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810" windowWidth="24915" windowHeight="11610" activeTab="2"/>
  </bookViews>
  <sheets>
    <sheet name="Verification" sheetId="5" r:id="rId1"/>
    <sheet name="matrices" sheetId="6" r:id="rId2"/>
    <sheet name="water1 a(h+)" sheetId="7" r:id="rId3"/>
    <sheet name="water2 alk" sheetId="8" r:id="rId4"/>
    <sheet name="water3 cTot(ca+2)" sheetId="9" r:id="rId5"/>
    <sheet name="water4 p_gas" sheetId="10" r:id="rId6"/>
    <sheet name="results" sheetId="11" r:id="rId7"/>
    <sheet name="Sheet2" sheetId="13" r:id="rId8"/>
  </sheets>
  <calcPr calcId="145621"/>
</workbook>
</file>

<file path=xl/calcChain.xml><?xml version="1.0" encoding="utf-8"?>
<calcChain xmlns="http://schemas.openxmlformats.org/spreadsheetml/2006/main">
  <c r="E14" i="5" l="1"/>
  <c r="L1503" i="7"/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M3" i="7" l="1"/>
  <c r="M4" i="7"/>
  <c r="N3" i="7" l="1"/>
  <c r="R1070" i="10"/>
  <c r="R1016" i="10"/>
  <c r="Q997" i="10"/>
  <c r="P954" i="10"/>
  <c r="O862" i="10"/>
  <c r="Q845" i="10"/>
  <c r="R814" i="10"/>
  <c r="Q794" i="10"/>
  <c r="P772" i="10"/>
  <c r="R745" i="10"/>
  <c r="R729" i="10"/>
  <c r="P720" i="10"/>
  <c r="R698" i="10"/>
  <c r="Q697" i="10"/>
  <c r="R690" i="10"/>
  <c r="Q689" i="10"/>
  <c r="R674" i="10"/>
  <c r="Q665" i="10"/>
  <c r="S643" i="10"/>
  <c r="R642" i="10"/>
  <c r="Q633" i="10"/>
  <c r="Q617" i="10"/>
  <c r="Q608" i="10"/>
  <c r="Q607" i="10"/>
  <c r="Q599" i="10"/>
  <c r="Q598" i="10"/>
  <c r="Q592" i="10"/>
  <c r="S591" i="10"/>
  <c r="Q568" i="10"/>
  <c r="N553" i="10"/>
  <c r="Q552" i="10"/>
  <c r="Q540" i="10"/>
  <c r="S527" i="10"/>
  <c r="Q520" i="10"/>
  <c r="Q502" i="10"/>
  <c r="Q498" i="10"/>
  <c r="R495" i="10"/>
  <c r="Q494" i="10"/>
  <c r="Q486" i="10"/>
  <c r="N480" i="10"/>
  <c r="Q470" i="10"/>
  <c r="Q466" i="10"/>
  <c r="R463" i="10"/>
  <c r="Q462" i="10"/>
  <c r="Q454" i="10"/>
  <c r="N449" i="10"/>
  <c r="Q442" i="10"/>
  <c r="N439" i="10"/>
  <c r="Q435" i="10"/>
  <c r="S429" i="10"/>
  <c r="Q427" i="10"/>
  <c r="Q423" i="10"/>
  <c r="Q411" i="10"/>
  <c r="Q410" i="10"/>
  <c r="Q403" i="10"/>
  <c r="S397" i="10"/>
  <c r="Q391" i="10"/>
  <c r="N391" i="10"/>
  <c r="Q378" i="10"/>
  <c r="N375" i="10"/>
  <c r="Q371" i="10"/>
  <c r="S365" i="10"/>
  <c r="Q363" i="10"/>
  <c r="Q359" i="10"/>
  <c r="Q347" i="10"/>
  <c r="Q346" i="10"/>
  <c r="R339" i="10"/>
  <c r="R337" i="10"/>
  <c r="O335" i="10"/>
  <c r="S330" i="10"/>
  <c r="R328" i="10"/>
  <c r="O326" i="10"/>
  <c r="Q323" i="10"/>
  <c r="S321" i="10"/>
  <c r="Q319" i="10"/>
  <c r="O319" i="10"/>
  <c r="S314" i="10"/>
  <c r="Q312" i="10"/>
  <c r="Q307" i="10"/>
  <c r="R305" i="10"/>
  <c r="Q303" i="10"/>
  <c r="Q299" i="10"/>
  <c r="R296" i="10"/>
  <c r="Q296" i="10"/>
  <c r="R292" i="10"/>
  <c r="S289" i="10"/>
  <c r="R289" i="10"/>
  <c r="R284" i="10"/>
  <c r="R283" i="10"/>
  <c r="R281" i="10"/>
  <c r="R280" i="10"/>
  <c r="R276" i="10"/>
  <c r="R275" i="10"/>
  <c r="R273" i="10"/>
  <c r="R272" i="10"/>
  <c r="R268" i="10"/>
  <c r="R267" i="10"/>
  <c r="R265" i="10"/>
  <c r="R264" i="10"/>
  <c r="R260" i="10"/>
  <c r="R259" i="10"/>
  <c r="R257" i="10"/>
  <c r="R256" i="10"/>
  <c r="R252" i="10"/>
  <c r="R251" i="10"/>
  <c r="R249" i="10"/>
  <c r="R248" i="10"/>
  <c r="R244" i="10"/>
  <c r="R243" i="10"/>
  <c r="R241" i="10"/>
  <c r="R240" i="10"/>
  <c r="R236" i="10"/>
  <c r="R235" i="10"/>
  <c r="R233" i="10"/>
  <c r="R232" i="10"/>
  <c r="R228" i="10"/>
  <c r="R227" i="10"/>
  <c r="R225" i="10"/>
  <c r="R224" i="10"/>
  <c r="R220" i="10"/>
  <c r="R219" i="10"/>
  <c r="R217" i="10"/>
  <c r="R216" i="10"/>
  <c r="R212" i="10"/>
  <c r="R211" i="10"/>
  <c r="R209" i="10"/>
  <c r="R208" i="10"/>
  <c r="R204" i="10"/>
  <c r="R203" i="10"/>
  <c r="R201" i="10"/>
  <c r="R200" i="10"/>
  <c r="R196" i="10"/>
  <c r="R195" i="10"/>
  <c r="R193" i="10"/>
  <c r="R192" i="10"/>
  <c r="R188" i="10"/>
  <c r="R187" i="10"/>
  <c r="R185" i="10"/>
  <c r="R184" i="10"/>
  <c r="R180" i="10"/>
  <c r="R179" i="10"/>
  <c r="R177" i="10"/>
  <c r="R176" i="10"/>
  <c r="R171" i="10"/>
  <c r="R167" i="10"/>
  <c r="R162" i="10"/>
  <c r="R159" i="10"/>
  <c r="O159" i="10"/>
  <c r="R157" i="10"/>
  <c r="R155" i="10"/>
  <c r="R154" i="10"/>
  <c r="O154" i="10"/>
  <c r="N151" i="10"/>
  <c r="R149" i="10"/>
  <c r="R147" i="10"/>
  <c r="R143" i="10"/>
  <c r="N143" i="10"/>
  <c r="R138" i="10"/>
  <c r="R135" i="10"/>
  <c r="R133" i="10"/>
  <c r="R130" i="10"/>
  <c r="N127" i="10"/>
  <c r="R125" i="10"/>
  <c r="O122" i="10"/>
  <c r="O119" i="10"/>
  <c r="N119" i="10"/>
  <c r="R115" i="10"/>
  <c r="O114" i="10"/>
  <c r="R107" i="10"/>
  <c r="R103" i="10"/>
  <c r="N103" i="10"/>
  <c r="R98" i="10"/>
  <c r="O96" i="10"/>
  <c r="R91" i="10"/>
  <c r="O88" i="10"/>
  <c r="R87" i="10"/>
  <c r="N87" i="10"/>
  <c r="R82" i="10"/>
  <c r="O80" i="10"/>
  <c r="R75" i="10"/>
  <c r="R71" i="10"/>
  <c r="N71" i="10"/>
  <c r="R66" i="10"/>
  <c r="O64" i="10"/>
  <c r="R59" i="10"/>
  <c r="O56" i="10"/>
  <c r="R55" i="10"/>
  <c r="N55" i="10"/>
  <c r="R50" i="10"/>
  <c r="O48" i="10"/>
  <c r="R43" i="10"/>
  <c r="R39" i="10"/>
  <c r="N39" i="10"/>
  <c r="R34" i="10"/>
  <c r="O32" i="10"/>
  <c r="R27" i="10"/>
  <c r="O24" i="10"/>
  <c r="R23" i="10"/>
  <c r="N23" i="10"/>
  <c r="R18" i="10"/>
  <c r="P17" i="10"/>
  <c r="O17" i="10"/>
  <c r="P15" i="10"/>
  <c r="P14" i="10"/>
  <c r="P13" i="10"/>
  <c r="R10" i="10"/>
  <c r="S9" i="10"/>
  <c r="P9" i="10"/>
  <c r="S8" i="10"/>
  <c r="O8" i="10"/>
  <c r="R7" i="10"/>
  <c r="R6" i="10"/>
  <c r="N5" i="10"/>
  <c r="R1010" i="9"/>
  <c r="R960" i="9"/>
  <c r="O938" i="9"/>
  <c r="P829" i="9"/>
  <c r="R814" i="9"/>
  <c r="R812" i="9"/>
  <c r="R734" i="9"/>
  <c r="R722" i="9"/>
  <c r="R714" i="9"/>
  <c r="R670" i="9"/>
  <c r="R637" i="9"/>
  <c r="P627" i="9"/>
  <c r="O620" i="9"/>
  <c r="R534" i="9"/>
  <c r="R510" i="9"/>
  <c r="R502" i="9"/>
  <c r="N480" i="9"/>
  <c r="R476" i="9"/>
  <c r="O436" i="9"/>
  <c r="Q432" i="9"/>
  <c r="O425" i="9"/>
  <c r="N414" i="9"/>
  <c r="O396" i="9"/>
  <c r="R382" i="9"/>
  <c r="R357" i="9"/>
  <c r="R345" i="9"/>
  <c r="P334" i="9"/>
  <c r="R323" i="9"/>
  <c r="R304" i="9"/>
  <c r="R279" i="9"/>
  <c r="N277" i="9"/>
  <c r="R263" i="9"/>
  <c r="Q263" i="9"/>
  <c r="T253" i="9"/>
  <c r="R240" i="9"/>
  <c r="R235" i="9"/>
  <c r="R224" i="9"/>
  <c r="Q222" i="9"/>
  <c r="R215" i="9"/>
  <c r="N213" i="9"/>
  <c r="N197" i="9"/>
  <c r="R195" i="9"/>
  <c r="Q174" i="9"/>
  <c r="N173" i="9"/>
  <c r="O166" i="9"/>
  <c r="R156" i="9"/>
  <c r="R154" i="9"/>
  <c r="P154" i="9"/>
  <c r="O150" i="9"/>
  <c r="P148" i="9"/>
  <c r="R140" i="9"/>
  <c r="O137" i="9"/>
  <c r="R136" i="9"/>
  <c r="P129" i="9"/>
  <c r="R127" i="9"/>
  <c r="Q127" i="9"/>
  <c r="R120" i="9"/>
  <c r="O118" i="9"/>
  <c r="R108" i="9"/>
  <c r="R104" i="9"/>
  <c r="O102" i="9"/>
  <c r="P100" i="9"/>
  <c r="Q93" i="9"/>
  <c r="R90" i="9"/>
  <c r="O87" i="9"/>
  <c r="R84" i="9"/>
  <c r="R82" i="9"/>
  <c r="Q76" i="9"/>
  <c r="Q73" i="9"/>
  <c r="O70" i="9"/>
  <c r="R65" i="9"/>
  <c r="O62" i="9"/>
  <c r="R57" i="9"/>
  <c r="Q57" i="9"/>
  <c r="O54" i="9"/>
  <c r="R49" i="9"/>
  <c r="O46" i="9"/>
  <c r="R44" i="9"/>
  <c r="Q44" i="9"/>
  <c r="R41" i="9"/>
  <c r="O41" i="9"/>
  <c r="R40" i="9"/>
  <c r="R36" i="9"/>
  <c r="P34" i="9"/>
  <c r="R33" i="9"/>
  <c r="O33" i="9"/>
  <c r="O31" i="9"/>
  <c r="O30" i="9"/>
  <c r="Q26" i="9"/>
  <c r="R25" i="9"/>
  <c r="O25" i="9"/>
  <c r="R24" i="9"/>
  <c r="R20" i="9"/>
  <c r="P19" i="9"/>
  <c r="P18" i="9"/>
  <c r="O17" i="9"/>
  <c r="N17" i="9"/>
  <c r="R12" i="9"/>
  <c r="R11" i="9"/>
  <c r="Q11" i="9"/>
  <c r="P10" i="9"/>
  <c r="O10" i="9"/>
  <c r="P9" i="9"/>
  <c r="O9" i="9"/>
  <c r="P5" i="9"/>
  <c r="R4" i="9"/>
  <c r="R3" i="9"/>
  <c r="P1033" i="8"/>
  <c r="N1015" i="8"/>
  <c r="N947" i="8"/>
  <c r="S928" i="8"/>
  <c r="N888" i="8"/>
  <c r="T874" i="8"/>
  <c r="T863" i="8"/>
  <c r="N834" i="8"/>
  <c r="N822" i="8"/>
  <c r="P820" i="8"/>
  <c r="P812" i="8"/>
  <c r="P799" i="8"/>
  <c r="N794" i="8"/>
  <c r="T791" i="8"/>
  <c r="P763" i="8"/>
  <c r="N762" i="8"/>
  <c r="P755" i="8"/>
  <c r="N746" i="8"/>
  <c r="N730" i="8"/>
  <c r="T727" i="8"/>
  <c r="S726" i="8"/>
  <c r="N698" i="8"/>
  <c r="P691" i="8"/>
  <c r="N690" i="8"/>
  <c r="T573" i="8"/>
  <c r="T569" i="8"/>
  <c r="T565" i="8"/>
  <c r="T557" i="8"/>
  <c r="S556" i="8"/>
  <c r="T533" i="8"/>
  <c r="P533" i="8"/>
  <c r="P529" i="8"/>
  <c r="T525" i="8"/>
  <c r="T509" i="8"/>
  <c r="T505" i="8"/>
  <c r="T501" i="8"/>
  <c r="T493" i="8"/>
  <c r="P413" i="8"/>
  <c r="P408" i="8"/>
  <c r="S405" i="8"/>
  <c r="P400" i="8"/>
  <c r="R389" i="8"/>
  <c r="P384" i="8"/>
  <c r="P368" i="8"/>
  <c r="R365" i="8"/>
  <c r="P344" i="8"/>
  <c r="S341" i="8"/>
  <c r="N340" i="8"/>
  <c r="P334" i="8"/>
  <c r="N332" i="8"/>
  <c r="P330" i="8"/>
  <c r="N328" i="8"/>
  <c r="N324" i="8"/>
  <c r="P323" i="8"/>
  <c r="N321" i="8"/>
  <c r="P318" i="8"/>
  <c r="N312" i="8"/>
  <c r="P310" i="8"/>
  <c r="N308" i="8"/>
  <c r="P302" i="8"/>
  <c r="N300" i="8"/>
  <c r="P298" i="8"/>
  <c r="N296" i="8"/>
  <c r="N292" i="8"/>
  <c r="P291" i="8"/>
  <c r="N289" i="8"/>
  <c r="P286" i="8"/>
  <c r="N280" i="8"/>
  <c r="P278" i="8"/>
  <c r="S277" i="8"/>
  <c r="N276" i="8"/>
  <c r="P270" i="8"/>
  <c r="N268" i="8"/>
  <c r="P266" i="8"/>
  <c r="N264" i="8"/>
  <c r="N260" i="8"/>
  <c r="P259" i="8"/>
  <c r="N257" i="8"/>
  <c r="P254" i="8"/>
  <c r="N248" i="8"/>
  <c r="P246" i="8"/>
  <c r="N244" i="8"/>
  <c r="P238" i="8"/>
  <c r="N236" i="8"/>
  <c r="P234" i="8"/>
  <c r="N232" i="8"/>
  <c r="N228" i="8"/>
  <c r="P227" i="8"/>
  <c r="N216" i="8"/>
  <c r="P214" i="8"/>
  <c r="P210" i="8"/>
  <c r="N208" i="8"/>
  <c r="N207" i="8"/>
  <c r="T205" i="8"/>
  <c r="N199" i="8"/>
  <c r="T197" i="8"/>
  <c r="N191" i="8"/>
  <c r="T189" i="8"/>
  <c r="N183" i="8"/>
  <c r="T181" i="8"/>
  <c r="O180" i="8"/>
  <c r="N175" i="8"/>
  <c r="T173" i="8"/>
  <c r="N167" i="8"/>
  <c r="T165" i="8"/>
  <c r="N159" i="8"/>
  <c r="T157" i="8"/>
  <c r="N151" i="8"/>
  <c r="N150" i="8"/>
  <c r="T148" i="8"/>
  <c r="N146" i="8"/>
  <c r="N144" i="8"/>
  <c r="T141" i="8"/>
  <c r="T140" i="8"/>
  <c r="S140" i="8"/>
  <c r="N136" i="8"/>
  <c r="T135" i="8"/>
  <c r="N134" i="8"/>
  <c r="T131" i="8"/>
  <c r="S131" i="8"/>
  <c r="R131" i="8"/>
  <c r="N127" i="8"/>
  <c r="S126" i="8"/>
  <c r="N126" i="8"/>
  <c r="T124" i="8"/>
  <c r="R123" i="8"/>
  <c r="N122" i="8"/>
  <c r="N120" i="8"/>
  <c r="N118" i="8"/>
  <c r="T117" i="8"/>
  <c r="T116" i="8"/>
  <c r="T115" i="8"/>
  <c r="O112" i="8"/>
  <c r="N112" i="8"/>
  <c r="N111" i="8"/>
  <c r="T108" i="8"/>
  <c r="S108" i="8"/>
  <c r="T107" i="8"/>
  <c r="R107" i="8"/>
  <c r="N104" i="8"/>
  <c r="T103" i="8"/>
  <c r="N103" i="8"/>
  <c r="N102" i="8"/>
  <c r="T99" i="8"/>
  <c r="S99" i="8"/>
  <c r="R99" i="8"/>
  <c r="N95" i="8"/>
  <c r="S94" i="8"/>
  <c r="N94" i="8"/>
  <c r="T92" i="8"/>
  <c r="N90" i="8"/>
  <c r="N88" i="8"/>
  <c r="N86" i="8"/>
  <c r="T85" i="8"/>
  <c r="T84" i="8"/>
  <c r="T83" i="8"/>
  <c r="N80" i="8"/>
  <c r="N79" i="8"/>
  <c r="T76" i="8"/>
  <c r="S76" i="8"/>
  <c r="T75" i="8"/>
  <c r="R75" i="8"/>
  <c r="N72" i="8"/>
  <c r="T71" i="8"/>
  <c r="N71" i="8"/>
  <c r="N70" i="8"/>
  <c r="T67" i="8"/>
  <c r="S67" i="8"/>
  <c r="R67" i="8"/>
  <c r="N63" i="8"/>
  <c r="S62" i="8"/>
  <c r="N62" i="8"/>
  <c r="T60" i="8"/>
  <c r="R59" i="8"/>
  <c r="N58" i="8"/>
  <c r="N56" i="8"/>
  <c r="N54" i="8"/>
  <c r="T53" i="8"/>
  <c r="T52" i="8"/>
  <c r="T51" i="8"/>
  <c r="O48" i="8"/>
  <c r="N48" i="8"/>
  <c r="N47" i="8"/>
  <c r="T44" i="8"/>
  <c r="S44" i="8"/>
  <c r="T43" i="8"/>
  <c r="R43" i="8"/>
  <c r="N40" i="8"/>
  <c r="T39" i="8"/>
  <c r="N39" i="8"/>
  <c r="N38" i="8"/>
  <c r="T35" i="8"/>
  <c r="S35" i="8"/>
  <c r="R35" i="8"/>
  <c r="N31" i="8"/>
  <c r="S30" i="8"/>
  <c r="N30" i="8"/>
  <c r="N29" i="8"/>
  <c r="N27" i="8"/>
  <c r="S26" i="8"/>
  <c r="N26" i="8"/>
  <c r="N25" i="8"/>
  <c r="N23" i="8"/>
  <c r="S22" i="8"/>
  <c r="N22" i="8"/>
  <c r="N21" i="8"/>
  <c r="N19" i="8"/>
  <c r="S18" i="8"/>
  <c r="N18" i="8"/>
  <c r="N17" i="8"/>
  <c r="N15" i="8"/>
  <c r="S14" i="8"/>
  <c r="N14" i="8"/>
  <c r="N13" i="8"/>
  <c r="N11" i="8"/>
  <c r="S10" i="8"/>
  <c r="N10" i="8"/>
  <c r="N9" i="8"/>
  <c r="N7" i="8"/>
  <c r="S6" i="8"/>
  <c r="N6" i="8"/>
  <c r="N5" i="8"/>
  <c r="P3" i="8"/>
  <c r="N3" i="8"/>
  <c r="P99" i="7"/>
  <c r="O203" i="7"/>
  <c r="Q212" i="7"/>
  <c r="P219" i="7"/>
  <c r="O306" i="7"/>
  <c r="P409" i="7"/>
  <c r="Q413" i="7"/>
  <c r="Q429" i="7"/>
  <c r="Q435" i="7"/>
  <c r="Q512" i="7"/>
  <c r="P563" i="7"/>
  <c r="Q567" i="7"/>
  <c r="P576" i="7"/>
  <c r="Q634" i="7"/>
  <c r="R644" i="7"/>
  <c r="O677" i="7"/>
  <c r="Q695" i="7"/>
  <c r="Q702" i="7"/>
  <c r="P729" i="7"/>
  <c r="P733" i="7"/>
  <c r="P749" i="7"/>
  <c r="P755" i="7"/>
  <c r="R757" i="7"/>
  <c r="O767" i="7"/>
  <c r="P782" i="7"/>
  <c r="Q787" i="7"/>
  <c r="P808" i="7"/>
  <c r="Q815" i="7"/>
  <c r="P817" i="7"/>
  <c r="P819" i="7"/>
  <c r="P840" i="7"/>
  <c r="O847" i="7"/>
  <c r="Q867" i="7"/>
  <c r="Q884" i="7"/>
  <c r="R891" i="7"/>
  <c r="Q912" i="7"/>
  <c r="Q922" i="7"/>
  <c r="P932" i="7"/>
  <c r="O955" i="7"/>
  <c r="Q956" i="7"/>
  <c r="P960" i="7"/>
  <c r="P967" i="7"/>
  <c r="Q972" i="7"/>
  <c r="Q989" i="7"/>
  <c r="P994" i="7"/>
  <c r="P1005" i="7"/>
  <c r="Q1006" i="7"/>
  <c r="Q1018" i="7"/>
  <c r="P1021" i="7"/>
  <c r="P1028" i="7"/>
  <c r="R1029" i="7"/>
  <c r="P1038" i="7"/>
  <c r="Q1052" i="7"/>
  <c r="P1054" i="7"/>
  <c r="Q1056" i="7"/>
  <c r="O1064" i="7"/>
  <c r="Q1078" i="7"/>
  <c r="P1082" i="7"/>
  <c r="Q1094" i="7"/>
  <c r="Q1102" i="7"/>
  <c r="Q1105" i="7"/>
  <c r="P1107" i="7"/>
  <c r="Q1108" i="7"/>
  <c r="Q1117" i="7"/>
  <c r="R1120" i="7"/>
  <c r="Q1132" i="7"/>
  <c r="Q1134" i="7"/>
  <c r="Q1136" i="7"/>
  <c r="O1137" i="7"/>
  <c r="Q1145" i="7"/>
  <c r="P1156" i="7"/>
  <c r="O1160" i="7"/>
  <c r="Q1161" i="7"/>
  <c r="Q1169" i="7"/>
  <c r="O1172" i="7"/>
  <c r="Q1184" i="7"/>
  <c r="P1185" i="7"/>
  <c r="R1186" i="7"/>
  <c r="P1194" i="7"/>
  <c r="P1195" i="7"/>
  <c r="P1202" i="7"/>
  <c r="Q1203" i="7"/>
  <c r="O1204" i="7"/>
  <c r="Q1205" i="7"/>
  <c r="Q1209" i="7"/>
  <c r="Q1210" i="7"/>
  <c r="Q1217" i="7"/>
  <c r="R1219" i="7"/>
  <c r="P1222" i="7"/>
  <c r="Q1226" i="7"/>
  <c r="Q1237" i="7"/>
  <c r="P1238" i="7"/>
  <c r="Q1241" i="7"/>
  <c r="P1254" i="7"/>
  <c r="Q1254" i="7"/>
  <c r="Q1255" i="7"/>
  <c r="Q1258" i="7"/>
  <c r="O1262" i="7"/>
  <c r="P1270" i="7"/>
  <c r="Q1271" i="7"/>
  <c r="P1272" i="7"/>
  <c r="Q1273" i="7"/>
  <c r="Q1281" i="7"/>
  <c r="Q1285" i="7"/>
  <c r="O1288" i="7"/>
  <c r="O1290" i="7"/>
  <c r="Q1294" i="7"/>
  <c r="Q1299" i="7"/>
  <c r="Q1301" i="7"/>
  <c r="P1302" i="7"/>
  <c r="Q1305" i="7"/>
  <c r="Q1307" i="7"/>
  <c r="P1314" i="7"/>
  <c r="P1316" i="7"/>
  <c r="Q1317" i="7"/>
  <c r="P1318" i="7"/>
  <c r="Q1321" i="7"/>
  <c r="Q1322" i="7"/>
  <c r="P1330" i="7"/>
  <c r="Q1331" i="7"/>
  <c r="Q1335" i="7"/>
  <c r="Q1345" i="7"/>
  <c r="Q1347" i="7"/>
  <c r="P1348" i="7"/>
  <c r="Q1350" i="7"/>
  <c r="P1352" i="7"/>
  <c r="P1358" i="7"/>
  <c r="O1362" i="7"/>
  <c r="P1362" i="7"/>
  <c r="Q1362" i="7"/>
  <c r="Q1369" i="7"/>
  <c r="O1377" i="7"/>
  <c r="P1378" i="7"/>
  <c r="Q1379" i="7"/>
  <c r="P1382" i="7"/>
  <c r="P1388" i="7"/>
  <c r="P1390" i="7"/>
  <c r="Q1390" i="7"/>
  <c r="P1392" i="7"/>
  <c r="P1396" i="7"/>
  <c r="P1398" i="7"/>
  <c r="Q1405" i="7"/>
  <c r="Q1407" i="7"/>
  <c r="Q1411" i="7"/>
  <c r="P1412" i="7"/>
  <c r="Q1418" i="7"/>
  <c r="R1419" i="7"/>
  <c r="P1424" i="7"/>
  <c r="Q1429" i="7"/>
  <c r="Q1430" i="7"/>
  <c r="P1432" i="7"/>
  <c r="P1444" i="7"/>
  <c r="P1446" i="7"/>
  <c r="Q1446" i="7"/>
  <c r="Q1447" i="7"/>
  <c r="Q1450" i="7"/>
  <c r="P1452" i="7"/>
  <c r="P1458" i="7"/>
  <c r="Q1459" i="7"/>
  <c r="O1461" i="7"/>
  <c r="Q1463" i="7"/>
  <c r="O1470" i="7"/>
  <c r="O1472" i="7"/>
  <c r="O1473" i="7"/>
  <c r="O1476" i="7"/>
  <c r="O1478" i="7"/>
  <c r="Q1481" i="7"/>
  <c r="P1484" i="7"/>
  <c r="O1488" i="7"/>
  <c r="P1490" i="7"/>
  <c r="Q1495" i="7"/>
  <c r="P1496" i="7"/>
  <c r="Q1497" i="7"/>
  <c r="Q1501" i="7"/>
  <c r="N68" i="7"/>
  <c r="N89" i="7"/>
  <c r="N90" i="7"/>
  <c r="N149" i="7"/>
  <c r="N282" i="7"/>
  <c r="N304" i="7"/>
  <c r="N377" i="7"/>
  <c r="N393" i="7"/>
  <c r="N525" i="7"/>
  <c r="N527" i="7"/>
  <c r="N541" i="7"/>
  <c r="N589" i="7"/>
  <c r="N622" i="7"/>
  <c r="N647" i="7"/>
  <c r="N648" i="7"/>
  <c r="N659" i="7"/>
  <c r="N706" i="7"/>
  <c r="N707" i="7"/>
  <c r="N720" i="7"/>
  <c r="N744" i="7"/>
  <c r="N793" i="7"/>
  <c r="N794" i="7"/>
  <c r="N805" i="7"/>
  <c r="N816" i="7"/>
  <c r="N854" i="7"/>
  <c r="N866" i="7"/>
  <c r="N889" i="7"/>
  <c r="N903" i="7"/>
  <c r="N939" i="7"/>
  <c r="N941" i="7"/>
  <c r="N943" i="7"/>
  <c r="N951" i="7"/>
  <c r="N963" i="7"/>
  <c r="N979" i="7"/>
  <c r="N999" i="7"/>
  <c r="N1000" i="7"/>
  <c r="N1005" i="7"/>
  <c r="N1013" i="7"/>
  <c r="N1037" i="7"/>
  <c r="N1041" i="7"/>
  <c r="N1049" i="7"/>
  <c r="N1062" i="7"/>
  <c r="N1064" i="7"/>
  <c r="N1097" i="7"/>
  <c r="N1098" i="7"/>
  <c r="N1101" i="7"/>
  <c r="N1109" i="7"/>
  <c r="N1110" i="7"/>
  <c r="N1137" i="7"/>
  <c r="N1145" i="7"/>
  <c r="N1159" i="7"/>
  <c r="N1160" i="7"/>
  <c r="N1162" i="7"/>
  <c r="N1187" i="7"/>
  <c r="N1195" i="7"/>
  <c r="N1197" i="7"/>
  <c r="N1199" i="7"/>
  <c r="N1207" i="7"/>
  <c r="N1232" i="7"/>
  <c r="N1233" i="7"/>
  <c r="N1235" i="7"/>
  <c r="N1243" i="7"/>
  <c r="N1255" i="7"/>
  <c r="N1270" i="7"/>
  <c r="N1272" i="7"/>
  <c r="N1283" i="7"/>
  <c r="N1291" i="7"/>
  <c r="N1293" i="7"/>
  <c r="N1318" i="7"/>
  <c r="N1320" i="7"/>
  <c r="N1328" i="7"/>
  <c r="N1329" i="7"/>
  <c r="N1334" i="7"/>
  <c r="N1354" i="7"/>
  <c r="N1357" i="7"/>
  <c r="N1365" i="7"/>
  <c r="N1366" i="7"/>
  <c r="N1370" i="7"/>
  <c r="N1382" i="7"/>
  <c r="N1401" i="7"/>
  <c r="N1402" i="7"/>
  <c r="N1416" i="7"/>
  <c r="N1418" i="7"/>
  <c r="N1426" i="7"/>
  <c r="N1451" i="7"/>
  <c r="N1453" i="7"/>
  <c r="N1455" i="7"/>
  <c r="N1463" i="7"/>
  <c r="N1464" i="7"/>
  <c r="N1489" i="7"/>
  <c r="N1491" i="7"/>
  <c r="N1499" i="7"/>
  <c r="N1501" i="7"/>
  <c r="H2" i="10"/>
  <c r="G2" i="10"/>
  <c r="S883" i="10" s="1"/>
  <c r="F2" i="10"/>
  <c r="R975" i="10" s="1"/>
  <c r="E2" i="10"/>
  <c r="Q898" i="10" s="1"/>
  <c r="D2" i="10"/>
  <c r="P672" i="10" s="1"/>
  <c r="C2" i="10"/>
  <c r="O449" i="10" s="1"/>
  <c r="B2" i="10"/>
  <c r="N423" i="10" s="1"/>
  <c r="H2" i="9"/>
  <c r="G2" i="9"/>
  <c r="F2" i="9"/>
  <c r="E2" i="9"/>
  <c r="D2" i="9"/>
  <c r="P46" i="9" s="1"/>
  <c r="C2" i="9"/>
  <c r="O894" i="9" s="1"/>
  <c r="B2" i="9"/>
  <c r="N642" i="9" s="1"/>
  <c r="H2" i="8"/>
  <c r="T767" i="8" s="1"/>
  <c r="G2" i="8"/>
  <c r="S627" i="8" s="1"/>
  <c r="F2" i="8"/>
  <c r="E2" i="8"/>
  <c r="Q1077" i="8" s="1"/>
  <c r="D2" i="8"/>
  <c r="P971" i="8" s="1"/>
  <c r="C2" i="8"/>
  <c r="B2" i="8"/>
  <c r="N939" i="8" s="1"/>
  <c r="H2" i="7"/>
  <c r="T1149" i="7" s="1"/>
  <c r="G2" i="7"/>
  <c r="S1332" i="7" s="1"/>
  <c r="F2" i="7"/>
  <c r="E2" i="7"/>
  <c r="Q611" i="7" s="1"/>
  <c r="D2" i="7"/>
  <c r="P488" i="7" s="1"/>
  <c r="C2" i="7"/>
  <c r="B2" i="7"/>
  <c r="N244" i="7" s="1"/>
  <c r="X2" i="10"/>
  <c r="X3" i="10"/>
  <c r="M3" i="10"/>
  <c r="S1458" i="7" l="1"/>
  <c r="S1496" i="7"/>
  <c r="S1383" i="7"/>
  <c r="S1246" i="7"/>
  <c r="S704" i="7"/>
  <c r="S602" i="7"/>
  <c r="R579" i="7"/>
  <c r="R1164" i="7"/>
  <c r="R1349" i="7"/>
  <c r="R1353" i="7"/>
  <c r="R722" i="7"/>
  <c r="R902" i="7"/>
  <c r="R664" i="7"/>
  <c r="R1001" i="7"/>
  <c r="R1046" i="7"/>
  <c r="R1277" i="7"/>
  <c r="R1313" i="7"/>
  <c r="R889" i="7"/>
  <c r="R1039" i="7"/>
  <c r="R1144" i="7"/>
  <c r="R1157" i="7"/>
  <c r="R1209" i="7"/>
  <c r="R1305" i="7"/>
  <c r="R1495" i="7"/>
  <c r="R1453" i="7"/>
  <c r="R984" i="7"/>
  <c r="R1375" i="7"/>
  <c r="R1010" i="7"/>
  <c r="R1283" i="7"/>
  <c r="R1251" i="7"/>
  <c r="R1062" i="7"/>
  <c r="R1090" i="7"/>
  <c r="R1225" i="7"/>
  <c r="N890" i="7"/>
  <c r="N806" i="7"/>
  <c r="N743" i="7"/>
  <c r="N658" i="7"/>
  <c r="N559" i="7"/>
  <c r="N392" i="7"/>
  <c r="N133" i="7"/>
  <c r="S1423" i="7"/>
  <c r="R917" i="7"/>
  <c r="S226" i="7"/>
  <c r="S367" i="7"/>
  <c r="S861" i="7"/>
  <c r="S923" i="7"/>
  <c r="S995" i="7"/>
  <c r="S1029" i="7"/>
  <c r="S1179" i="7"/>
  <c r="S1186" i="7"/>
  <c r="S1198" i="7"/>
  <c r="S1326" i="7"/>
  <c r="S1339" i="7"/>
  <c r="S1379" i="7"/>
  <c r="S1392" i="7"/>
  <c r="S1415" i="7"/>
  <c r="S1419" i="7"/>
  <c r="S1426" i="7"/>
  <c r="S1432" i="7"/>
  <c r="S1466" i="7"/>
  <c r="S623" i="7"/>
  <c r="S1199" i="7"/>
  <c r="S1256" i="7"/>
  <c r="S1327" i="7"/>
  <c r="S1456" i="7"/>
  <c r="S1498" i="7"/>
  <c r="S863" i="7"/>
  <c r="S946" i="7"/>
  <c r="S1240" i="7"/>
  <c r="S1268" i="7"/>
  <c r="S1291" i="7"/>
  <c r="S1298" i="7"/>
  <c r="S1328" i="7"/>
  <c r="S1387" i="7"/>
  <c r="S1443" i="7"/>
  <c r="S1467" i="7"/>
  <c r="S1475" i="7"/>
  <c r="S1480" i="7"/>
  <c r="S1487" i="7"/>
  <c r="S174" i="7"/>
  <c r="S697" i="7"/>
  <c r="S785" i="7"/>
  <c r="S1118" i="7"/>
  <c r="S1260" i="7"/>
  <c r="S1315" i="7"/>
  <c r="S1375" i="7"/>
  <c r="S1396" i="7"/>
  <c r="S1404" i="7"/>
  <c r="S1450" i="7"/>
  <c r="S737" i="7"/>
  <c r="S1210" i="7"/>
  <c r="S1226" i="7"/>
  <c r="S1263" i="7"/>
  <c r="S1322" i="7"/>
  <c r="S1352" i="7"/>
  <c r="S1424" i="7"/>
  <c r="S552" i="7"/>
  <c r="S905" i="7"/>
  <c r="S1074" i="7"/>
  <c r="S1403" i="7"/>
  <c r="S524" i="7"/>
  <c r="S800" i="7"/>
  <c r="S974" i="7"/>
  <c r="S1042" i="7"/>
  <c r="S1097" i="7"/>
  <c r="S1126" i="7"/>
  <c r="S1296" i="7"/>
  <c r="S1310" i="7"/>
  <c r="S1370" i="7"/>
  <c r="S1490" i="7"/>
  <c r="S1416" i="7"/>
  <c r="S594" i="7"/>
  <c r="S1292" i="7"/>
  <c r="S1366" i="7"/>
  <c r="S1438" i="7"/>
  <c r="S1435" i="7"/>
  <c r="S1287" i="7"/>
  <c r="N1488" i="7"/>
  <c r="N1393" i="7"/>
  <c r="N1269" i="7"/>
  <c r="N1174" i="7"/>
  <c r="N1078" i="7"/>
  <c r="N977" i="7"/>
  <c r="N853" i="7"/>
  <c r="N696" i="7"/>
  <c r="N511" i="7"/>
  <c r="R3" i="7"/>
  <c r="S1430" i="7"/>
  <c r="S641" i="7"/>
  <c r="O389" i="7"/>
  <c r="O830" i="7"/>
  <c r="O1111" i="7"/>
  <c r="O1214" i="7"/>
  <c r="O1284" i="7"/>
  <c r="O1297" i="7"/>
  <c r="O1333" i="7"/>
  <c r="O1364" i="7"/>
  <c r="O1401" i="7"/>
  <c r="O1408" i="7"/>
  <c r="O1442" i="7"/>
  <c r="O1492" i="7"/>
  <c r="O927" i="7"/>
  <c r="O965" i="7"/>
  <c r="O1015" i="7"/>
  <c r="O1060" i="7"/>
  <c r="O1188" i="7"/>
  <c r="O1277" i="7"/>
  <c r="O1341" i="7"/>
  <c r="O1350" i="7"/>
  <c r="O1381" i="7"/>
  <c r="O1416" i="7"/>
  <c r="O1450" i="7"/>
  <c r="O30" i="7"/>
  <c r="O981" i="7"/>
  <c r="O1216" i="7"/>
  <c r="O1285" i="7"/>
  <c r="O1305" i="7"/>
  <c r="O1320" i="7"/>
  <c r="O1458" i="7"/>
  <c r="O600" i="7"/>
  <c r="O751" i="7"/>
  <c r="O845" i="7"/>
  <c r="O1020" i="7"/>
  <c r="O1076" i="7"/>
  <c r="O1195" i="7"/>
  <c r="O1226" i="7"/>
  <c r="O1246" i="7"/>
  <c r="O1280" i="7"/>
  <c r="O1294" i="7"/>
  <c r="O1345" i="7"/>
  <c r="O1390" i="7"/>
  <c r="O1412" i="7"/>
  <c r="O1424" i="7"/>
  <c r="O1438" i="7"/>
  <c r="O1489" i="7"/>
  <c r="O1502" i="7"/>
  <c r="O606" i="7"/>
  <c r="O1121" i="7"/>
  <c r="O1310" i="7"/>
  <c r="O1384" i="7"/>
  <c r="O1465" i="7"/>
  <c r="O1183" i="7"/>
  <c r="O1236" i="7"/>
  <c r="O1342" i="7"/>
  <c r="O1469" i="7"/>
  <c r="O685" i="7"/>
  <c r="O1179" i="7"/>
  <c r="O1213" i="7"/>
  <c r="O1230" i="7"/>
  <c r="O1248" i="7"/>
  <c r="O1454" i="7"/>
  <c r="O948" i="7"/>
  <c r="O1047" i="7"/>
  <c r="O296" i="7"/>
  <c r="O667" i="7"/>
  <c r="O1144" i="7"/>
  <c r="O1278" i="7"/>
  <c r="N1480" i="7"/>
  <c r="N1430" i="7"/>
  <c r="N1391" i="7"/>
  <c r="N1353" i="7"/>
  <c r="N1305" i="7"/>
  <c r="N1261" i="7"/>
  <c r="N1219" i="7"/>
  <c r="N1171" i="7"/>
  <c r="N1134" i="7"/>
  <c r="N1073" i="7"/>
  <c r="N1027" i="7"/>
  <c r="N976" i="7"/>
  <c r="N914" i="7"/>
  <c r="N842" i="7"/>
  <c r="N758" i="7"/>
  <c r="N695" i="7"/>
  <c r="N607" i="7"/>
  <c r="N444" i="7"/>
  <c r="O1484" i="7"/>
  <c r="S1464" i="7"/>
  <c r="S1039" i="7"/>
  <c r="T936" i="7"/>
  <c r="O875" i="7"/>
  <c r="S636" i="7"/>
  <c r="S1418" i="7"/>
  <c r="S1330" i="7"/>
  <c r="S1236" i="7"/>
  <c r="N25" i="7"/>
  <c r="N21" i="7"/>
  <c r="N111" i="7"/>
  <c r="N188" i="7"/>
  <c r="N263" i="7"/>
  <c r="N337" i="7"/>
  <c r="N412" i="7"/>
  <c r="N476" i="7"/>
  <c r="N540" i="7"/>
  <c r="N24" i="7"/>
  <c r="N112" i="7"/>
  <c r="N189" i="7"/>
  <c r="N264" i="7"/>
  <c r="N338" i="7"/>
  <c r="N413" i="7"/>
  <c r="N477" i="7"/>
  <c r="N41" i="7"/>
  <c r="N132" i="7"/>
  <c r="N207" i="7"/>
  <c r="N281" i="7"/>
  <c r="N359" i="7"/>
  <c r="N426" i="7"/>
  <c r="N490" i="7"/>
  <c r="N66" i="7"/>
  <c r="N148" i="7"/>
  <c r="N223" i="7"/>
  <c r="N303" i="7"/>
  <c r="N376" i="7"/>
  <c r="N442" i="7"/>
  <c r="N509" i="7"/>
  <c r="N167" i="7"/>
  <c r="N319" i="7"/>
  <c r="N461" i="7"/>
  <c r="N560" i="7"/>
  <c r="N623" i="7"/>
  <c r="N671" i="7"/>
  <c r="N721" i="7"/>
  <c r="N769" i="7"/>
  <c r="N817" i="7"/>
  <c r="N867" i="7"/>
  <c r="N915" i="7"/>
  <c r="N952" i="7"/>
  <c r="N987" i="7"/>
  <c r="N1016" i="7"/>
  <c r="N1050" i="7"/>
  <c r="N1086" i="7"/>
  <c r="N1114" i="7"/>
  <c r="N1146" i="7"/>
  <c r="N1182" i="7"/>
  <c r="N1210" i="7"/>
  <c r="N1245" i="7"/>
  <c r="N1280" i="7"/>
  <c r="N1309" i="7"/>
  <c r="N1343" i="7"/>
  <c r="N1378" i="7"/>
  <c r="N1407" i="7"/>
  <c r="N1439" i="7"/>
  <c r="N1474" i="7"/>
  <c r="N208" i="7"/>
  <c r="N493" i="7"/>
  <c r="N634" i="7"/>
  <c r="N781" i="7"/>
  <c r="N879" i="7"/>
  <c r="N962" i="7"/>
  <c r="N1025" i="7"/>
  <c r="N1089" i="7"/>
  <c r="N168" i="7"/>
  <c r="N320" i="7"/>
  <c r="N463" i="7"/>
  <c r="N573" i="7"/>
  <c r="N633" i="7"/>
  <c r="N683" i="7"/>
  <c r="N731" i="7"/>
  <c r="N779" i="7"/>
  <c r="N830" i="7"/>
  <c r="N878" i="7"/>
  <c r="N926" i="7"/>
  <c r="N954" i="7"/>
  <c r="N989" i="7"/>
  <c r="N1024" i="7"/>
  <c r="N1053" i="7"/>
  <c r="N1087" i="7"/>
  <c r="N1122" i="7"/>
  <c r="N1151" i="7"/>
  <c r="N1183" i="7"/>
  <c r="N1218" i="7"/>
  <c r="N1247" i="7"/>
  <c r="N1281" i="7"/>
  <c r="N1317" i="7"/>
  <c r="N1345" i="7"/>
  <c r="N1379" i="7"/>
  <c r="N1415" i="7"/>
  <c r="N1443" i="7"/>
  <c r="N1475" i="7"/>
  <c r="N42" i="7"/>
  <c r="N360" i="7"/>
  <c r="N575" i="7"/>
  <c r="N685" i="7"/>
  <c r="N831" i="7"/>
  <c r="N927" i="7"/>
  <c r="N991" i="7"/>
  <c r="N1061" i="7"/>
  <c r="N1123" i="7"/>
  <c r="N733" i="7"/>
  <c r="N1438" i="7"/>
  <c r="N1306" i="7"/>
  <c r="N1224" i="7"/>
  <c r="N1135" i="7"/>
  <c r="N1035" i="7"/>
  <c r="N931" i="7"/>
  <c r="N768" i="7"/>
  <c r="N608" i="7"/>
  <c r="N245" i="7"/>
  <c r="R876" i="7"/>
  <c r="N1466" i="7"/>
  <c r="N1427" i="7"/>
  <c r="N1390" i="7"/>
  <c r="N1342" i="7"/>
  <c r="N1297" i="7"/>
  <c r="N1256" i="7"/>
  <c r="N1208" i="7"/>
  <c r="N1170" i="7"/>
  <c r="N1126" i="7"/>
  <c r="N1072" i="7"/>
  <c r="N1014" i="7"/>
  <c r="N968" i="7"/>
  <c r="N904" i="7"/>
  <c r="N841" i="7"/>
  <c r="N757" i="7"/>
  <c r="N670" i="7"/>
  <c r="N591" i="7"/>
  <c r="N429" i="7"/>
  <c r="N224" i="7"/>
  <c r="S1483" i="7"/>
  <c r="S1407" i="7"/>
  <c r="S1336" i="7"/>
  <c r="O1301" i="7"/>
  <c r="O1220" i="7"/>
  <c r="S1163" i="7"/>
  <c r="S1083" i="7"/>
  <c r="S991" i="7"/>
  <c r="O871" i="7"/>
  <c r="S707" i="7"/>
  <c r="P278" i="7"/>
  <c r="P614" i="7"/>
  <c r="P685" i="7"/>
  <c r="P773" i="7"/>
  <c r="P802" i="7"/>
  <c r="P877" i="7"/>
  <c r="P898" i="7"/>
  <c r="P942" i="7"/>
  <c r="P961" i="7"/>
  <c r="P976" i="7"/>
  <c r="P1011" i="7"/>
  <c r="P1059" i="7"/>
  <c r="P1098" i="7"/>
  <c r="P1128" i="7"/>
  <c r="P1137" i="7"/>
  <c r="P1206" i="7"/>
  <c r="P1230" i="7"/>
  <c r="P1256" i="7"/>
  <c r="P1290" i="7"/>
  <c r="P1456" i="7"/>
  <c r="P1486" i="7"/>
  <c r="P456" i="7"/>
  <c r="P543" i="7"/>
  <c r="P582" i="7"/>
  <c r="P687" i="7"/>
  <c r="P803" i="7"/>
  <c r="P832" i="7"/>
  <c r="P862" i="7"/>
  <c r="P977" i="7"/>
  <c r="P1000" i="7"/>
  <c r="P1089" i="7"/>
  <c r="P1101" i="7"/>
  <c r="P1140" i="7"/>
  <c r="P1168" i="7"/>
  <c r="P1232" i="7"/>
  <c r="P1240" i="7"/>
  <c r="P1250" i="7"/>
  <c r="P1284" i="7"/>
  <c r="P1304" i="7"/>
  <c r="P1354" i="7"/>
  <c r="P1364" i="7"/>
  <c r="P1394" i="7"/>
  <c r="P1422" i="7"/>
  <c r="P1442" i="7"/>
  <c r="P1462" i="7"/>
  <c r="P1480" i="7"/>
  <c r="P1492" i="7"/>
  <c r="P266" i="7"/>
  <c r="P472" i="7"/>
  <c r="P804" i="7"/>
  <c r="P904" i="7"/>
  <c r="P1015" i="7"/>
  <c r="P1090" i="7"/>
  <c r="P1117" i="7"/>
  <c r="P1181" i="7"/>
  <c r="P1191" i="7"/>
  <c r="P1200" i="7"/>
  <c r="P1224" i="7"/>
  <c r="P1350" i="7"/>
  <c r="P1356" i="7"/>
  <c r="P1410" i="7"/>
  <c r="P1416" i="7"/>
  <c r="P1428" i="7"/>
  <c r="P1450" i="7"/>
  <c r="P298" i="7"/>
  <c r="P410" i="7"/>
  <c r="P635" i="7"/>
  <c r="P732" i="7"/>
  <c r="P810" i="7"/>
  <c r="P869" i="7"/>
  <c r="P933" i="7"/>
  <c r="P971" i="7"/>
  <c r="P986" i="7"/>
  <c r="P1063" i="7"/>
  <c r="P1093" i="7"/>
  <c r="P1105" i="7"/>
  <c r="P1133" i="7"/>
  <c r="P1171" i="7"/>
  <c r="P1184" i="7"/>
  <c r="P1236" i="7"/>
  <c r="P1300" i="7"/>
  <c r="P1322" i="7"/>
  <c r="P1336" i="7"/>
  <c r="P1418" i="7"/>
  <c r="P1430" i="7"/>
  <c r="P1464" i="7"/>
  <c r="P1476" i="7"/>
  <c r="P1482" i="7"/>
  <c r="P3" i="7"/>
  <c r="Q1478" i="7"/>
  <c r="Q1466" i="7"/>
  <c r="Q1441" i="7"/>
  <c r="Q1426" i="7"/>
  <c r="Q1415" i="7"/>
  <c r="Q1399" i="7"/>
  <c r="P1384" i="7"/>
  <c r="Q1353" i="7"/>
  <c r="Q1339" i="7"/>
  <c r="P1324" i="7"/>
  <c r="P1264" i="7"/>
  <c r="P1198" i="7"/>
  <c r="P1149" i="7"/>
  <c r="Q1066" i="7"/>
  <c r="P938" i="7"/>
  <c r="P896" i="7"/>
  <c r="Q854" i="7"/>
  <c r="P740" i="7"/>
  <c r="P361" i="7"/>
  <c r="Q133" i="7"/>
  <c r="Q450" i="7"/>
  <c r="Q540" i="7"/>
  <c r="Q647" i="7"/>
  <c r="Q714" i="7"/>
  <c r="Q740" i="7"/>
  <c r="Q1044" i="7"/>
  <c r="Q1068" i="7"/>
  <c r="Q1085" i="7"/>
  <c r="Q1149" i="7"/>
  <c r="Q1222" i="7"/>
  <c r="Q1239" i="7"/>
  <c r="Q1249" i="7"/>
  <c r="Q1266" i="7"/>
  <c r="Q1274" i="7"/>
  <c r="Q1302" i="7"/>
  <c r="Q1311" i="7"/>
  <c r="Q1318" i="7"/>
  <c r="Q1371" i="7"/>
  <c r="Q1385" i="7"/>
  <c r="Q1449" i="7"/>
  <c r="Q1461" i="7"/>
  <c r="Q1473" i="7"/>
  <c r="Q1479" i="7"/>
  <c r="Q1498" i="7"/>
  <c r="Q259" i="7"/>
  <c r="Q386" i="7"/>
  <c r="Q654" i="7"/>
  <c r="Q742" i="7"/>
  <c r="Q774" i="7"/>
  <c r="Q878" i="7"/>
  <c r="Q945" i="7"/>
  <c r="Q1033" i="7"/>
  <c r="Q1046" i="7"/>
  <c r="Q1069" i="7"/>
  <c r="Q1113" i="7"/>
  <c r="Q1129" i="7"/>
  <c r="Q1180" i="7"/>
  <c r="Q1206" i="7"/>
  <c r="Q1215" i="7"/>
  <c r="Q1223" i="7"/>
  <c r="Q1267" i="7"/>
  <c r="Q1290" i="7"/>
  <c r="Q1298" i="7"/>
  <c r="Q1313" i="7"/>
  <c r="Q1319" i="7"/>
  <c r="Q1333" i="7"/>
  <c r="Q1373" i="7"/>
  <c r="Q1386" i="7"/>
  <c r="Q1401" i="7"/>
  <c r="Q1409" i="7"/>
  <c r="Q1427" i="7"/>
  <c r="Q1433" i="7"/>
  <c r="Q1467" i="7"/>
  <c r="Q1475" i="7"/>
  <c r="Q1486" i="7"/>
  <c r="Q403" i="7"/>
  <c r="Q549" i="7"/>
  <c r="Q588" i="7"/>
  <c r="Q626" i="7"/>
  <c r="Q692" i="7"/>
  <c r="Q723" i="7"/>
  <c r="Q746" i="7"/>
  <c r="Q780" i="7"/>
  <c r="Q839" i="7"/>
  <c r="Q882" i="7"/>
  <c r="Q928" i="7"/>
  <c r="Q966" i="7"/>
  <c r="Q1034" i="7"/>
  <c r="Q1062" i="7"/>
  <c r="Q1073" i="7"/>
  <c r="Q1101" i="7"/>
  <c r="Q1130" i="7"/>
  <c r="Q1140" i="7"/>
  <c r="Q1152" i="7"/>
  <c r="Q1168" i="7"/>
  <c r="Q1207" i="7"/>
  <c r="Q1234" i="7"/>
  <c r="Q1251" i="7"/>
  <c r="Q1257" i="7"/>
  <c r="Q1334" i="7"/>
  <c r="Q1341" i="7"/>
  <c r="Q1365" i="7"/>
  <c r="Q1375" i="7"/>
  <c r="Q1381" i="7"/>
  <c r="Q1395" i="7"/>
  <c r="Q1402" i="7"/>
  <c r="Q1422" i="7"/>
  <c r="Q1435" i="7"/>
  <c r="Q1462" i="7"/>
  <c r="Q1493" i="7"/>
  <c r="Q1499" i="7"/>
  <c r="Q492" i="7"/>
  <c r="Q556" i="7"/>
  <c r="Q674" i="7"/>
  <c r="Q909" i="7"/>
  <c r="Q950" i="7"/>
  <c r="Q1005" i="7"/>
  <c r="Q1050" i="7"/>
  <c r="Q1202" i="7"/>
  <c r="Q1219" i="7"/>
  <c r="Q1253" i="7"/>
  <c r="Q1270" i="7"/>
  <c r="Q1287" i="7"/>
  <c r="Q1330" i="7"/>
  <c r="Q1351" i="7"/>
  <c r="Q1358" i="7"/>
  <c r="Q1367" i="7"/>
  <c r="Q1382" i="7"/>
  <c r="Q1445" i="7"/>
  <c r="Q1458" i="7"/>
  <c r="Q1469" i="7"/>
  <c r="Q3" i="7"/>
  <c r="Q1490" i="7"/>
  <c r="P1478" i="7"/>
  <c r="Q1439" i="7"/>
  <c r="Q1413" i="7"/>
  <c r="Q1398" i="7"/>
  <c r="Q1370" i="7"/>
  <c r="Q1338" i="7"/>
  <c r="P1296" i="7"/>
  <c r="P1282" i="7"/>
  <c r="Q1247" i="7"/>
  <c r="Q1196" i="7"/>
  <c r="P1172" i="7"/>
  <c r="Q1146" i="7"/>
  <c r="P1095" i="7"/>
  <c r="P1066" i="7"/>
  <c r="Q1040" i="7"/>
  <c r="Q1008" i="7"/>
  <c r="Q974" i="7"/>
  <c r="Q937" i="7"/>
  <c r="P893" i="7"/>
  <c r="Q852" i="7"/>
  <c r="P795" i="7"/>
  <c r="Q682" i="7"/>
  <c r="Q520" i="7"/>
  <c r="Q337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S450" i="9"/>
  <c r="S370" i="9"/>
  <c r="S336" i="9"/>
  <c r="S329" i="9"/>
  <c r="S208" i="9"/>
  <c r="S201" i="9"/>
  <c r="S583" i="9"/>
  <c r="S288" i="9"/>
  <c r="S281" i="9"/>
  <c r="S352" i="9"/>
  <c r="S240" i="9"/>
  <c r="S233" i="9"/>
  <c r="S344" i="9"/>
  <c r="S224" i="9"/>
  <c r="S217" i="9"/>
  <c r="S421" i="9"/>
  <c r="S313" i="9"/>
  <c r="S192" i="9"/>
  <c r="S13" i="9"/>
  <c r="S272" i="9"/>
  <c r="S169" i="9"/>
  <c r="S388" i="9"/>
  <c r="S167" i="9"/>
  <c r="S523" i="9"/>
  <c r="S491" i="9"/>
  <c r="S297" i="9"/>
  <c r="S6" i="9"/>
  <c r="S256" i="9"/>
  <c r="S176" i="9"/>
  <c r="S678" i="9"/>
  <c r="S483" i="9"/>
  <c r="S265" i="9"/>
  <c r="S399" i="9"/>
  <c r="S304" i="9"/>
  <c r="T751" i="9"/>
  <c r="T560" i="9"/>
  <c r="T533" i="9"/>
  <c r="T472" i="9"/>
  <c r="T395" i="9"/>
  <c r="T387" i="9"/>
  <c r="T322" i="9"/>
  <c r="T281" i="9"/>
  <c r="T269" i="9"/>
  <c r="T261" i="9"/>
  <c r="T194" i="9"/>
  <c r="T711" i="9"/>
  <c r="T688" i="9"/>
  <c r="T656" i="9"/>
  <c r="T634" i="9"/>
  <c r="T500" i="9"/>
  <c r="T486" i="9"/>
  <c r="T422" i="9"/>
  <c r="T358" i="9"/>
  <c r="T352" i="9"/>
  <c r="T274" i="9"/>
  <c r="T233" i="9"/>
  <c r="T221" i="9"/>
  <c r="T213" i="9"/>
  <c r="T735" i="9"/>
  <c r="T686" i="9"/>
  <c r="T655" i="9"/>
  <c r="T555" i="9"/>
  <c r="T543" i="9"/>
  <c r="T496" i="9"/>
  <c r="T484" i="9"/>
  <c r="T432" i="9"/>
  <c r="T421" i="9"/>
  <c r="T346" i="9"/>
  <c r="T313" i="9"/>
  <c r="T301" i="9"/>
  <c r="T293" i="9"/>
  <c r="T226" i="9"/>
  <c r="T185" i="9"/>
  <c r="T170" i="9"/>
  <c r="T723" i="9"/>
  <c r="T622" i="9"/>
  <c r="T591" i="9"/>
  <c r="T551" i="9"/>
  <c r="T400" i="9"/>
  <c r="T389" i="9"/>
  <c r="T338" i="9"/>
  <c r="T297" i="9"/>
  <c r="T285" i="9"/>
  <c r="T277" i="9"/>
  <c r="T210" i="9"/>
  <c r="T783" i="9"/>
  <c r="T703" i="9"/>
  <c r="T527" i="9"/>
  <c r="T366" i="9"/>
  <c r="T245" i="9"/>
  <c r="T178" i="9"/>
  <c r="T169" i="9"/>
  <c r="T759" i="9"/>
  <c r="T589" i="9"/>
  <c r="T488" i="9"/>
  <c r="T189" i="9"/>
  <c r="T420" i="9"/>
  <c r="T350" i="9"/>
  <c r="T325" i="9"/>
  <c r="T258" i="9"/>
  <c r="T217" i="9"/>
  <c r="T205" i="9"/>
  <c r="T549" i="9"/>
  <c r="T461" i="9"/>
  <c r="T309" i="9"/>
  <c r="T242" i="9"/>
  <c r="T201" i="9"/>
  <c r="T590" i="9"/>
  <c r="T464" i="9"/>
  <c r="T388" i="9"/>
  <c r="T229" i="9"/>
  <c r="T176" i="9"/>
  <c r="T168" i="9"/>
  <c r="T3" i="9"/>
  <c r="T520" i="9"/>
  <c r="T336" i="9"/>
  <c r="T727" i="9"/>
  <c r="T454" i="9"/>
  <c r="T428" i="9"/>
  <c r="T344" i="9"/>
  <c r="T333" i="9"/>
  <c r="T197" i="9"/>
  <c r="T535" i="9"/>
  <c r="T504" i="9"/>
  <c r="T453" i="9"/>
  <c r="T290" i="9"/>
  <c r="T249" i="9"/>
  <c r="T237" i="9"/>
  <c r="T306" i="9"/>
  <c r="T354" i="9"/>
  <c r="Q903" i="9"/>
  <c r="Q935" i="9"/>
  <c r="Q805" i="9"/>
  <c r="Q501" i="9"/>
  <c r="Q459" i="9"/>
  <c r="Q424" i="9"/>
  <c r="Q302" i="9"/>
  <c r="Q242" i="9"/>
  <c r="Q234" i="9"/>
  <c r="Q215" i="9"/>
  <c r="Q176" i="9"/>
  <c r="Q153" i="9"/>
  <c r="Q149" i="9"/>
  <c r="Q140" i="9"/>
  <c r="Q121" i="9"/>
  <c r="Q117" i="9"/>
  <c r="Q108" i="9"/>
  <c r="Q81" i="9"/>
  <c r="Q69" i="9"/>
  <c r="Q61" i="9"/>
  <c r="Q53" i="9"/>
  <c r="Q1176" i="9"/>
  <c r="Q557" i="9"/>
  <c r="Q469" i="9"/>
  <c r="Q458" i="9"/>
  <c r="Q395" i="9"/>
  <c r="Q347" i="9"/>
  <c r="Q322" i="9"/>
  <c r="Q314" i="9"/>
  <c r="Q295" i="9"/>
  <c r="Q254" i="9"/>
  <c r="Q194" i="9"/>
  <c r="Q186" i="9"/>
  <c r="Q175" i="9"/>
  <c r="Q135" i="9"/>
  <c r="Q103" i="9"/>
  <c r="Q89" i="9"/>
  <c r="Q77" i="9"/>
  <c r="Q911" i="9"/>
  <c r="Q393" i="9"/>
  <c r="Q334" i="9"/>
  <c r="Q274" i="9"/>
  <c r="Q266" i="9"/>
  <c r="Q247" i="9"/>
  <c r="Q206" i="9"/>
  <c r="Q161" i="9"/>
  <c r="Q157" i="9"/>
  <c r="Q148" i="9"/>
  <c r="Q129" i="9"/>
  <c r="Q125" i="9"/>
  <c r="Q116" i="9"/>
  <c r="Q97" i="9"/>
  <c r="Q85" i="9"/>
  <c r="Q68" i="9"/>
  <c r="Q60" i="9"/>
  <c r="Q52" i="9"/>
  <c r="Q816" i="9"/>
  <c r="Q505" i="9"/>
  <c r="Q465" i="9"/>
  <c r="Q437" i="9"/>
  <c r="Q426" i="9"/>
  <c r="Q318" i="9"/>
  <c r="Q258" i="9"/>
  <c r="Q250" i="9"/>
  <c r="Q231" i="9"/>
  <c r="Q190" i="9"/>
  <c r="Q151" i="9"/>
  <c r="Q119" i="9"/>
  <c r="Q92" i="9"/>
  <c r="Q79" i="9"/>
  <c r="Q896" i="9"/>
  <c r="Q392" i="9"/>
  <c r="Q327" i="9"/>
  <c r="Q286" i="9"/>
  <c r="Q218" i="9"/>
  <c r="Q143" i="9"/>
  <c r="Q36" i="9"/>
  <c r="Q24" i="9"/>
  <c r="Q20" i="9"/>
  <c r="Q4" i="9"/>
  <c r="Q159" i="9"/>
  <c r="Q525" i="9"/>
  <c r="Q493" i="9"/>
  <c r="Q339" i="9"/>
  <c r="Q298" i="9"/>
  <c r="Q178" i="9"/>
  <c r="Q133" i="9"/>
  <c r="Q124" i="9"/>
  <c r="Q105" i="9"/>
  <c r="Q71" i="9"/>
  <c r="Q63" i="9"/>
  <c r="Q55" i="9"/>
  <c r="Q47" i="9"/>
  <c r="Q39" i="9"/>
  <c r="Q28" i="9"/>
  <c r="Q17" i="9"/>
  <c r="Q864" i="9"/>
  <c r="Q282" i="9"/>
  <c r="Q95" i="9"/>
  <c r="Q311" i="9"/>
  <c r="Q270" i="9"/>
  <c r="Q202" i="9"/>
  <c r="Q141" i="9"/>
  <c r="Q132" i="9"/>
  <c r="Q113" i="9"/>
  <c r="Q87" i="9"/>
  <c r="Q46" i="9"/>
  <c r="Q31" i="9"/>
  <c r="Q10" i="9"/>
  <c r="Q957" i="9"/>
  <c r="Q509" i="9"/>
  <c r="Q381" i="9"/>
  <c r="Q306" i="9"/>
  <c r="Q279" i="9"/>
  <c r="Q238" i="9"/>
  <c r="Q173" i="9"/>
  <c r="Q165" i="9"/>
  <c r="Q156" i="9"/>
  <c r="Q137" i="9"/>
  <c r="Q101" i="9"/>
  <c r="Q84" i="9"/>
  <c r="Q45" i="9"/>
  <c r="Q33" i="9"/>
  <c r="Q25" i="9"/>
  <c r="Q9" i="9"/>
  <c r="Q943" i="9"/>
  <c r="Q425" i="9"/>
  <c r="Q373" i="9"/>
  <c r="Q355" i="9"/>
  <c r="Q330" i="9"/>
  <c r="Q210" i="9"/>
  <c r="Q183" i="9"/>
  <c r="Q164" i="9"/>
  <c r="Q145" i="9"/>
  <c r="Q109" i="9"/>
  <c r="Q100" i="9"/>
  <c r="Q37" i="9"/>
  <c r="Q18" i="9"/>
  <c r="S14" i="9"/>
  <c r="Q22" i="9"/>
  <c r="Q199" i="9"/>
  <c r="Q290" i="9"/>
  <c r="Q403" i="9"/>
  <c r="S612" i="9"/>
  <c r="Q3" i="9"/>
  <c r="Q41" i="9"/>
  <c r="P52" i="9"/>
  <c r="P68" i="9"/>
  <c r="P145" i="9"/>
  <c r="T171" i="9"/>
  <c r="P209" i="9"/>
  <c r="S249" i="9"/>
  <c r="P293" i="9"/>
  <c r="T342" i="9"/>
  <c r="T483" i="9"/>
  <c r="S5" i="9"/>
  <c r="Q12" i="9"/>
  <c r="Q19" i="9"/>
  <c r="Q29" i="9"/>
  <c r="P38" i="9"/>
  <c r="P60" i="9"/>
  <c r="P82" i="9"/>
  <c r="S185" i="9"/>
  <c r="T265" i="9"/>
  <c r="S320" i="9"/>
  <c r="T370" i="9"/>
  <c r="T451" i="9"/>
  <c r="T539" i="9"/>
  <c r="T181" i="9"/>
  <c r="T317" i="9"/>
  <c r="T666" i="9"/>
  <c r="Q6" i="9"/>
  <c r="Q38" i="9"/>
  <c r="Q226" i="9"/>
  <c r="Q457" i="9"/>
  <c r="S561" i="9"/>
  <c r="T685" i="9"/>
  <c r="P970" i="9"/>
  <c r="P1189" i="9"/>
  <c r="P860" i="9"/>
  <c r="P692" i="9"/>
  <c r="P659" i="9"/>
  <c r="P342" i="9"/>
  <c r="P309" i="9"/>
  <c r="P289" i="9"/>
  <c r="P249" i="9"/>
  <c r="P222" i="9"/>
  <c r="P181" i="9"/>
  <c r="P158" i="9"/>
  <c r="P126" i="9"/>
  <c r="P90" i="9"/>
  <c r="P86" i="9"/>
  <c r="P73" i="9"/>
  <c r="P65" i="9"/>
  <c r="P57" i="9"/>
  <c r="P49" i="9"/>
  <c r="P986" i="9"/>
  <c r="P858" i="9"/>
  <c r="P336" i="9"/>
  <c r="P329" i="9"/>
  <c r="P302" i="9"/>
  <c r="P261" i="9"/>
  <c r="P241" i="9"/>
  <c r="P201" i="9"/>
  <c r="P167" i="9"/>
  <c r="P162" i="9"/>
  <c r="P153" i="9"/>
  <c r="P140" i="9"/>
  <c r="P130" i="9"/>
  <c r="P121" i="9"/>
  <c r="P108" i="9"/>
  <c r="P98" i="9"/>
  <c r="P94" i="9"/>
  <c r="P81" i="9"/>
  <c r="P628" i="9"/>
  <c r="P358" i="9"/>
  <c r="P340" i="9"/>
  <c r="P321" i="9"/>
  <c r="P281" i="9"/>
  <c r="P254" i="9"/>
  <c r="P213" i="9"/>
  <c r="P193" i="9"/>
  <c r="P175" i="9"/>
  <c r="P166" i="9"/>
  <c r="P134" i="9"/>
  <c r="P102" i="9"/>
  <c r="P89" i="9"/>
  <c r="P1036" i="9"/>
  <c r="P954" i="9"/>
  <c r="P671" i="9"/>
  <c r="P564" i="9"/>
  <c r="P350" i="9"/>
  <c r="P325" i="9"/>
  <c r="P305" i="9"/>
  <c r="P265" i="9"/>
  <c r="P238" i="9"/>
  <c r="P197" i="9"/>
  <c r="P177" i="9"/>
  <c r="P173" i="9"/>
  <c r="P156" i="9"/>
  <c r="P146" i="9"/>
  <c r="P137" i="9"/>
  <c r="P124" i="9"/>
  <c r="P114" i="9"/>
  <c r="P105" i="9"/>
  <c r="P84" i="9"/>
  <c r="P66" i="9"/>
  <c r="P58" i="9"/>
  <c r="P50" i="9"/>
  <c r="P1083" i="9"/>
  <c r="P352" i="9"/>
  <c r="P273" i="9"/>
  <c r="P233" i="9"/>
  <c r="P206" i="9"/>
  <c r="P161" i="9"/>
  <c r="P116" i="9"/>
  <c r="P106" i="9"/>
  <c r="P97" i="9"/>
  <c r="P44" i="9"/>
  <c r="P11" i="9"/>
  <c r="P270" i="9"/>
  <c r="P229" i="9"/>
  <c r="P132" i="9"/>
  <c r="P113" i="9"/>
  <c r="P597" i="9"/>
  <c r="P365" i="9"/>
  <c r="P313" i="9"/>
  <c r="P286" i="9"/>
  <c r="P245" i="9"/>
  <c r="P142" i="9"/>
  <c r="P36" i="9"/>
  <c r="P24" i="9"/>
  <c r="P348" i="9"/>
  <c r="P1014" i="9"/>
  <c r="P364" i="9"/>
  <c r="P257" i="9"/>
  <c r="P217" i="9"/>
  <c r="P190" i="9"/>
  <c r="P150" i="9"/>
  <c r="P70" i="9"/>
  <c r="P62" i="9"/>
  <c r="P54" i="9"/>
  <c r="P42" i="9"/>
  <c r="P28" i="9"/>
  <c r="P17" i="9"/>
  <c r="P13" i="9"/>
  <c r="P693" i="9"/>
  <c r="P361" i="9"/>
  <c r="P297" i="9"/>
  <c r="P122" i="9"/>
  <c r="P78" i="9"/>
  <c r="P827" i="9"/>
  <c r="P626" i="9"/>
  <c r="P356" i="9"/>
  <c r="P225" i="9"/>
  <c r="P185" i="9"/>
  <c r="P110" i="9"/>
  <c r="P76" i="9"/>
  <c r="P41" i="9"/>
  <c r="P30" i="9"/>
  <c r="P562" i="9"/>
  <c r="P344" i="9"/>
  <c r="P318" i="9"/>
  <c r="P277" i="9"/>
  <c r="P118" i="9"/>
  <c r="P92" i="9"/>
  <c r="P74" i="9"/>
  <c r="P33" i="9"/>
  <c r="P21" i="9"/>
  <c r="Q14" i="9"/>
  <c r="S21" i="9"/>
  <c r="Q30" i="9"/>
  <c r="Q49" i="9"/>
  <c r="Q65" i="9"/>
  <c r="Q111" i="9"/>
  <c r="P138" i="9"/>
  <c r="P164" i="9"/>
  <c r="T329" i="9"/>
  <c r="P575" i="9"/>
  <c r="R740" i="9"/>
  <c r="R992" i="9"/>
  <c r="R635" i="9"/>
  <c r="R606" i="9"/>
  <c r="R584" i="9"/>
  <c r="R546" i="9"/>
  <c r="R435" i="9"/>
  <c r="R410" i="9"/>
  <c r="R360" i="9"/>
  <c r="R353" i="9"/>
  <c r="R347" i="9"/>
  <c r="R315" i="9"/>
  <c r="R295" i="9"/>
  <c r="R275" i="9"/>
  <c r="R256" i="9"/>
  <c r="R187" i="9"/>
  <c r="R171" i="9"/>
  <c r="R167" i="9"/>
  <c r="R162" i="9"/>
  <c r="R135" i="9"/>
  <c r="R130" i="9"/>
  <c r="R103" i="9"/>
  <c r="R98" i="9"/>
  <c r="R748" i="9"/>
  <c r="R605" i="9"/>
  <c r="R544" i="9"/>
  <c r="R530" i="9"/>
  <c r="R518" i="9"/>
  <c r="R433" i="9"/>
  <c r="R404" i="9"/>
  <c r="R368" i="9"/>
  <c r="R341" i="9"/>
  <c r="R267" i="9"/>
  <c r="R247" i="9"/>
  <c r="R227" i="9"/>
  <c r="R208" i="9"/>
  <c r="R148" i="9"/>
  <c r="R144" i="9"/>
  <c r="R116" i="9"/>
  <c r="R112" i="9"/>
  <c r="R68" i="9"/>
  <c r="R60" i="9"/>
  <c r="R52" i="9"/>
  <c r="R1091" i="9"/>
  <c r="R845" i="9"/>
  <c r="R706" i="9"/>
  <c r="R604" i="9"/>
  <c r="R528" i="9"/>
  <c r="R514" i="9"/>
  <c r="R468" i="9"/>
  <c r="R403" i="9"/>
  <c r="R367" i="9"/>
  <c r="R327" i="9"/>
  <c r="R307" i="9"/>
  <c r="R288" i="9"/>
  <c r="R219" i="9"/>
  <c r="R199" i="9"/>
  <c r="R179" i="9"/>
  <c r="R143" i="9"/>
  <c r="R138" i="9"/>
  <c r="R111" i="9"/>
  <c r="R106" i="9"/>
  <c r="R76" i="9"/>
  <c r="R72" i="9"/>
  <c r="R64" i="9"/>
  <c r="R56" i="9"/>
  <c r="R48" i="9"/>
  <c r="R764" i="9"/>
  <c r="R696" i="9"/>
  <c r="R648" i="9"/>
  <c r="R538" i="9"/>
  <c r="R454" i="9"/>
  <c r="R377" i="9"/>
  <c r="R364" i="9"/>
  <c r="R355" i="9"/>
  <c r="R331" i="9"/>
  <c r="R311" i="9"/>
  <c r="R291" i="9"/>
  <c r="R272" i="9"/>
  <c r="R203" i="9"/>
  <c r="R183" i="9"/>
  <c r="R169" i="9"/>
  <c r="R164" i="9"/>
  <c r="R160" i="9"/>
  <c r="R132" i="9"/>
  <c r="R128" i="9"/>
  <c r="R100" i="9"/>
  <c r="R96" i="9"/>
  <c r="R87" i="9"/>
  <c r="R74" i="9"/>
  <c r="O3" i="9"/>
  <c r="R5" i="9"/>
  <c r="O12" i="9"/>
  <c r="R15" i="9"/>
  <c r="R18" i="9"/>
  <c r="R21" i="9"/>
  <c r="O38" i="9"/>
  <c r="R50" i="9"/>
  <c r="R58" i="9"/>
  <c r="R66" i="9"/>
  <c r="R92" i="9"/>
  <c r="R119" i="9"/>
  <c r="O129" i="9"/>
  <c r="R146" i="9"/>
  <c r="R211" i="9"/>
  <c r="R251" i="9"/>
  <c r="N293" i="9"/>
  <c r="R320" i="9"/>
  <c r="R402" i="9"/>
  <c r="N539" i="9"/>
  <c r="R571" i="9"/>
  <c r="R19" i="9"/>
  <c r="O24" i="9"/>
  <c r="R34" i="9"/>
  <c r="O39" i="9"/>
  <c r="O79" i="9"/>
  <c r="R95" i="9"/>
  <c r="O105" i="9"/>
  <c r="R122" i="9"/>
  <c r="R159" i="9"/>
  <c r="R243" i="9"/>
  <c r="R283" i="9"/>
  <c r="N325" i="9"/>
  <c r="R337" i="9"/>
  <c r="R349" i="9"/>
  <c r="R414" i="9"/>
  <c r="R436" i="9"/>
  <c r="R550" i="9"/>
  <c r="O694" i="9"/>
  <c r="O761" i="9"/>
  <c r="R873" i="9"/>
  <c r="N713" i="9"/>
  <c r="N519" i="9"/>
  <c r="N229" i="9"/>
  <c r="N309" i="9"/>
  <c r="N181" i="9"/>
  <c r="N171" i="9"/>
  <c r="N576" i="9"/>
  <c r="N447" i="9"/>
  <c r="N385" i="9"/>
  <c r="N261" i="9"/>
  <c r="N245" i="9"/>
  <c r="O4" i="9"/>
  <c r="R7" i="9"/>
  <c r="R10" i="9"/>
  <c r="R13" i="9"/>
  <c r="O20" i="9"/>
  <c r="R31" i="9"/>
  <c r="R42" i="9"/>
  <c r="R79" i="9"/>
  <c r="R88" i="9"/>
  <c r="O97" i="9"/>
  <c r="R114" i="9"/>
  <c r="R151" i="9"/>
  <c r="O161" i="9"/>
  <c r="R192" i="9"/>
  <c r="R231" i="9"/>
  <c r="O392" i="9"/>
  <c r="R443" i="9"/>
  <c r="R465" i="9"/>
  <c r="R554" i="9"/>
  <c r="O649" i="9"/>
  <c r="R702" i="9"/>
  <c r="R772" i="9"/>
  <c r="R1044" i="9"/>
  <c r="O1170" i="9"/>
  <c r="O487" i="9"/>
  <c r="O145" i="9"/>
  <c r="O113" i="9"/>
  <c r="O95" i="9"/>
  <c r="O78" i="9"/>
  <c r="O914" i="9"/>
  <c r="O787" i="9"/>
  <c r="O447" i="9"/>
  <c r="O385" i="9"/>
  <c r="O158" i="9"/>
  <c r="O126" i="9"/>
  <c r="O86" i="9"/>
  <c r="O73" i="9"/>
  <c r="O65" i="9"/>
  <c r="O57" i="9"/>
  <c r="O49" i="9"/>
  <c r="O983" i="9"/>
  <c r="O785" i="9"/>
  <c r="O458" i="9"/>
  <c r="O153" i="9"/>
  <c r="O121" i="9"/>
  <c r="O94" i="9"/>
  <c r="O81" i="9"/>
  <c r="O878" i="9"/>
  <c r="O524" i="9"/>
  <c r="O492" i="9"/>
  <c r="O480" i="9"/>
  <c r="O418" i="9"/>
  <c r="O142" i="9"/>
  <c r="O110" i="9"/>
  <c r="O71" i="9"/>
  <c r="O63" i="9"/>
  <c r="O55" i="9"/>
  <c r="O47" i="9"/>
  <c r="N9" i="9"/>
  <c r="O18" i="9"/>
  <c r="R28" i="9"/>
  <c r="R32" i="9"/>
  <c r="R39" i="9"/>
  <c r="R47" i="9"/>
  <c r="R55" i="9"/>
  <c r="R63" i="9"/>
  <c r="R71" i="9"/>
  <c r="R80" i="9"/>
  <c r="O89" i="9"/>
  <c r="R124" i="9"/>
  <c r="O134" i="9"/>
  <c r="R152" i="9"/>
  <c r="R259" i="9"/>
  <c r="R299" i="9"/>
  <c r="R339" i="9"/>
  <c r="R446" i="9"/>
  <c r="R466" i="9"/>
  <c r="O496" i="9"/>
  <c r="N555" i="9"/>
  <c r="O598" i="9"/>
  <c r="O650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19" i="9"/>
  <c r="N1420" i="9"/>
  <c r="N1390" i="9"/>
  <c r="N1385" i="9"/>
  <c r="N1386" i="9"/>
  <c r="N1387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83" i="9"/>
  <c r="N1415" i="9"/>
  <c r="N1411" i="9"/>
  <c r="N1407" i="9"/>
  <c r="N1403" i="9"/>
  <c r="N1399" i="9"/>
  <c r="N1395" i="9"/>
  <c r="N1391" i="9"/>
  <c r="N1388" i="9"/>
  <c r="N1345" i="9"/>
  <c r="N1339" i="9"/>
  <c r="N1335" i="9"/>
  <c r="N1328" i="9"/>
  <c r="N1320" i="9"/>
  <c r="N1381" i="9"/>
  <c r="N1329" i="9"/>
  <c r="N1321" i="9"/>
  <c r="N1343" i="9"/>
  <c r="N1340" i="9"/>
  <c r="N1336" i="9"/>
  <c r="N1330" i="9"/>
  <c r="N1322" i="9"/>
  <c r="N1421" i="9"/>
  <c r="N1389" i="9"/>
  <c r="N1382" i="9"/>
  <c r="N1338" i="9"/>
  <c r="N1334" i="9"/>
  <c r="N1326" i="9"/>
  <c r="N1414" i="9"/>
  <c r="N1406" i="9"/>
  <c r="N1398" i="9"/>
  <c r="N1331" i="9"/>
  <c r="N1294" i="9"/>
  <c r="N1288" i="9"/>
  <c r="N1280" i="9"/>
  <c r="N1272" i="9"/>
  <c r="N1264" i="9"/>
  <c r="N1256" i="9"/>
  <c r="N1413" i="9"/>
  <c r="N1405" i="9"/>
  <c r="N1397" i="9"/>
  <c r="N1380" i="9"/>
  <c r="N1341" i="9"/>
  <c r="N1324" i="9"/>
  <c r="N1289" i="9"/>
  <c r="N1281" i="9"/>
  <c r="N1273" i="9"/>
  <c r="N1265" i="9"/>
  <c r="N1257" i="9"/>
  <c r="N1344" i="9"/>
  <c r="N1333" i="9"/>
  <c r="N1290" i="9"/>
  <c r="N1282" i="9"/>
  <c r="N1274" i="9"/>
  <c r="N1266" i="9"/>
  <c r="N1258" i="9"/>
  <c r="N1325" i="9"/>
  <c r="N1286" i="9"/>
  <c r="N1278" i="9"/>
  <c r="N1270" i="9"/>
  <c r="N1262" i="9"/>
  <c r="N1254" i="9"/>
  <c r="N1412" i="9"/>
  <c r="N1396" i="9"/>
  <c r="N1384" i="9"/>
  <c r="N1319" i="9"/>
  <c r="N1315" i="9"/>
  <c r="N1311" i="9"/>
  <c r="N1307" i="9"/>
  <c r="N1303" i="9"/>
  <c r="N1299" i="9"/>
  <c r="N1295" i="9"/>
  <c r="N1283" i="9"/>
  <c r="N1267" i="9"/>
  <c r="N1204" i="9"/>
  <c r="N1195" i="9"/>
  <c r="N1191" i="9"/>
  <c r="N1187" i="9"/>
  <c r="N1183" i="9"/>
  <c r="N1175" i="9"/>
  <c r="N1167" i="9"/>
  <c r="N1410" i="9"/>
  <c r="N1394" i="9"/>
  <c r="N1323" i="9"/>
  <c r="N1292" i="9"/>
  <c r="N1276" i="9"/>
  <c r="N1260" i="9"/>
  <c r="N1251" i="9"/>
  <c r="N1249" i="9"/>
  <c r="N1247" i="9"/>
  <c r="N1245" i="9"/>
  <c r="N1243" i="9"/>
  <c r="N1241" i="9"/>
  <c r="N1239" i="9"/>
  <c r="N1237" i="9"/>
  <c r="N1235" i="9"/>
  <c r="N1233" i="9"/>
  <c r="N1231" i="9"/>
  <c r="N1229" i="9"/>
  <c r="N1227" i="9"/>
  <c r="N1225" i="9"/>
  <c r="N1223" i="9"/>
  <c r="N1221" i="9"/>
  <c r="N1219" i="9"/>
  <c r="N1217" i="9"/>
  <c r="N1215" i="9"/>
  <c r="N1213" i="9"/>
  <c r="N1211" i="9"/>
  <c r="N1209" i="9"/>
  <c r="N1207" i="9"/>
  <c r="N1199" i="9"/>
  <c r="N1176" i="9"/>
  <c r="N1168" i="9"/>
  <c r="N1409" i="9"/>
  <c r="N1393" i="9"/>
  <c r="N1337" i="9"/>
  <c r="N1332" i="9"/>
  <c r="N1418" i="9"/>
  <c r="N1402" i="9"/>
  <c r="N1284" i="9"/>
  <c r="N1268" i="9"/>
  <c r="N1392" i="9"/>
  <c r="N1342" i="9"/>
  <c r="N1314" i="9"/>
  <c r="N1306" i="9"/>
  <c r="N1298" i="9"/>
  <c r="N1277" i="9"/>
  <c r="N1255" i="9"/>
  <c r="N1252" i="9"/>
  <c r="N1244" i="9"/>
  <c r="N1236" i="9"/>
  <c r="N1228" i="9"/>
  <c r="N1220" i="9"/>
  <c r="N1212" i="9"/>
  <c r="N1170" i="9"/>
  <c r="N1164" i="9"/>
  <c r="N1105" i="9"/>
  <c r="N1097" i="9"/>
  <c r="N1313" i="9"/>
  <c r="N1305" i="9"/>
  <c r="N1297" i="9"/>
  <c r="N1291" i="9"/>
  <c r="N1269" i="9"/>
  <c r="N1202" i="9"/>
  <c r="N1200" i="9"/>
  <c r="N1198" i="9"/>
  <c r="N1196" i="9"/>
  <c r="N1189" i="9"/>
  <c r="N1179" i="9"/>
  <c r="N1173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098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417" i="9"/>
  <c r="N1287" i="9"/>
  <c r="N1246" i="9"/>
  <c r="N1238" i="9"/>
  <c r="N1230" i="9"/>
  <c r="N1222" i="9"/>
  <c r="N1214" i="9"/>
  <c r="N1182" i="9"/>
  <c r="N1162" i="9"/>
  <c r="N1099" i="9"/>
  <c r="N1091" i="9"/>
  <c r="N1401" i="9"/>
  <c r="N1293" i="9"/>
  <c r="N1285" i="9"/>
  <c r="N1250" i="9"/>
  <c r="N1242" i="9"/>
  <c r="N1234" i="9"/>
  <c r="N1226" i="9"/>
  <c r="N1218" i="9"/>
  <c r="N1210" i="9"/>
  <c r="N1205" i="9"/>
  <c r="N1203" i="9"/>
  <c r="N1201" i="9"/>
  <c r="N1178" i="9"/>
  <c r="N1172" i="9"/>
  <c r="N1166" i="9"/>
  <c r="N1103" i="9"/>
  <c r="N1095" i="9"/>
  <c r="N1312" i="9"/>
  <c r="N1296" i="9"/>
  <c r="N1192" i="9"/>
  <c r="N1185" i="9"/>
  <c r="N1155" i="9"/>
  <c r="N1147" i="9"/>
  <c r="N1139" i="9"/>
  <c r="N1131" i="9"/>
  <c r="N1123" i="9"/>
  <c r="N1115" i="9"/>
  <c r="N1107" i="9"/>
  <c r="N1100" i="9"/>
  <c r="N1037" i="9"/>
  <c r="N1029" i="9"/>
  <c r="N1021" i="9"/>
  <c r="N1013" i="9"/>
  <c r="N1005" i="9"/>
  <c r="N997" i="9"/>
  <c r="N1327" i="9"/>
  <c r="N1310" i="9"/>
  <c r="N1279" i="9"/>
  <c r="N1240" i="9"/>
  <c r="N1224" i="9"/>
  <c r="N1208" i="9"/>
  <c r="N1093" i="9"/>
  <c r="N1052" i="9"/>
  <c r="N1048" i="9"/>
  <c r="N1044" i="9"/>
  <c r="N1038" i="9"/>
  <c r="N1030" i="9"/>
  <c r="N1022" i="9"/>
  <c r="N1014" i="9"/>
  <c r="N1006" i="9"/>
  <c r="N998" i="9"/>
  <c r="N1309" i="9"/>
  <c r="N1271" i="9"/>
  <c r="N1188" i="9"/>
  <c r="N1169" i="9"/>
  <c r="N1163" i="9"/>
  <c r="N1160" i="9"/>
  <c r="N1152" i="9"/>
  <c r="N1144" i="9"/>
  <c r="N1136" i="9"/>
  <c r="N1128" i="9"/>
  <c r="N1120" i="9"/>
  <c r="N1112" i="9"/>
  <c r="N1102" i="9"/>
  <c r="N1404" i="9"/>
  <c r="N1317" i="9"/>
  <c r="N1301" i="9"/>
  <c r="N1253" i="9"/>
  <c r="N1197" i="9"/>
  <c r="N1190" i="9"/>
  <c r="N1156" i="9"/>
  <c r="N1148" i="9"/>
  <c r="N1140" i="9"/>
  <c r="N1132" i="9"/>
  <c r="N1124" i="9"/>
  <c r="N1116" i="9"/>
  <c r="N1108" i="9"/>
  <c r="N1094" i="9"/>
  <c r="N1035" i="9"/>
  <c r="N1027" i="9"/>
  <c r="N1019" i="9"/>
  <c r="N1011" i="9"/>
  <c r="N1003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1308" i="9"/>
  <c r="N1181" i="9"/>
  <c r="N1157" i="9"/>
  <c r="N1141" i="9"/>
  <c r="N1125" i="9"/>
  <c r="N1109" i="9"/>
  <c r="N1104" i="9"/>
  <c r="N1049" i="9"/>
  <c r="N1036" i="9"/>
  <c r="N1025" i="9"/>
  <c r="N1023" i="9"/>
  <c r="N950" i="9"/>
  <c r="N946" i="9"/>
  <c r="N942" i="9"/>
  <c r="N938" i="9"/>
  <c r="N934" i="9"/>
  <c r="N930" i="9"/>
  <c r="N926" i="9"/>
  <c r="N922" i="9"/>
  <c r="N918" i="9"/>
  <c r="N914" i="9"/>
  <c r="N910" i="9"/>
  <c r="N906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1416" i="9"/>
  <c r="N1304" i="9"/>
  <c r="N1194" i="9"/>
  <c r="N1151" i="9"/>
  <c r="N1135" i="9"/>
  <c r="N1119" i="9"/>
  <c r="N1034" i="9"/>
  <c r="N1032" i="9"/>
  <c r="N1012" i="9"/>
  <c r="N1001" i="9"/>
  <c r="N999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1408" i="9"/>
  <c r="N1302" i="9"/>
  <c r="N1232" i="9"/>
  <c r="N1180" i="9"/>
  <c r="N1174" i="9"/>
  <c r="N1046" i="9"/>
  <c r="N1041" i="9"/>
  <c r="N1039" i="9"/>
  <c r="N1010" i="9"/>
  <c r="N1008" i="9"/>
  <c r="N951" i="9"/>
  <c r="N947" i="9"/>
  <c r="N943" i="9"/>
  <c r="N939" i="9"/>
  <c r="N935" i="9"/>
  <c r="N931" i="9"/>
  <c r="N927" i="9"/>
  <c r="N923" i="9"/>
  <c r="N919" i="9"/>
  <c r="N915" i="9"/>
  <c r="N911" i="9"/>
  <c r="N907" i="9"/>
  <c r="N903" i="9"/>
  <c r="N896" i="9"/>
  <c r="N888" i="9"/>
  <c r="N880" i="9"/>
  <c r="N872" i="9"/>
  <c r="N864" i="9"/>
  <c r="N1318" i="9"/>
  <c r="N1275" i="9"/>
  <c r="N1248" i="9"/>
  <c r="N1216" i="9"/>
  <c r="N1101" i="9"/>
  <c r="N1050" i="9"/>
  <c r="N1042" i="9"/>
  <c r="N1040" i="9"/>
  <c r="N1020" i="9"/>
  <c r="N1009" i="9"/>
  <c r="N1007" i="9"/>
  <c r="N953" i="9"/>
  <c r="N949" i="9"/>
  <c r="N945" i="9"/>
  <c r="N941" i="9"/>
  <c r="N937" i="9"/>
  <c r="N933" i="9"/>
  <c r="N929" i="9"/>
  <c r="N925" i="9"/>
  <c r="N921" i="9"/>
  <c r="N917" i="9"/>
  <c r="N913" i="9"/>
  <c r="N909" i="9"/>
  <c r="N905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1400" i="9"/>
  <c r="N1300" i="9"/>
  <c r="N1186" i="9"/>
  <c r="N1161" i="9"/>
  <c r="N1129" i="9"/>
  <c r="N1043" i="9"/>
  <c r="N1028" i="9"/>
  <c r="N1017" i="9"/>
  <c r="N889" i="9"/>
  <c r="N873" i="9"/>
  <c r="N851" i="9"/>
  <c r="N849" i="9"/>
  <c r="N829" i="9"/>
  <c r="N818" i="9"/>
  <c r="N816" i="9"/>
  <c r="N787" i="9"/>
  <c r="N785" i="9"/>
  <c r="N777" i="9"/>
  <c r="N769" i="9"/>
  <c r="N761" i="9"/>
  <c r="N753" i="9"/>
  <c r="N745" i="9"/>
  <c r="N737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1263" i="9"/>
  <c r="N1184" i="9"/>
  <c r="N1149" i="9"/>
  <c r="N1117" i="9"/>
  <c r="N1024" i="9"/>
  <c r="N948" i="9"/>
  <c r="N940" i="9"/>
  <c r="N932" i="9"/>
  <c r="N924" i="9"/>
  <c r="N916" i="9"/>
  <c r="N908" i="9"/>
  <c r="N898" i="9"/>
  <c r="N882" i="9"/>
  <c r="N866" i="9"/>
  <c r="N858" i="9"/>
  <c r="N856" i="9"/>
  <c r="N827" i="9"/>
  <c r="N825" i="9"/>
  <c r="N805" i="9"/>
  <c r="N794" i="9"/>
  <c r="N792" i="9"/>
  <c r="N780" i="9"/>
  <c r="N772" i="9"/>
  <c r="N764" i="9"/>
  <c r="N756" i="9"/>
  <c r="N748" i="9"/>
  <c r="N740" i="9"/>
  <c r="N734" i="9"/>
  <c r="N730" i="9"/>
  <c r="N726" i="9"/>
  <c r="N722" i="9"/>
  <c r="N718" i="9"/>
  <c r="N714" i="9"/>
  <c r="N710" i="9"/>
  <c r="N706" i="9"/>
  <c r="N702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1261" i="9"/>
  <c r="N1171" i="9"/>
  <c r="N1159" i="9"/>
  <c r="N1127" i="9"/>
  <c r="N1031" i="9"/>
  <c r="N1002" i="9"/>
  <c r="N891" i="9"/>
  <c r="N875" i="9"/>
  <c r="N845" i="9"/>
  <c r="N834" i="9"/>
  <c r="N832" i="9"/>
  <c r="N803" i="9"/>
  <c r="N801" i="9"/>
  <c r="N783" i="9"/>
  <c r="N775" i="9"/>
  <c r="N767" i="9"/>
  <c r="N759" i="9"/>
  <c r="N751" i="9"/>
  <c r="N743" i="9"/>
  <c r="N696" i="9"/>
  <c r="N1206" i="9"/>
  <c r="N1177" i="9"/>
  <c r="N1165" i="9"/>
  <c r="N1143" i="9"/>
  <c r="N1111" i="9"/>
  <c r="N1092" i="9"/>
  <c r="N1033" i="9"/>
  <c r="N1000" i="9"/>
  <c r="N899" i="9"/>
  <c r="N883" i="9"/>
  <c r="N867" i="9"/>
  <c r="N835" i="9"/>
  <c r="N833" i="9"/>
  <c r="N813" i="9"/>
  <c r="N802" i="9"/>
  <c r="N800" i="9"/>
  <c r="N779" i="9"/>
  <c r="N771" i="9"/>
  <c r="N763" i="9"/>
  <c r="N755" i="9"/>
  <c r="N747" i="9"/>
  <c r="N739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1259" i="9"/>
  <c r="N1137" i="9"/>
  <c r="N1096" i="9"/>
  <c r="N877" i="9"/>
  <c r="N841" i="9"/>
  <c r="N808" i="9"/>
  <c r="N770" i="9"/>
  <c r="N754" i="9"/>
  <c r="N738" i="9"/>
  <c r="N735" i="9"/>
  <c r="N727" i="9"/>
  <c r="N719" i="9"/>
  <c r="N711" i="9"/>
  <c r="N703" i="9"/>
  <c r="N683" i="9"/>
  <c r="N681" i="9"/>
  <c r="N661" i="9"/>
  <c r="N650" i="9"/>
  <c r="N648" i="9"/>
  <c r="N619" i="9"/>
  <c r="N617" i="9"/>
  <c r="N597" i="9"/>
  <c r="N586" i="9"/>
  <c r="N584" i="9"/>
  <c r="N557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1113" i="9"/>
  <c r="N1051" i="9"/>
  <c r="N881" i="9"/>
  <c r="N848" i="9"/>
  <c r="N819" i="9"/>
  <c r="N797" i="9"/>
  <c r="N786" i="9"/>
  <c r="N773" i="9"/>
  <c r="N757" i="9"/>
  <c r="N741" i="9"/>
  <c r="N698" i="9"/>
  <c r="N690" i="9"/>
  <c r="N688" i="9"/>
  <c r="N659" i="9"/>
  <c r="N657" i="9"/>
  <c r="N637" i="9"/>
  <c r="N626" i="9"/>
  <c r="N624" i="9"/>
  <c r="N595" i="9"/>
  <c r="N593" i="9"/>
  <c r="N573" i="9"/>
  <c r="N562" i="9"/>
  <c r="N560" i="9"/>
  <c r="N554" i="9"/>
  <c r="N550" i="9"/>
  <c r="N546" i="9"/>
  <c r="N542" i="9"/>
  <c r="N538" i="9"/>
  <c r="N534" i="9"/>
  <c r="N530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1133" i="9"/>
  <c r="N1026" i="9"/>
  <c r="N1004" i="9"/>
  <c r="N952" i="9"/>
  <c r="N936" i="9"/>
  <c r="N920" i="9"/>
  <c r="N904" i="9"/>
  <c r="N890" i="9"/>
  <c r="N859" i="9"/>
  <c r="N837" i="9"/>
  <c r="N826" i="9"/>
  <c r="N793" i="9"/>
  <c r="N776" i="9"/>
  <c r="N760" i="9"/>
  <c r="N744" i="9"/>
  <c r="N732" i="9"/>
  <c r="N724" i="9"/>
  <c r="N716" i="9"/>
  <c r="N708" i="9"/>
  <c r="N677" i="9"/>
  <c r="N666" i="9"/>
  <c r="N664" i="9"/>
  <c r="N635" i="9"/>
  <c r="N633" i="9"/>
  <c r="N613" i="9"/>
  <c r="N602" i="9"/>
  <c r="N600" i="9"/>
  <c r="N571" i="9"/>
  <c r="N569" i="9"/>
  <c r="N526" i="9"/>
  <c r="N518" i="9"/>
  <c r="N510" i="9"/>
  <c r="N502" i="9"/>
  <c r="N494" i="9"/>
  <c r="N1045" i="9"/>
  <c r="N944" i="9"/>
  <c r="N928" i="9"/>
  <c r="N912" i="9"/>
  <c r="N874" i="9"/>
  <c r="N857" i="9"/>
  <c r="N824" i="9"/>
  <c r="N795" i="9"/>
  <c r="N784" i="9"/>
  <c r="N768" i="9"/>
  <c r="N752" i="9"/>
  <c r="N736" i="9"/>
  <c r="N728" i="9"/>
  <c r="N720" i="9"/>
  <c r="N712" i="9"/>
  <c r="N704" i="9"/>
  <c r="N699" i="9"/>
  <c r="N667" i="9"/>
  <c r="N665" i="9"/>
  <c r="N645" i="9"/>
  <c r="N634" i="9"/>
  <c r="N632" i="9"/>
  <c r="N603" i="9"/>
  <c r="N601" i="9"/>
  <c r="N581" i="9"/>
  <c r="N570" i="9"/>
  <c r="N568" i="9"/>
  <c r="N559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1316" i="9"/>
  <c r="N1153" i="9"/>
  <c r="N1018" i="9"/>
  <c r="N840" i="9"/>
  <c r="N811" i="9"/>
  <c r="N789" i="9"/>
  <c r="N782" i="9"/>
  <c r="N750" i="9"/>
  <c r="N721" i="9"/>
  <c r="N705" i="9"/>
  <c r="N673" i="9"/>
  <c r="N640" i="9"/>
  <c r="N611" i="9"/>
  <c r="N589" i="9"/>
  <c r="N578" i="9"/>
  <c r="N551" i="9"/>
  <c r="N543" i="9"/>
  <c r="N535" i="9"/>
  <c r="N527" i="9"/>
  <c r="N511" i="9"/>
  <c r="N495" i="9"/>
  <c r="N481" i="9"/>
  <c r="N479" i="9"/>
  <c r="N459" i="9"/>
  <c r="N448" i="9"/>
  <c r="N446" i="9"/>
  <c r="N417" i="9"/>
  <c r="N415" i="9"/>
  <c r="N395" i="9"/>
  <c r="N384" i="9"/>
  <c r="N382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047" i="9"/>
  <c r="N1016" i="9"/>
  <c r="N810" i="9"/>
  <c r="N762" i="9"/>
  <c r="N731" i="9"/>
  <c r="N715" i="9"/>
  <c r="N680" i="9"/>
  <c r="N651" i="9"/>
  <c r="N629" i="9"/>
  <c r="N618" i="9"/>
  <c r="N585" i="9"/>
  <c r="N520" i="9"/>
  <c r="N504" i="9"/>
  <c r="N488" i="9"/>
  <c r="N486" i="9"/>
  <c r="N457" i="9"/>
  <c r="N455" i="9"/>
  <c r="N435" i="9"/>
  <c r="N424" i="9"/>
  <c r="N422" i="9"/>
  <c r="N393" i="9"/>
  <c r="N391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193" i="9"/>
  <c r="N1145" i="9"/>
  <c r="N1015" i="9"/>
  <c r="N897" i="9"/>
  <c r="N861" i="9"/>
  <c r="N817" i="9"/>
  <c r="N781" i="9"/>
  <c r="N749" i="9"/>
  <c r="N691" i="9"/>
  <c r="N669" i="9"/>
  <c r="N658" i="9"/>
  <c r="N625" i="9"/>
  <c r="N592" i="9"/>
  <c r="N563" i="9"/>
  <c r="N556" i="9"/>
  <c r="N548" i="9"/>
  <c r="N540" i="9"/>
  <c r="N532" i="9"/>
  <c r="N513" i="9"/>
  <c r="N497" i="9"/>
  <c r="N475" i="9"/>
  <c r="N464" i="9"/>
  <c r="N462" i="9"/>
  <c r="N433" i="9"/>
  <c r="N431" i="9"/>
  <c r="N411" i="9"/>
  <c r="N400" i="9"/>
  <c r="N398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865" i="9"/>
  <c r="N850" i="9"/>
  <c r="N765" i="9"/>
  <c r="N689" i="9"/>
  <c r="N656" i="9"/>
  <c r="N627" i="9"/>
  <c r="N605" i="9"/>
  <c r="N594" i="9"/>
  <c r="N561" i="9"/>
  <c r="N552" i="9"/>
  <c r="N544" i="9"/>
  <c r="N536" i="9"/>
  <c r="N528" i="9"/>
  <c r="N521" i="9"/>
  <c r="N505" i="9"/>
  <c r="N489" i="9"/>
  <c r="N465" i="9"/>
  <c r="N463" i="9"/>
  <c r="N443" i="9"/>
  <c r="N432" i="9"/>
  <c r="N430" i="9"/>
  <c r="N401" i="9"/>
  <c r="N399" i="9"/>
  <c r="N379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S1434" i="9"/>
  <c r="S1426" i="9"/>
  <c r="S1502" i="9"/>
  <c r="S1500" i="9"/>
  <c r="S1498" i="9"/>
  <c r="S1496" i="9"/>
  <c r="S1494" i="9"/>
  <c r="S1492" i="9"/>
  <c r="S1490" i="9"/>
  <c r="S1488" i="9"/>
  <c r="S1486" i="9"/>
  <c r="S1484" i="9"/>
  <c r="S1482" i="9"/>
  <c r="S1480" i="9"/>
  <c r="S1478" i="9"/>
  <c r="S1476" i="9"/>
  <c r="S1474" i="9"/>
  <c r="S1472" i="9"/>
  <c r="S1470" i="9"/>
  <c r="S1468" i="9"/>
  <c r="S1466" i="9"/>
  <c r="S1464" i="9"/>
  <c r="S1462" i="9"/>
  <c r="S1460" i="9"/>
  <c r="S1458" i="9"/>
  <c r="S1456" i="9"/>
  <c r="S1454" i="9"/>
  <c r="S1452" i="9"/>
  <c r="S1450" i="9"/>
  <c r="S1448" i="9"/>
  <c r="S1446" i="9"/>
  <c r="S1444" i="9"/>
  <c r="S1442" i="9"/>
  <c r="S1437" i="9"/>
  <c r="S1429" i="9"/>
  <c r="S1421" i="9"/>
  <c r="S1440" i="9"/>
  <c r="S1432" i="9"/>
  <c r="S1424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436" i="9"/>
  <c r="S1428" i="9"/>
  <c r="S1435" i="9"/>
  <c r="S1381" i="9"/>
  <c r="S1438" i="9"/>
  <c r="S1422" i="9"/>
  <c r="S1389" i="9"/>
  <c r="S1382" i="9"/>
  <c r="S1501" i="9"/>
  <c r="S1497" i="9"/>
  <c r="S1493" i="9"/>
  <c r="S1489" i="9"/>
  <c r="S1485" i="9"/>
  <c r="S1481" i="9"/>
  <c r="S1477" i="9"/>
  <c r="S1473" i="9"/>
  <c r="S1469" i="9"/>
  <c r="S1465" i="9"/>
  <c r="S1461" i="9"/>
  <c r="S1457" i="9"/>
  <c r="S1453" i="9"/>
  <c r="S1449" i="9"/>
  <c r="S1445" i="9"/>
  <c r="S1441" i="9"/>
  <c r="S1425" i="9"/>
  <c r="S1419" i="9"/>
  <c r="S1383" i="9"/>
  <c r="S1499" i="9"/>
  <c r="S1495" i="9"/>
  <c r="S1491" i="9"/>
  <c r="S1487" i="9"/>
  <c r="S1483" i="9"/>
  <c r="S1479" i="9"/>
  <c r="S1475" i="9"/>
  <c r="S1471" i="9"/>
  <c r="S1467" i="9"/>
  <c r="S1463" i="9"/>
  <c r="S1459" i="9"/>
  <c r="S1455" i="9"/>
  <c r="S1451" i="9"/>
  <c r="S1447" i="9"/>
  <c r="S1443" i="9"/>
  <c r="S1433" i="9"/>
  <c r="S1387" i="9"/>
  <c r="S1379" i="9"/>
  <c r="S1431" i="9"/>
  <c r="S1343" i="9"/>
  <c r="S1332" i="9"/>
  <c r="S1324" i="9"/>
  <c r="S1418" i="9"/>
  <c r="S1390" i="9"/>
  <c r="S1385" i="9"/>
  <c r="S1337" i="9"/>
  <c r="S1333" i="9"/>
  <c r="S1325" i="9"/>
  <c r="S1430" i="9"/>
  <c r="S1378" i="9"/>
  <c r="S1376" i="9"/>
  <c r="S1374" i="9"/>
  <c r="S1372" i="9"/>
  <c r="S1370" i="9"/>
  <c r="S1368" i="9"/>
  <c r="S1366" i="9"/>
  <c r="S1364" i="9"/>
  <c r="S1362" i="9"/>
  <c r="S1360" i="9"/>
  <c r="S1358" i="9"/>
  <c r="S1356" i="9"/>
  <c r="S1354" i="9"/>
  <c r="S1352" i="9"/>
  <c r="S1350" i="9"/>
  <c r="S1348" i="9"/>
  <c r="S1346" i="9"/>
  <c r="S1341" i="9"/>
  <c r="S1326" i="9"/>
  <c r="S1318" i="9"/>
  <c r="S1317" i="9"/>
  <c r="S1316" i="9"/>
  <c r="S1315" i="9"/>
  <c r="S1314" i="9"/>
  <c r="S1313" i="9"/>
  <c r="S1312" i="9"/>
  <c r="S1311" i="9"/>
  <c r="S1310" i="9"/>
  <c r="S1309" i="9"/>
  <c r="S1308" i="9"/>
  <c r="S1307" i="9"/>
  <c r="S1306" i="9"/>
  <c r="S1305" i="9"/>
  <c r="S1304" i="9"/>
  <c r="S1303" i="9"/>
  <c r="S1302" i="9"/>
  <c r="S1301" i="9"/>
  <c r="S1300" i="9"/>
  <c r="S1299" i="9"/>
  <c r="S1298" i="9"/>
  <c r="S1297" i="9"/>
  <c r="S1296" i="9"/>
  <c r="S1295" i="9"/>
  <c r="S1386" i="9"/>
  <c r="S1377" i="9"/>
  <c r="S1375" i="9"/>
  <c r="S1373" i="9"/>
  <c r="S1371" i="9"/>
  <c r="S1369" i="9"/>
  <c r="S1367" i="9"/>
  <c r="S1365" i="9"/>
  <c r="S1363" i="9"/>
  <c r="S1361" i="9"/>
  <c r="S1359" i="9"/>
  <c r="S1357" i="9"/>
  <c r="S1355" i="9"/>
  <c r="S1353" i="9"/>
  <c r="S1351" i="9"/>
  <c r="S1349" i="9"/>
  <c r="S1347" i="9"/>
  <c r="S1345" i="9"/>
  <c r="S1330" i="9"/>
  <c r="S1322" i="9"/>
  <c r="S1423" i="9"/>
  <c r="S1380" i="9"/>
  <c r="S1344" i="9"/>
  <c r="S1338" i="9"/>
  <c r="S1319" i="9"/>
  <c r="S1292" i="9"/>
  <c r="S1284" i="9"/>
  <c r="S1276" i="9"/>
  <c r="S1268" i="9"/>
  <c r="S1260" i="9"/>
  <c r="S1252" i="9"/>
  <c r="S1384" i="9"/>
  <c r="S1328" i="9"/>
  <c r="S1293" i="9"/>
  <c r="S1285" i="9"/>
  <c r="S1277" i="9"/>
  <c r="S1269" i="9"/>
  <c r="S1261" i="9"/>
  <c r="S1253" i="9"/>
  <c r="S1335" i="9"/>
  <c r="S1321" i="9"/>
  <c r="S1286" i="9"/>
  <c r="S1278" i="9"/>
  <c r="S1270" i="9"/>
  <c r="S1262" i="9"/>
  <c r="S1254" i="9"/>
  <c r="S1427" i="9"/>
  <c r="S1342" i="9"/>
  <c r="S1339" i="9"/>
  <c r="S1329" i="9"/>
  <c r="S1290" i="9"/>
  <c r="S1282" i="9"/>
  <c r="S1274" i="9"/>
  <c r="S1266" i="9"/>
  <c r="S1258" i="9"/>
  <c r="S1323" i="9"/>
  <c r="S1287" i="9"/>
  <c r="S1271" i="9"/>
  <c r="S1255" i="9"/>
  <c r="S1205" i="9"/>
  <c r="S1197" i="9"/>
  <c r="S1193" i="9"/>
  <c r="S1189" i="9"/>
  <c r="S1185" i="9"/>
  <c r="S1180" i="9"/>
  <c r="S1172" i="9"/>
  <c r="S1164" i="9"/>
  <c r="S1327" i="9"/>
  <c r="S1294" i="9"/>
  <c r="S1280" i="9"/>
  <c r="S1264" i="9"/>
  <c r="S1200" i="9"/>
  <c r="S1181" i="9"/>
  <c r="S1173" i="9"/>
  <c r="S1165" i="9"/>
  <c r="S1334" i="9"/>
  <c r="S1288" i="9"/>
  <c r="S1272" i="9"/>
  <c r="S1256" i="9"/>
  <c r="S1331" i="9"/>
  <c r="S1291" i="9"/>
  <c r="S1249" i="9"/>
  <c r="S1246" i="9"/>
  <c r="S1241" i="9"/>
  <c r="S1238" i="9"/>
  <c r="S1233" i="9"/>
  <c r="S1230" i="9"/>
  <c r="S1225" i="9"/>
  <c r="S1222" i="9"/>
  <c r="S1217" i="9"/>
  <c r="S1214" i="9"/>
  <c r="S1209" i="9"/>
  <c r="S1206" i="9"/>
  <c r="S1204" i="9"/>
  <c r="S1202" i="9"/>
  <c r="S1177" i="9"/>
  <c r="S1171" i="9"/>
  <c r="S1159" i="9"/>
  <c r="S1155" i="9"/>
  <c r="S1151" i="9"/>
  <c r="S1147" i="9"/>
  <c r="S1143" i="9"/>
  <c r="S1139" i="9"/>
  <c r="S1135" i="9"/>
  <c r="S1131" i="9"/>
  <c r="S1127" i="9"/>
  <c r="S1123" i="9"/>
  <c r="S1119" i="9"/>
  <c r="S1115" i="9"/>
  <c r="S1111" i="9"/>
  <c r="S1107" i="9"/>
  <c r="S1101" i="9"/>
  <c r="S1093" i="9"/>
  <c r="S1420" i="9"/>
  <c r="S1388" i="9"/>
  <c r="S1340" i="9"/>
  <c r="S1265" i="9"/>
  <c r="S1192" i="9"/>
  <c r="S1190" i="9"/>
  <c r="S1183" i="9"/>
  <c r="S1166" i="9"/>
  <c r="S1102" i="9"/>
  <c r="S1094" i="9"/>
  <c r="S1320" i="9"/>
  <c r="S1283" i="9"/>
  <c r="S1279" i="9"/>
  <c r="S1257" i="9"/>
  <c r="S1251" i="9"/>
  <c r="S1248" i="9"/>
  <c r="S1243" i="9"/>
  <c r="S1240" i="9"/>
  <c r="S1235" i="9"/>
  <c r="S1232" i="9"/>
  <c r="S1227" i="9"/>
  <c r="S1224" i="9"/>
  <c r="S1219" i="9"/>
  <c r="S1216" i="9"/>
  <c r="S1211" i="9"/>
  <c r="S1208" i="9"/>
  <c r="S1175" i="9"/>
  <c r="S1169" i="9"/>
  <c r="S1163" i="9"/>
  <c r="S1160" i="9"/>
  <c r="S1156" i="9"/>
  <c r="S1152" i="9"/>
  <c r="S1148" i="9"/>
  <c r="S1144" i="9"/>
  <c r="S1140" i="9"/>
  <c r="S1136" i="9"/>
  <c r="S1132" i="9"/>
  <c r="S1128" i="9"/>
  <c r="S1124" i="9"/>
  <c r="S1120" i="9"/>
  <c r="S1116" i="9"/>
  <c r="S1112" i="9"/>
  <c r="S1108" i="9"/>
  <c r="S1103" i="9"/>
  <c r="S1095" i="9"/>
  <c r="S1281" i="9"/>
  <c r="S1259" i="9"/>
  <c r="S1247" i="9"/>
  <c r="S1244" i="9"/>
  <c r="S1239" i="9"/>
  <c r="S1236" i="9"/>
  <c r="S1231" i="9"/>
  <c r="S1228" i="9"/>
  <c r="S1223" i="9"/>
  <c r="S1220" i="9"/>
  <c r="S1215" i="9"/>
  <c r="S1212" i="9"/>
  <c r="S1207" i="9"/>
  <c r="S1198" i="9"/>
  <c r="S1179" i="9"/>
  <c r="S1158" i="9"/>
  <c r="S1154" i="9"/>
  <c r="S1150" i="9"/>
  <c r="S1146" i="9"/>
  <c r="S1142" i="9"/>
  <c r="S1138" i="9"/>
  <c r="S1134" i="9"/>
  <c r="S1130" i="9"/>
  <c r="S1126" i="9"/>
  <c r="S1122" i="9"/>
  <c r="S1118" i="9"/>
  <c r="S1114" i="9"/>
  <c r="S1110" i="9"/>
  <c r="S1106" i="9"/>
  <c r="S1099" i="9"/>
  <c r="S1091" i="9"/>
  <c r="S1203" i="9"/>
  <c r="S1199" i="9"/>
  <c r="S1195" i="9"/>
  <c r="S1188" i="9"/>
  <c r="S1178" i="9"/>
  <c r="S1104" i="9"/>
  <c r="S1066" i="9"/>
  <c r="S1058" i="9"/>
  <c r="S1049" i="9"/>
  <c r="S1045" i="9"/>
  <c r="S1041" i="9"/>
  <c r="S1033" i="9"/>
  <c r="S1025" i="9"/>
  <c r="S1017" i="9"/>
  <c r="S1009" i="9"/>
  <c r="S1001" i="9"/>
  <c r="S1250" i="9"/>
  <c r="S1245" i="9"/>
  <c r="S1234" i="9"/>
  <c r="S1229" i="9"/>
  <c r="S1218" i="9"/>
  <c r="S1213" i="9"/>
  <c r="S1157" i="9"/>
  <c r="S1149" i="9"/>
  <c r="S1141" i="9"/>
  <c r="S1133" i="9"/>
  <c r="S1125" i="9"/>
  <c r="S1117" i="9"/>
  <c r="S1109" i="9"/>
  <c r="S1097" i="9"/>
  <c r="S1088" i="9"/>
  <c r="S1086" i="9"/>
  <c r="S1084" i="9"/>
  <c r="S1082" i="9"/>
  <c r="S1080" i="9"/>
  <c r="S1078" i="9"/>
  <c r="S1076" i="9"/>
  <c r="S1074" i="9"/>
  <c r="S1069" i="9"/>
  <c r="S1061" i="9"/>
  <c r="S1053" i="9"/>
  <c r="S1034" i="9"/>
  <c r="S1026" i="9"/>
  <c r="S1018" i="9"/>
  <c r="S1010" i="9"/>
  <c r="S1002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1263" i="9"/>
  <c r="S1191" i="9"/>
  <c r="S1184" i="9"/>
  <c r="S1090" i="9"/>
  <c r="S1072" i="9"/>
  <c r="S1064" i="9"/>
  <c r="S1056" i="9"/>
  <c r="S1050" i="9"/>
  <c r="S1046" i="9"/>
  <c r="S1042" i="9"/>
  <c r="S1267" i="9"/>
  <c r="S1182" i="9"/>
  <c r="S1176" i="9"/>
  <c r="S1170" i="9"/>
  <c r="S1098" i="9"/>
  <c r="S1068" i="9"/>
  <c r="S1060" i="9"/>
  <c r="S1052" i="9"/>
  <c r="S1048" i="9"/>
  <c r="S1044" i="9"/>
  <c r="S1039" i="9"/>
  <c r="S1031" i="9"/>
  <c r="S1023" i="9"/>
  <c r="S1015" i="9"/>
  <c r="S1007" i="9"/>
  <c r="S999" i="9"/>
  <c r="S1439" i="9"/>
  <c r="S1194" i="9"/>
  <c r="S1187" i="9"/>
  <c r="S1174" i="9"/>
  <c r="S1168" i="9"/>
  <c r="S1162" i="9"/>
  <c r="S1067" i="9"/>
  <c r="S1030" i="9"/>
  <c r="S1028" i="9"/>
  <c r="S1008" i="9"/>
  <c r="S997" i="9"/>
  <c r="S995" i="9"/>
  <c r="S899" i="9"/>
  <c r="S891" i="9"/>
  <c r="S883" i="9"/>
  <c r="S875" i="9"/>
  <c r="S867" i="9"/>
  <c r="S859" i="9"/>
  <c r="S851" i="9"/>
  <c r="S843" i="9"/>
  <c r="S835" i="9"/>
  <c r="S827" i="9"/>
  <c r="S819" i="9"/>
  <c r="S811" i="9"/>
  <c r="S803" i="9"/>
  <c r="S795" i="9"/>
  <c r="S787" i="9"/>
  <c r="S1201" i="9"/>
  <c r="S1186" i="9"/>
  <c r="S1070" i="9"/>
  <c r="S1054" i="9"/>
  <c r="S1051" i="9"/>
  <c r="S1043" i="9"/>
  <c r="S1037" i="9"/>
  <c r="S1035" i="9"/>
  <c r="S1006" i="9"/>
  <c r="S1004" i="9"/>
  <c r="S900" i="9"/>
  <c r="S892" i="9"/>
  <c r="S884" i="9"/>
  <c r="S876" i="9"/>
  <c r="S868" i="9"/>
  <c r="S860" i="9"/>
  <c r="S852" i="9"/>
  <c r="S844" i="9"/>
  <c r="S836" i="9"/>
  <c r="S828" i="9"/>
  <c r="S820" i="9"/>
  <c r="S812" i="9"/>
  <c r="S804" i="9"/>
  <c r="S796" i="9"/>
  <c r="S788" i="9"/>
  <c r="S1336" i="9"/>
  <c r="S1242" i="9"/>
  <c r="S1221" i="9"/>
  <c r="S1210" i="9"/>
  <c r="S1167" i="9"/>
  <c r="S1161" i="9"/>
  <c r="S1145" i="9"/>
  <c r="S1129" i="9"/>
  <c r="S1113" i="9"/>
  <c r="S1089" i="9"/>
  <c r="S1085" i="9"/>
  <c r="S1081" i="9"/>
  <c r="S1077" i="9"/>
  <c r="S1073" i="9"/>
  <c r="S1057" i="9"/>
  <c r="S1024" i="9"/>
  <c r="S1013" i="9"/>
  <c r="S1011" i="9"/>
  <c r="S901" i="9"/>
  <c r="S893" i="9"/>
  <c r="S885" i="9"/>
  <c r="S877" i="9"/>
  <c r="S869" i="9"/>
  <c r="S1289" i="9"/>
  <c r="S1237" i="9"/>
  <c r="S1226" i="9"/>
  <c r="S1153" i="9"/>
  <c r="S1137" i="9"/>
  <c r="S1121" i="9"/>
  <c r="S1105" i="9"/>
  <c r="S1087" i="9"/>
  <c r="S1083" i="9"/>
  <c r="S1079" i="9"/>
  <c r="S1075" i="9"/>
  <c r="S1065" i="9"/>
  <c r="S1014" i="9"/>
  <c r="S1012" i="9"/>
  <c r="S897" i="9"/>
  <c r="S889" i="9"/>
  <c r="S881" i="9"/>
  <c r="S873" i="9"/>
  <c r="S865" i="9"/>
  <c r="S857" i="9"/>
  <c r="S849" i="9"/>
  <c r="S841" i="9"/>
  <c r="S833" i="9"/>
  <c r="S825" i="9"/>
  <c r="S817" i="9"/>
  <c r="S809" i="9"/>
  <c r="S801" i="9"/>
  <c r="S793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1020" i="9"/>
  <c r="S886" i="9"/>
  <c r="S870" i="9"/>
  <c r="S861" i="9"/>
  <c r="S832" i="9"/>
  <c r="S830" i="9"/>
  <c r="S810" i="9"/>
  <c r="S799" i="9"/>
  <c r="S797" i="9"/>
  <c r="S735" i="9"/>
  <c r="S731" i="9"/>
  <c r="S727" i="9"/>
  <c r="S723" i="9"/>
  <c r="S719" i="9"/>
  <c r="S715" i="9"/>
  <c r="S711" i="9"/>
  <c r="S707" i="9"/>
  <c r="S703" i="9"/>
  <c r="S698" i="9"/>
  <c r="S690" i="9"/>
  <c r="S682" i="9"/>
  <c r="S674" i="9"/>
  <c r="S666" i="9"/>
  <c r="S658" i="9"/>
  <c r="S650" i="9"/>
  <c r="S642" i="9"/>
  <c r="S634" i="9"/>
  <c r="S626" i="9"/>
  <c r="S618" i="9"/>
  <c r="S610" i="9"/>
  <c r="S602" i="9"/>
  <c r="S594" i="9"/>
  <c r="S586" i="9"/>
  <c r="S578" i="9"/>
  <c r="S570" i="9"/>
  <c r="S562" i="9"/>
  <c r="S1059" i="9"/>
  <c r="S1027" i="9"/>
  <c r="S998" i="9"/>
  <c r="S895" i="9"/>
  <c r="S879" i="9"/>
  <c r="S863" i="9"/>
  <c r="S850" i="9"/>
  <c r="S839" i="9"/>
  <c r="S837" i="9"/>
  <c r="S808" i="9"/>
  <c r="S806" i="9"/>
  <c r="S786" i="9"/>
  <c r="S699" i="9"/>
  <c r="S691" i="9"/>
  <c r="S683" i="9"/>
  <c r="S675" i="9"/>
  <c r="S667" i="9"/>
  <c r="S659" i="9"/>
  <c r="S651" i="9"/>
  <c r="S643" i="9"/>
  <c r="S635" i="9"/>
  <c r="S627" i="9"/>
  <c r="S619" i="9"/>
  <c r="S611" i="9"/>
  <c r="S603" i="9"/>
  <c r="S595" i="9"/>
  <c r="S587" i="9"/>
  <c r="S579" i="9"/>
  <c r="S571" i="9"/>
  <c r="S563" i="9"/>
  <c r="S1096" i="9"/>
  <c r="S1047" i="9"/>
  <c r="S1038" i="9"/>
  <c r="S1016" i="9"/>
  <c r="S1005" i="9"/>
  <c r="S888" i="9"/>
  <c r="S872" i="9"/>
  <c r="S848" i="9"/>
  <c r="S846" i="9"/>
  <c r="S826" i="9"/>
  <c r="S815" i="9"/>
  <c r="S813" i="9"/>
  <c r="S732" i="9"/>
  <c r="S728" i="9"/>
  <c r="S724" i="9"/>
  <c r="S720" i="9"/>
  <c r="S716" i="9"/>
  <c r="S712" i="9"/>
  <c r="S708" i="9"/>
  <c r="S704" i="9"/>
  <c r="S700" i="9"/>
  <c r="S1275" i="9"/>
  <c r="S1062" i="9"/>
  <c r="S1036" i="9"/>
  <c r="S1003" i="9"/>
  <c r="S896" i="9"/>
  <c r="S880" i="9"/>
  <c r="S864" i="9"/>
  <c r="S858" i="9"/>
  <c r="S847" i="9"/>
  <c r="S845" i="9"/>
  <c r="S816" i="9"/>
  <c r="S814" i="9"/>
  <c r="S794" i="9"/>
  <c r="S734" i="9"/>
  <c r="S730" i="9"/>
  <c r="S726" i="9"/>
  <c r="S722" i="9"/>
  <c r="S718" i="9"/>
  <c r="S714" i="9"/>
  <c r="S710" i="9"/>
  <c r="S706" i="9"/>
  <c r="S702" i="9"/>
  <c r="S696" i="9"/>
  <c r="S688" i="9"/>
  <c r="S680" i="9"/>
  <c r="S672" i="9"/>
  <c r="S664" i="9"/>
  <c r="S656" i="9"/>
  <c r="S648" i="9"/>
  <c r="S640" i="9"/>
  <c r="S632" i="9"/>
  <c r="S624" i="9"/>
  <c r="S616" i="9"/>
  <c r="S608" i="9"/>
  <c r="S600" i="9"/>
  <c r="S592" i="9"/>
  <c r="S584" i="9"/>
  <c r="S576" i="9"/>
  <c r="S568" i="9"/>
  <c r="S560" i="9"/>
  <c r="S1019" i="9"/>
  <c r="S890" i="9"/>
  <c r="S855" i="9"/>
  <c r="S822" i="9"/>
  <c r="S789" i="9"/>
  <c r="S686" i="9"/>
  <c r="S684" i="9"/>
  <c r="S655" i="9"/>
  <c r="S653" i="9"/>
  <c r="S633" i="9"/>
  <c r="S622" i="9"/>
  <c r="S620" i="9"/>
  <c r="S591" i="9"/>
  <c r="S589" i="9"/>
  <c r="S569" i="9"/>
  <c r="S555" i="9"/>
  <c r="S551" i="9"/>
  <c r="S547" i="9"/>
  <c r="S543" i="9"/>
  <c r="S539" i="9"/>
  <c r="S535" i="9"/>
  <c r="S531" i="9"/>
  <c r="S527" i="9"/>
  <c r="S520" i="9"/>
  <c r="S512" i="9"/>
  <c r="S504" i="9"/>
  <c r="S496" i="9"/>
  <c r="S488" i="9"/>
  <c r="S480" i="9"/>
  <c r="S472" i="9"/>
  <c r="S464" i="9"/>
  <c r="S456" i="9"/>
  <c r="S448" i="9"/>
  <c r="S440" i="9"/>
  <c r="S432" i="9"/>
  <c r="S424" i="9"/>
  <c r="S416" i="9"/>
  <c r="S408" i="9"/>
  <c r="S400" i="9"/>
  <c r="S392" i="9"/>
  <c r="S384" i="9"/>
  <c r="S376" i="9"/>
  <c r="S1063" i="9"/>
  <c r="S894" i="9"/>
  <c r="S862" i="9"/>
  <c r="S829" i="9"/>
  <c r="S800" i="9"/>
  <c r="S729" i="9"/>
  <c r="S721" i="9"/>
  <c r="S713" i="9"/>
  <c r="S705" i="9"/>
  <c r="S693" i="9"/>
  <c r="S673" i="9"/>
  <c r="S662" i="9"/>
  <c r="S660" i="9"/>
  <c r="S631" i="9"/>
  <c r="S629" i="9"/>
  <c r="S609" i="9"/>
  <c r="S598" i="9"/>
  <c r="S596" i="9"/>
  <c r="S567" i="9"/>
  <c r="S565" i="9"/>
  <c r="S558" i="9"/>
  <c r="S521" i="9"/>
  <c r="S513" i="9"/>
  <c r="S505" i="9"/>
  <c r="S497" i="9"/>
  <c r="S489" i="9"/>
  <c r="S481" i="9"/>
  <c r="S473" i="9"/>
  <c r="S465" i="9"/>
  <c r="S457" i="9"/>
  <c r="S449" i="9"/>
  <c r="S441" i="9"/>
  <c r="S433" i="9"/>
  <c r="S425" i="9"/>
  <c r="S417" i="9"/>
  <c r="S409" i="9"/>
  <c r="S401" i="9"/>
  <c r="S393" i="9"/>
  <c r="S385" i="9"/>
  <c r="S377" i="9"/>
  <c r="S1092" i="9"/>
  <c r="S1040" i="9"/>
  <c r="S996" i="9"/>
  <c r="S871" i="9"/>
  <c r="S840" i="9"/>
  <c r="S818" i="9"/>
  <c r="S807" i="9"/>
  <c r="S695" i="9"/>
  <c r="S671" i="9"/>
  <c r="S669" i="9"/>
  <c r="S649" i="9"/>
  <c r="S638" i="9"/>
  <c r="S636" i="9"/>
  <c r="S607" i="9"/>
  <c r="S605" i="9"/>
  <c r="S585" i="9"/>
  <c r="S574" i="9"/>
  <c r="S572" i="9"/>
  <c r="S552" i="9"/>
  <c r="S548" i="9"/>
  <c r="S544" i="9"/>
  <c r="S540" i="9"/>
  <c r="S536" i="9"/>
  <c r="S532" i="9"/>
  <c r="S528" i="9"/>
  <c r="S522" i="9"/>
  <c r="S514" i="9"/>
  <c r="S506" i="9"/>
  <c r="S498" i="9"/>
  <c r="S490" i="9"/>
  <c r="S1029" i="9"/>
  <c r="S887" i="9"/>
  <c r="S838" i="9"/>
  <c r="S805" i="9"/>
  <c r="S681" i="9"/>
  <c r="S670" i="9"/>
  <c r="S668" i="9"/>
  <c r="S639" i="9"/>
  <c r="S637" i="9"/>
  <c r="S617" i="9"/>
  <c r="S606" i="9"/>
  <c r="S604" i="9"/>
  <c r="S575" i="9"/>
  <c r="S573" i="9"/>
  <c r="S557" i="9"/>
  <c r="S554" i="9"/>
  <c r="S550" i="9"/>
  <c r="S546" i="9"/>
  <c r="S542" i="9"/>
  <c r="S538" i="9"/>
  <c r="S534" i="9"/>
  <c r="S530" i="9"/>
  <c r="S526" i="9"/>
  <c r="S518" i="9"/>
  <c r="S510" i="9"/>
  <c r="S502" i="9"/>
  <c r="S494" i="9"/>
  <c r="S486" i="9"/>
  <c r="S478" i="9"/>
  <c r="S470" i="9"/>
  <c r="S462" i="9"/>
  <c r="S454" i="9"/>
  <c r="S446" i="9"/>
  <c r="S438" i="9"/>
  <c r="S430" i="9"/>
  <c r="S422" i="9"/>
  <c r="S414" i="9"/>
  <c r="S406" i="9"/>
  <c r="S398" i="9"/>
  <c r="S390" i="9"/>
  <c r="S382" i="9"/>
  <c r="S374" i="9"/>
  <c r="S1032" i="9"/>
  <c r="S898" i="9"/>
  <c r="S854" i="9"/>
  <c r="S676" i="9"/>
  <c r="S647" i="9"/>
  <c r="S625" i="9"/>
  <c r="S614" i="9"/>
  <c r="S581" i="9"/>
  <c r="S556" i="9"/>
  <c r="S515" i="9"/>
  <c r="S499" i="9"/>
  <c r="S484" i="9"/>
  <c r="S482" i="9"/>
  <c r="S453" i="9"/>
  <c r="S451" i="9"/>
  <c r="S431" i="9"/>
  <c r="S420" i="9"/>
  <c r="S418" i="9"/>
  <c r="S389" i="9"/>
  <c r="S387" i="9"/>
  <c r="S366" i="9"/>
  <c r="S358" i="9"/>
  <c r="S354" i="9"/>
  <c r="S350" i="9"/>
  <c r="S346" i="9"/>
  <c r="S342" i="9"/>
  <c r="S338" i="9"/>
  <c r="S333" i="9"/>
  <c r="S325" i="9"/>
  <c r="S317" i="9"/>
  <c r="S309" i="9"/>
  <c r="S301" i="9"/>
  <c r="S293" i="9"/>
  <c r="S285" i="9"/>
  <c r="S277" i="9"/>
  <c r="S269" i="9"/>
  <c r="S261" i="9"/>
  <c r="S253" i="9"/>
  <c r="S245" i="9"/>
  <c r="S237" i="9"/>
  <c r="S229" i="9"/>
  <c r="S221" i="9"/>
  <c r="S213" i="9"/>
  <c r="S205" i="9"/>
  <c r="S197" i="9"/>
  <c r="S189" i="9"/>
  <c r="S181" i="9"/>
  <c r="S173" i="9"/>
  <c r="S1196" i="9"/>
  <c r="S1071" i="9"/>
  <c r="S853" i="9"/>
  <c r="S824" i="9"/>
  <c r="S802" i="9"/>
  <c r="S687" i="9"/>
  <c r="S665" i="9"/>
  <c r="S654" i="9"/>
  <c r="S621" i="9"/>
  <c r="S588" i="9"/>
  <c r="S559" i="9"/>
  <c r="S553" i="9"/>
  <c r="S545" i="9"/>
  <c r="S537" i="9"/>
  <c r="S529" i="9"/>
  <c r="S524" i="9"/>
  <c r="S508" i="9"/>
  <c r="S492" i="9"/>
  <c r="S471" i="9"/>
  <c r="S460" i="9"/>
  <c r="S458" i="9"/>
  <c r="S429" i="9"/>
  <c r="S427" i="9"/>
  <c r="S407" i="9"/>
  <c r="S396" i="9"/>
  <c r="S394" i="9"/>
  <c r="S369" i="9"/>
  <c r="S361" i="9"/>
  <c r="S334" i="9"/>
  <c r="S326" i="9"/>
  <c r="S318" i="9"/>
  <c r="S310" i="9"/>
  <c r="S302" i="9"/>
  <c r="S294" i="9"/>
  <c r="S286" i="9"/>
  <c r="S278" i="9"/>
  <c r="S270" i="9"/>
  <c r="S262" i="9"/>
  <c r="S254" i="9"/>
  <c r="S246" i="9"/>
  <c r="S238" i="9"/>
  <c r="S230" i="9"/>
  <c r="S222" i="9"/>
  <c r="S214" i="9"/>
  <c r="S206" i="9"/>
  <c r="S198" i="9"/>
  <c r="S190" i="9"/>
  <c r="S182" i="9"/>
  <c r="S174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1000" i="9"/>
  <c r="S878" i="9"/>
  <c r="S831" i="9"/>
  <c r="S725" i="9"/>
  <c r="S709" i="9"/>
  <c r="S694" i="9"/>
  <c r="S661" i="9"/>
  <c r="S628" i="9"/>
  <c r="S599" i="9"/>
  <c r="S577" i="9"/>
  <c r="S566" i="9"/>
  <c r="S517" i="9"/>
  <c r="S501" i="9"/>
  <c r="S469" i="9"/>
  <c r="S467" i="9"/>
  <c r="S447" i="9"/>
  <c r="S436" i="9"/>
  <c r="S434" i="9"/>
  <c r="S405" i="9"/>
  <c r="S403" i="9"/>
  <c r="S383" i="9"/>
  <c r="S372" i="9"/>
  <c r="S364" i="9"/>
  <c r="S355" i="9"/>
  <c r="S351" i="9"/>
  <c r="S347" i="9"/>
  <c r="S343" i="9"/>
  <c r="S339" i="9"/>
  <c r="S335" i="9"/>
  <c r="S327" i="9"/>
  <c r="S319" i="9"/>
  <c r="S311" i="9"/>
  <c r="S303" i="9"/>
  <c r="S295" i="9"/>
  <c r="S287" i="9"/>
  <c r="S279" i="9"/>
  <c r="S271" i="9"/>
  <c r="S263" i="9"/>
  <c r="S255" i="9"/>
  <c r="S247" i="9"/>
  <c r="S239" i="9"/>
  <c r="S231" i="9"/>
  <c r="S223" i="9"/>
  <c r="S215" i="9"/>
  <c r="S207" i="9"/>
  <c r="S199" i="9"/>
  <c r="S191" i="9"/>
  <c r="S183" i="9"/>
  <c r="S1022" i="9"/>
  <c r="S842" i="9"/>
  <c r="S798" i="9"/>
  <c r="S733" i="9"/>
  <c r="S717" i="9"/>
  <c r="S701" i="9"/>
  <c r="S692" i="9"/>
  <c r="S663" i="9"/>
  <c r="S641" i="9"/>
  <c r="S630" i="9"/>
  <c r="S597" i="9"/>
  <c r="S564" i="9"/>
  <c r="S525" i="9"/>
  <c r="S509" i="9"/>
  <c r="S493" i="9"/>
  <c r="S479" i="9"/>
  <c r="S468" i="9"/>
  <c r="S466" i="9"/>
  <c r="S437" i="9"/>
  <c r="S435" i="9"/>
  <c r="S415" i="9"/>
  <c r="S404" i="9"/>
  <c r="S402" i="9"/>
  <c r="S373" i="9"/>
  <c r="S368" i="9"/>
  <c r="S360" i="9"/>
  <c r="S357" i="9"/>
  <c r="S353" i="9"/>
  <c r="S349" i="9"/>
  <c r="S345" i="9"/>
  <c r="S341" i="9"/>
  <c r="S337" i="9"/>
  <c r="S331" i="9"/>
  <c r="S323" i="9"/>
  <c r="S315" i="9"/>
  <c r="S307" i="9"/>
  <c r="S299" i="9"/>
  <c r="S291" i="9"/>
  <c r="S283" i="9"/>
  <c r="S275" i="9"/>
  <c r="S267" i="9"/>
  <c r="S259" i="9"/>
  <c r="S251" i="9"/>
  <c r="S243" i="9"/>
  <c r="S235" i="9"/>
  <c r="S227" i="9"/>
  <c r="S219" i="9"/>
  <c r="S211" i="9"/>
  <c r="S203" i="9"/>
  <c r="S195" i="9"/>
  <c r="S187" i="9"/>
  <c r="S179" i="9"/>
  <c r="S171" i="9"/>
  <c r="S8" i="9"/>
  <c r="N11" i="9"/>
  <c r="S16" i="9"/>
  <c r="N19" i="9"/>
  <c r="O103" i="9"/>
  <c r="O111" i="9"/>
  <c r="O119" i="9"/>
  <c r="O127" i="9"/>
  <c r="O135" i="9"/>
  <c r="O143" i="9"/>
  <c r="O151" i="9"/>
  <c r="O159" i="9"/>
  <c r="S172" i="9"/>
  <c r="S180" i="9"/>
  <c r="N192" i="9"/>
  <c r="S196" i="9"/>
  <c r="N208" i="9"/>
  <c r="S212" i="9"/>
  <c r="N224" i="9"/>
  <c r="S228" i="9"/>
  <c r="N240" i="9"/>
  <c r="S244" i="9"/>
  <c r="N256" i="9"/>
  <c r="S260" i="9"/>
  <c r="N272" i="9"/>
  <c r="S276" i="9"/>
  <c r="N288" i="9"/>
  <c r="S292" i="9"/>
  <c r="N304" i="9"/>
  <c r="S308" i="9"/>
  <c r="N320" i="9"/>
  <c r="S324" i="9"/>
  <c r="S363" i="9"/>
  <c r="N377" i="9"/>
  <c r="S380" i="9"/>
  <c r="O384" i="9"/>
  <c r="S391" i="9"/>
  <c r="N406" i="9"/>
  <c r="S413" i="9"/>
  <c r="O417" i="9"/>
  <c r="O428" i="9"/>
  <c r="N439" i="9"/>
  <c r="S442" i="9"/>
  <c r="O450" i="9"/>
  <c r="N472" i="9"/>
  <c r="S475" i="9"/>
  <c r="O479" i="9"/>
  <c r="N483" i="9"/>
  <c r="N491" i="9"/>
  <c r="S495" i="9"/>
  <c r="O500" i="9"/>
  <c r="N523" i="9"/>
  <c r="N533" i="9"/>
  <c r="N549" i="9"/>
  <c r="S582" i="9"/>
  <c r="O619" i="9"/>
  <c r="N641" i="9"/>
  <c r="S677" i="9"/>
  <c r="N685" i="9"/>
  <c r="N701" i="9"/>
  <c r="N733" i="9"/>
  <c r="O745" i="9"/>
  <c r="N758" i="9"/>
  <c r="O798" i="9"/>
  <c r="N842" i="9"/>
  <c r="S856" i="9"/>
  <c r="O1164" i="9"/>
  <c r="T1502" i="9"/>
  <c r="T1500" i="9"/>
  <c r="T1498" i="9"/>
  <c r="T1496" i="9"/>
  <c r="T1494" i="9"/>
  <c r="T1492" i="9"/>
  <c r="T1490" i="9"/>
  <c r="T1488" i="9"/>
  <c r="T1486" i="9"/>
  <c r="T1484" i="9"/>
  <c r="T1482" i="9"/>
  <c r="T1480" i="9"/>
  <c r="T1478" i="9"/>
  <c r="T1476" i="9"/>
  <c r="T1474" i="9"/>
  <c r="T1472" i="9"/>
  <c r="T1470" i="9"/>
  <c r="T1468" i="9"/>
  <c r="T1466" i="9"/>
  <c r="T1464" i="9"/>
  <c r="T1462" i="9"/>
  <c r="T1460" i="9"/>
  <c r="T1458" i="9"/>
  <c r="T1456" i="9"/>
  <c r="T1454" i="9"/>
  <c r="T1452" i="9"/>
  <c r="T1450" i="9"/>
  <c r="T1448" i="9"/>
  <c r="T1446" i="9"/>
  <c r="T1444" i="9"/>
  <c r="T1442" i="9"/>
  <c r="T1437" i="9"/>
  <c r="T1429" i="9"/>
  <c r="T1421" i="9"/>
  <c r="T1440" i="9"/>
  <c r="T1432" i="9"/>
  <c r="T1424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435" i="9"/>
  <c r="T1427" i="9"/>
  <c r="T1418" i="9"/>
  <c r="T1439" i="9"/>
  <c r="T1431" i="9"/>
  <c r="T1423" i="9"/>
  <c r="T1420" i="9"/>
  <c r="T1438" i="9"/>
  <c r="T1422" i="9"/>
  <c r="T1382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25" i="9"/>
  <c r="T1419" i="9"/>
  <c r="T1383" i="9"/>
  <c r="T1428" i="9"/>
  <c r="T1384" i="9"/>
  <c r="T1436" i="9"/>
  <c r="T1380" i="9"/>
  <c r="T1385" i="9"/>
  <c r="T1337" i="9"/>
  <c r="T1333" i="9"/>
  <c r="T1325" i="9"/>
  <c r="T1430" i="9"/>
  <c r="T1378" i="9"/>
  <c r="T1376" i="9"/>
  <c r="T1374" i="9"/>
  <c r="T1372" i="9"/>
  <c r="T1370" i="9"/>
  <c r="T1368" i="9"/>
  <c r="T1366" i="9"/>
  <c r="T1364" i="9"/>
  <c r="T1362" i="9"/>
  <c r="T1360" i="9"/>
  <c r="T1358" i="9"/>
  <c r="T1356" i="9"/>
  <c r="T1354" i="9"/>
  <c r="T1352" i="9"/>
  <c r="T1350" i="9"/>
  <c r="T1348" i="9"/>
  <c r="T1346" i="9"/>
  <c r="T1341" i="9"/>
  <c r="T1326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499" i="9"/>
  <c r="T1491" i="9"/>
  <c r="T1483" i="9"/>
  <c r="T1475" i="9"/>
  <c r="T1467" i="9"/>
  <c r="T1459" i="9"/>
  <c r="T1451" i="9"/>
  <c r="T1443" i="9"/>
  <c r="T1387" i="9"/>
  <c r="T1344" i="9"/>
  <c r="T1338" i="9"/>
  <c r="T1334" i="9"/>
  <c r="T1327" i="9"/>
  <c r="T1319" i="9"/>
  <c r="T1495" i="9"/>
  <c r="T1487" i="9"/>
  <c r="T1479" i="9"/>
  <c r="T1471" i="9"/>
  <c r="T1463" i="9"/>
  <c r="T1455" i="9"/>
  <c r="T1447" i="9"/>
  <c r="T1433" i="9"/>
  <c r="T1379" i="9"/>
  <c r="T1340" i="9"/>
  <c r="T1336" i="9"/>
  <c r="T1331" i="9"/>
  <c r="T1323" i="9"/>
  <c r="T1328" i="9"/>
  <c r="T1285" i="9"/>
  <c r="T1277" i="9"/>
  <c r="T1269" i="9"/>
  <c r="T1261" i="9"/>
  <c r="T1253" i="9"/>
  <c r="T1434" i="9"/>
  <c r="T1335" i="9"/>
  <c r="T1321" i="9"/>
  <c r="T1286" i="9"/>
  <c r="T1278" i="9"/>
  <c r="T1270" i="9"/>
  <c r="T1262" i="9"/>
  <c r="T1254" i="9"/>
  <c r="T1375" i="9"/>
  <c r="T1371" i="9"/>
  <c r="T1367" i="9"/>
  <c r="T1363" i="9"/>
  <c r="T1359" i="9"/>
  <c r="T1355" i="9"/>
  <c r="T1351" i="9"/>
  <c r="T1347" i="9"/>
  <c r="T1330" i="9"/>
  <c r="T1287" i="9"/>
  <c r="T1279" i="9"/>
  <c r="T1271" i="9"/>
  <c r="T1263" i="9"/>
  <c r="T1255" i="9"/>
  <c r="T1386" i="9"/>
  <c r="T1377" i="9"/>
  <c r="T1373" i="9"/>
  <c r="T1369" i="9"/>
  <c r="T1365" i="9"/>
  <c r="T1361" i="9"/>
  <c r="T1357" i="9"/>
  <c r="T1353" i="9"/>
  <c r="T1349" i="9"/>
  <c r="T1345" i="9"/>
  <c r="T1322" i="9"/>
  <c r="T1291" i="9"/>
  <c r="T1283" i="9"/>
  <c r="T1275" i="9"/>
  <c r="T1267" i="9"/>
  <c r="T1259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343" i="9"/>
  <c r="T1332" i="9"/>
  <c r="T1280" i="9"/>
  <c r="T1264" i="9"/>
  <c r="T1289" i="9"/>
  <c r="T1273" i="9"/>
  <c r="T1257" i="9"/>
  <c r="T1342" i="9"/>
  <c r="T1320" i="9"/>
  <c r="T1281" i="9"/>
  <c r="T1265" i="9"/>
  <c r="T1426" i="9"/>
  <c r="T1258" i="9"/>
  <c r="T1102" i="9"/>
  <c r="T1094" i="9"/>
  <c r="T1276" i="9"/>
  <c r="T1272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3" i="9"/>
  <c r="T1095" i="9"/>
  <c r="T1339" i="9"/>
  <c r="T1329" i="9"/>
  <c r="T1290" i="9"/>
  <c r="T1268" i="9"/>
  <c r="T1104" i="9"/>
  <c r="T1096" i="9"/>
  <c r="T1288" i="9"/>
  <c r="T1266" i="9"/>
  <c r="T1252" i="9"/>
  <c r="T1100" i="9"/>
  <c r="T1092" i="9"/>
  <c r="T1157" i="9"/>
  <c r="T1149" i="9"/>
  <c r="T1141" i="9"/>
  <c r="T1133" i="9"/>
  <c r="T1125" i="9"/>
  <c r="T1117" i="9"/>
  <c r="T1109" i="9"/>
  <c r="T1097" i="9"/>
  <c r="T1088" i="9"/>
  <c r="T1086" i="9"/>
  <c r="T1084" i="9"/>
  <c r="T1082" i="9"/>
  <c r="T1080" i="9"/>
  <c r="T1078" i="9"/>
  <c r="T1076" i="9"/>
  <c r="T1074" i="9"/>
  <c r="T1069" i="9"/>
  <c r="T1061" i="9"/>
  <c r="T1053" i="9"/>
  <c r="T1034" i="9"/>
  <c r="T1026" i="9"/>
  <c r="T1018" i="9"/>
  <c r="T1010" i="9"/>
  <c r="T1002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1381" i="9"/>
  <c r="T1256" i="9"/>
  <c r="T1090" i="9"/>
  <c r="T1072" i="9"/>
  <c r="T1064" i="9"/>
  <c r="T1056" i="9"/>
  <c r="T1050" i="9"/>
  <c r="T1046" i="9"/>
  <c r="T1042" i="9"/>
  <c r="T1035" i="9"/>
  <c r="T1027" i="9"/>
  <c r="T1019" i="9"/>
  <c r="T1011" i="9"/>
  <c r="T1003" i="9"/>
  <c r="T995" i="9"/>
  <c r="T1154" i="9"/>
  <c r="T1146" i="9"/>
  <c r="T1138" i="9"/>
  <c r="T1130" i="9"/>
  <c r="T1122" i="9"/>
  <c r="T1114" i="9"/>
  <c r="T1106" i="9"/>
  <c r="T1099" i="9"/>
  <c r="T1067" i="9"/>
  <c r="T1059" i="9"/>
  <c r="T1274" i="9"/>
  <c r="T1158" i="9"/>
  <c r="T1150" i="9"/>
  <c r="T1142" i="9"/>
  <c r="T1134" i="9"/>
  <c r="T1126" i="9"/>
  <c r="T1118" i="9"/>
  <c r="T1110" i="9"/>
  <c r="T1091" i="9"/>
  <c r="T1071" i="9"/>
  <c r="T1063" i="9"/>
  <c r="T1055" i="9"/>
  <c r="T1040" i="9"/>
  <c r="T1032" i="9"/>
  <c r="T1024" i="9"/>
  <c r="T1016" i="9"/>
  <c r="T1008" i="9"/>
  <c r="T1000" i="9"/>
  <c r="T1284" i="9"/>
  <c r="T1151" i="9"/>
  <c r="T1135" i="9"/>
  <c r="T1119" i="9"/>
  <c r="T1070" i="9"/>
  <c r="T1054" i="9"/>
  <c r="T1051" i="9"/>
  <c r="T1043" i="9"/>
  <c r="T1039" i="9"/>
  <c r="T1037" i="9"/>
  <c r="T1017" i="9"/>
  <c r="T1006" i="9"/>
  <c r="T1004" i="9"/>
  <c r="T1282" i="9"/>
  <c r="T1145" i="9"/>
  <c r="T1129" i="9"/>
  <c r="T1113" i="9"/>
  <c r="T1089" i="9"/>
  <c r="T1085" i="9"/>
  <c r="T1081" i="9"/>
  <c r="T1077" i="9"/>
  <c r="T1073" i="9"/>
  <c r="T1057" i="9"/>
  <c r="T1015" i="9"/>
  <c r="T1013" i="9"/>
  <c r="T1098" i="9"/>
  <c r="T1060" i="9"/>
  <c r="T1048" i="9"/>
  <c r="T1033" i="9"/>
  <c r="T1022" i="9"/>
  <c r="T1020" i="9"/>
  <c r="T1260" i="9"/>
  <c r="T1068" i="9"/>
  <c r="T1052" i="9"/>
  <c r="T1044" i="9"/>
  <c r="T1023" i="9"/>
  <c r="T1021" i="9"/>
  <c r="T1001" i="9"/>
  <c r="T1139" i="9"/>
  <c r="T1107" i="9"/>
  <c r="T1066" i="9"/>
  <c r="T1031" i="9"/>
  <c r="T1009" i="9"/>
  <c r="T998" i="9"/>
  <c r="T778" i="9"/>
  <c r="T770" i="9"/>
  <c r="T762" i="9"/>
  <c r="T754" i="9"/>
  <c r="T746" i="9"/>
  <c r="T738" i="9"/>
  <c r="T699" i="9"/>
  <c r="T691" i="9"/>
  <c r="T683" i="9"/>
  <c r="T675" i="9"/>
  <c r="T667" i="9"/>
  <c r="T659" i="9"/>
  <c r="T651" i="9"/>
  <c r="T643" i="9"/>
  <c r="T635" i="9"/>
  <c r="T627" i="9"/>
  <c r="T619" i="9"/>
  <c r="T611" i="9"/>
  <c r="T603" i="9"/>
  <c r="T595" i="9"/>
  <c r="T587" i="9"/>
  <c r="T579" i="9"/>
  <c r="T571" i="9"/>
  <c r="T563" i="9"/>
  <c r="T1292" i="9"/>
  <c r="T1159" i="9"/>
  <c r="T1127" i="9"/>
  <c r="T1047" i="9"/>
  <c r="T1038" i="9"/>
  <c r="T1005" i="9"/>
  <c r="T781" i="9"/>
  <c r="T773" i="9"/>
  <c r="T765" i="9"/>
  <c r="T757" i="9"/>
  <c r="T749" i="9"/>
  <c r="T741" i="9"/>
  <c r="T732" i="9"/>
  <c r="T728" i="9"/>
  <c r="T724" i="9"/>
  <c r="T720" i="9"/>
  <c r="T716" i="9"/>
  <c r="T712" i="9"/>
  <c r="T708" i="9"/>
  <c r="T704" i="9"/>
  <c r="T700" i="9"/>
  <c r="T692" i="9"/>
  <c r="T684" i="9"/>
  <c r="T676" i="9"/>
  <c r="T668" i="9"/>
  <c r="T660" i="9"/>
  <c r="T652" i="9"/>
  <c r="T644" i="9"/>
  <c r="T636" i="9"/>
  <c r="T628" i="9"/>
  <c r="T620" i="9"/>
  <c r="T612" i="9"/>
  <c r="T604" i="9"/>
  <c r="T596" i="9"/>
  <c r="T588" i="9"/>
  <c r="T580" i="9"/>
  <c r="T572" i="9"/>
  <c r="T564" i="9"/>
  <c r="T1137" i="9"/>
  <c r="T1105" i="9"/>
  <c r="T1087" i="9"/>
  <c r="T1079" i="9"/>
  <c r="T1065" i="9"/>
  <c r="T1012" i="9"/>
  <c r="T784" i="9"/>
  <c r="T776" i="9"/>
  <c r="T768" i="9"/>
  <c r="T760" i="9"/>
  <c r="T752" i="9"/>
  <c r="T744" i="9"/>
  <c r="T736" i="9"/>
  <c r="T1153" i="9"/>
  <c r="T1121" i="9"/>
  <c r="T1083" i="9"/>
  <c r="T1075" i="9"/>
  <c r="T1025" i="9"/>
  <c r="T1014" i="9"/>
  <c r="T780" i="9"/>
  <c r="T772" i="9"/>
  <c r="T764" i="9"/>
  <c r="T756" i="9"/>
  <c r="T748" i="9"/>
  <c r="T740" i="9"/>
  <c r="T697" i="9"/>
  <c r="T689" i="9"/>
  <c r="T681" i="9"/>
  <c r="T673" i="9"/>
  <c r="T665" i="9"/>
  <c r="T657" i="9"/>
  <c r="T649" i="9"/>
  <c r="T641" i="9"/>
  <c r="T633" i="9"/>
  <c r="T625" i="9"/>
  <c r="T617" i="9"/>
  <c r="T609" i="9"/>
  <c r="T601" i="9"/>
  <c r="T593" i="9"/>
  <c r="T585" i="9"/>
  <c r="T577" i="9"/>
  <c r="T569" i="9"/>
  <c r="T561" i="9"/>
  <c r="T1115" i="9"/>
  <c r="T1041" i="9"/>
  <c r="T997" i="9"/>
  <c r="T779" i="9"/>
  <c r="T763" i="9"/>
  <c r="T747" i="9"/>
  <c r="T729" i="9"/>
  <c r="T721" i="9"/>
  <c r="T713" i="9"/>
  <c r="T705" i="9"/>
  <c r="T693" i="9"/>
  <c r="T664" i="9"/>
  <c r="T662" i="9"/>
  <c r="T642" i="9"/>
  <c r="T631" i="9"/>
  <c r="T629" i="9"/>
  <c r="T600" i="9"/>
  <c r="T598" i="9"/>
  <c r="T578" i="9"/>
  <c r="T567" i="9"/>
  <c r="T565" i="9"/>
  <c r="T558" i="9"/>
  <c r="T521" i="9"/>
  <c r="T513" i="9"/>
  <c r="T505" i="9"/>
  <c r="T497" i="9"/>
  <c r="T489" i="9"/>
  <c r="T481" i="9"/>
  <c r="T473" i="9"/>
  <c r="T465" i="9"/>
  <c r="T457" i="9"/>
  <c r="T449" i="9"/>
  <c r="T441" i="9"/>
  <c r="T433" i="9"/>
  <c r="T425" i="9"/>
  <c r="T417" i="9"/>
  <c r="T409" i="9"/>
  <c r="T401" i="9"/>
  <c r="T393" i="9"/>
  <c r="T385" i="9"/>
  <c r="T377" i="9"/>
  <c r="T1155" i="9"/>
  <c r="T1093" i="9"/>
  <c r="T996" i="9"/>
  <c r="T782" i="9"/>
  <c r="T766" i="9"/>
  <c r="T750" i="9"/>
  <c r="T695" i="9"/>
  <c r="T682" i="9"/>
  <c r="T671" i="9"/>
  <c r="T669" i="9"/>
  <c r="T640" i="9"/>
  <c r="T638" i="9"/>
  <c r="T618" i="9"/>
  <c r="T607" i="9"/>
  <c r="T605" i="9"/>
  <c r="T576" i="9"/>
  <c r="T574" i="9"/>
  <c r="T552" i="9"/>
  <c r="T548" i="9"/>
  <c r="T544" i="9"/>
  <c r="T540" i="9"/>
  <c r="T536" i="9"/>
  <c r="T532" i="9"/>
  <c r="T528" i="9"/>
  <c r="T522" i="9"/>
  <c r="T514" i="9"/>
  <c r="T506" i="9"/>
  <c r="T498" i="9"/>
  <c r="T490" i="9"/>
  <c r="T482" i="9"/>
  <c r="T474" i="9"/>
  <c r="T466" i="9"/>
  <c r="T458" i="9"/>
  <c r="T450" i="9"/>
  <c r="T442" i="9"/>
  <c r="T434" i="9"/>
  <c r="T426" i="9"/>
  <c r="T418" i="9"/>
  <c r="T410" i="9"/>
  <c r="T402" i="9"/>
  <c r="T394" i="9"/>
  <c r="T386" i="9"/>
  <c r="T378" i="9"/>
  <c r="T1324" i="9"/>
  <c r="T1111" i="9"/>
  <c r="T1062" i="9"/>
  <c r="T769" i="9"/>
  <c r="T753" i="9"/>
  <c r="T737" i="9"/>
  <c r="T734" i="9"/>
  <c r="T726" i="9"/>
  <c r="T718" i="9"/>
  <c r="T710" i="9"/>
  <c r="T702" i="9"/>
  <c r="T680" i="9"/>
  <c r="T678" i="9"/>
  <c r="T658" i="9"/>
  <c r="T647" i="9"/>
  <c r="T645" i="9"/>
  <c r="T616" i="9"/>
  <c r="T614" i="9"/>
  <c r="T594" i="9"/>
  <c r="T583" i="9"/>
  <c r="T581" i="9"/>
  <c r="T556" i="9"/>
  <c r="T523" i="9"/>
  <c r="T515" i="9"/>
  <c r="T507" i="9"/>
  <c r="T499" i="9"/>
  <c r="T491" i="9"/>
  <c r="T1143" i="9"/>
  <c r="T1101" i="9"/>
  <c r="T1036" i="9"/>
  <c r="T1007" i="9"/>
  <c r="T777" i="9"/>
  <c r="T761" i="9"/>
  <c r="T745" i="9"/>
  <c r="T730" i="9"/>
  <c r="T722" i="9"/>
  <c r="T714" i="9"/>
  <c r="T706" i="9"/>
  <c r="T696" i="9"/>
  <c r="T690" i="9"/>
  <c r="T679" i="9"/>
  <c r="T677" i="9"/>
  <c r="T648" i="9"/>
  <c r="T646" i="9"/>
  <c r="T626" i="9"/>
  <c r="T615" i="9"/>
  <c r="T613" i="9"/>
  <c r="T584" i="9"/>
  <c r="T582" i="9"/>
  <c r="T562" i="9"/>
  <c r="T519" i="9"/>
  <c r="T511" i="9"/>
  <c r="T503" i="9"/>
  <c r="T495" i="9"/>
  <c r="T487" i="9"/>
  <c r="T479" i="9"/>
  <c r="T471" i="9"/>
  <c r="T463" i="9"/>
  <c r="T455" i="9"/>
  <c r="T447" i="9"/>
  <c r="T439" i="9"/>
  <c r="T431" i="9"/>
  <c r="T423" i="9"/>
  <c r="T415" i="9"/>
  <c r="T407" i="9"/>
  <c r="T399" i="9"/>
  <c r="T391" i="9"/>
  <c r="T383" i="9"/>
  <c r="T375" i="9"/>
  <c r="T1049" i="9"/>
  <c r="T775" i="9"/>
  <c r="T743" i="9"/>
  <c r="T731" i="9"/>
  <c r="T715" i="9"/>
  <c r="T687" i="9"/>
  <c r="T654" i="9"/>
  <c r="T621" i="9"/>
  <c r="T592" i="9"/>
  <c r="T570" i="9"/>
  <c r="T559" i="9"/>
  <c r="T553" i="9"/>
  <c r="T545" i="9"/>
  <c r="T537" i="9"/>
  <c r="T529" i="9"/>
  <c r="T524" i="9"/>
  <c r="T508" i="9"/>
  <c r="T492" i="9"/>
  <c r="T462" i="9"/>
  <c r="T460" i="9"/>
  <c r="T440" i="9"/>
  <c r="T429" i="9"/>
  <c r="T427" i="9"/>
  <c r="T398" i="9"/>
  <c r="T396" i="9"/>
  <c r="T376" i="9"/>
  <c r="T369" i="9"/>
  <c r="T361" i="9"/>
  <c r="T334" i="9"/>
  <c r="T326" i="9"/>
  <c r="T318" i="9"/>
  <c r="T310" i="9"/>
  <c r="T302" i="9"/>
  <c r="T294" i="9"/>
  <c r="T286" i="9"/>
  <c r="T278" i="9"/>
  <c r="T270" i="9"/>
  <c r="T262" i="9"/>
  <c r="T254" i="9"/>
  <c r="T246" i="9"/>
  <c r="T238" i="9"/>
  <c r="T230" i="9"/>
  <c r="T222" i="9"/>
  <c r="T214" i="9"/>
  <c r="T206" i="9"/>
  <c r="T198" i="9"/>
  <c r="T190" i="9"/>
  <c r="T182" i="9"/>
  <c r="T174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1147" i="9"/>
  <c r="T1030" i="9"/>
  <c r="T755" i="9"/>
  <c r="T725" i="9"/>
  <c r="T709" i="9"/>
  <c r="T694" i="9"/>
  <c r="T661" i="9"/>
  <c r="T632" i="9"/>
  <c r="T610" i="9"/>
  <c r="T599" i="9"/>
  <c r="T566" i="9"/>
  <c r="T517" i="9"/>
  <c r="T501" i="9"/>
  <c r="T480" i="9"/>
  <c r="T469" i="9"/>
  <c r="T467" i="9"/>
  <c r="T438" i="9"/>
  <c r="T436" i="9"/>
  <c r="T416" i="9"/>
  <c r="T405" i="9"/>
  <c r="T403" i="9"/>
  <c r="T374" i="9"/>
  <c r="T372" i="9"/>
  <c r="T364" i="9"/>
  <c r="T355" i="9"/>
  <c r="T351" i="9"/>
  <c r="T347" i="9"/>
  <c r="T343" i="9"/>
  <c r="T339" i="9"/>
  <c r="T335" i="9"/>
  <c r="T327" i="9"/>
  <c r="T319" i="9"/>
  <c r="T311" i="9"/>
  <c r="T303" i="9"/>
  <c r="T295" i="9"/>
  <c r="T287" i="9"/>
  <c r="T279" i="9"/>
  <c r="T271" i="9"/>
  <c r="T263" i="9"/>
  <c r="T255" i="9"/>
  <c r="T247" i="9"/>
  <c r="T239" i="9"/>
  <c r="T231" i="9"/>
  <c r="T223" i="9"/>
  <c r="T215" i="9"/>
  <c r="T207" i="9"/>
  <c r="T199" i="9"/>
  <c r="T191" i="9"/>
  <c r="T183" i="9"/>
  <c r="T175" i="9"/>
  <c r="T167" i="9"/>
  <c r="T1045" i="9"/>
  <c r="T1029" i="9"/>
  <c r="T774" i="9"/>
  <c r="T742" i="9"/>
  <c r="T672" i="9"/>
  <c r="T650" i="9"/>
  <c r="T639" i="9"/>
  <c r="T606" i="9"/>
  <c r="T573" i="9"/>
  <c r="T550" i="9"/>
  <c r="T542" i="9"/>
  <c r="T534" i="9"/>
  <c r="T526" i="9"/>
  <c r="T510" i="9"/>
  <c r="T494" i="9"/>
  <c r="T478" i="9"/>
  <c r="T476" i="9"/>
  <c r="T456" i="9"/>
  <c r="T445" i="9"/>
  <c r="T443" i="9"/>
  <c r="T414" i="9"/>
  <c r="T412" i="9"/>
  <c r="T392" i="9"/>
  <c r="T381" i="9"/>
  <c r="T379" i="9"/>
  <c r="T367" i="9"/>
  <c r="T359" i="9"/>
  <c r="T328" i="9"/>
  <c r="T320" i="9"/>
  <c r="T312" i="9"/>
  <c r="T304" i="9"/>
  <c r="T296" i="9"/>
  <c r="T288" i="9"/>
  <c r="T280" i="9"/>
  <c r="T272" i="9"/>
  <c r="T264" i="9"/>
  <c r="T256" i="9"/>
  <c r="T248" i="9"/>
  <c r="T240" i="9"/>
  <c r="T232" i="9"/>
  <c r="T224" i="9"/>
  <c r="T216" i="9"/>
  <c r="T208" i="9"/>
  <c r="T200" i="9"/>
  <c r="T192" i="9"/>
  <c r="T184" i="9"/>
  <c r="T1123" i="9"/>
  <c r="T758" i="9"/>
  <c r="T670" i="9"/>
  <c r="T637" i="9"/>
  <c r="T608" i="9"/>
  <c r="T586" i="9"/>
  <c r="T575" i="9"/>
  <c r="T557" i="9"/>
  <c r="T554" i="9"/>
  <c r="T546" i="9"/>
  <c r="T538" i="9"/>
  <c r="T530" i="9"/>
  <c r="T518" i="9"/>
  <c r="T502" i="9"/>
  <c r="T477" i="9"/>
  <c r="T475" i="9"/>
  <c r="T446" i="9"/>
  <c r="T444" i="9"/>
  <c r="T424" i="9"/>
  <c r="T413" i="9"/>
  <c r="T411" i="9"/>
  <c r="T382" i="9"/>
  <c r="T380" i="9"/>
  <c r="T371" i="9"/>
  <c r="T363" i="9"/>
  <c r="T332" i="9"/>
  <c r="T324" i="9"/>
  <c r="T316" i="9"/>
  <c r="T308" i="9"/>
  <c r="T300" i="9"/>
  <c r="T292" i="9"/>
  <c r="T284" i="9"/>
  <c r="T276" i="9"/>
  <c r="T268" i="9"/>
  <c r="T260" i="9"/>
  <c r="T252" i="9"/>
  <c r="T244" i="9"/>
  <c r="T236" i="9"/>
  <c r="T228" i="9"/>
  <c r="T220" i="9"/>
  <c r="T212" i="9"/>
  <c r="T204" i="9"/>
  <c r="T196" i="9"/>
  <c r="T188" i="9"/>
  <c r="T180" i="9"/>
  <c r="T172" i="9"/>
  <c r="P3" i="9"/>
  <c r="P4" i="9"/>
  <c r="Q5" i="9"/>
  <c r="R6" i="9"/>
  <c r="S7" i="9"/>
  <c r="N10" i="9"/>
  <c r="O11" i="9"/>
  <c r="P12" i="9"/>
  <c r="Q13" i="9"/>
  <c r="R14" i="9"/>
  <c r="S15" i="9"/>
  <c r="N18" i="9"/>
  <c r="O19" i="9"/>
  <c r="P20" i="9"/>
  <c r="Q21" i="9"/>
  <c r="R22" i="9"/>
  <c r="N24" i="9"/>
  <c r="P25" i="9"/>
  <c r="R26" i="9"/>
  <c r="O28" i="9"/>
  <c r="R29" i="9"/>
  <c r="P31" i="9"/>
  <c r="Q34" i="9"/>
  <c r="O36" i="9"/>
  <c r="R37" i="9"/>
  <c r="P39" i="9"/>
  <c r="Q42" i="9"/>
  <c r="O44" i="9"/>
  <c r="R45" i="9"/>
  <c r="P47" i="9"/>
  <c r="Q50" i="9"/>
  <c r="O52" i="9"/>
  <c r="R53" i="9"/>
  <c r="P55" i="9"/>
  <c r="Q58" i="9"/>
  <c r="O60" i="9"/>
  <c r="R61" i="9"/>
  <c r="P63" i="9"/>
  <c r="Q66" i="9"/>
  <c r="O68" i="9"/>
  <c r="R69" i="9"/>
  <c r="P71" i="9"/>
  <c r="Q74" i="9"/>
  <c r="O76" i="9"/>
  <c r="R77" i="9"/>
  <c r="P79" i="9"/>
  <c r="Q82" i="9"/>
  <c r="O84" i="9"/>
  <c r="R85" i="9"/>
  <c r="P87" i="9"/>
  <c r="Q90" i="9"/>
  <c r="O92" i="9"/>
  <c r="R93" i="9"/>
  <c r="P95" i="9"/>
  <c r="Q98" i="9"/>
  <c r="O100" i="9"/>
  <c r="R101" i="9"/>
  <c r="P103" i="9"/>
  <c r="Q106" i="9"/>
  <c r="O108" i="9"/>
  <c r="R109" i="9"/>
  <c r="P111" i="9"/>
  <c r="Q114" i="9"/>
  <c r="O116" i="9"/>
  <c r="R117" i="9"/>
  <c r="P119" i="9"/>
  <c r="Q122" i="9"/>
  <c r="O124" i="9"/>
  <c r="R125" i="9"/>
  <c r="P127" i="9"/>
  <c r="Q130" i="9"/>
  <c r="O132" i="9"/>
  <c r="R133" i="9"/>
  <c r="P135" i="9"/>
  <c r="Q138" i="9"/>
  <c r="O140" i="9"/>
  <c r="R141" i="9"/>
  <c r="P143" i="9"/>
  <c r="Q146" i="9"/>
  <c r="O148" i="9"/>
  <c r="R149" i="9"/>
  <c r="P151" i="9"/>
  <c r="Q154" i="9"/>
  <c r="O156" i="9"/>
  <c r="R157" i="9"/>
  <c r="P159" i="9"/>
  <c r="Q162" i="9"/>
  <c r="O164" i="9"/>
  <c r="R165" i="9"/>
  <c r="Q167" i="9"/>
  <c r="P169" i="9"/>
  <c r="R174" i="9"/>
  <c r="R176" i="9"/>
  <c r="S178" i="9"/>
  <c r="P183" i="9"/>
  <c r="R185" i="9"/>
  <c r="T187" i="9"/>
  <c r="N190" i="9"/>
  <c r="Q192" i="9"/>
  <c r="S194" i="9"/>
  <c r="P199" i="9"/>
  <c r="R201" i="9"/>
  <c r="T203" i="9"/>
  <c r="N206" i="9"/>
  <c r="Q208" i="9"/>
  <c r="S210" i="9"/>
  <c r="P215" i="9"/>
  <c r="R217" i="9"/>
  <c r="T219" i="9"/>
  <c r="N222" i="9"/>
  <c r="Q224" i="9"/>
  <c r="S226" i="9"/>
  <c r="P231" i="9"/>
  <c r="R233" i="9"/>
  <c r="T235" i="9"/>
  <c r="N238" i="9"/>
  <c r="Q240" i="9"/>
  <c r="S242" i="9"/>
  <c r="P247" i="9"/>
  <c r="R249" i="9"/>
  <c r="T251" i="9"/>
  <c r="N254" i="9"/>
  <c r="Q256" i="9"/>
  <c r="S258" i="9"/>
  <c r="P263" i="9"/>
  <c r="R265" i="9"/>
  <c r="T267" i="9"/>
  <c r="N270" i="9"/>
  <c r="Q272" i="9"/>
  <c r="S274" i="9"/>
  <c r="P279" i="9"/>
  <c r="R281" i="9"/>
  <c r="T283" i="9"/>
  <c r="N286" i="9"/>
  <c r="Q288" i="9"/>
  <c r="S290" i="9"/>
  <c r="P295" i="9"/>
  <c r="R297" i="9"/>
  <c r="T299" i="9"/>
  <c r="N302" i="9"/>
  <c r="Q304" i="9"/>
  <c r="S306" i="9"/>
  <c r="P311" i="9"/>
  <c r="R313" i="9"/>
  <c r="T315" i="9"/>
  <c r="N318" i="9"/>
  <c r="Q320" i="9"/>
  <c r="S322" i="9"/>
  <c r="P327" i="9"/>
  <c r="R329" i="9"/>
  <c r="T331" i="9"/>
  <c r="N334" i="9"/>
  <c r="R336" i="9"/>
  <c r="P339" i="9"/>
  <c r="T341" i="9"/>
  <c r="R344" i="9"/>
  <c r="P347" i="9"/>
  <c r="T349" i="9"/>
  <c r="R352" i="9"/>
  <c r="P355" i="9"/>
  <c r="T357" i="9"/>
  <c r="T360" i="9"/>
  <c r="P367" i="9"/>
  <c r="R370" i="9"/>
  <c r="T373" i="9"/>
  <c r="Q377" i="9"/>
  <c r="T384" i="9"/>
  <c r="R388" i="9"/>
  <c r="N392" i="9"/>
  <c r="S395" i="9"/>
  <c r="O399" i="9"/>
  <c r="N403" i="9"/>
  <c r="T406" i="9"/>
  <c r="Q410" i="9"/>
  <c r="R417" i="9"/>
  <c r="Q421" i="9"/>
  <c r="N425" i="9"/>
  <c r="S428" i="9"/>
  <c r="O432" i="9"/>
  <c r="T435" i="9"/>
  <c r="S439" i="9"/>
  <c r="Q443" i="9"/>
  <c r="R450" i="9"/>
  <c r="N454" i="9"/>
  <c r="S461" i="9"/>
  <c r="O465" i="9"/>
  <c r="T468" i="9"/>
  <c r="Q472" i="9"/>
  <c r="O476" i="9"/>
  <c r="R483" i="9"/>
  <c r="N487" i="9"/>
  <c r="R491" i="9"/>
  <c r="N496" i="9"/>
  <c r="S500" i="9"/>
  <c r="O505" i="9"/>
  <c r="T509" i="9"/>
  <c r="Q514" i="9"/>
  <c r="R523" i="9"/>
  <c r="Q528" i="9"/>
  <c r="S533" i="9"/>
  <c r="Q544" i="9"/>
  <c r="S549" i="9"/>
  <c r="O561" i="9"/>
  <c r="T568" i="9"/>
  <c r="P583" i="9"/>
  <c r="S590" i="9"/>
  <c r="T597" i="9"/>
  <c r="P605" i="9"/>
  <c r="R612" i="9"/>
  <c r="O627" i="9"/>
  <c r="P634" i="9"/>
  <c r="N649" i="9"/>
  <c r="R656" i="9"/>
  <c r="T663" i="9"/>
  <c r="R678" i="9"/>
  <c r="S685" i="9"/>
  <c r="N693" i="9"/>
  <c r="T701" i="9"/>
  <c r="R712" i="9"/>
  <c r="N723" i="9"/>
  <c r="T733" i="9"/>
  <c r="N746" i="9"/>
  <c r="T771" i="9"/>
  <c r="R784" i="9"/>
  <c r="R813" i="9"/>
  <c r="P828" i="9"/>
  <c r="N843" i="9"/>
  <c r="R857" i="9"/>
  <c r="S874" i="9"/>
  <c r="N893" i="9"/>
  <c r="O934" i="9"/>
  <c r="Q981" i="9"/>
  <c r="P1087" i="9"/>
  <c r="N8" i="9"/>
  <c r="N16" i="9"/>
  <c r="N188" i="9"/>
  <c r="N220" i="9"/>
  <c r="N236" i="9"/>
  <c r="N316" i="9"/>
  <c r="N332" i="9"/>
  <c r="S443" i="9"/>
  <c r="S476" i="9"/>
  <c r="N529" i="9"/>
  <c r="N545" i="9"/>
  <c r="N577" i="9"/>
  <c r="N643" i="9"/>
  <c r="S679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29" i="9"/>
  <c r="O1321" i="9"/>
  <c r="O1340" i="9"/>
  <c r="O1336" i="9"/>
  <c r="O1330" i="9"/>
  <c r="O1322" i="9"/>
  <c r="O1331" i="9"/>
  <c r="O1323" i="9"/>
  <c r="O1327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324" i="9"/>
  <c r="O1333" i="9"/>
  <c r="O1338" i="9"/>
  <c r="O1326" i="9"/>
  <c r="O1334" i="9"/>
  <c r="O1328" i="9"/>
  <c r="O1251" i="9"/>
  <c r="O1249" i="9"/>
  <c r="O1247" i="9"/>
  <c r="O1245" i="9"/>
  <c r="O1243" i="9"/>
  <c r="O1241" i="9"/>
  <c r="O1239" i="9"/>
  <c r="O1237" i="9"/>
  <c r="O1235" i="9"/>
  <c r="O1233" i="9"/>
  <c r="O1231" i="9"/>
  <c r="O1229" i="9"/>
  <c r="O1227" i="9"/>
  <c r="O1225" i="9"/>
  <c r="O1223" i="9"/>
  <c r="O1221" i="9"/>
  <c r="O1219" i="9"/>
  <c r="O1217" i="9"/>
  <c r="O1215" i="9"/>
  <c r="O1213" i="9"/>
  <c r="O1211" i="9"/>
  <c r="O1209" i="9"/>
  <c r="O1207" i="9"/>
  <c r="O1199" i="9"/>
  <c r="O1176" i="9"/>
  <c r="O1168" i="9"/>
  <c r="O1337" i="9"/>
  <c r="O1332" i="9"/>
  <c r="O1202" i="9"/>
  <c r="O1196" i="9"/>
  <c r="O1192" i="9"/>
  <c r="O1188" i="9"/>
  <c r="O1184" i="9"/>
  <c r="O1177" i="9"/>
  <c r="O1169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200" i="9"/>
  <c r="O1198" i="9"/>
  <c r="O1191" i="9"/>
  <c r="O1189" i="9"/>
  <c r="O1179" i="9"/>
  <c r="O1173" i="9"/>
  <c r="O1167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246" i="9"/>
  <c r="O1238" i="9"/>
  <c r="O1230" i="9"/>
  <c r="O1222" i="9"/>
  <c r="O1214" i="9"/>
  <c r="O1182" i="9"/>
  <c r="O1162" i="9"/>
  <c r="O1206" i="9"/>
  <c r="O1204" i="9"/>
  <c r="O1194" i="9"/>
  <c r="O1187" i="9"/>
  <c r="O1185" i="9"/>
  <c r="O1171" i="9"/>
  <c r="O1165" i="9"/>
  <c r="O1325" i="9"/>
  <c r="O1195" i="9"/>
  <c r="O1193" i="9"/>
  <c r="O1186" i="9"/>
  <c r="O1181" i="9"/>
  <c r="O1175" i="9"/>
  <c r="O1240" i="9"/>
  <c r="O1224" i="9"/>
  <c r="O1208" i="9"/>
  <c r="O1038" i="9"/>
  <c r="O1030" i="9"/>
  <c r="O1022" i="9"/>
  <c r="O1014" i="9"/>
  <c r="O1006" i="9"/>
  <c r="O998" i="9"/>
  <c r="O1163" i="9"/>
  <c r="O1039" i="9"/>
  <c r="O1031" i="9"/>
  <c r="O1023" i="9"/>
  <c r="O1015" i="9"/>
  <c r="O1007" i="9"/>
  <c r="O999" i="9"/>
  <c r="O1250" i="9"/>
  <c r="O1234" i="9"/>
  <c r="O1218" i="9"/>
  <c r="O1203" i="9"/>
  <c r="O1178" i="9"/>
  <c r="O1172" i="9"/>
  <c r="O1166" i="9"/>
  <c r="O1335" i="9"/>
  <c r="O1242" i="9"/>
  <c r="O1226" i="9"/>
  <c r="O1210" i="9"/>
  <c r="O1205" i="9"/>
  <c r="O1201" i="9"/>
  <c r="O1036" i="9"/>
  <c r="O1028" i="9"/>
  <c r="O1020" i="9"/>
  <c r="O1012" i="9"/>
  <c r="O1004" i="9"/>
  <c r="O996" i="9"/>
  <c r="O1244" i="9"/>
  <c r="O1212" i="9"/>
  <c r="O1034" i="9"/>
  <c r="O1032" i="9"/>
  <c r="O1003" i="9"/>
  <c r="O1001" i="9"/>
  <c r="O994" i="9"/>
  <c r="O986" i="9"/>
  <c r="O978" i="9"/>
  <c r="O970" i="9"/>
  <c r="O962" i="9"/>
  <c r="O954" i="9"/>
  <c r="O895" i="9"/>
  <c r="O887" i="9"/>
  <c r="O879" i="9"/>
  <c r="O871" i="9"/>
  <c r="O863" i="9"/>
  <c r="O855" i="9"/>
  <c r="O847" i="9"/>
  <c r="O839" i="9"/>
  <c r="O831" i="9"/>
  <c r="O823" i="9"/>
  <c r="O815" i="9"/>
  <c r="O807" i="9"/>
  <c r="O799" i="9"/>
  <c r="O791" i="9"/>
  <c r="O1339" i="9"/>
  <c r="O1232" i="9"/>
  <c r="O1180" i="9"/>
  <c r="O1174" i="9"/>
  <c r="O1041" i="9"/>
  <c r="O1021" i="9"/>
  <c r="O1010" i="9"/>
  <c r="O1008" i="9"/>
  <c r="O989" i="9"/>
  <c r="O981" i="9"/>
  <c r="O973" i="9"/>
  <c r="O965" i="9"/>
  <c r="O957" i="9"/>
  <c r="O951" i="9"/>
  <c r="O947" i="9"/>
  <c r="O943" i="9"/>
  <c r="O939" i="9"/>
  <c r="O935" i="9"/>
  <c r="O931" i="9"/>
  <c r="O927" i="9"/>
  <c r="O923" i="9"/>
  <c r="O919" i="9"/>
  <c r="O915" i="9"/>
  <c r="O911" i="9"/>
  <c r="O907" i="9"/>
  <c r="O903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1019" i="9"/>
  <c r="O1017" i="9"/>
  <c r="O997" i="9"/>
  <c r="O992" i="9"/>
  <c r="O984" i="9"/>
  <c r="O976" i="9"/>
  <c r="O968" i="9"/>
  <c r="O960" i="9"/>
  <c r="O897" i="9"/>
  <c r="O889" i="9"/>
  <c r="O881" i="9"/>
  <c r="O873" i="9"/>
  <c r="O865" i="9"/>
  <c r="O1197" i="9"/>
  <c r="O1190" i="9"/>
  <c r="O1183" i="9"/>
  <c r="O1029" i="9"/>
  <c r="O1018" i="9"/>
  <c r="O1016" i="9"/>
  <c r="O988" i="9"/>
  <c r="O980" i="9"/>
  <c r="O972" i="9"/>
  <c r="O964" i="9"/>
  <c r="O956" i="9"/>
  <c r="O901" i="9"/>
  <c r="O893" i="9"/>
  <c r="O885" i="9"/>
  <c r="O877" i="9"/>
  <c r="O869" i="9"/>
  <c r="O861" i="9"/>
  <c r="O853" i="9"/>
  <c r="O845" i="9"/>
  <c r="O837" i="9"/>
  <c r="O829" i="9"/>
  <c r="O821" i="9"/>
  <c r="O813" i="9"/>
  <c r="O805" i="9"/>
  <c r="O797" i="9"/>
  <c r="O789" i="9"/>
  <c r="O1220" i="9"/>
  <c r="O1024" i="9"/>
  <c r="O995" i="9"/>
  <c r="O979" i="9"/>
  <c r="O963" i="9"/>
  <c r="O948" i="9"/>
  <c r="O940" i="9"/>
  <c r="O932" i="9"/>
  <c r="O924" i="9"/>
  <c r="O916" i="9"/>
  <c r="O908" i="9"/>
  <c r="O898" i="9"/>
  <c r="O882" i="9"/>
  <c r="O866" i="9"/>
  <c r="O860" i="9"/>
  <c r="O858" i="9"/>
  <c r="O838" i="9"/>
  <c r="O827" i="9"/>
  <c r="O825" i="9"/>
  <c r="O796" i="9"/>
  <c r="O794" i="9"/>
  <c r="O780" i="9"/>
  <c r="O772" i="9"/>
  <c r="O764" i="9"/>
  <c r="O756" i="9"/>
  <c r="O748" i="9"/>
  <c r="O740" i="9"/>
  <c r="O734" i="9"/>
  <c r="O730" i="9"/>
  <c r="O726" i="9"/>
  <c r="O722" i="9"/>
  <c r="O718" i="9"/>
  <c r="O714" i="9"/>
  <c r="O710" i="9"/>
  <c r="O706" i="9"/>
  <c r="O702" i="9"/>
  <c r="O695" i="9"/>
  <c r="O687" i="9"/>
  <c r="O679" i="9"/>
  <c r="O671" i="9"/>
  <c r="O663" i="9"/>
  <c r="O655" i="9"/>
  <c r="O647" i="9"/>
  <c r="O639" i="9"/>
  <c r="O631" i="9"/>
  <c r="O623" i="9"/>
  <c r="O615" i="9"/>
  <c r="O607" i="9"/>
  <c r="O599" i="9"/>
  <c r="O591" i="9"/>
  <c r="O583" i="9"/>
  <c r="O575" i="9"/>
  <c r="O567" i="9"/>
  <c r="O1035" i="9"/>
  <c r="O1013" i="9"/>
  <c r="O1002" i="9"/>
  <c r="O982" i="9"/>
  <c r="O966" i="9"/>
  <c r="O891" i="9"/>
  <c r="O875" i="9"/>
  <c r="O836" i="9"/>
  <c r="O834" i="9"/>
  <c r="O814" i="9"/>
  <c r="O803" i="9"/>
  <c r="O801" i="9"/>
  <c r="O783" i="9"/>
  <c r="O775" i="9"/>
  <c r="O767" i="9"/>
  <c r="O759" i="9"/>
  <c r="O751" i="9"/>
  <c r="O743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1216" i="9"/>
  <c r="O1009" i="9"/>
  <c r="O985" i="9"/>
  <c r="O969" i="9"/>
  <c r="O953" i="9"/>
  <c r="O945" i="9"/>
  <c r="O937" i="9"/>
  <c r="O929" i="9"/>
  <c r="O921" i="9"/>
  <c r="O913" i="9"/>
  <c r="O905" i="9"/>
  <c r="O900" i="9"/>
  <c r="O884" i="9"/>
  <c r="O868" i="9"/>
  <c r="O854" i="9"/>
  <c r="O843" i="9"/>
  <c r="O841" i="9"/>
  <c r="O812" i="9"/>
  <c r="O810" i="9"/>
  <c r="O790" i="9"/>
  <c r="O778" i="9"/>
  <c r="O770" i="9"/>
  <c r="O762" i="9"/>
  <c r="O754" i="9"/>
  <c r="O746" i="9"/>
  <c r="O738" i="9"/>
  <c r="O735" i="9"/>
  <c r="O731" i="9"/>
  <c r="O727" i="9"/>
  <c r="O723" i="9"/>
  <c r="O719" i="9"/>
  <c r="O715" i="9"/>
  <c r="O711" i="9"/>
  <c r="O707" i="9"/>
  <c r="O703" i="9"/>
  <c r="O697" i="9"/>
  <c r="O1320" i="9"/>
  <c r="O1248" i="9"/>
  <c r="O1040" i="9"/>
  <c r="O1011" i="9"/>
  <c r="O993" i="9"/>
  <c r="O977" i="9"/>
  <c r="O961" i="9"/>
  <c r="O949" i="9"/>
  <c r="O941" i="9"/>
  <c r="O933" i="9"/>
  <c r="O925" i="9"/>
  <c r="O917" i="9"/>
  <c r="O909" i="9"/>
  <c r="O892" i="9"/>
  <c r="O876" i="9"/>
  <c r="O844" i="9"/>
  <c r="O842" i="9"/>
  <c r="O822" i="9"/>
  <c r="O811" i="9"/>
  <c r="O809" i="9"/>
  <c r="O782" i="9"/>
  <c r="O774" i="9"/>
  <c r="O766" i="9"/>
  <c r="O758" i="9"/>
  <c r="O750" i="9"/>
  <c r="O742" i="9"/>
  <c r="O733" i="9"/>
  <c r="O729" i="9"/>
  <c r="O725" i="9"/>
  <c r="O721" i="9"/>
  <c r="O717" i="9"/>
  <c r="O713" i="9"/>
  <c r="O709" i="9"/>
  <c r="O705" i="9"/>
  <c r="O701" i="9"/>
  <c r="O693" i="9"/>
  <c r="O685" i="9"/>
  <c r="O677" i="9"/>
  <c r="O669" i="9"/>
  <c r="O661" i="9"/>
  <c r="O653" i="9"/>
  <c r="O645" i="9"/>
  <c r="O637" i="9"/>
  <c r="O629" i="9"/>
  <c r="O621" i="9"/>
  <c r="O613" i="9"/>
  <c r="O605" i="9"/>
  <c r="O597" i="9"/>
  <c r="O589" i="9"/>
  <c r="O581" i="9"/>
  <c r="O573" i="9"/>
  <c r="O565" i="9"/>
  <c r="O1027" i="9"/>
  <c r="O1005" i="9"/>
  <c r="O991" i="9"/>
  <c r="O959" i="9"/>
  <c r="O942" i="9"/>
  <c r="O926" i="9"/>
  <c r="O910" i="9"/>
  <c r="O886" i="9"/>
  <c r="O852" i="9"/>
  <c r="O830" i="9"/>
  <c r="O819" i="9"/>
  <c r="O786" i="9"/>
  <c r="O773" i="9"/>
  <c r="O757" i="9"/>
  <c r="O741" i="9"/>
  <c r="O698" i="9"/>
  <c r="O692" i="9"/>
  <c r="O690" i="9"/>
  <c r="O670" i="9"/>
  <c r="O659" i="9"/>
  <c r="O657" i="9"/>
  <c r="O628" i="9"/>
  <c r="O626" i="9"/>
  <c r="O606" i="9"/>
  <c r="O595" i="9"/>
  <c r="O593" i="9"/>
  <c r="O564" i="9"/>
  <c r="O562" i="9"/>
  <c r="O525" i="9"/>
  <c r="O517" i="9"/>
  <c r="O509" i="9"/>
  <c r="O501" i="9"/>
  <c r="O493" i="9"/>
  <c r="O485" i="9"/>
  <c r="O477" i="9"/>
  <c r="O469" i="9"/>
  <c r="O461" i="9"/>
  <c r="O453" i="9"/>
  <c r="O445" i="9"/>
  <c r="O437" i="9"/>
  <c r="O429" i="9"/>
  <c r="O421" i="9"/>
  <c r="O413" i="9"/>
  <c r="O405" i="9"/>
  <c r="O397" i="9"/>
  <c r="O389" i="9"/>
  <c r="O381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026" i="9"/>
  <c r="O971" i="9"/>
  <c r="O952" i="9"/>
  <c r="O936" i="9"/>
  <c r="O920" i="9"/>
  <c r="O904" i="9"/>
  <c r="O890" i="9"/>
  <c r="O859" i="9"/>
  <c r="O826" i="9"/>
  <c r="O793" i="9"/>
  <c r="O776" i="9"/>
  <c r="O760" i="9"/>
  <c r="O744" i="9"/>
  <c r="O732" i="9"/>
  <c r="O724" i="9"/>
  <c r="O716" i="9"/>
  <c r="O708" i="9"/>
  <c r="O668" i="9"/>
  <c r="O666" i="9"/>
  <c r="O646" i="9"/>
  <c r="O635" i="9"/>
  <c r="O633" i="9"/>
  <c r="O604" i="9"/>
  <c r="O602" i="9"/>
  <c r="O582" i="9"/>
  <c r="O571" i="9"/>
  <c r="O569" i="9"/>
  <c r="O526" i="9"/>
  <c r="O518" i="9"/>
  <c r="O510" i="9"/>
  <c r="O502" i="9"/>
  <c r="O494" i="9"/>
  <c r="O486" i="9"/>
  <c r="O478" i="9"/>
  <c r="O470" i="9"/>
  <c r="O462" i="9"/>
  <c r="O454" i="9"/>
  <c r="O446" i="9"/>
  <c r="O438" i="9"/>
  <c r="O430" i="9"/>
  <c r="O422" i="9"/>
  <c r="O414" i="9"/>
  <c r="O406" i="9"/>
  <c r="O398" i="9"/>
  <c r="O390" i="9"/>
  <c r="O382" i="9"/>
  <c r="O374" i="9"/>
  <c r="O1033" i="9"/>
  <c r="O990" i="9"/>
  <c r="O958" i="9"/>
  <c r="O899" i="9"/>
  <c r="O867" i="9"/>
  <c r="O833" i="9"/>
  <c r="O804" i="9"/>
  <c r="O779" i="9"/>
  <c r="O763" i="9"/>
  <c r="O747" i="9"/>
  <c r="O700" i="9"/>
  <c r="O686" i="9"/>
  <c r="O675" i="9"/>
  <c r="O673" i="9"/>
  <c r="O644" i="9"/>
  <c r="O642" i="9"/>
  <c r="O622" i="9"/>
  <c r="O611" i="9"/>
  <c r="O609" i="9"/>
  <c r="O580" i="9"/>
  <c r="O578" i="9"/>
  <c r="O519" i="9"/>
  <c r="O511" i="9"/>
  <c r="O503" i="9"/>
  <c r="O495" i="9"/>
  <c r="O1228" i="9"/>
  <c r="O1000" i="9"/>
  <c r="O974" i="9"/>
  <c r="O883" i="9"/>
  <c r="O846" i="9"/>
  <c r="O835" i="9"/>
  <c r="O802" i="9"/>
  <c r="O771" i="9"/>
  <c r="O755" i="9"/>
  <c r="O739" i="9"/>
  <c r="O676" i="9"/>
  <c r="O674" i="9"/>
  <c r="O654" i="9"/>
  <c r="O643" i="9"/>
  <c r="O641" i="9"/>
  <c r="O612" i="9"/>
  <c r="O610" i="9"/>
  <c r="O590" i="9"/>
  <c r="O579" i="9"/>
  <c r="O577" i="9"/>
  <c r="O523" i="9"/>
  <c r="O515" i="9"/>
  <c r="O507" i="9"/>
  <c r="O499" i="9"/>
  <c r="O491" i="9"/>
  <c r="O483" i="9"/>
  <c r="O475" i="9"/>
  <c r="O467" i="9"/>
  <c r="O459" i="9"/>
  <c r="O451" i="9"/>
  <c r="O443" i="9"/>
  <c r="O435" i="9"/>
  <c r="O427" i="9"/>
  <c r="O419" i="9"/>
  <c r="O411" i="9"/>
  <c r="O403" i="9"/>
  <c r="O395" i="9"/>
  <c r="O387" i="9"/>
  <c r="O379" i="9"/>
  <c r="O930" i="9"/>
  <c r="O862" i="9"/>
  <c r="O818" i="9"/>
  <c r="O769" i="9"/>
  <c r="O737" i="9"/>
  <c r="O684" i="9"/>
  <c r="O662" i="9"/>
  <c r="O651" i="9"/>
  <c r="O618" i="9"/>
  <c r="O585" i="9"/>
  <c r="O520" i="9"/>
  <c r="O504" i="9"/>
  <c r="O488" i="9"/>
  <c r="O468" i="9"/>
  <c r="O457" i="9"/>
  <c r="O455" i="9"/>
  <c r="O426" i="9"/>
  <c r="O424" i="9"/>
  <c r="O404" i="9"/>
  <c r="O393" i="9"/>
  <c r="O391" i="9"/>
  <c r="O975" i="9"/>
  <c r="O950" i="9"/>
  <c r="O918" i="9"/>
  <c r="O870" i="9"/>
  <c r="O817" i="9"/>
  <c r="O788" i="9"/>
  <c r="O781" i="9"/>
  <c r="O749" i="9"/>
  <c r="O691" i="9"/>
  <c r="O658" i="9"/>
  <c r="O625" i="9"/>
  <c r="O596" i="9"/>
  <c r="O574" i="9"/>
  <c r="O563" i="9"/>
  <c r="O513" i="9"/>
  <c r="O497" i="9"/>
  <c r="O466" i="9"/>
  <c r="O464" i="9"/>
  <c r="O444" i="9"/>
  <c r="O433" i="9"/>
  <c r="O431" i="9"/>
  <c r="O402" i="9"/>
  <c r="O400" i="9"/>
  <c r="O380" i="9"/>
  <c r="O987" i="9"/>
  <c r="O928" i="9"/>
  <c r="O795" i="9"/>
  <c r="O768" i="9"/>
  <c r="O736" i="9"/>
  <c r="O720" i="9"/>
  <c r="O704" i="9"/>
  <c r="O699" i="9"/>
  <c r="O665" i="9"/>
  <c r="O636" i="9"/>
  <c r="O614" i="9"/>
  <c r="O603" i="9"/>
  <c r="O570" i="9"/>
  <c r="O522" i="9"/>
  <c r="O506" i="9"/>
  <c r="O490" i="9"/>
  <c r="O484" i="9"/>
  <c r="O473" i="9"/>
  <c r="O471" i="9"/>
  <c r="O442" i="9"/>
  <c r="O440" i="9"/>
  <c r="O420" i="9"/>
  <c r="O409" i="9"/>
  <c r="O407" i="9"/>
  <c r="O378" i="9"/>
  <c r="O376" i="9"/>
  <c r="O1037" i="9"/>
  <c r="O955" i="9"/>
  <c r="O944" i="9"/>
  <c r="O912" i="9"/>
  <c r="O874" i="9"/>
  <c r="O857" i="9"/>
  <c r="O828" i="9"/>
  <c r="O806" i="9"/>
  <c r="O784" i="9"/>
  <c r="O752" i="9"/>
  <c r="O728" i="9"/>
  <c r="O712" i="9"/>
  <c r="O678" i="9"/>
  <c r="O667" i="9"/>
  <c r="O634" i="9"/>
  <c r="O601" i="9"/>
  <c r="O572" i="9"/>
  <c r="O514" i="9"/>
  <c r="O498" i="9"/>
  <c r="O474" i="9"/>
  <c r="O472" i="9"/>
  <c r="O452" i="9"/>
  <c r="O441" i="9"/>
  <c r="O439" i="9"/>
  <c r="O410" i="9"/>
  <c r="O408" i="9"/>
  <c r="O388" i="9"/>
  <c r="O377" i="9"/>
  <c r="O375" i="9"/>
  <c r="S20" i="9"/>
  <c r="O23" i="9"/>
  <c r="O27" i="9"/>
  <c r="O43" i="9"/>
  <c r="O67" i="9"/>
  <c r="O91" i="9"/>
  <c r="O107" i="9"/>
  <c r="O115" i="9"/>
  <c r="O139" i="9"/>
  <c r="O163" i="9"/>
  <c r="S188" i="9"/>
  <c r="N200" i="9"/>
  <c r="N216" i="9"/>
  <c r="S300" i="9"/>
  <c r="N312" i="9"/>
  <c r="S316" i="9"/>
  <c r="N328" i="9"/>
  <c r="N375" i="9"/>
  <c r="N408" i="9"/>
  <c r="S444" i="9"/>
  <c r="N470" i="9"/>
  <c r="O481" i="9"/>
  <c r="S1055" i="9"/>
  <c r="N6" i="9"/>
  <c r="P8" i="9"/>
  <c r="S11" i="9"/>
  <c r="N14" i="9"/>
  <c r="O15" i="9"/>
  <c r="P16" i="9"/>
  <c r="S19" i="9"/>
  <c r="N22" i="9"/>
  <c r="P23" i="9"/>
  <c r="N26" i="9"/>
  <c r="P27" i="9"/>
  <c r="O32" i="9"/>
  <c r="P35" i="9"/>
  <c r="O40" i="9"/>
  <c r="P43" i="9"/>
  <c r="O48" i="9"/>
  <c r="P51" i="9"/>
  <c r="Q54" i="9"/>
  <c r="O56" i="9"/>
  <c r="P59" i="9"/>
  <c r="Q62" i="9"/>
  <c r="O64" i="9"/>
  <c r="P67" i="9"/>
  <c r="Q70" i="9"/>
  <c r="O72" i="9"/>
  <c r="R73" i="9"/>
  <c r="P75" i="9"/>
  <c r="Q78" i="9"/>
  <c r="O80" i="9"/>
  <c r="R81" i="9"/>
  <c r="P83" i="9"/>
  <c r="Q86" i="9"/>
  <c r="O88" i="9"/>
  <c r="R89" i="9"/>
  <c r="P91" i="9"/>
  <c r="Q94" i="9"/>
  <c r="O96" i="9"/>
  <c r="R97" i="9"/>
  <c r="P99" i="9"/>
  <c r="Q102" i="9"/>
  <c r="O104" i="9"/>
  <c r="R105" i="9"/>
  <c r="P107" i="9"/>
  <c r="Q110" i="9"/>
  <c r="O112" i="9"/>
  <c r="R113" i="9"/>
  <c r="P115" i="9"/>
  <c r="Q118" i="9"/>
  <c r="O120" i="9"/>
  <c r="R121" i="9"/>
  <c r="P123" i="9"/>
  <c r="Q126" i="9"/>
  <c r="O128" i="9"/>
  <c r="R129" i="9"/>
  <c r="P131" i="9"/>
  <c r="Q134" i="9"/>
  <c r="O136" i="9"/>
  <c r="R137" i="9"/>
  <c r="P139" i="9"/>
  <c r="Q142" i="9"/>
  <c r="O144" i="9"/>
  <c r="R145" i="9"/>
  <c r="P147" i="9"/>
  <c r="Q150" i="9"/>
  <c r="O152" i="9"/>
  <c r="R153" i="9"/>
  <c r="P155" i="9"/>
  <c r="Q158" i="9"/>
  <c r="O160" i="9"/>
  <c r="R161" i="9"/>
  <c r="P163" i="9"/>
  <c r="Q166" i="9"/>
  <c r="Q168" i="9"/>
  <c r="T173" i="9"/>
  <c r="R175" i="9"/>
  <c r="R177" i="9"/>
  <c r="T179" i="9"/>
  <c r="N182" i="9"/>
  <c r="Q184" i="9"/>
  <c r="S186" i="9"/>
  <c r="P191" i="9"/>
  <c r="R193" i="9"/>
  <c r="T195" i="9"/>
  <c r="N198" i="9"/>
  <c r="Q200" i="9"/>
  <c r="S202" i="9"/>
  <c r="P207" i="9"/>
  <c r="R209" i="9"/>
  <c r="T211" i="9"/>
  <c r="N214" i="9"/>
  <c r="Q216" i="9"/>
  <c r="S218" i="9"/>
  <c r="P223" i="9"/>
  <c r="R225" i="9"/>
  <c r="T227" i="9"/>
  <c r="N230" i="9"/>
  <c r="Q232" i="9"/>
  <c r="S234" i="9"/>
  <c r="P239" i="9"/>
  <c r="R241" i="9"/>
  <c r="T243" i="9"/>
  <c r="N246" i="9"/>
  <c r="Q248" i="9"/>
  <c r="S250" i="9"/>
  <c r="P255" i="9"/>
  <c r="R257" i="9"/>
  <c r="T259" i="9"/>
  <c r="N262" i="9"/>
  <c r="Q264" i="9"/>
  <c r="S266" i="9"/>
  <c r="P271" i="9"/>
  <c r="R273" i="9"/>
  <c r="T275" i="9"/>
  <c r="N278" i="9"/>
  <c r="Q280" i="9"/>
  <c r="S282" i="9"/>
  <c r="P287" i="9"/>
  <c r="R289" i="9"/>
  <c r="T291" i="9"/>
  <c r="N294" i="9"/>
  <c r="Q296" i="9"/>
  <c r="S298" i="9"/>
  <c r="P303" i="9"/>
  <c r="R305" i="9"/>
  <c r="T307" i="9"/>
  <c r="N310" i="9"/>
  <c r="Q312" i="9"/>
  <c r="S314" i="9"/>
  <c r="P319" i="9"/>
  <c r="R321" i="9"/>
  <c r="T323" i="9"/>
  <c r="N326" i="9"/>
  <c r="Q328" i="9"/>
  <c r="S330" i="9"/>
  <c r="P335" i="9"/>
  <c r="T337" i="9"/>
  <c r="R340" i="9"/>
  <c r="P343" i="9"/>
  <c r="T345" i="9"/>
  <c r="R348" i="9"/>
  <c r="P351" i="9"/>
  <c r="T353" i="9"/>
  <c r="R356" i="9"/>
  <c r="P359" i="9"/>
  <c r="R362" i="9"/>
  <c r="S365" i="9"/>
  <c r="T368" i="9"/>
  <c r="S375" i="9"/>
  <c r="Q379" i="9"/>
  <c r="R386" i="9"/>
  <c r="N390" i="9"/>
  <c r="S397" i="9"/>
  <c r="O401" i="9"/>
  <c r="T404" i="9"/>
  <c r="Q408" i="9"/>
  <c r="O412" i="9"/>
  <c r="R419" i="9"/>
  <c r="N423" i="9"/>
  <c r="S426" i="9"/>
  <c r="R430" i="9"/>
  <c r="O434" i="9"/>
  <c r="T437" i="9"/>
  <c r="Q441" i="9"/>
  <c r="T448" i="9"/>
  <c r="R452" i="9"/>
  <c r="N456" i="9"/>
  <c r="S459" i="9"/>
  <c r="O463" i="9"/>
  <c r="N467" i="9"/>
  <c r="T470" i="9"/>
  <c r="Q474" i="9"/>
  <c r="R481" i="9"/>
  <c r="Q485" i="9"/>
  <c r="O489" i="9"/>
  <c r="T493" i="9"/>
  <c r="Q498" i="9"/>
  <c r="R507" i="9"/>
  <c r="N512" i="9"/>
  <c r="S516" i="9"/>
  <c r="O521" i="9"/>
  <c r="T525" i="9"/>
  <c r="Q536" i="9"/>
  <c r="S541" i="9"/>
  <c r="Q552" i="9"/>
  <c r="N565" i="9"/>
  <c r="P572" i="9"/>
  <c r="R579" i="9"/>
  <c r="N587" i="9"/>
  <c r="O594" i="9"/>
  <c r="S601" i="9"/>
  <c r="N616" i="9"/>
  <c r="S623" i="9"/>
  <c r="T630" i="9"/>
  <c r="O638" i="9"/>
  <c r="R645" i="9"/>
  <c r="S652" i="9"/>
  <c r="O660" i="9"/>
  <c r="P667" i="9"/>
  <c r="T674" i="9"/>
  <c r="N682" i="9"/>
  <c r="O689" i="9"/>
  <c r="N697" i="9"/>
  <c r="N707" i="9"/>
  <c r="T717" i="9"/>
  <c r="R728" i="9"/>
  <c r="T739" i="9"/>
  <c r="R752" i="9"/>
  <c r="O765" i="9"/>
  <c r="N778" i="9"/>
  <c r="S791" i="9"/>
  <c r="Q806" i="9"/>
  <c r="N821" i="9"/>
  <c r="Q835" i="9"/>
  <c r="O850" i="9"/>
  <c r="R865" i="9"/>
  <c r="O902" i="9"/>
  <c r="Q923" i="9"/>
  <c r="R968" i="9"/>
  <c r="P994" i="9"/>
  <c r="R1023" i="9"/>
  <c r="T1058" i="9"/>
  <c r="R1126" i="9"/>
  <c r="O1236" i="9"/>
  <c r="N23" i="9"/>
  <c r="N27" i="9"/>
  <c r="N204" i="9"/>
  <c r="N268" i="9"/>
  <c r="N284" i="9"/>
  <c r="N300" i="9"/>
  <c r="S367" i="9"/>
  <c r="N407" i="9"/>
  <c r="N451" i="9"/>
  <c r="N473" i="9"/>
  <c r="S487" i="9"/>
  <c r="N515" i="9"/>
  <c r="S613" i="9"/>
  <c r="S657" i="9"/>
  <c r="N672" i="9"/>
  <c r="N725" i="9"/>
  <c r="S4" i="9"/>
  <c r="O8" i="9"/>
  <c r="N15" i="9"/>
  <c r="O51" i="9"/>
  <c r="O59" i="9"/>
  <c r="O75" i="9"/>
  <c r="O131" i="9"/>
  <c r="O155" i="9"/>
  <c r="N168" i="9"/>
  <c r="N184" i="9"/>
  <c r="S204" i="9"/>
  <c r="S252" i="9"/>
  <c r="N264" i="9"/>
  <c r="S284" i="9"/>
  <c r="N296" i="9"/>
  <c r="S371" i="9"/>
  <c r="S378" i="9"/>
  <c r="S411" i="9"/>
  <c r="N419" i="9"/>
  <c r="S477" i="9"/>
  <c r="S511" i="9"/>
  <c r="N541" i="9"/>
  <c r="O586" i="9"/>
  <c r="O630" i="9"/>
  <c r="S644" i="9"/>
  <c r="N674" i="9"/>
  <c r="O681" i="9"/>
  <c r="N717" i="9"/>
  <c r="N901" i="9"/>
  <c r="N1121" i="9"/>
  <c r="N5" i="9"/>
  <c r="O6" i="9"/>
  <c r="P7" i="9"/>
  <c r="Q8" i="9"/>
  <c r="R9" i="9"/>
  <c r="S10" i="9"/>
  <c r="N13" i="9"/>
  <c r="O14" i="9"/>
  <c r="P15" i="9"/>
  <c r="Q16" i="9"/>
  <c r="R17" i="9"/>
  <c r="S18" i="9"/>
  <c r="N21" i="9"/>
  <c r="O22" i="9"/>
  <c r="Q23" i="9"/>
  <c r="O26" i="9"/>
  <c r="Q27" i="9"/>
  <c r="O29" i="9"/>
  <c r="R30" i="9"/>
  <c r="P32" i="9"/>
  <c r="Q35" i="9"/>
  <c r="O37" i="9"/>
  <c r="R38" i="9"/>
  <c r="P40" i="9"/>
  <c r="Q43" i="9"/>
  <c r="O45" i="9"/>
  <c r="R46" i="9"/>
  <c r="P48" i="9"/>
  <c r="Q51" i="9"/>
  <c r="O53" i="9"/>
  <c r="R54" i="9"/>
  <c r="P56" i="9"/>
  <c r="Q59" i="9"/>
  <c r="O61" i="9"/>
  <c r="R62" i="9"/>
  <c r="P64" i="9"/>
  <c r="Q67" i="9"/>
  <c r="O69" i="9"/>
  <c r="R70" i="9"/>
  <c r="P72" i="9"/>
  <c r="Q75" i="9"/>
  <c r="O77" i="9"/>
  <c r="R78" i="9"/>
  <c r="P80" i="9"/>
  <c r="Q83" i="9"/>
  <c r="O85" i="9"/>
  <c r="R86" i="9"/>
  <c r="P88" i="9"/>
  <c r="Q91" i="9"/>
  <c r="O93" i="9"/>
  <c r="R94" i="9"/>
  <c r="P96" i="9"/>
  <c r="Q99" i="9"/>
  <c r="O101" i="9"/>
  <c r="R102" i="9"/>
  <c r="P104" i="9"/>
  <c r="Q107" i="9"/>
  <c r="O109" i="9"/>
  <c r="R110" i="9"/>
  <c r="P112" i="9"/>
  <c r="Q115" i="9"/>
  <c r="O117" i="9"/>
  <c r="R118" i="9"/>
  <c r="P120" i="9"/>
  <c r="Q123" i="9"/>
  <c r="O125" i="9"/>
  <c r="R126" i="9"/>
  <c r="P128" i="9"/>
  <c r="Q131" i="9"/>
  <c r="O133" i="9"/>
  <c r="R134" i="9"/>
  <c r="P136" i="9"/>
  <c r="Q139" i="9"/>
  <c r="O141" i="9"/>
  <c r="R142" i="9"/>
  <c r="P144" i="9"/>
  <c r="Q147" i="9"/>
  <c r="O149" i="9"/>
  <c r="R150" i="9"/>
  <c r="P152" i="9"/>
  <c r="Q155" i="9"/>
  <c r="O157" i="9"/>
  <c r="R158" i="9"/>
  <c r="P160" i="9"/>
  <c r="Q163" i="9"/>
  <c r="O165" i="9"/>
  <c r="R166" i="9"/>
  <c r="R168" i="9"/>
  <c r="Q170" i="9"/>
  <c r="N172" i="9"/>
  <c r="N174" i="9"/>
  <c r="S175" i="9"/>
  <c r="S177" i="9"/>
  <c r="P182" i="9"/>
  <c r="R184" i="9"/>
  <c r="T186" i="9"/>
  <c r="N189" i="9"/>
  <c r="Q191" i="9"/>
  <c r="S193" i="9"/>
  <c r="P198" i="9"/>
  <c r="R200" i="9"/>
  <c r="T202" i="9"/>
  <c r="N205" i="9"/>
  <c r="Q207" i="9"/>
  <c r="S209" i="9"/>
  <c r="P214" i="9"/>
  <c r="R216" i="9"/>
  <c r="T218" i="9"/>
  <c r="N221" i="9"/>
  <c r="Q223" i="9"/>
  <c r="S225" i="9"/>
  <c r="P230" i="9"/>
  <c r="R232" i="9"/>
  <c r="T234" i="9"/>
  <c r="N237" i="9"/>
  <c r="Q239" i="9"/>
  <c r="S241" i="9"/>
  <c r="P246" i="9"/>
  <c r="R248" i="9"/>
  <c r="T250" i="9"/>
  <c r="N253" i="9"/>
  <c r="Q255" i="9"/>
  <c r="S257" i="9"/>
  <c r="P262" i="9"/>
  <c r="R264" i="9"/>
  <c r="T266" i="9"/>
  <c r="N269" i="9"/>
  <c r="Q271" i="9"/>
  <c r="S273" i="9"/>
  <c r="P278" i="9"/>
  <c r="R280" i="9"/>
  <c r="T282" i="9"/>
  <c r="N285" i="9"/>
  <c r="Q287" i="9"/>
  <c r="S289" i="9"/>
  <c r="P294" i="9"/>
  <c r="R296" i="9"/>
  <c r="T298" i="9"/>
  <c r="N301" i="9"/>
  <c r="Q303" i="9"/>
  <c r="S305" i="9"/>
  <c r="P310" i="9"/>
  <c r="R312" i="9"/>
  <c r="T314" i="9"/>
  <c r="N317" i="9"/>
  <c r="Q319" i="9"/>
  <c r="S321" i="9"/>
  <c r="P326" i="9"/>
  <c r="R328" i="9"/>
  <c r="T330" i="9"/>
  <c r="N333" i="9"/>
  <c r="Q335" i="9"/>
  <c r="S340" i="9"/>
  <c r="Q343" i="9"/>
  <c r="S348" i="9"/>
  <c r="Q351" i="9"/>
  <c r="S356" i="9"/>
  <c r="R359" i="9"/>
  <c r="S362" i="9"/>
  <c r="T365" i="9"/>
  <c r="P372" i="9"/>
  <c r="R379" i="9"/>
  <c r="N383" i="9"/>
  <c r="S386" i="9"/>
  <c r="R390" i="9"/>
  <c r="O394" i="9"/>
  <c r="T397" i="9"/>
  <c r="Q401" i="9"/>
  <c r="T408" i="9"/>
  <c r="R412" i="9"/>
  <c r="N416" i="9"/>
  <c r="S419" i="9"/>
  <c r="O423" i="9"/>
  <c r="N427" i="9"/>
  <c r="T430" i="9"/>
  <c r="Q434" i="9"/>
  <c r="R441" i="9"/>
  <c r="Q445" i="9"/>
  <c r="N449" i="9"/>
  <c r="S452" i="9"/>
  <c r="O456" i="9"/>
  <c r="T459" i="9"/>
  <c r="S463" i="9"/>
  <c r="Q467" i="9"/>
  <c r="R474" i="9"/>
  <c r="N478" i="9"/>
  <c r="S485" i="9"/>
  <c r="Q489" i="9"/>
  <c r="R498" i="9"/>
  <c r="N503" i="9"/>
  <c r="S507" i="9"/>
  <c r="O512" i="9"/>
  <c r="T516" i="9"/>
  <c r="Q521" i="9"/>
  <c r="N531" i="9"/>
  <c r="R536" i="9"/>
  <c r="T541" i="9"/>
  <c r="N547" i="9"/>
  <c r="R552" i="9"/>
  <c r="N558" i="9"/>
  <c r="P565" i="9"/>
  <c r="R572" i="9"/>
  <c r="O587" i="9"/>
  <c r="P594" i="9"/>
  <c r="N609" i="9"/>
  <c r="R616" i="9"/>
  <c r="T623" i="9"/>
  <c r="R638" i="9"/>
  <c r="S645" i="9"/>
  <c r="N653" i="9"/>
  <c r="P660" i="9"/>
  <c r="R667" i="9"/>
  <c r="N675" i="9"/>
  <c r="O682" i="9"/>
  <c r="S689" i="9"/>
  <c r="S697" i="9"/>
  <c r="T707" i="9"/>
  <c r="R718" i="9"/>
  <c r="N729" i="9"/>
  <c r="O753" i="9"/>
  <c r="N766" i="9"/>
  <c r="S792" i="9"/>
  <c r="P807" i="9"/>
  <c r="S821" i="9"/>
  <c r="Q836" i="9"/>
  <c r="O851" i="9"/>
  <c r="S866" i="9"/>
  <c r="N885" i="9"/>
  <c r="O946" i="9"/>
  <c r="N996" i="9"/>
  <c r="O1025" i="9"/>
  <c r="T1131" i="9"/>
  <c r="N252" i="9"/>
  <c r="N374" i="9"/>
  <c r="S381" i="9"/>
  <c r="S410" i="9"/>
  <c r="N440" i="9"/>
  <c r="S519" i="9"/>
  <c r="N621" i="9"/>
  <c r="N774" i="9"/>
  <c r="S1100" i="9"/>
  <c r="S3" i="9"/>
  <c r="N7" i="9"/>
  <c r="S12" i="9"/>
  <c r="O16" i="9"/>
  <c r="O35" i="9"/>
  <c r="O83" i="9"/>
  <c r="O99" i="9"/>
  <c r="O123" i="9"/>
  <c r="O147" i="9"/>
  <c r="S220" i="9"/>
  <c r="N232" i="9"/>
  <c r="S236" i="9"/>
  <c r="N248" i="9"/>
  <c r="S268" i="9"/>
  <c r="N280" i="9"/>
  <c r="S332" i="9"/>
  <c r="O386" i="9"/>
  <c r="O415" i="9"/>
  <c r="N441" i="9"/>
  <c r="O448" i="9"/>
  <c r="S455" i="9"/>
  <c r="N507" i="9"/>
  <c r="O516" i="9"/>
  <c r="N579" i="9"/>
  <c r="S593" i="9"/>
  <c r="N608" i="9"/>
  <c r="S615" i="9"/>
  <c r="O652" i="9"/>
  <c r="O777" i="9"/>
  <c r="S790" i="9"/>
  <c r="O820" i="9"/>
  <c r="S834" i="9"/>
  <c r="O849" i="9"/>
  <c r="S882" i="9"/>
  <c r="O922" i="9"/>
  <c r="O967" i="9"/>
  <c r="S1021" i="9"/>
  <c r="P1436" i="9"/>
  <c r="P1428" i="9"/>
  <c r="P1439" i="9"/>
  <c r="P1431" i="9"/>
  <c r="P1423" i="9"/>
  <c r="P1420" i="9"/>
  <c r="P1434" i="9"/>
  <c r="P1426" i="9"/>
  <c r="P1438" i="9"/>
  <c r="P1430" i="9"/>
  <c r="P1422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29" i="9"/>
  <c r="P1386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432" i="9"/>
  <c r="P1387" i="9"/>
  <c r="P1379" i="9"/>
  <c r="P1435" i="9"/>
  <c r="P1417" i="9"/>
  <c r="P1415" i="9"/>
  <c r="P1413" i="9"/>
  <c r="P1411" i="9"/>
  <c r="P1409" i="9"/>
  <c r="P1407" i="9"/>
  <c r="P1405" i="9"/>
  <c r="P1403" i="9"/>
  <c r="P1401" i="9"/>
  <c r="P1399" i="9"/>
  <c r="P1397" i="9"/>
  <c r="P1395" i="9"/>
  <c r="P1393" i="9"/>
  <c r="P1391" i="9"/>
  <c r="P1388" i="9"/>
  <c r="P1380" i="9"/>
  <c r="P1427" i="9"/>
  <c r="P1418" i="9"/>
  <c r="P1416" i="9"/>
  <c r="P1414" i="9"/>
  <c r="P1412" i="9"/>
  <c r="P1410" i="9"/>
  <c r="P1408" i="9"/>
  <c r="P1406" i="9"/>
  <c r="P1404" i="9"/>
  <c r="P1402" i="9"/>
  <c r="P1400" i="9"/>
  <c r="P1398" i="9"/>
  <c r="P1396" i="9"/>
  <c r="P1394" i="9"/>
  <c r="P1392" i="9"/>
  <c r="P1384" i="9"/>
  <c r="P1501" i="9"/>
  <c r="P1493" i="9"/>
  <c r="P1485" i="9"/>
  <c r="P1477" i="9"/>
  <c r="P1469" i="9"/>
  <c r="P1461" i="9"/>
  <c r="P1453" i="9"/>
  <c r="P1445" i="9"/>
  <c r="P1425" i="9"/>
  <c r="P1419" i="9"/>
  <c r="P1381" i="9"/>
  <c r="P1330" i="9"/>
  <c r="P1322" i="9"/>
  <c r="P1500" i="9"/>
  <c r="P1492" i="9"/>
  <c r="P1484" i="9"/>
  <c r="P1476" i="9"/>
  <c r="P1468" i="9"/>
  <c r="P1460" i="9"/>
  <c r="P1452" i="9"/>
  <c r="P1444" i="9"/>
  <c r="P1437" i="9"/>
  <c r="P1331" i="9"/>
  <c r="P1323" i="9"/>
  <c r="P1424" i="9"/>
  <c r="P1383" i="9"/>
  <c r="P1332" i="9"/>
  <c r="P1324" i="9"/>
  <c r="P1440" i="9"/>
  <c r="P1328" i="9"/>
  <c r="P1320" i="9"/>
  <c r="P1499" i="9"/>
  <c r="P1483" i="9"/>
  <c r="P1467" i="9"/>
  <c r="P1451" i="9"/>
  <c r="P1390" i="9"/>
  <c r="P1385" i="9"/>
  <c r="P1333" i="9"/>
  <c r="P1289" i="9"/>
  <c r="P1281" i="9"/>
  <c r="P1273" i="9"/>
  <c r="P1265" i="9"/>
  <c r="P1257" i="9"/>
  <c r="P1497" i="9"/>
  <c r="P1481" i="9"/>
  <c r="P1465" i="9"/>
  <c r="P1449" i="9"/>
  <c r="P1326" i="9"/>
  <c r="P1290" i="9"/>
  <c r="P1282" i="9"/>
  <c r="P1274" i="9"/>
  <c r="P1266" i="9"/>
  <c r="P1258" i="9"/>
  <c r="P1496" i="9"/>
  <c r="P1480" i="9"/>
  <c r="P1464" i="9"/>
  <c r="P1448" i="9"/>
  <c r="P1421" i="9"/>
  <c r="P1389" i="9"/>
  <c r="P1319" i="9"/>
  <c r="P1317" i="9"/>
  <c r="P1315" i="9"/>
  <c r="P1313" i="9"/>
  <c r="P1311" i="9"/>
  <c r="P1309" i="9"/>
  <c r="P1307" i="9"/>
  <c r="P1305" i="9"/>
  <c r="P1303" i="9"/>
  <c r="P1301" i="9"/>
  <c r="P1299" i="9"/>
  <c r="P1297" i="9"/>
  <c r="P1295" i="9"/>
  <c r="P1291" i="9"/>
  <c r="P1283" i="9"/>
  <c r="P1275" i="9"/>
  <c r="P1267" i="9"/>
  <c r="P1259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488" i="9"/>
  <c r="P1472" i="9"/>
  <c r="P1456" i="9"/>
  <c r="P1382" i="9"/>
  <c r="P1327" i="9"/>
  <c r="P1318" i="9"/>
  <c r="P1316" i="9"/>
  <c r="P1314" i="9"/>
  <c r="P1312" i="9"/>
  <c r="P1310" i="9"/>
  <c r="P1308" i="9"/>
  <c r="P1306" i="9"/>
  <c r="P1304" i="9"/>
  <c r="P1302" i="9"/>
  <c r="P1300" i="9"/>
  <c r="P1298" i="9"/>
  <c r="P1296" i="9"/>
  <c r="P1287" i="9"/>
  <c r="P1279" i="9"/>
  <c r="P1271" i="9"/>
  <c r="P1263" i="9"/>
  <c r="P1255" i="9"/>
  <c r="P1495" i="9"/>
  <c r="P1463" i="9"/>
  <c r="P1433" i="9"/>
  <c r="P1292" i="9"/>
  <c r="P1276" i="9"/>
  <c r="P1260" i="9"/>
  <c r="P1202" i="9"/>
  <c r="P1196" i="9"/>
  <c r="P1192" i="9"/>
  <c r="P1188" i="9"/>
  <c r="P1184" i="9"/>
  <c r="P1177" i="9"/>
  <c r="P1169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491" i="9"/>
  <c r="P1459" i="9"/>
  <c r="P1285" i="9"/>
  <c r="P1269" i="9"/>
  <c r="P1253" i="9"/>
  <c r="P1205" i="9"/>
  <c r="P1178" i="9"/>
  <c r="P1170" i="9"/>
  <c r="P1162" i="9"/>
  <c r="P1489" i="9"/>
  <c r="P1457" i="9"/>
  <c r="P1475" i="9"/>
  <c r="P1443" i="9"/>
  <c r="P1325" i="9"/>
  <c r="P1293" i="9"/>
  <c r="P1277" i="9"/>
  <c r="P1261" i="9"/>
  <c r="P1487" i="9"/>
  <c r="P1288" i="9"/>
  <c r="P1284" i="9"/>
  <c r="P1262" i="9"/>
  <c r="P1182" i="9"/>
  <c r="P1176" i="9"/>
  <c r="P1098" i="9"/>
  <c r="P1090" i="9"/>
  <c r="P1479" i="9"/>
  <c r="P1321" i="9"/>
  <c r="P1280" i="9"/>
  <c r="P1206" i="9"/>
  <c r="P1204" i="9"/>
  <c r="P1194" i="9"/>
  <c r="P1187" i="9"/>
  <c r="P1185" i="9"/>
  <c r="P1171" i="9"/>
  <c r="P1165" i="9"/>
  <c r="P1099" i="9"/>
  <c r="P1091" i="9"/>
  <c r="P1473" i="9"/>
  <c r="P1180" i="9"/>
  <c r="P1174" i="9"/>
  <c r="P1168" i="9"/>
  <c r="P1100" i="9"/>
  <c r="P1092" i="9"/>
  <c r="P1441" i="9"/>
  <c r="P1256" i="9"/>
  <c r="P1164" i="9"/>
  <c r="P1104" i="9"/>
  <c r="P1096" i="9"/>
  <c r="P1471" i="9"/>
  <c r="P1329" i="9"/>
  <c r="P1272" i="9"/>
  <c r="P1163" i="9"/>
  <c r="P1093" i="9"/>
  <c r="P1068" i="9"/>
  <c r="P1060" i="9"/>
  <c r="P1052" i="9"/>
  <c r="P1048" i="9"/>
  <c r="P1044" i="9"/>
  <c r="P1039" i="9"/>
  <c r="P1031" i="9"/>
  <c r="P1023" i="9"/>
  <c r="P1015" i="9"/>
  <c r="P1007" i="9"/>
  <c r="P999" i="9"/>
  <c r="P1455" i="9"/>
  <c r="P1294" i="9"/>
  <c r="P1286" i="9"/>
  <c r="P1264" i="9"/>
  <c r="P1203" i="9"/>
  <c r="P1199" i="9"/>
  <c r="P1172" i="9"/>
  <c r="P1166" i="9"/>
  <c r="P1102" i="9"/>
  <c r="P1071" i="9"/>
  <c r="P1063" i="9"/>
  <c r="P1055" i="9"/>
  <c r="P1040" i="9"/>
  <c r="P1032" i="9"/>
  <c r="P1024" i="9"/>
  <c r="P1016" i="9"/>
  <c r="P1008" i="9"/>
  <c r="P1000" i="9"/>
  <c r="P1447" i="9"/>
  <c r="P1278" i="9"/>
  <c r="P1195" i="9"/>
  <c r="P1181" i="9"/>
  <c r="P1175" i="9"/>
  <c r="P1095" i="9"/>
  <c r="P1066" i="9"/>
  <c r="P1058" i="9"/>
  <c r="P1049" i="9"/>
  <c r="P1045" i="9"/>
  <c r="P1193" i="9"/>
  <c r="P1186" i="9"/>
  <c r="P1103" i="9"/>
  <c r="P1070" i="9"/>
  <c r="P1062" i="9"/>
  <c r="P1054" i="9"/>
  <c r="P1051" i="9"/>
  <c r="P1047" i="9"/>
  <c r="P1043" i="9"/>
  <c r="P1037" i="9"/>
  <c r="P1029" i="9"/>
  <c r="P1021" i="9"/>
  <c r="P1013" i="9"/>
  <c r="P1005" i="9"/>
  <c r="P997" i="9"/>
  <c r="P1270" i="9"/>
  <c r="P1086" i="9"/>
  <c r="P1082" i="9"/>
  <c r="P1078" i="9"/>
  <c r="P1074" i="9"/>
  <c r="P1061" i="9"/>
  <c r="P1041" i="9"/>
  <c r="P1012" i="9"/>
  <c r="P1010" i="9"/>
  <c r="P989" i="9"/>
  <c r="P981" i="9"/>
  <c r="P973" i="9"/>
  <c r="P965" i="9"/>
  <c r="P957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6" i="9"/>
  <c r="P888" i="9"/>
  <c r="P880" i="9"/>
  <c r="P872" i="9"/>
  <c r="P864" i="9"/>
  <c r="P856" i="9"/>
  <c r="P848" i="9"/>
  <c r="P840" i="9"/>
  <c r="P832" i="9"/>
  <c r="P824" i="9"/>
  <c r="P816" i="9"/>
  <c r="P808" i="9"/>
  <c r="P800" i="9"/>
  <c r="P792" i="9"/>
  <c r="P1268" i="9"/>
  <c r="P1254" i="9"/>
  <c r="P1064" i="9"/>
  <c r="P1046" i="9"/>
  <c r="P1030" i="9"/>
  <c r="P1019" i="9"/>
  <c r="P1017" i="9"/>
  <c r="P992" i="9"/>
  <c r="P984" i="9"/>
  <c r="P976" i="9"/>
  <c r="P968" i="9"/>
  <c r="P960" i="9"/>
  <c r="P897" i="9"/>
  <c r="P889" i="9"/>
  <c r="P881" i="9"/>
  <c r="P873" i="9"/>
  <c r="P865" i="9"/>
  <c r="P857" i="9"/>
  <c r="P849" i="9"/>
  <c r="P841" i="9"/>
  <c r="P833" i="9"/>
  <c r="P825" i="9"/>
  <c r="P817" i="9"/>
  <c r="P809" i="9"/>
  <c r="P801" i="9"/>
  <c r="P793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1201" i="9"/>
  <c r="P1094" i="9"/>
  <c r="P1067" i="9"/>
  <c r="P1028" i="9"/>
  <c r="P1026" i="9"/>
  <c r="P1006" i="9"/>
  <c r="P995" i="9"/>
  <c r="P987" i="9"/>
  <c r="P979" i="9"/>
  <c r="P971" i="9"/>
  <c r="P963" i="9"/>
  <c r="P955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898" i="9"/>
  <c r="P890" i="9"/>
  <c r="P882" i="9"/>
  <c r="P874" i="9"/>
  <c r="P866" i="9"/>
  <c r="P1059" i="9"/>
  <c r="P1038" i="9"/>
  <c r="P1027" i="9"/>
  <c r="P1025" i="9"/>
  <c r="P996" i="9"/>
  <c r="P991" i="9"/>
  <c r="P983" i="9"/>
  <c r="P975" i="9"/>
  <c r="P967" i="9"/>
  <c r="P959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4" i="9"/>
  <c r="P886" i="9"/>
  <c r="P878" i="9"/>
  <c r="P870" i="9"/>
  <c r="P862" i="9"/>
  <c r="P854" i="9"/>
  <c r="P846" i="9"/>
  <c r="P838" i="9"/>
  <c r="P830" i="9"/>
  <c r="P822" i="9"/>
  <c r="P814" i="9"/>
  <c r="P806" i="9"/>
  <c r="P798" i="9"/>
  <c r="P790" i="9"/>
  <c r="P1200" i="9"/>
  <c r="P1173" i="9"/>
  <c r="P1089" i="9"/>
  <c r="P1081" i="9"/>
  <c r="P1073" i="9"/>
  <c r="P1035" i="9"/>
  <c r="P1002" i="9"/>
  <c r="P982" i="9"/>
  <c r="P966" i="9"/>
  <c r="P891" i="9"/>
  <c r="P875" i="9"/>
  <c r="P847" i="9"/>
  <c r="P836" i="9"/>
  <c r="P834" i="9"/>
  <c r="P805" i="9"/>
  <c r="P803" i="9"/>
  <c r="P696" i="9"/>
  <c r="P688" i="9"/>
  <c r="P680" i="9"/>
  <c r="P672" i="9"/>
  <c r="P664" i="9"/>
  <c r="P656" i="9"/>
  <c r="P648" i="9"/>
  <c r="P640" i="9"/>
  <c r="P632" i="9"/>
  <c r="P624" i="9"/>
  <c r="P616" i="9"/>
  <c r="P608" i="9"/>
  <c r="P600" i="9"/>
  <c r="P592" i="9"/>
  <c r="P584" i="9"/>
  <c r="P576" i="9"/>
  <c r="P568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1198" i="9"/>
  <c r="P1097" i="9"/>
  <c r="P1088" i="9"/>
  <c r="P1080" i="9"/>
  <c r="P1053" i="9"/>
  <c r="P1009" i="9"/>
  <c r="P985" i="9"/>
  <c r="P969" i="9"/>
  <c r="P953" i="9"/>
  <c r="P945" i="9"/>
  <c r="P937" i="9"/>
  <c r="P929" i="9"/>
  <c r="P921" i="9"/>
  <c r="P913" i="9"/>
  <c r="P905" i="9"/>
  <c r="P900" i="9"/>
  <c r="P884" i="9"/>
  <c r="P868" i="9"/>
  <c r="P845" i="9"/>
  <c r="P843" i="9"/>
  <c r="P823" i="9"/>
  <c r="P812" i="9"/>
  <c r="P810" i="9"/>
  <c r="P697" i="9"/>
  <c r="P689" i="9"/>
  <c r="P681" i="9"/>
  <c r="P673" i="9"/>
  <c r="P665" i="9"/>
  <c r="P657" i="9"/>
  <c r="P649" i="9"/>
  <c r="P641" i="9"/>
  <c r="P633" i="9"/>
  <c r="P625" i="9"/>
  <c r="P617" i="9"/>
  <c r="P609" i="9"/>
  <c r="P601" i="9"/>
  <c r="P593" i="9"/>
  <c r="P585" i="9"/>
  <c r="P577" i="9"/>
  <c r="P569" i="9"/>
  <c r="P561" i="9"/>
  <c r="P1197" i="9"/>
  <c r="P1183" i="9"/>
  <c r="P1072" i="9"/>
  <c r="P1042" i="9"/>
  <c r="P1020" i="9"/>
  <c r="P998" i="9"/>
  <c r="P988" i="9"/>
  <c r="P972" i="9"/>
  <c r="P956" i="9"/>
  <c r="P893" i="9"/>
  <c r="P877" i="9"/>
  <c r="P852" i="9"/>
  <c r="P850" i="9"/>
  <c r="P821" i="9"/>
  <c r="P819" i="9"/>
  <c r="P799" i="9"/>
  <c r="P788" i="9"/>
  <c r="P786" i="9"/>
  <c r="P698" i="9"/>
  <c r="P1190" i="9"/>
  <c r="P1101" i="9"/>
  <c r="P1056" i="9"/>
  <c r="P1050" i="9"/>
  <c r="P1018" i="9"/>
  <c r="P980" i="9"/>
  <c r="P964" i="9"/>
  <c r="P901" i="9"/>
  <c r="P885" i="9"/>
  <c r="P869" i="9"/>
  <c r="P853" i="9"/>
  <c r="P851" i="9"/>
  <c r="P831" i="9"/>
  <c r="P820" i="9"/>
  <c r="P818" i="9"/>
  <c r="P789" i="9"/>
  <c r="P787" i="9"/>
  <c r="P694" i="9"/>
  <c r="P686" i="9"/>
  <c r="P678" i="9"/>
  <c r="P670" i="9"/>
  <c r="P662" i="9"/>
  <c r="P654" i="9"/>
  <c r="P646" i="9"/>
  <c r="P638" i="9"/>
  <c r="P630" i="9"/>
  <c r="P622" i="9"/>
  <c r="P614" i="9"/>
  <c r="P606" i="9"/>
  <c r="P598" i="9"/>
  <c r="P590" i="9"/>
  <c r="P582" i="9"/>
  <c r="P574" i="9"/>
  <c r="P566" i="9"/>
  <c r="P1079" i="9"/>
  <c r="P1065" i="9"/>
  <c r="P1034" i="9"/>
  <c r="P978" i="9"/>
  <c r="P895" i="9"/>
  <c r="P863" i="9"/>
  <c r="P859" i="9"/>
  <c r="P826" i="9"/>
  <c r="P797" i="9"/>
  <c r="P679" i="9"/>
  <c r="P668" i="9"/>
  <c r="P666" i="9"/>
  <c r="P637" i="9"/>
  <c r="P635" i="9"/>
  <c r="P615" i="9"/>
  <c r="P604" i="9"/>
  <c r="P602" i="9"/>
  <c r="P573" i="9"/>
  <c r="P571" i="9"/>
  <c r="P1252" i="9"/>
  <c r="P1179" i="9"/>
  <c r="P1077" i="9"/>
  <c r="P1033" i="9"/>
  <c r="P1004" i="9"/>
  <c r="P990" i="9"/>
  <c r="P958" i="9"/>
  <c r="P899" i="9"/>
  <c r="P867" i="9"/>
  <c r="P837" i="9"/>
  <c r="P815" i="9"/>
  <c r="P804" i="9"/>
  <c r="P700" i="9"/>
  <c r="P677" i="9"/>
  <c r="P675" i="9"/>
  <c r="P655" i="9"/>
  <c r="P644" i="9"/>
  <c r="P642" i="9"/>
  <c r="P613" i="9"/>
  <c r="P611" i="9"/>
  <c r="P591" i="9"/>
  <c r="P580" i="9"/>
  <c r="P578" i="9"/>
  <c r="P1076" i="9"/>
  <c r="P1011" i="9"/>
  <c r="P977" i="9"/>
  <c r="P941" i="9"/>
  <c r="P925" i="9"/>
  <c r="P909" i="9"/>
  <c r="P876" i="9"/>
  <c r="P855" i="9"/>
  <c r="P844" i="9"/>
  <c r="P811" i="9"/>
  <c r="P684" i="9"/>
  <c r="P682" i="9"/>
  <c r="P653" i="9"/>
  <c r="P651" i="9"/>
  <c r="P631" i="9"/>
  <c r="P620" i="9"/>
  <c r="P618" i="9"/>
  <c r="P589" i="9"/>
  <c r="P587" i="9"/>
  <c r="P567" i="9"/>
  <c r="P1191" i="9"/>
  <c r="P1084" i="9"/>
  <c r="P1069" i="9"/>
  <c r="P1022" i="9"/>
  <c r="P993" i="9"/>
  <c r="P961" i="9"/>
  <c r="P949" i="9"/>
  <c r="P933" i="9"/>
  <c r="P917" i="9"/>
  <c r="P892" i="9"/>
  <c r="P842" i="9"/>
  <c r="P813" i="9"/>
  <c r="P791" i="9"/>
  <c r="P685" i="9"/>
  <c r="P683" i="9"/>
  <c r="P663" i="9"/>
  <c r="P652" i="9"/>
  <c r="P650" i="9"/>
  <c r="P621" i="9"/>
  <c r="P619" i="9"/>
  <c r="P599" i="9"/>
  <c r="P588" i="9"/>
  <c r="P586" i="9"/>
  <c r="P1075" i="9"/>
  <c r="P1003" i="9"/>
  <c r="P871" i="9"/>
  <c r="P796" i="9"/>
  <c r="P695" i="9"/>
  <c r="P691" i="9"/>
  <c r="P658" i="9"/>
  <c r="P629" i="9"/>
  <c r="P607" i="9"/>
  <c r="P596" i="9"/>
  <c r="P563" i="9"/>
  <c r="P368" i="9"/>
  <c r="P360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105" i="9"/>
  <c r="P1001" i="9"/>
  <c r="P962" i="9"/>
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"9"/>
  <c r="P353" i="9"/>
  <c r="P349" i="9"/>
  <c r="P345" i="9"/>
  <c r="P341" i="9"/>
  <c r="P337" i="9"/>
  <c r="P331" i="9"/>
  <c r="P323" i="9"/>
  <c r="P315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974" i="9"/>
  <c r="P802" i="9"/>
  <c r="P687" i="9"/>
  <c r="P676" i="9"/>
  <c r="P643" i="9"/>
  <c r="P610" i="9"/>
  <c r="P581" i="9"/>
  <c r="P366" i="9"/>
  <c r="P332" i="9"/>
  <c r="P324" i="9"/>
  <c r="P316" i="9"/>
  <c r="P308" i="9"/>
  <c r="P300" i="9"/>
  <c r="P292" i="9"/>
  <c r="P284" i="9"/>
  <c r="P276" i="9"/>
  <c r="P268" i="9"/>
  <c r="P260" i="9"/>
  <c r="P252" i="9"/>
  <c r="P244" i="9"/>
  <c r="P236" i="9"/>
  <c r="P228" i="9"/>
  <c r="P220" i="9"/>
  <c r="P212" i="9"/>
  <c r="P204" i="9"/>
  <c r="P196" i="9"/>
  <c r="P188" i="9"/>
  <c r="P180" i="9"/>
  <c r="P1167" i="9"/>
  <c r="P1085" i="9"/>
  <c r="P1057" i="9"/>
  <c r="P883" i="9"/>
  <c r="P835" i="9"/>
  <c r="P674" i="9"/>
  <c r="P645" i="9"/>
  <c r="P623" i="9"/>
  <c r="P612" i="9"/>
  <c r="P579" i="9"/>
  <c r="P370" i="9"/>
  <c r="P362" i="9"/>
  <c r="P328" i="9"/>
  <c r="P320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O7" i="9"/>
  <c r="Q1502" i="9"/>
  <c r="Q1501" i="9"/>
  <c r="Q1500" i="9"/>
  <c r="Q1499" i="9"/>
  <c r="Q1498" i="9"/>
  <c r="Q1497" i="9"/>
  <c r="Q1496" i="9"/>
  <c r="Q1495" i="9"/>
  <c r="Q1494" i="9"/>
  <c r="Q1493" i="9"/>
  <c r="Q1492" i="9"/>
  <c r="Q1491" i="9"/>
  <c r="Q1490" i="9"/>
  <c r="Q1489" i="9"/>
  <c r="Q1488" i="9"/>
  <c r="Q1487" i="9"/>
  <c r="Q1486" i="9"/>
  <c r="Q1485" i="9"/>
  <c r="Q1484" i="9"/>
  <c r="Q1483" i="9"/>
  <c r="Q1482" i="9"/>
  <c r="Q1481" i="9"/>
  <c r="Q1480" i="9"/>
  <c r="Q1479" i="9"/>
  <c r="Q1478" i="9"/>
  <c r="Q1477" i="9"/>
  <c r="Q1476" i="9"/>
  <c r="Q1475" i="9"/>
  <c r="Q1474" i="9"/>
  <c r="Q1473" i="9"/>
  <c r="Q1472" i="9"/>
  <c r="Q1471" i="9"/>
  <c r="Q1470" i="9"/>
  <c r="Q1469" i="9"/>
  <c r="Q1468" i="9"/>
  <c r="Q1467" i="9"/>
  <c r="Q1466" i="9"/>
  <c r="Q1465" i="9"/>
  <c r="Q1464" i="9"/>
  <c r="Q1463" i="9"/>
  <c r="Q1462" i="9"/>
  <c r="Q1461" i="9"/>
  <c r="Q1460" i="9"/>
  <c r="Q1459" i="9"/>
  <c r="Q1458" i="9"/>
  <c r="Q1457" i="9"/>
  <c r="Q1456" i="9"/>
  <c r="Q1455" i="9"/>
  <c r="Q1454" i="9"/>
  <c r="Q1453" i="9"/>
  <c r="Q1452" i="9"/>
  <c r="Q1451" i="9"/>
  <c r="Q1450" i="9"/>
  <c r="Q1449" i="9"/>
  <c r="Q1448" i="9"/>
  <c r="Q1447" i="9"/>
  <c r="Q1446" i="9"/>
  <c r="Q1445" i="9"/>
  <c r="Q1444" i="9"/>
  <c r="Q1443" i="9"/>
  <c r="Q1442" i="9"/>
  <c r="Q1441" i="9"/>
  <c r="Q1440" i="9"/>
  <c r="Q1439" i="9"/>
  <c r="Q1438" i="9"/>
  <c r="Q1437" i="9"/>
  <c r="Q1436" i="9"/>
  <c r="Q1435" i="9"/>
  <c r="Q1434" i="9"/>
  <c r="Q1433" i="9"/>
  <c r="Q1432" i="9"/>
  <c r="Q1431" i="9"/>
  <c r="Q1430" i="9"/>
  <c r="Q1429" i="9"/>
  <c r="Q1428" i="9"/>
  <c r="Q1427" i="9"/>
  <c r="Q1426" i="9"/>
  <c r="Q1425" i="9"/>
  <c r="Q1424" i="9"/>
  <c r="Q1423" i="9"/>
  <c r="Q1422" i="9"/>
  <c r="Q1421" i="9"/>
  <c r="Q1420" i="9"/>
  <c r="Q1419" i="9"/>
  <c r="Q1418" i="9"/>
  <c r="Q1387" i="9"/>
  <c r="Q1379" i="9"/>
  <c r="Q1417" i="9"/>
  <c r="Q1415" i="9"/>
  <c r="Q1413" i="9"/>
  <c r="Q1411" i="9"/>
  <c r="Q1409" i="9"/>
  <c r="Q1407" i="9"/>
  <c r="Q1405" i="9"/>
  <c r="Q1403" i="9"/>
  <c r="Q1401" i="9"/>
  <c r="Q1399" i="9"/>
  <c r="Q1397" i="9"/>
  <c r="Q1395" i="9"/>
  <c r="Q1393" i="9"/>
  <c r="Q1391" i="9"/>
  <c r="Q1388" i="9"/>
  <c r="Q1380" i="9"/>
  <c r="Q1381" i="9"/>
  <c r="Q1390" i="9"/>
  <c r="Q1385" i="9"/>
  <c r="Q1340" i="9"/>
  <c r="Q1336" i="9"/>
  <c r="Q1331" i="9"/>
  <c r="Q1323" i="9"/>
  <c r="Q1383" i="9"/>
  <c r="Q1343" i="9"/>
  <c r="Q1332" i="9"/>
  <c r="Q1324" i="9"/>
  <c r="Q1414" i="9"/>
  <c r="Q1410" i="9"/>
  <c r="Q1406" i="9"/>
  <c r="Q1402" i="9"/>
  <c r="Q1398" i="9"/>
  <c r="Q1394" i="9"/>
  <c r="Q1337" i="9"/>
  <c r="Q1333" i="9"/>
  <c r="Q1325" i="9"/>
  <c r="Q1416" i="9"/>
  <c r="Q1412" i="9"/>
  <c r="Q1408" i="9"/>
  <c r="Q1404" i="9"/>
  <c r="Q1400" i="9"/>
  <c r="Q1396" i="9"/>
  <c r="Q1392" i="9"/>
  <c r="Q1384" i="9"/>
  <c r="Q1342" i="9"/>
  <c r="Q1339" i="9"/>
  <c r="Q1335" i="9"/>
  <c r="Q1329" i="9"/>
  <c r="Q1321" i="9"/>
  <c r="Q1376" i="9"/>
  <c r="Q1372" i="9"/>
  <c r="Q1368" i="9"/>
  <c r="Q1364" i="9"/>
  <c r="Q1360" i="9"/>
  <c r="Q1356" i="9"/>
  <c r="Q1352" i="9"/>
  <c r="Q1348" i="9"/>
  <c r="Q1341" i="9"/>
  <c r="Q1326" i="9"/>
  <c r="Q1290" i="9"/>
  <c r="Q1282" i="9"/>
  <c r="Q1274" i="9"/>
  <c r="Q1266" i="9"/>
  <c r="Q1258" i="9"/>
  <c r="Q1389" i="9"/>
  <c r="Q1344" i="9"/>
  <c r="Q1338" i="9"/>
  <c r="Q1319" i="9"/>
  <c r="Q1317" i="9"/>
  <c r="Q1315" i="9"/>
  <c r="Q1313" i="9"/>
  <c r="Q1311" i="9"/>
  <c r="Q1309" i="9"/>
  <c r="Q1307" i="9"/>
  <c r="Q1305" i="9"/>
  <c r="Q1303" i="9"/>
  <c r="Q1301" i="9"/>
  <c r="Q1299" i="9"/>
  <c r="Q1297" i="9"/>
  <c r="Q1295" i="9"/>
  <c r="Q1291" i="9"/>
  <c r="Q1283" i="9"/>
  <c r="Q1275" i="9"/>
  <c r="Q1267" i="9"/>
  <c r="Q1259" i="9"/>
  <c r="Q1251" i="9"/>
  <c r="Q1250" i="9"/>
  <c r="Q1249" i="9"/>
  <c r="Q1248" i="9"/>
  <c r="Q1247" i="9"/>
  <c r="Q1246" i="9"/>
  <c r="Q1245" i="9"/>
  <c r="Q1244" i="9"/>
  <c r="Q1243" i="9"/>
  <c r="Q1242" i="9"/>
  <c r="Q1241" i="9"/>
  <c r="Q1240" i="9"/>
  <c r="Q1239" i="9"/>
  <c r="Q1238" i="9"/>
  <c r="Q1237" i="9"/>
  <c r="Q1236" i="9"/>
  <c r="Q1235" i="9"/>
  <c r="Q1234" i="9"/>
  <c r="Q1233" i="9"/>
  <c r="Q1232" i="9"/>
  <c r="Q1231" i="9"/>
  <c r="Q1230" i="9"/>
  <c r="Q1229" i="9"/>
  <c r="Q1228" i="9"/>
  <c r="Q1227" i="9"/>
  <c r="Q1226" i="9"/>
  <c r="Q1225" i="9"/>
  <c r="Q1224" i="9"/>
  <c r="Q1223" i="9"/>
  <c r="Q1222" i="9"/>
  <c r="Q1221" i="9"/>
  <c r="Q1220" i="9"/>
  <c r="Q1219" i="9"/>
  <c r="Q1218" i="9"/>
  <c r="Q1217" i="9"/>
  <c r="Q1216" i="9"/>
  <c r="Q1215" i="9"/>
  <c r="Q1214" i="9"/>
  <c r="Q1213" i="9"/>
  <c r="Q1212" i="9"/>
  <c r="Q1211" i="9"/>
  <c r="Q1210" i="9"/>
  <c r="Q1209" i="9"/>
  <c r="Q1208" i="9"/>
  <c r="Q1207" i="9"/>
  <c r="Q1206" i="9"/>
  <c r="Q1205" i="9"/>
  <c r="Q1204" i="9"/>
  <c r="Q1203" i="9"/>
  <c r="Q1202" i="9"/>
  <c r="Q1201" i="9"/>
  <c r="Q1200" i="9"/>
  <c r="Q1199" i="9"/>
  <c r="Q1198" i="9"/>
  <c r="Q1328" i="9"/>
  <c r="Q1292" i="9"/>
  <c r="Q1284" i="9"/>
  <c r="Q1276" i="9"/>
  <c r="Q1268" i="9"/>
  <c r="Q1260" i="9"/>
  <c r="Q1252" i="9"/>
  <c r="Q1320" i="9"/>
  <c r="Q1294" i="9"/>
  <c r="Q1288" i="9"/>
  <c r="Q1280" i="9"/>
  <c r="Q1272" i="9"/>
  <c r="Q1264" i="9"/>
  <c r="Q1256" i="9"/>
  <c r="Q1375" i="9"/>
  <c r="Q1367" i="9"/>
  <c r="Q1359" i="9"/>
  <c r="Q1351" i="9"/>
  <c r="Q1285" i="9"/>
  <c r="Q1269" i="9"/>
  <c r="Q1253" i="9"/>
  <c r="Q1178" i="9"/>
  <c r="Q1170" i="9"/>
  <c r="Q1162" i="9"/>
  <c r="Q1374" i="9"/>
  <c r="Q1366" i="9"/>
  <c r="Q1358" i="9"/>
  <c r="Q1350" i="9"/>
  <c r="Q1278" i="9"/>
  <c r="Q1262" i="9"/>
  <c r="Q1197" i="9"/>
  <c r="Q1193" i="9"/>
  <c r="Q1189" i="9"/>
  <c r="Q1185" i="9"/>
  <c r="Q1179" i="9"/>
  <c r="Q1171" i="9"/>
  <c r="Q1163" i="9"/>
  <c r="Q1382" i="9"/>
  <c r="Q1327" i="9"/>
  <c r="Q1318" i="9"/>
  <c r="Q1314" i="9"/>
  <c r="Q1310" i="9"/>
  <c r="Q1306" i="9"/>
  <c r="Q1302" i="9"/>
  <c r="Q1298" i="9"/>
  <c r="Q1378" i="9"/>
  <c r="Q1370" i="9"/>
  <c r="Q1362" i="9"/>
  <c r="Q1354" i="9"/>
  <c r="Q1346" i="9"/>
  <c r="Q1286" i="9"/>
  <c r="Q1270" i="9"/>
  <c r="Q1373" i="9"/>
  <c r="Q1357" i="9"/>
  <c r="Q1322" i="9"/>
  <c r="Q1273" i="9"/>
  <c r="Q1196" i="9"/>
  <c r="Q1194" i="9"/>
  <c r="Q1187" i="9"/>
  <c r="Q1165" i="9"/>
  <c r="Q1158" i="9"/>
  <c r="Q1154" i="9"/>
  <c r="Q1150" i="9"/>
  <c r="Q1146" i="9"/>
  <c r="Q1142" i="9"/>
  <c r="Q1138" i="9"/>
  <c r="Q1134" i="9"/>
  <c r="Q1130" i="9"/>
  <c r="Q1126" i="9"/>
  <c r="Q1122" i="9"/>
  <c r="Q1118" i="9"/>
  <c r="Q1114" i="9"/>
  <c r="Q1110" i="9"/>
  <c r="Q1106" i="9"/>
  <c r="Q1099" i="9"/>
  <c r="Q1091" i="9"/>
  <c r="Q1371" i="9"/>
  <c r="Q1355" i="9"/>
  <c r="Q1330" i="9"/>
  <c r="Q1287" i="9"/>
  <c r="Q1180" i="9"/>
  <c r="Q1174" i="9"/>
  <c r="Q1168" i="9"/>
  <c r="Q1100" i="9"/>
  <c r="Q1092" i="9"/>
  <c r="Q1312" i="9"/>
  <c r="Q1304" i="9"/>
  <c r="Q1296" i="9"/>
  <c r="Q1265" i="9"/>
  <c r="Q1261" i="9"/>
  <c r="Q1254" i="9"/>
  <c r="Q1192" i="9"/>
  <c r="Q1190" i="9"/>
  <c r="Q1183" i="9"/>
  <c r="Q1177" i="9"/>
  <c r="Q1159" i="9"/>
  <c r="Q1155" i="9"/>
  <c r="Q1151" i="9"/>
  <c r="Q1147" i="9"/>
  <c r="Q1143" i="9"/>
  <c r="Q1139" i="9"/>
  <c r="Q1135" i="9"/>
  <c r="Q1131" i="9"/>
  <c r="Q1127" i="9"/>
  <c r="Q1123" i="9"/>
  <c r="Q1119" i="9"/>
  <c r="Q1115" i="9"/>
  <c r="Q1111" i="9"/>
  <c r="Q1107" i="9"/>
  <c r="Q1101" i="9"/>
  <c r="Q1093" i="9"/>
  <c r="Q1334" i="9"/>
  <c r="Q1316" i="9"/>
  <c r="Q1308" i="9"/>
  <c r="Q1300" i="9"/>
  <c r="Q1263" i="9"/>
  <c r="Q1191" i="9"/>
  <c r="Q1184" i="9"/>
  <c r="Q1173" i="9"/>
  <c r="Q1167" i="9"/>
  <c r="Q1161" i="9"/>
  <c r="Q1157" i="9"/>
  <c r="Q1153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097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1386" i="9"/>
  <c r="Q1353" i="9"/>
  <c r="Q1279" i="9"/>
  <c r="Q1257" i="9"/>
  <c r="Q1172" i="9"/>
  <c r="Q1166" i="9"/>
  <c r="Q1102" i="9"/>
  <c r="Q1349" i="9"/>
  <c r="Q1271" i="9"/>
  <c r="Q1195" i="9"/>
  <c r="Q1188" i="9"/>
  <c r="Q1181" i="9"/>
  <c r="Q1175" i="9"/>
  <c r="Q1169" i="9"/>
  <c r="Q1160" i="9"/>
  <c r="Q1152" i="9"/>
  <c r="Q1144" i="9"/>
  <c r="Q1136" i="9"/>
  <c r="Q1128" i="9"/>
  <c r="Q1120" i="9"/>
  <c r="Q1112" i="9"/>
  <c r="Q1095" i="9"/>
  <c r="Q1347" i="9"/>
  <c r="Q1293" i="9"/>
  <c r="Q1104" i="9"/>
  <c r="Q1363" i="9"/>
  <c r="Q1289" i="9"/>
  <c r="Q1164" i="9"/>
  <c r="Q1096" i="9"/>
  <c r="Q1345" i="9"/>
  <c r="Q1255" i="9"/>
  <c r="Q1090" i="9"/>
  <c r="Q992" i="9"/>
  <c r="Q984" i="9"/>
  <c r="Q976" i="9"/>
  <c r="Q968" i="9"/>
  <c r="Q960" i="9"/>
  <c r="Q897" i="9"/>
  <c r="Q889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1094" i="9"/>
  <c r="Q987" i="9"/>
  <c r="Q979" i="9"/>
  <c r="Q971" i="9"/>
  <c r="Q963" i="9"/>
  <c r="Q955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898" i="9"/>
  <c r="Q890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1186" i="9"/>
  <c r="Q1156" i="9"/>
  <c r="Q1140" i="9"/>
  <c r="Q1124" i="9"/>
  <c r="Q1108" i="9"/>
  <c r="Q1103" i="9"/>
  <c r="Q990" i="9"/>
  <c r="Q982" i="9"/>
  <c r="Q974" i="9"/>
  <c r="Q966" i="9"/>
  <c r="Q958" i="9"/>
  <c r="Q899" i="9"/>
  <c r="Q891" i="9"/>
  <c r="Q883" i="9"/>
  <c r="Q875" i="9"/>
  <c r="Q867" i="9"/>
  <c r="Q1365" i="9"/>
  <c r="Q1148" i="9"/>
  <c r="Q1132" i="9"/>
  <c r="Q1116" i="9"/>
  <c r="Q994" i="9"/>
  <c r="Q986" i="9"/>
  <c r="Q978" i="9"/>
  <c r="Q970" i="9"/>
  <c r="Q962" i="9"/>
  <c r="Q954" i="9"/>
  <c r="Q895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1098" i="9"/>
  <c r="Q985" i="9"/>
  <c r="Q969" i="9"/>
  <c r="Q953" i="9"/>
  <c r="Q945" i="9"/>
  <c r="Q937" i="9"/>
  <c r="Q929" i="9"/>
  <c r="Q921" i="9"/>
  <c r="Q913" i="9"/>
  <c r="Q905" i="9"/>
  <c r="Q900" i="9"/>
  <c r="Q884" i="9"/>
  <c r="Q868" i="9"/>
  <c r="Q856" i="9"/>
  <c r="Q845" i="9"/>
  <c r="Q843" i="9"/>
  <c r="Q814" i="9"/>
  <c r="Q812" i="9"/>
  <c r="Q792" i="9"/>
  <c r="Q1377" i="9"/>
  <c r="Q988" i="9"/>
  <c r="Q972" i="9"/>
  <c r="Q956" i="9"/>
  <c r="Q893" i="9"/>
  <c r="Q877" i="9"/>
  <c r="Q854" i="9"/>
  <c r="Q852" i="9"/>
  <c r="Q832" i="9"/>
  <c r="Q821" i="9"/>
  <c r="Q819" i="9"/>
  <c r="Q790" i="9"/>
  <c r="Q788" i="9"/>
  <c r="Q1369" i="9"/>
  <c r="Q991" i="9"/>
  <c r="Q975" i="9"/>
  <c r="Q959" i="9"/>
  <c r="Q950" i="9"/>
  <c r="Q942" i="9"/>
  <c r="Q934" i="9"/>
  <c r="Q926" i="9"/>
  <c r="Q918" i="9"/>
  <c r="Q910" i="9"/>
  <c r="Q902" i="9"/>
  <c r="Q886" i="9"/>
  <c r="Q870" i="9"/>
  <c r="Q861" i="9"/>
  <c r="Q859" i="9"/>
  <c r="Q830" i="9"/>
  <c r="Q828" i="9"/>
  <c r="Q808" i="9"/>
  <c r="Q797" i="9"/>
  <c r="Q795" i="9"/>
  <c r="Q983" i="9"/>
  <c r="Q967" i="9"/>
  <c r="Q946" i="9"/>
  <c r="Q938" i="9"/>
  <c r="Q930" i="9"/>
  <c r="Q922" i="9"/>
  <c r="Q914" i="9"/>
  <c r="Q906" i="9"/>
  <c r="Q894" i="9"/>
  <c r="Q878" i="9"/>
  <c r="Q862" i="9"/>
  <c r="Q860" i="9"/>
  <c r="Q840" i="9"/>
  <c r="Q829" i="9"/>
  <c r="Q827" i="9"/>
  <c r="Q798" i="9"/>
  <c r="Q796" i="9"/>
  <c r="Q1361" i="9"/>
  <c r="Q1182" i="9"/>
  <c r="Q965" i="9"/>
  <c r="Q947" i="9"/>
  <c r="Q931" i="9"/>
  <c r="Q915" i="9"/>
  <c r="Q872" i="9"/>
  <c r="Q848" i="9"/>
  <c r="Q837" i="9"/>
  <c r="Q804" i="9"/>
  <c r="Q554" i="9"/>
  <c r="Q550" i="9"/>
  <c r="Q546" i="9"/>
  <c r="Q542" i="9"/>
  <c r="Q538" i="9"/>
  <c r="Q534" i="9"/>
  <c r="Q530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90" i="9"/>
  <c r="Q382" i="9"/>
  <c r="Q374" i="9"/>
  <c r="Q977" i="9"/>
  <c r="Q941" i="9"/>
  <c r="Q925" i="9"/>
  <c r="Q909" i="9"/>
  <c r="Q876" i="9"/>
  <c r="Q844" i="9"/>
  <c r="Q811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964" i="9"/>
  <c r="Q885" i="9"/>
  <c r="Q851" i="9"/>
  <c r="Q822" i="9"/>
  <c r="Q800" i="9"/>
  <c r="Q789" i="9"/>
  <c r="Q558" i="9"/>
  <c r="Q555" i="9"/>
  <c r="Q551" i="9"/>
  <c r="Q547" i="9"/>
  <c r="Q543" i="9"/>
  <c r="Q539" i="9"/>
  <c r="Q535" i="9"/>
  <c r="Q531" i="9"/>
  <c r="Q527" i="9"/>
  <c r="Q520" i="9"/>
  <c r="Q512" i="9"/>
  <c r="Q504" i="9"/>
  <c r="Q496" i="9"/>
  <c r="Q488" i="9"/>
  <c r="Q1277" i="9"/>
  <c r="Q980" i="9"/>
  <c r="Q901" i="9"/>
  <c r="Q869" i="9"/>
  <c r="Q853" i="9"/>
  <c r="Q820" i="9"/>
  <c r="Q787" i="9"/>
  <c r="Q553" i="9"/>
  <c r="Q549" i="9"/>
  <c r="Q545" i="9"/>
  <c r="Q541" i="9"/>
  <c r="Q537" i="9"/>
  <c r="Q533" i="9"/>
  <c r="Q529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Q396" i="9"/>
  <c r="Q388" i="9"/>
  <c r="Q380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989" i="9"/>
  <c r="Q951" i="9"/>
  <c r="Q919" i="9"/>
  <c r="Q880" i="9"/>
  <c r="Q803" i="9"/>
  <c r="Q513" i="9"/>
  <c r="Q497" i="9"/>
  <c r="Q477" i="9"/>
  <c r="Q466" i="9"/>
  <c r="Q464" i="9"/>
  <c r="Q435" i="9"/>
  <c r="Q433" i="9"/>
  <c r="Q413" i="9"/>
  <c r="Q402" i="9"/>
  <c r="Q400" i="9"/>
  <c r="Q357" i="9"/>
  <c r="Q353" i="9"/>
  <c r="Q349" i="9"/>
  <c r="Q345" i="9"/>
  <c r="Q341" i="9"/>
  <c r="Q337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939" i="9"/>
  <c r="Q907" i="9"/>
  <c r="Q888" i="9"/>
  <c r="Q556" i="9"/>
  <c r="Q548" i="9"/>
  <c r="Q540" i="9"/>
  <c r="Q532" i="9"/>
  <c r="Q522" i="9"/>
  <c r="Q506" i="9"/>
  <c r="Q490" i="9"/>
  <c r="Q475" i="9"/>
  <c r="Q473" i="9"/>
  <c r="Q453" i="9"/>
  <c r="Q442" i="9"/>
  <c r="Q440" i="9"/>
  <c r="Q411" i="9"/>
  <c r="Q409" i="9"/>
  <c r="Q389" i="9"/>
  <c r="Q378" i="9"/>
  <c r="Q376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Q180" i="9"/>
  <c r="Q172" i="9"/>
  <c r="Q1281" i="9"/>
  <c r="Q961" i="9"/>
  <c r="Q949" i="9"/>
  <c r="Q917" i="9"/>
  <c r="Q846" i="9"/>
  <c r="Q824" i="9"/>
  <c r="Q559" i="9"/>
  <c r="Q515" i="9"/>
  <c r="Q499" i="9"/>
  <c r="Q482" i="9"/>
  <c r="Q480" i="9"/>
  <c r="Q451" i="9"/>
  <c r="Q449" i="9"/>
  <c r="Q429" i="9"/>
  <c r="Q418" i="9"/>
  <c r="Q416" i="9"/>
  <c r="Q387" i="9"/>
  <c r="Q385" i="9"/>
  <c r="Q358" i="9"/>
  <c r="Q354" i="9"/>
  <c r="Q350" i="9"/>
  <c r="Q346" i="9"/>
  <c r="Q342" i="9"/>
  <c r="Q338" i="9"/>
  <c r="Q333" i="9"/>
  <c r="Q325" i="9"/>
  <c r="Q317" i="9"/>
  <c r="Q309" i="9"/>
  <c r="Q301" i="9"/>
  <c r="Q293" i="9"/>
  <c r="Q285" i="9"/>
  <c r="Q277" i="9"/>
  <c r="Q269" i="9"/>
  <c r="Q261" i="9"/>
  <c r="Q253" i="9"/>
  <c r="Q245" i="9"/>
  <c r="Q237" i="9"/>
  <c r="Q229" i="9"/>
  <c r="Q221" i="9"/>
  <c r="Q213" i="9"/>
  <c r="Q205" i="9"/>
  <c r="Q197" i="9"/>
  <c r="Q189" i="9"/>
  <c r="Q181" i="9"/>
  <c r="Q993" i="9"/>
  <c r="Q933" i="9"/>
  <c r="Q892" i="9"/>
  <c r="Q813" i="9"/>
  <c r="Q523" i="9"/>
  <c r="Q507" i="9"/>
  <c r="Q491" i="9"/>
  <c r="Q483" i="9"/>
  <c r="Q481" i="9"/>
  <c r="Q461" i="9"/>
  <c r="Q450" i="9"/>
  <c r="Q448" i="9"/>
  <c r="Q419" i="9"/>
  <c r="Q417" i="9"/>
  <c r="Q397" i="9"/>
  <c r="Q386" i="9"/>
  <c r="Q384" i="9"/>
  <c r="Q356" i="9"/>
  <c r="Q352" i="9"/>
  <c r="Q348" i="9"/>
  <c r="Q344" i="9"/>
  <c r="Q340" i="9"/>
  <c r="Q336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193" i="9"/>
  <c r="Q185" i="9"/>
  <c r="Q177" i="9"/>
  <c r="Q169" i="9"/>
  <c r="R1439" i="9"/>
  <c r="R1431" i="9"/>
  <c r="R1423" i="9"/>
  <c r="R1420" i="9"/>
  <c r="R1434" i="9"/>
  <c r="R1426" i="9"/>
  <c r="R1502" i="9"/>
  <c r="R1500" i="9"/>
  <c r="R1498" i="9"/>
  <c r="R1496" i="9"/>
  <c r="R1494" i="9"/>
  <c r="R1492" i="9"/>
  <c r="R1490" i="9"/>
  <c r="R1488" i="9"/>
  <c r="R1486" i="9"/>
  <c r="R1484" i="9"/>
  <c r="R1482" i="9"/>
  <c r="R1480" i="9"/>
  <c r="R1478" i="9"/>
  <c r="R1476" i="9"/>
  <c r="R1474" i="9"/>
  <c r="R1472" i="9"/>
  <c r="R1470" i="9"/>
  <c r="R1468" i="9"/>
  <c r="R1466" i="9"/>
  <c r="R1464" i="9"/>
  <c r="R1462" i="9"/>
  <c r="R1460" i="9"/>
  <c r="R1458" i="9"/>
  <c r="R1456" i="9"/>
  <c r="R1454" i="9"/>
  <c r="R1452" i="9"/>
  <c r="R1450" i="9"/>
  <c r="R1448" i="9"/>
  <c r="R1446" i="9"/>
  <c r="R1444" i="9"/>
  <c r="R1442" i="9"/>
  <c r="R1437" i="9"/>
  <c r="R1429" i="9"/>
  <c r="R1421" i="9"/>
  <c r="R1501" i="9"/>
  <c r="R1499" i="9"/>
  <c r="R1497" i="9"/>
  <c r="R1495" i="9"/>
  <c r="R1493" i="9"/>
  <c r="R1491" i="9"/>
  <c r="R1489" i="9"/>
  <c r="R1487" i="9"/>
  <c r="R1485" i="9"/>
  <c r="R1483" i="9"/>
  <c r="R1481" i="9"/>
  <c r="R1479" i="9"/>
  <c r="R1477" i="9"/>
  <c r="R1475" i="9"/>
  <c r="R1473" i="9"/>
  <c r="R1471" i="9"/>
  <c r="R1469" i="9"/>
  <c r="R1467" i="9"/>
  <c r="R1465" i="9"/>
  <c r="R1463" i="9"/>
  <c r="R1461" i="9"/>
  <c r="R1459" i="9"/>
  <c r="R1457" i="9"/>
  <c r="R1455" i="9"/>
  <c r="R1453" i="9"/>
  <c r="R1451" i="9"/>
  <c r="R1449" i="9"/>
  <c r="R1447" i="9"/>
  <c r="R1445" i="9"/>
  <c r="R1443" i="9"/>
  <c r="R1441" i="9"/>
  <c r="R1433" i="9"/>
  <c r="R1425" i="9"/>
  <c r="R1419" i="9"/>
  <c r="R1432" i="9"/>
  <c r="R1417" i="9"/>
  <c r="R1415" i="9"/>
  <c r="R1413" i="9"/>
  <c r="R1411" i="9"/>
  <c r="R1409" i="9"/>
  <c r="R1407" i="9"/>
  <c r="R1405" i="9"/>
  <c r="R1403" i="9"/>
  <c r="R1401" i="9"/>
  <c r="R1399" i="9"/>
  <c r="R1397" i="9"/>
  <c r="R1395" i="9"/>
  <c r="R1393" i="9"/>
  <c r="R1391" i="9"/>
  <c r="R1388" i="9"/>
  <c r="R1380" i="9"/>
  <c r="R1435" i="9"/>
  <c r="R1381" i="9"/>
  <c r="R1438" i="9"/>
  <c r="R1422" i="9"/>
  <c r="R1389" i="9"/>
  <c r="R1382" i="9"/>
  <c r="R1430" i="9"/>
  <c r="R1386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83" i="9"/>
  <c r="R1424" i="9"/>
  <c r="R1414" i="9"/>
  <c r="R1410" i="9"/>
  <c r="R1406" i="9"/>
  <c r="R1402" i="9"/>
  <c r="R1398" i="9"/>
  <c r="R1394" i="9"/>
  <c r="R1418" i="9"/>
  <c r="R1390" i="9"/>
  <c r="R1385" i="9"/>
  <c r="R1427" i="9"/>
  <c r="R1436" i="9"/>
  <c r="R1317" i="9"/>
  <c r="R1315" i="9"/>
  <c r="R1313" i="9"/>
  <c r="R1311" i="9"/>
  <c r="R1309" i="9"/>
  <c r="R1307" i="9"/>
  <c r="R1305" i="9"/>
  <c r="R1303" i="9"/>
  <c r="R1301" i="9"/>
  <c r="R1299" i="9"/>
  <c r="R1297" i="9"/>
  <c r="R1295" i="9"/>
  <c r="R1291" i="9"/>
  <c r="R1283" i="9"/>
  <c r="R1275" i="9"/>
  <c r="R1267" i="9"/>
  <c r="R1259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292" i="9"/>
  <c r="R1284" i="9"/>
  <c r="R1276" i="9"/>
  <c r="R1268" i="9"/>
  <c r="R1260" i="9"/>
  <c r="R1252" i="9"/>
  <c r="R1412" i="9"/>
  <c r="R1404" i="9"/>
  <c r="R1396" i="9"/>
  <c r="R1384" i="9"/>
  <c r="R1293" i="9"/>
  <c r="R1285" i="9"/>
  <c r="R1277" i="9"/>
  <c r="R1269" i="9"/>
  <c r="R1261" i="9"/>
  <c r="R1253" i="9"/>
  <c r="R1440" i="9"/>
  <c r="R1416" i="9"/>
  <c r="R1408" i="9"/>
  <c r="R1400" i="9"/>
  <c r="R1392" i="9"/>
  <c r="R1289" i="9"/>
  <c r="R1281" i="9"/>
  <c r="R1273" i="9"/>
  <c r="R1265" i="9"/>
  <c r="R1257" i="9"/>
  <c r="R1278" i="9"/>
  <c r="R1262" i="9"/>
  <c r="R1179" i="9"/>
  <c r="R1171" i="9"/>
  <c r="R1163" i="9"/>
  <c r="R1318" i="9"/>
  <c r="R1314" i="9"/>
  <c r="R1310" i="9"/>
  <c r="R1306" i="9"/>
  <c r="R1302" i="9"/>
  <c r="R1298" i="9"/>
  <c r="R1287" i="9"/>
  <c r="R1271" i="9"/>
  <c r="R1255" i="9"/>
  <c r="R1180" i="9"/>
  <c r="R1172" i="9"/>
  <c r="R1164" i="9"/>
  <c r="R1428" i="9"/>
  <c r="R1294" i="9"/>
  <c r="R1387" i="9"/>
  <c r="R1316" i="9"/>
  <c r="R1312" i="9"/>
  <c r="R1308" i="9"/>
  <c r="R1304" i="9"/>
  <c r="R1300" i="9"/>
  <c r="R1296" i="9"/>
  <c r="R1279" i="9"/>
  <c r="R1263" i="9"/>
  <c r="R1280" i="9"/>
  <c r="R1174" i="9"/>
  <c r="R1168" i="9"/>
  <c r="R1162" i="9"/>
  <c r="R1100" i="9"/>
  <c r="R1092" i="9"/>
  <c r="R1258" i="9"/>
  <c r="R1254" i="9"/>
  <c r="R1177" i="9"/>
  <c r="R1159" i="9"/>
  <c r="R1155" i="9"/>
  <c r="R1151" i="9"/>
  <c r="R1147" i="9"/>
  <c r="R1143" i="9"/>
  <c r="R1139" i="9"/>
  <c r="R1135" i="9"/>
  <c r="R1131" i="9"/>
  <c r="R1127" i="9"/>
  <c r="R1123" i="9"/>
  <c r="R1119" i="9"/>
  <c r="R1115" i="9"/>
  <c r="R1111" i="9"/>
  <c r="R1107" i="9"/>
  <c r="R1101" i="9"/>
  <c r="R1093" i="9"/>
  <c r="R1272" i="9"/>
  <c r="R1166" i="9"/>
  <c r="R1102" i="9"/>
  <c r="R1094" i="9"/>
  <c r="R1274" i="9"/>
  <c r="R1270" i="9"/>
  <c r="R1182" i="9"/>
  <c r="R1176" i="9"/>
  <c r="R1170" i="9"/>
  <c r="R1098" i="9"/>
  <c r="R1090" i="9"/>
  <c r="R1286" i="9"/>
  <c r="R1264" i="9"/>
  <c r="R1181" i="9"/>
  <c r="R1175" i="9"/>
  <c r="R1169" i="9"/>
  <c r="R1160" i="9"/>
  <c r="R1152" i="9"/>
  <c r="R1144" i="9"/>
  <c r="R1136" i="9"/>
  <c r="R1128" i="9"/>
  <c r="R1120" i="9"/>
  <c r="R1112" i="9"/>
  <c r="R1095" i="9"/>
  <c r="R1071" i="9"/>
  <c r="R1063" i="9"/>
  <c r="R1055" i="9"/>
  <c r="R1040" i="9"/>
  <c r="R1032" i="9"/>
  <c r="R1024" i="9"/>
  <c r="R1016" i="9"/>
  <c r="R1008" i="9"/>
  <c r="R1000" i="9"/>
  <c r="R1178" i="9"/>
  <c r="R1104" i="9"/>
  <c r="R1066" i="9"/>
  <c r="R1058" i="9"/>
  <c r="R1049" i="9"/>
  <c r="R1045" i="9"/>
  <c r="R1041" i="9"/>
  <c r="R1033" i="9"/>
  <c r="R1025" i="9"/>
  <c r="R1017" i="9"/>
  <c r="R1009" i="9"/>
  <c r="R1001" i="9"/>
  <c r="R1379" i="9"/>
  <c r="R1256" i="9"/>
  <c r="R1157" i="9"/>
  <c r="R1149" i="9"/>
  <c r="R1141" i="9"/>
  <c r="R1133" i="9"/>
  <c r="R1125" i="9"/>
  <c r="R1117" i="9"/>
  <c r="R1109" i="9"/>
  <c r="R1097" i="9"/>
  <c r="R1088" i="9"/>
  <c r="R1086" i="9"/>
  <c r="R1084" i="9"/>
  <c r="R1082" i="9"/>
  <c r="R1080" i="9"/>
  <c r="R1078" i="9"/>
  <c r="R1076" i="9"/>
  <c r="R1074" i="9"/>
  <c r="R1069" i="9"/>
  <c r="R1061" i="9"/>
  <c r="R1053" i="9"/>
  <c r="R1173" i="9"/>
  <c r="R1167" i="9"/>
  <c r="R1161" i="9"/>
  <c r="R1153" i="9"/>
  <c r="R1145" i="9"/>
  <c r="R1137" i="9"/>
  <c r="R1129" i="9"/>
  <c r="R1121" i="9"/>
  <c r="R1113" i="9"/>
  <c r="R1105" i="9"/>
  <c r="R1089" i="9"/>
  <c r="R1087" i="9"/>
  <c r="R1085" i="9"/>
  <c r="R1083" i="9"/>
  <c r="R1081" i="9"/>
  <c r="R1079" i="9"/>
  <c r="R1077" i="9"/>
  <c r="R1075" i="9"/>
  <c r="R1073" i="9"/>
  <c r="R1065" i="9"/>
  <c r="R1057" i="9"/>
  <c r="R1038" i="9"/>
  <c r="R1030" i="9"/>
  <c r="R1022" i="9"/>
  <c r="R1014" i="9"/>
  <c r="R1006" i="9"/>
  <c r="R998" i="9"/>
  <c r="R1146" i="9"/>
  <c r="R1130" i="9"/>
  <c r="R1114" i="9"/>
  <c r="R1099" i="9"/>
  <c r="R1064" i="9"/>
  <c r="R1046" i="9"/>
  <c r="R1021" i="9"/>
  <c r="R1019" i="9"/>
  <c r="R999" i="9"/>
  <c r="R987" i="9"/>
  <c r="R979" i="9"/>
  <c r="R971" i="9"/>
  <c r="R963" i="9"/>
  <c r="R955" i="9"/>
  <c r="R952" i="9"/>
  <c r="R948" i="9"/>
  <c r="R944" i="9"/>
  <c r="R940" i="9"/>
  <c r="R936" i="9"/>
  <c r="R932" i="9"/>
  <c r="R928" i="9"/>
  <c r="R924" i="9"/>
  <c r="R920" i="9"/>
  <c r="R916" i="9"/>
  <c r="R912" i="9"/>
  <c r="R908" i="9"/>
  <c r="R904" i="9"/>
  <c r="R898" i="9"/>
  <c r="R890" i="9"/>
  <c r="R882" i="9"/>
  <c r="R874" i="9"/>
  <c r="R866" i="9"/>
  <c r="R858" i="9"/>
  <c r="R850" i="9"/>
  <c r="R842" i="9"/>
  <c r="R834" i="9"/>
  <c r="R826" i="9"/>
  <c r="R818" i="9"/>
  <c r="R810" i="9"/>
  <c r="R802" i="9"/>
  <c r="R794" i="9"/>
  <c r="R786" i="9"/>
  <c r="R1156" i="9"/>
  <c r="R1140" i="9"/>
  <c r="R1124" i="9"/>
  <c r="R1108" i="9"/>
  <c r="R1103" i="9"/>
  <c r="R1067" i="9"/>
  <c r="R1039" i="9"/>
  <c r="R1028" i="9"/>
  <c r="R1026" i="9"/>
  <c r="R997" i="9"/>
  <c r="R995" i="9"/>
  <c r="R990" i="9"/>
  <c r="R982" i="9"/>
  <c r="R974" i="9"/>
  <c r="R966" i="9"/>
  <c r="R958" i="9"/>
  <c r="R899" i="9"/>
  <c r="R891" i="9"/>
  <c r="R883" i="9"/>
  <c r="R875" i="9"/>
  <c r="R867" i="9"/>
  <c r="R859" i="9"/>
  <c r="R851" i="9"/>
  <c r="R843" i="9"/>
  <c r="R835" i="9"/>
  <c r="R827" i="9"/>
  <c r="R819" i="9"/>
  <c r="R811" i="9"/>
  <c r="R803" i="9"/>
  <c r="R795" i="9"/>
  <c r="R787" i="9"/>
  <c r="R1282" i="9"/>
  <c r="R1070" i="9"/>
  <c r="R1054" i="9"/>
  <c r="R1051" i="9"/>
  <c r="R1043" i="9"/>
  <c r="R1037" i="9"/>
  <c r="R1035" i="9"/>
  <c r="R1015" i="9"/>
  <c r="R1004" i="9"/>
  <c r="R1002" i="9"/>
  <c r="R993" i="9"/>
  <c r="R985" i="9"/>
  <c r="R977" i="9"/>
  <c r="R969" i="9"/>
  <c r="R961" i="9"/>
  <c r="R953" i="9"/>
  <c r="R949" i="9"/>
  <c r="R945" i="9"/>
  <c r="R941" i="9"/>
  <c r="R937" i="9"/>
  <c r="R933" i="9"/>
  <c r="R929" i="9"/>
  <c r="R925" i="9"/>
  <c r="R921" i="9"/>
  <c r="R917" i="9"/>
  <c r="R913" i="9"/>
  <c r="R909" i="9"/>
  <c r="R905" i="9"/>
  <c r="R900" i="9"/>
  <c r="R892" i="9"/>
  <c r="R884" i="9"/>
  <c r="R876" i="9"/>
  <c r="R868" i="9"/>
  <c r="R1096" i="9"/>
  <c r="R1062" i="9"/>
  <c r="R1047" i="9"/>
  <c r="R1036" i="9"/>
  <c r="R1034" i="9"/>
  <c r="R1005" i="9"/>
  <c r="R1003" i="9"/>
  <c r="R989" i="9"/>
  <c r="R981" i="9"/>
  <c r="R973" i="9"/>
  <c r="R965" i="9"/>
  <c r="R957" i="9"/>
  <c r="R951" i="9"/>
  <c r="R947" i="9"/>
  <c r="R943" i="9"/>
  <c r="R939" i="9"/>
  <c r="R935" i="9"/>
  <c r="R931" i="9"/>
  <c r="R927" i="9"/>
  <c r="R923" i="9"/>
  <c r="R919" i="9"/>
  <c r="R915" i="9"/>
  <c r="R911" i="9"/>
  <c r="R907" i="9"/>
  <c r="R903" i="9"/>
  <c r="R896" i="9"/>
  <c r="R888" i="9"/>
  <c r="R880" i="9"/>
  <c r="R872" i="9"/>
  <c r="R864" i="9"/>
  <c r="R856" i="9"/>
  <c r="R848" i="9"/>
  <c r="R840" i="9"/>
  <c r="R832" i="9"/>
  <c r="R824" i="9"/>
  <c r="R816" i="9"/>
  <c r="R808" i="9"/>
  <c r="R800" i="9"/>
  <c r="R792" i="9"/>
  <c r="R1266" i="9"/>
  <c r="R1150" i="9"/>
  <c r="R1118" i="9"/>
  <c r="R1060" i="9"/>
  <c r="R1048" i="9"/>
  <c r="R1013" i="9"/>
  <c r="R988" i="9"/>
  <c r="R972" i="9"/>
  <c r="R956" i="9"/>
  <c r="R893" i="9"/>
  <c r="R877" i="9"/>
  <c r="R854" i="9"/>
  <c r="R852" i="9"/>
  <c r="R823" i="9"/>
  <c r="R821" i="9"/>
  <c r="R801" i="9"/>
  <c r="R790" i="9"/>
  <c r="R788" i="9"/>
  <c r="R783" i="9"/>
  <c r="R775" i="9"/>
  <c r="R767" i="9"/>
  <c r="R759" i="9"/>
  <c r="R751" i="9"/>
  <c r="R743" i="9"/>
  <c r="R697" i="9"/>
  <c r="R689" i="9"/>
  <c r="R681" i="9"/>
  <c r="R673" i="9"/>
  <c r="R665" i="9"/>
  <c r="R657" i="9"/>
  <c r="R649" i="9"/>
  <c r="R641" i="9"/>
  <c r="R633" i="9"/>
  <c r="R625" i="9"/>
  <c r="R617" i="9"/>
  <c r="R609" i="9"/>
  <c r="R601" i="9"/>
  <c r="R593" i="9"/>
  <c r="R585" i="9"/>
  <c r="R577" i="9"/>
  <c r="R569" i="9"/>
  <c r="R561" i="9"/>
  <c r="R1138" i="9"/>
  <c r="R1106" i="9"/>
  <c r="R1072" i="9"/>
  <c r="R1042" i="9"/>
  <c r="R1031" i="9"/>
  <c r="R1020" i="9"/>
  <c r="R991" i="9"/>
  <c r="R975" i="9"/>
  <c r="R959" i="9"/>
  <c r="R950" i="9"/>
  <c r="R942" i="9"/>
  <c r="R934" i="9"/>
  <c r="R926" i="9"/>
  <c r="R918" i="9"/>
  <c r="R910" i="9"/>
  <c r="R902" i="9"/>
  <c r="R886" i="9"/>
  <c r="R870" i="9"/>
  <c r="R861" i="9"/>
  <c r="R841" i="9"/>
  <c r="R830" i="9"/>
  <c r="R828" i="9"/>
  <c r="R799" i="9"/>
  <c r="R797" i="9"/>
  <c r="R778" i="9"/>
  <c r="R770" i="9"/>
  <c r="R762" i="9"/>
  <c r="R754" i="9"/>
  <c r="R746" i="9"/>
  <c r="R738" i="9"/>
  <c r="R735" i="9"/>
  <c r="R731" i="9"/>
  <c r="R727" i="9"/>
  <c r="R723" i="9"/>
  <c r="R719" i="9"/>
  <c r="R715" i="9"/>
  <c r="R711" i="9"/>
  <c r="R707" i="9"/>
  <c r="R703" i="9"/>
  <c r="R698" i="9"/>
  <c r="R690" i="9"/>
  <c r="R682" i="9"/>
  <c r="R674" i="9"/>
  <c r="R666" i="9"/>
  <c r="R658" i="9"/>
  <c r="R650" i="9"/>
  <c r="R642" i="9"/>
  <c r="R634" i="9"/>
  <c r="R626" i="9"/>
  <c r="R618" i="9"/>
  <c r="R610" i="9"/>
  <c r="R602" i="9"/>
  <c r="R594" i="9"/>
  <c r="R586" i="9"/>
  <c r="R578" i="9"/>
  <c r="R570" i="9"/>
  <c r="R562" i="9"/>
  <c r="R1290" i="9"/>
  <c r="R1148" i="9"/>
  <c r="R1116" i="9"/>
  <c r="R1059" i="9"/>
  <c r="R1027" i="9"/>
  <c r="R994" i="9"/>
  <c r="R978" i="9"/>
  <c r="R962" i="9"/>
  <c r="R895" i="9"/>
  <c r="R879" i="9"/>
  <c r="R863" i="9"/>
  <c r="R839" i="9"/>
  <c r="R837" i="9"/>
  <c r="R817" i="9"/>
  <c r="R806" i="9"/>
  <c r="R804" i="9"/>
  <c r="R781" i="9"/>
  <c r="R773" i="9"/>
  <c r="R765" i="9"/>
  <c r="R757" i="9"/>
  <c r="R749" i="9"/>
  <c r="R741" i="9"/>
  <c r="R699" i="9"/>
  <c r="R1132" i="9"/>
  <c r="R1029" i="9"/>
  <c r="R1007" i="9"/>
  <c r="R996" i="9"/>
  <c r="R986" i="9"/>
  <c r="R970" i="9"/>
  <c r="R954" i="9"/>
  <c r="R887" i="9"/>
  <c r="R871" i="9"/>
  <c r="R849" i="9"/>
  <c r="R838" i="9"/>
  <c r="R836" i="9"/>
  <c r="R807" i="9"/>
  <c r="R805" i="9"/>
  <c r="R785" i="9"/>
  <c r="R777" i="9"/>
  <c r="R769" i="9"/>
  <c r="R761" i="9"/>
  <c r="R753" i="9"/>
  <c r="R745" i="9"/>
  <c r="R737" i="9"/>
  <c r="R695" i="9"/>
  <c r="R687" i="9"/>
  <c r="R679" i="9"/>
  <c r="R671" i="9"/>
  <c r="R663" i="9"/>
  <c r="R655" i="9"/>
  <c r="R647" i="9"/>
  <c r="R639" i="9"/>
  <c r="R631" i="9"/>
  <c r="R623" i="9"/>
  <c r="R615" i="9"/>
  <c r="R607" i="9"/>
  <c r="R599" i="9"/>
  <c r="R591" i="9"/>
  <c r="R583" i="9"/>
  <c r="R575" i="9"/>
  <c r="R567" i="9"/>
  <c r="R559" i="9"/>
  <c r="R558" i="9"/>
  <c r="R557" i="9"/>
  <c r="R556" i="9"/>
  <c r="R1158" i="9"/>
  <c r="R1052" i="9"/>
  <c r="R1012" i="9"/>
  <c r="R984" i="9"/>
  <c r="R881" i="9"/>
  <c r="R844" i="9"/>
  <c r="R815" i="9"/>
  <c r="R793" i="9"/>
  <c r="R776" i="9"/>
  <c r="R760" i="9"/>
  <c r="R744" i="9"/>
  <c r="R732" i="9"/>
  <c r="R724" i="9"/>
  <c r="R716" i="9"/>
  <c r="R708" i="9"/>
  <c r="R700" i="9"/>
  <c r="R688" i="9"/>
  <c r="R677" i="9"/>
  <c r="R675" i="9"/>
  <c r="R646" i="9"/>
  <c r="R644" i="9"/>
  <c r="R624" i="9"/>
  <c r="R613" i="9"/>
  <c r="R611" i="9"/>
  <c r="R582" i="9"/>
  <c r="R580" i="9"/>
  <c r="R560" i="9"/>
  <c r="R519" i="9"/>
  <c r="R511" i="9"/>
  <c r="R503" i="9"/>
  <c r="R495" i="9"/>
  <c r="R487" i="9"/>
  <c r="R479" i="9"/>
  <c r="R471" i="9"/>
  <c r="R463" i="9"/>
  <c r="R455" i="9"/>
  <c r="R447" i="9"/>
  <c r="R439" i="9"/>
  <c r="R431" i="9"/>
  <c r="R423" i="9"/>
  <c r="R415" i="9"/>
  <c r="R407" i="9"/>
  <c r="R399" i="9"/>
  <c r="R391" i="9"/>
  <c r="R383" i="9"/>
  <c r="R375" i="9"/>
  <c r="R1134" i="9"/>
  <c r="R1011" i="9"/>
  <c r="R964" i="9"/>
  <c r="R885" i="9"/>
  <c r="R855" i="9"/>
  <c r="R833" i="9"/>
  <c r="R822" i="9"/>
  <c r="R789" i="9"/>
  <c r="R779" i="9"/>
  <c r="R763" i="9"/>
  <c r="R747" i="9"/>
  <c r="R686" i="9"/>
  <c r="R684" i="9"/>
  <c r="R664" i="9"/>
  <c r="R653" i="9"/>
  <c r="R651" i="9"/>
  <c r="R622" i="9"/>
  <c r="R620" i="9"/>
  <c r="R600" i="9"/>
  <c r="R589" i="9"/>
  <c r="R587" i="9"/>
  <c r="R555" i="9"/>
  <c r="R551" i="9"/>
  <c r="R547" i="9"/>
  <c r="R543" i="9"/>
  <c r="R539" i="9"/>
  <c r="R535" i="9"/>
  <c r="R531" i="9"/>
  <c r="R527" i="9"/>
  <c r="R520" i="9"/>
  <c r="R512" i="9"/>
  <c r="R504" i="9"/>
  <c r="R496" i="9"/>
  <c r="R488" i="9"/>
  <c r="R480" i="9"/>
  <c r="R472" i="9"/>
  <c r="R464" i="9"/>
  <c r="R456" i="9"/>
  <c r="R448" i="9"/>
  <c r="R440" i="9"/>
  <c r="R432" i="9"/>
  <c r="R424" i="9"/>
  <c r="R416" i="9"/>
  <c r="R408" i="9"/>
  <c r="R400" i="9"/>
  <c r="R392" i="9"/>
  <c r="R384" i="9"/>
  <c r="R376" i="9"/>
  <c r="R1154" i="9"/>
  <c r="R1050" i="9"/>
  <c r="R1018" i="9"/>
  <c r="R983" i="9"/>
  <c r="R946" i="9"/>
  <c r="R930" i="9"/>
  <c r="R914" i="9"/>
  <c r="R894" i="9"/>
  <c r="R862" i="9"/>
  <c r="R829" i="9"/>
  <c r="R796" i="9"/>
  <c r="R782" i="9"/>
  <c r="R766" i="9"/>
  <c r="R750" i="9"/>
  <c r="R729" i="9"/>
  <c r="R721" i="9"/>
  <c r="R713" i="9"/>
  <c r="R705" i="9"/>
  <c r="R693" i="9"/>
  <c r="R691" i="9"/>
  <c r="R662" i="9"/>
  <c r="R660" i="9"/>
  <c r="R640" i="9"/>
  <c r="R629" i="9"/>
  <c r="R627" i="9"/>
  <c r="R598" i="9"/>
  <c r="R596" i="9"/>
  <c r="R576" i="9"/>
  <c r="R565" i="9"/>
  <c r="R563" i="9"/>
  <c r="R521" i="9"/>
  <c r="R513" i="9"/>
  <c r="R505" i="9"/>
  <c r="R497" i="9"/>
  <c r="R489" i="9"/>
  <c r="R1165" i="9"/>
  <c r="R1122" i="9"/>
  <c r="R1056" i="9"/>
  <c r="R967" i="9"/>
  <c r="R938" i="9"/>
  <c r="R922" i="9"/>
  <c r="R906" i="9"/>
  <c r="R878" i="9"/>
  <c r="R860" i="9"/>
  <c r="R831" i="9"/>
  <c r="R809" i="9"/>
  <c r="R798" i="9"/>
  <c r="R774" i="9"/>
  <c r="R758" i="9"/>
  <c r="R742" i="9"/>
  <c r="R733" i="9"/>
  <c r="R725" i="9"/>
  <c r="R717" i="9"/>
  <c r="R709" i="9"/>
  <c r="R701" i="9"/>
  <c r="R694" i="9"/>
  <c r="R692" i="9"/>
  <c r="R672" i="9"/>
  <c r="R661" i="9"/>
  <c r="R659" i="9"/>
  <c r="R630" i="9"/>
  <c r="R628" i="9"/>
  <c r="R608" i="9"/>
  <c r="R597" i="9"/>
  <c r="R595" i="9"/>
  <c r="R566" i="9"/>
  <c r="R564" i="9"/>
  <c r="R525" i="9"/>
  <c r="R517" i="9"/>
  <c r="R509" i="9"/>
  <c r="R501" i="9"/>
  <c r="R493" i="9"/>
  <c r="R485" i="9"/>
  <c r="R477" i="9"/>
  <c r="R469" i="9"/>
  <c r="R461" i="9"/>
  <c r="R453" i="9"/>
  <c r="R445" i="9"/>
  <c r="R437" i="9"/>
  <c r="R429" i="9"/>
  <c r="R421" i="9"/>
  <c r="R413" i="9"/>
  <c r="R405" i="9"/>
  <c r="R397" i="9"/>
  <c r="R389" i="9"/>
  <c r="R381" i="9"/>
  <c r="R373" i="9"/>
  <c r="R1110" i="9"/>
  <c r="R976" i="9"/>
  <c r="R889" i="9"/>
  <c r="R847" i="9"/>
  <c r="R825" i="9"/>
  <c r="R756" i="9"/>
  <c r="R726" i="9"/>
  <c r="R710" i="9"/>
  <c r="R680" i="9"/>
  <c r="R669" i="9"/>
  <c r="R636" i="9"/>
  <c r="R603" i="9"/>
  <c r="R574" i="9"/>
  <c r="R548" i="9"/>
  <c r="R540" i="9"/>
  <c r="R532" i="9"/>
  <c r="R522" i="9"/>
  <c r="R506" i="9"/>
  <c r="R490" i="9"/>
  <c r="R486" i="9"/>
  <c r="R475" i="9"/>
  <c r="R473" i="9"/>
  <c r="R444" i="9"/>
  <c r="R442" i="9"/>
  <c r="R422" i="9"/>
  <c r="R411" i="9"/>
  <c r="R409" i="9"/>
  <c r="R380" i="9"/>
  <c r="R378" i="9"/>
  <c r="R371" i="9"/>
  <c r="R363" i="9"/>
  <c r="R332" i="9"/>
  <c r="R324" i="9"/>
  <c r="R316" i="9"/>
  <c r="R308" i="9"/>
  <c r="R300" i="9"/>
  <c r="R292" i="9"/>
  <c r="R284" i="9"/>
  <c r="R276" i="9"/>
  <c r="R268" i="9"/>
  <c r="R260" i="9"/>
  <c r="R252" i="9"/>
  <c r="R244" i="9"/>
  <c r="R236" i="9"/>
  <c r="R228" i="9"/>
  <c r="R220" i="9"/>
  <c r="R212" i="9"/>
  <c r="R204" i="9"/>
  <c r="R196" i="9"/>
  <c r="R188" i="9"/>
  <c r="R180" i="9"/>
  <c r="R172" i="9"/>
  <c r="R1288" i="9"/>
  <c r="R897" i="9"/>
  <c r="R846" i="9"/>
  <c r="R768" i="9"/>
  <c r="R736" i="9"/>
  <c r="R720" i="9"/>
  <c r="R704" i="9"/>
  <c r="R676" i="9"/>
  <c r="R643" i="9"/>
  <c r="R614" i="9"/>
  <c r="R592" i="9"/>
  <c r="R581" i="9"/>
  <c r="R515" i="9"/>
  <c r="R499" i="9"/>
  <c r="R484" i="9"/>
  <c r="R482" i="9"/>
  <c r="R462" i="9"/>
  <c r="R451" i="9"/>
  <c r="R449" i="9"/>
  <c r="R420" i="9"/>
  <c r="R418" i="9"/>
  <c r="R398" i="9"/>
  <c r="R387" i="9"/>
  <c r="R385" i="9"/>
  <c r="R366" i="9"/>
  <c r="R358" i="9"/>
  <c r="R354" i="9"/>
  <c r="R350" i="9"/>
  <c r="R346" i="9"/>
  <c r="R342" i="9"/>
  <c r="R338" i="9"/>
  <c r="R333" i="9"/>
  <c r="R325" i="9"/>
  <c r="R317" i="9"/>
  <c r="R309" i="9"/>
  <c r="R301" i="9"/>
  <c r="R293" i="9"/>
  <c r="R285" i="9"/>
  <c r="R277" i="9"/>
  <c r="R269" i="9"/>
  <c r="R261" i="9"/>
  <c r="R253" i="9"/>
  <c r="R245" i="9"/>
  <c r="R237" i="9"/>
  <c r="R229" i="9"/>
  <c r="R221" i="9"/>
  <c r="R213" i="9"/>
  <c r="R205" i="9"/>
  <c r="R197" i="9"/>
  <c r="R189" i="9"/>
  <c r="R181" i="9"/>
  <c r="R173" i="9"/>
  <c r="R869" i="9"/>
  <c r="R853" i="9"/>
  <c r="R755" i="9"/>
  <c r="R683" i="9"/>
  <c r="R654" i="9"/>
  <c r="R632" i="9"/>
  <c r="R621" i="9"/>
  <c r="R588" i="9"/>
  <c r="R553" i="9"/>
  <c r="R545" i="9"/>
  <c r="R537" i="9"/>
  <c r="R529" i="9"/>
  <c r="R524" i="9"/>
  <c r="R508" i="9"/>
  <c r="R492" i="9"/>
  <c r="R460" i="9"/>
  <c r="R458" i="9"/>
  <c r="R438" i="9"/>
  <c r="R427" i="9"/>
  <c r="R425" i="9"/>
  <c r="R396" i="9"/>
  <c r="R394" i="9"/>
  <c r="R374" i="9"/>
  <c r="R369" i="9"/>
  <c r="R361" i="9"/>
  <c r="R334" i="9"/>
  <c r="R326" i="9"/>
  <c r="R318" i="9"/>
  <c r="R310" i="9"/>
  <c r="R302" i="9"/>
  <c r="R294" i="9"/>
  <c r="R286" i="9"/>
  <c r="R278" i="9"/>
  <c r="R270" i="9"/>
  <c r="R262" i="9"/>
  <c r="R254" i="9"/>
  <c r="R246" i="9"/>
  <c r="R238" i="9"/>
  <c r="R230" i="9"/>
  <c r="R222" i="9"/>
  <c r="R214" i="9"/>
  <c r="R206" i="9"/>
  <c r="R198" i="9"/>
  <c r="R190" i="9"/>
  <c r="R182" i="9"/>
  <c r="R980" i="9"/>
  <c r="R901" i="9"/>
  <c r="R820" i="9"/>
  <c r="R791" i="9"/>
  <c r="R771" i="9"/>
  <c r="R739" i="9"/>
  <c r="R685" i="9"/>
  <c r="R652" i="9"/>
  <c r="R619" i="9"/>
  <c r="R590" i="9"/>
  <c r="R568" i="9"/>
  <c r="R549" i="9"/>
  <c r="R541" i="9"/>
  <c r="R533" i="9"/>
  <c r="R516" i="9"/>
  <c r="R500" i="9"/>
  <c r="R470" i="9"/>
  <c r="R459" i="9"/>
  <c r="R457" i="9"/>
  <c r="R428" i="9"/>
  <c r="R426" i="9"/>
  <c r="R406" i="9"/>
  <c r="R395" i="9"/>
  <c r="R393" i="9"/>
  <c r="R365" i="9"/>
  <c r="R330" i="9"/>
  <c r="R322" i="9"/>
  <c r="R314" i="9"/>
  <c r="R306" i="9"/>
  <c r="R298" i="9"/>
  <c r="R290" i="9"/>
  <c r="R282" i="9"/>
  <c r="R274" i="9"/>
  <c r="R266" i="9"/>
  <c r="R258" i="9"/>
  <c r="R250" i="9"/>
  <c r="R242" i="9"/>
  <c r="R234" i="9"/>
  <c r="R226" i="9"/>
  <c r="R218" i="9"/>
  <c r="R210" i="9"/>
  <c r="R202" i="9"/>
  <c r="R194" i="9"/>
  <c r="R186" i="9"/>
  <c r="R178" i="9"/>
  <c r="R170" i="9"/>
  <c r="N3" i="9"/>
  <c r="N4" i="9"/>
  <c r="O5" i="9"/>
  <c r="P6" i="9"/>
  <c r="Q7" i="9"/>
  <c r="R8" i="9"/>
  <c r="S9" i="9"/>
  <c r="N12" i="9"/>
  <c r="O13" i="9"/>
  <c r="P14" i="9"/>
  <c r="Q15" i="9"/>
  <c r="R16" i="9"/>
  <c r="S17" i="9"/>
  <c r="N20" i="9"/>
  <c r="O21" i="9"/>
  <c r="P22" i="9"/>
  <c r="R23" i="9"/>
  <c r="N25" i="9"/>
  <c r="P26" i="9"/>
  <c r="R27" i="9"/>
  <c r="P29" i="9"/>
  <c r="Q32" i="9"/>
  <c r="O34" i="9"/>
  <c r="R35" i="9"/>
  <c r="P37" i="9"/>
  <c r="Q40" i="9"/>
  <c r="O42" i="9"/>
  <c r="R43" i="9"/>
  <c r="P45" i="9"/>
  <c r="Q48" i="9"/>
  <c r="O50" i="9"/>
  <c r="R51" i="9"/>
  <c r="P53" i="9"/>
  <c r="Q56" i="9"/>
  <c r="O58" i="9"/>
  <c r="R59" i="9"/>
  <c r="P61" i="9"/>
  <c r="Q64" i="9"/>
  <c r="O66" i="9"/>
  <c r="R67" i="9"/>
  <c r="P69" i="9"/>
  <c r="Q72" i="9"/>
  <c r="O74" i="9"/>
  <c r="R75" i="9"/>
  <c r="P77" i="9"/>
  <c r="Q80" i="9"/>
  <c r="O82" i="9"/>
  <c r="R83" i="9"/>
  <c r="P85" i="9"/>
  <c r="Q88" i="9"/>
  <c r="O90" i="9"/>
  <c r="R91" i="9"/>
  <c r="P93" i="9"/>
  <c r="Q96" i="9"/>
  <c r="O98" i="9"/>
  <c r="R99" i="9"/>
  <c r="P101" i="9"/>
  <c r="Q104" i="9"/>
  <c r="O106" i="9"/>
  <c r="R107" i="9"/>
  <c r="P109" i="9"/>
  <c r="Q112" i="9"/>
  <c r="O114" i="9"/>
  <c r="R115" i="9"/>
  <c r="P117" i="9"/>
  <c r="Q120" i="9"/>
  <c r="O122" i="9"/>
  <c r="R123" i="9"/>
  <c r="P125" i="9"/>
  <c r="Q128" i="9"/>
  <c r="O130" i="9"/>
  <c r="R131" i="9"/>
  <c r="P133" i="9"/>
  <c r="Q136" i="9"/>
  <c r="O138" i="9"/>
  <c r="R139" i="9"/>
  <c r="P141" i="9"/>
  <c r="Q144" i="9"/>
  <c r="O146" i="9"/>
  <c r="R147" i="9"/>
  <c r="P149" i="9"/>
  <c r="Q152" i="9"/>
  <c r="O154" i="9"/>
  <c r="R155" i="9"/>
  <c r="P157" i="9"/>
  <c r="Q160" i="9"/>
  <c r="O162" i="9"/>
  <c r="R163" i="9"/>
  <c r="P165" i="9"/>
  <c r="S168" i="9"/>
  <c r="S170" i="9"/>
  <c r="P172" i="9"/>
  <c r="P174" i="9"/>
  <c r="N176" i="9"/>
  <c r="T177" i="9"/>
  <c r="N180" i="9"/>
  <c r="Q182" i="9"/>
  <c r="S184" i="9"/>
  <c r="P189" i="9"/>
  <c r="R191" i="9"/>
  <c r="T193" i="9"/>
  <c r="N196" i="9"/>
  <c r="Q198" i="9"/>
  <c r="S200" i="9"/>
  <c r="P205" i="9"/>
  <c r="R207" i="9"/>
  <c r="T209" i="9"/>
  <c r="N212" i="9"/>
  <c r="Q214" i="9"/>
  <c r="S216" i="9"/>
  <c r="P221" i="9"/>
  <c r="R223" i="9"/>
  <c r="T225" i="9"/>
  <c r="N228" i="9"/>
  <c r="Q230" i="9"/>
  <c r="S232" i="9"/>
  <c r="P237" i="9"/>
  <c r="R239" i="9"/>
  <c r="T241" i="9"/>
  <c r="N244" i="9"/>
  <c r="Q246" i="9"/>
  <c r="S248" i="9"/>
  <c r="P253" i="9"/>
  <c r="R255" i="9"/>
  <c r="T257" i="9"/>
  <c r="N260" i="9"/>
  <c r="Q262" i="9"/>
  <c r="S264" i="9"/>
  <c r="P269" i="9"/>
  <c r="R271" i="9"/>
  <c r="T273" i="9"/>
  <c r="N276" i="9"/>
  <c r="Q278" i="9"/>
  <c r="S280" i="9"/>
  <c r="P285" i="9"/>
  <c r="R287" i="9"/>
  <c r="T289" i="9"/>
  <c r="N292" i="9"/>
  <c r="Q294" i="9"/>
  <c r="S296" i="9"/>
  <c r="P301" i="9"/>
  <c r="R303" i="9"/>
  <c r="T305" i="9"/>
  <c r="N308" i="9"/>
  <c r="Q310" i="9"/>
  <c r="S312" i="9"/>
  <c r="P317" i="9"/>
  <c r="R319" i="9"/>
  <c r="T321" i="9"/>
  <c r="N324" i="9"/>
  <c r="Q326" i="9"/>
  <c r="S328" i="9"/>
  <c r="P333" i="9"/>
  <c r="R335" i="9"/>
  <c r="P338" i="9"/>
  <c r="T340" i="9"/>
  <c r="R343" i="9"/>
  <c r="P346" i="9"/>
  <c r="T348" i="9"/>
  <c r="R351" i="9"/>
  <c r="P354" i="9"/>
  <c r="T356" i="9"/>
  <c r="S359" i="9"/>
  <c r="T362" i="9"/>
  <c r="P369" i="9"/>
  <c r="R372" i="9"/>
  <c r="N376" i="9"/>
  <c r="S379" i="9"/>
  <c r="O383" i="9"/>
  <c r="N387" i="9"/>
  <c r="T390" i="9"/>
  <c r="Q394" i="9"/>
  <c r="R401" i="9"/>
  <c r="Q405" i="9"/>
  <c r="N409" i="9"/>
  <c r="S412" i="9"/>
  <c r="O416" i="9"/>
  <c r="T419" i="9"/>
  <c r="S423" i="9"/>
  <c r="Q427" i="9"/>
  <c r="R434" i="9"/>
  <c r="N438" i="9"/>
  <c r="S445" i="9"/>
  <c r="O449" i="9"/>
  <c r="T452" i="9"/>
  <c r="Q456" i="9"/>
  <c r="O460" i="9"/>
  <c r="R467" i="9"/>
  <c r="N471" i="9"/>
  <c r="S474" i="9"/>
  <c r="R478" i="9"/>
  <c r="O482" i="9"/>
  <c r="T485" i="9"/>
  <c r="R494" i="9"/>
  <c r="N499" i="9"/>
  <c r="S503" i="9"/>
  <c r="O508" i="9"/>
  <c r="T512" i="9"/>
  <c r="Q517" i="9"/>
  <c r="R526" i="9"/>
  <c r="T531" i="9"/>
  <c r="N537" i="9"/>
  <c r="R542" i="9"/>
  <c r="T547" i="9"/>
  <c r="N553" i="9"/>
  <c r="O566" i="9"/>
  <c r="R573" i="9"/>
  <c r="S580" i="9"/>
  <c r="O588" i="9"/>
  <c r="P595" i="9"/>
  <c r="T602" i="9"/>
  <c r="N610" i="9"/>
  <c r="O617" i="9"/>
  <c r="T624" i="9"/>
  <c r="P639" i="9"/>
  <c r="S646" i="9"/>
  <c r="T653" i="9"/>
  <c r="P661" i="9"/>
  <c r="R668" i="9"/>
  <c r="O683" i="9"/>
  <c r="P690" i="9"/>
  <c r="T698" i="9"/>
  <c r="N709" i="9"/>
  <c r="T719" i="9"/>
  <c r="R730" i="9"/>
  <c r="N742" i="9"/>
  <c r="T767" i="9"/>
  <c r="R780" i="9"/>
  <c r="P794" i="9"/>
  <c r="N809" i="9"/>
  <c r="S823" i="9"/>
  <c r="Q838" i="9"/>
  <c r="N853" i="9"/>
  <c r="N869" i="9"/>
  <c r="P887" i="9"/>
  <c r="O906" i="9"/>
  <c r="Q927" i="9"/>
  <c r="Q973" i="9"/>
  <c r="T999" i="9"/>
  <c r="T1028" i="9"/>
  <c r="R1068" i="9"/>
  <c r="R1142" i="9"/>
  <c r="S1273" i="9"/>
  <c r="O665" i="8"/>
  <c r="O128" i="8"/>
  <c r="O96" i="8"/>
  <c r="O64" i="8"/>
  <c r="O32" i="8"/>
  <c r="O1080" i="8"/>
  <c r="O200" i="8"/>
  <c r="O192" i="8"/>
  <c r="O184" i="8"/>
  <c r="O176" i="8"/>
  <c r="O160" i="8"/>
  <c r="O152" i="8"/>
  <c r="O136" i="8"/>
  <c r="O657" i="8"/>
  <c r="O524" i="8"/>
  <c r="O105" i="8"/>
  <c r="O73" i="8"/>
  <c r="O41" i="8"/>
  <c r="O314" i="8"/>
  <c r="O282" i="8"/>
  <c r="O250" i="8"/>
  <c r="O137" i="8"/>
  <c r="O104" i="8"/>
  <c r="O72" i="8"/>
  <c r="O40" i="8"/>
  <c r="O950" i="8"/>
  <c r="O218" i="8"/>
  <c r="O168" i="8"/>
  <c r="O681" i="8"/>
  <c r="O330" i="8"/>
  <c r="O298" i="8"/>
  <c r="O266" i="8"/>
  <c r="O234" i="8"/>
  <c r="O144" i="8"/>
  <c r="O120" i="8"/>
  <c r="O88" i="8"/>
  <c r="O56" i="8"/>
  <c r="O673" i="8"/>
  <c r="O204" i="8"/>
  <c r="O196" i="8"/>
  <c r="O188" i="8"/>
  <c r="O49" i="8"/>
  <c r="O113" i="8"/>
  <c r="O65" i="8"/>
  <c r="O129" i="8"/>
  <c r="O556" i="8"/>
  <c r="O57" i="8"/>
  <c r="O121" i="8"/>
  <c r="O156" i="8"/>
  <c r="O164" i="8"/>
  <c r="O33" i="8"/>
  <c r="O3" i="8"/>
  <c r="O80" i="8"/>
  <c r="S365" i="8"/>
  <c r="O492" i="8"/>
  <c r="O97" i="8"/>
  <c r="O145" i="8"/>
  <c r="O89" i="8"/>
  <c r="R1225" i="8"/>
  <c r="R781" i="8"/>
  <c r="R357" i="8"/>
  <c r="R139" i="8"/>
  <c r="R643" i="8"/>
  <c r="R519" i="8"/>
  <c r="R349" i="8"/>
  <c r="R397" i="8"/>
  <c r="R115" i="8"/>
  <c r="R83" i="8"/>
  <c r="R51" i="8"/>
  <c r="R373" i="8"/>
  <c r="R325" i="8"/>
  <c r="R293" i="8"/>
  <c r="R261" i="8"/>
  <c r="R229" i="8"/>
  <c r="R208" i="8"/>
  <c r="R147" i="8"/>
  <c r="R405" i="8"/>
  <c r="R341" i="8"/>
  <c r="R309" i="8"/>
  <c r="R277" i="8"/>
  <c r="R245" i="8"/>
  <c r="R717" i="8"/>
  <c r="R551" i="8"/>
  <c r="R487" i="8"/>
  <c r="R381" i="8"/>
  <c r="S1019" i="8"/>
  <c r="S605" i="8"/>
  <c r="S524" i="8"/>
  <c r="S397" i="8"/>
  <c r="S148" i="8"/>
  <c r="S124" i="8"/>
  <c r="S115" i="8"/>
  <c r="S110" i="8"/>
  <c r="S92" i="8"/>
  <c r="S83" i="8"/>
  <c r="S78" i="8"/>
  <c r="S60" i="8"/>
  <c r="S51" i="8"/>
  <c r="S46" i="8"/>
  <c r="S28" i="8"/>
  <c r="S24" i="8"/>
  <c r="S20" i="8"/>
  <c r="S16" i="8"/>
  <c r="S12" i="8"/>
  <c r="S8" i="8"/>
  <c r="S4" i="8"/>
  <c r="S579" i="8"/>
  <c r="S389" i="8"/>
  <c r="S892" i="8"/>
  <c r="S595" i="8"/>
  <c r="S373" i="8"/>
  <c r="S325" i="8"/>
  <c r="S293" i="8"/>
  <c r="S261" i="8"/>
  <c r="S229" i="8"/>
  <c r="S800" i="8"/>
  <c r="S650" i="8"/>
  <c r="S589" i="8"/>
  <c r="S560" i="8"/>
  <c r="S496" i="8"/>
  <c r="S349" i="8"/>
  <c r="S334" i="8"/>
  <c r="S302" i="8"/>
  <c r="S270" i="8"/>
  <c r="S238" i="8"/>
  <c r="S201" i="8"/>
  <c r="S193" i="8"/>
  <c r="S185" i="8"/>
  <c r="S177" i="8"/>
  <c r="S169" i="8"/>
  <c r="S161" i="8"/>
  <c r="S153" i="8"/>
  <c r="S147" i="8"/>
  <c r="S132" i="8"/>
  <c r="S123" i="8"/>
  <c r="S118" i="8"/>
  <c r="S100" i="8"/>
  <c r="S91" i="8"/>
  <c r="S86" i="8"/>
  <c r="S68" i="8"/>
  <c r="S59" i="8"/>
  <c r="S54" i="8"/>
  <c r="S36" i="8"/>
  <c r="S27" i="8"/>
  <c r="S23" i="8"/>
  <c r="S19" i="8"/>
  <c r="S15" i="8"/>
  <c r="S11" i="8"/>
  <c r="S7" i="8"/>
  <c r="S1001" i="8"/>
  <c r="S790" i="8"/>
  <c r="S718" i="8"/>
  <c r="S621" i="8"/>
  <c r="S528" i="8"/>
  <c r="S381" i="8"/>
  <c r="S318" i="8"/>
  <c r="S286" i="8"/>
  <c r="S254" i="8"/>
  <c r="S205" i="8"/>
  <c r="S197" i="8"/>
  <c r="S189" i="8"/>
  <c r="S181" i="8"/>
  <c r="S173" i="8"/>
  <c r="S165" i="8"/>
  <c r="S157" i="8"/>
  <c r="S116" i="8"/>
  <c r="S107" i="8"/>
  <c r="S102" i="8"/>
  <c r="S84" i="8"/>
  <c r="S75" i="8"/>
  <c r="S70" i="8"/>
  <c r="S52" i="8"/>
  <c r="S43" i="8"/>
  <c r="S38" i="8"/>
  <c r="S29" i="8"/>
  <c r="S25" i="8"/>
  <c r="S21" i="8"/>
  <c r="S17" i="8"/>
  <c r="S13" i="8"/>
  <c r="S9" i="8"/>
  <c r="S5" i="8"/>
  <c r="S977" i="8"/>
  <c r="S908" i="8"/>
  <c r="S858" i="8"/>
  <c r="S782" i="8"/>
  <c r="S611" i="8"/>
  <c r="S357" i="8"/>
  <c r="S222" i="8"/>
  <c r="O81" i="8"/>
  <c r="R91" i="8"/>
  <c r="S139" i="8"/>
  <c r="O172" i="8"/>
  <c r="O225" i="8"/>
  <c r="S245" i="8"/>
  <c r="S309" i="8"/>
  <c r="S492" i="8"/>
  <c r="S637" i="8"/>
  <c r="N34" i="8"/>
  <c r="T47" i="8"/>
  <c r="T61" i="8"/>
  <c r="N66" i="8"/>
  <c r="T79" i="8"/>
  <c r="T93" i="8"/>
  <c r="N98" i="8"/>
  <c r="T111" i="8"/>
  <c r="T125" i="8"/>
  <c r="N130" i="8"/>
  <c r="N135" i="8"/>
  <c r="T139" i="8"/>
  <c r="T149" i="8"/>
  <c r="P212" i="8"/>
  <c r="N225" i="8"/>
  <c r="P360" i="8"/>
  <c r="P489" i="8"/>
  <c r="P505" i="8"/>
  <c r="P553" i="8"/>
  <c r="P569" i="8"/>
  <c r="N754" i="8"/>
  <c r="N815" i="8"/>
  <c r="N860" i="8"/>
  <c r="N926" i="8"/>
  <c r="T3" i="8"/>
  <c r="T31" i="8"/>
  <c r="T45" i="8"/>
  <c r="N50" i="8"/>
  <c r="T63" i="8"/>
  <c r="T77" i="8"/>
  <c r="N82" i="8"/>
  <c r="T95" i="8"/>
  <c r="T109" i="8"/>
  <c r="N114" i="8"/>
  <c r="T127" i="8"/>
  <c r="N142" i="8"/>
  <c r="P218" i="8"/>
  <c r="P392" i="8"/>
  <c r="P473" i="8"/>
  <c r="P521" i="8"/>
  <c r="P537" i="8"/>
  <c r="P699" i="8"/>
  <c r="T735" i="8"/>
  <c r="P771" i="8"/>
  <c r="T835" i="8"/>
  <c r="P890" i="8"/>
  <c r="N953" i="8"/>
  <c r="N1098" i="8"/>
  <c r="N4" i="8"/>
  <c r="N8" i="8"/>
  <c r="N12" i="8"/>
  <c r="N16" i="8"/>
  <c r="N20" i="8"/>
  <c r="N24" i="8"/>
  <c r="N28" i="8"/>
  <c r="N32" i="8"/>
  <c r="T36" i="8"/>
  <c r="N46" i="8"/>
  <c r="N55" i="8"/>
  <c r="T59" i="8"/>
  <c r="N64" i="8"/>
  <c r="T68" i="8"/>
  <c r="N78" i="8"/>
  <c r="N87" i="8"/>
  <c r="T91" i="8"/>
  <c r="N96" i="8"/>
  <c r="T100" i="8"/>
  <c r="N110" i="8"/>
  <c r="N119" i="8"/>
  <c r="T123" i="8"/>
  <c r="N128" i="8"/>
  <c r="T132" i="8"/>
  <c r="N138" i="8"/>
  <c r="N143" i="8"/>
  <c r="T147" i="8"/>
  <c r="T153" i="8"/>
  <c r="T161" i="8"/>
  <c r="T169" i="8"/>
  <c r="T177" i="8"/>
  <c r="T185" i="8"/>
  <c r="T193" i="8"/>
  <c r="T201" i="8"/>
  <c r="N209" i="8"/>
  <c r="N220" i="8"/>
  <c r="N241" i="8"/>
  <c r="P250" i="8"/>
  <c r="N273" i="8"/>
  <c r="P282" i="8"/>
  <c r="N305" i="8"/>
  <c r="P314" i="8"/>
  <c r="N337" i="8"/>
  <c r="P352" i="8"/>
  <c r="T473" i="8"/>
  <c r="P497" i="8"/>
  <c r="T537" i="8"/>
  <c r="P561" i="8"/>
  <c r="P707" i="8"/>
  <c r="P739" i="8"/>
  <c r="T775" i="8"/>
  <c r="T809" i="8"/>
  <c r="P846" i="8"/>
  <c r="P959" i="8"/>
  <c r="N1138" i="8"/>
  <c r="T37" i="8"/>
  <c r="N42" i="8"/>
  <c r="T55" i="8"/>
  <c r="T69" i="8"/>
  <c r="N74" i="8"/>
  <c r="T87" i="8"/>
  <c r="T101" i="8"/>
  <c r="N106" i="8"/>
  <c r="T119" i="8"/>
  <c r="T133" i="8"/>
  <c r="T143" i="8"/>
  <c r="N155" i="8"/>
  <c r="N163" i="8"/>
  <c r="N171" i="8"/>
  <c r="N179" i="8"/>
  <c r="N187" i="8"/>
  <c r="N195" i="8"/>
  <c r="N203" i="8"/>
  <c r="N210" i="8"/>
  <c r="P222" i="8"/>
  <c r="P230" i="8"/>
  <c r="P243" i="8"/>
  <c r="N252" i="8"/>
  <c r="P262" i="8"/>
  <c r="P275" i="8"/>
  <c r="N284" i="8"/>
  <c r="P294" i="8"/>
  <c r="P307" i="8"/>
  <c r="N316" i="8"/>
  <c r="P326" i="8"/>
  <c r="P339" i="8"/>
  <c r="P376" i="8"/>
  <c r="T477" i="8"/>
  <c r="P501" i="8"/>
  <c r="T541" i="8"/>
  <c r="P565" i="8"/>
  <c r="T711" i="8"/>
  <c r="T743" i="8"/>
  <c r="N811" i="8"/>
  <c r="T847" i="8"/>
  <c r="P906" i="8"/>
  <c r="Q74" i="8"/>
  <c r="Q82" i="8"/>
  <c r="Q98" i="8"/>
  <c r="Q130" i="8"/>
  <c r="Q284" i="8"/>
  <c r="Q332" i="8"/>
  <c r="Q429" i="8"/>
  <c r="Q441" i="8"/>
  <c r="Q457" i="8"/>
  <c r="Q469" i="8"/>
  <c r="Q542" i="8"/>
  <c r="Q772" i="8"/>
  <c r="Q974" i="8"/>
  <c r="R1498" i="8"/>
  <c r="R1490" i="8"/>
  <c r="R1482" i="8"/>
  <c r="R1474" i="8"/>
  <c r="R1466" i="8"/>
  <c r="R1458" i="8"/>
  <c r="R1450" i="8"/>
  <c r="R1442" i="8"/>
  <c r="R1434" i="8"/>
  <c r="R1426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499" i="8"/>
  <c r="R1500" i="8"/>
  <c r="R1492" i="8"/>
  <c r="R1496" i="8"/>
  <c r="R1488" i="8"/>
  <c r="R1493" i="8"/>
  <c r="R1491" i="8"/>
  <c r="R1479" i="8"/>
  <c r="R1475" i="8"/>
  <c r="R1462" i="8"/>
  <c r="R1449" i="8"/>
  <c r="R1445" i="8"/>
  <c r="R1432" i="8"/>
  <c r="R1428" i="8"/>
  <c r="R1502" i="8"/>
  <c r="R1489" i="8"/>
  <c r="R1484" i="8"/>
  <c r="R1471" i="8"/>
  <c r="R1467" i="8"/>
  <c r="R1454" i="8"/>
  <c r="R1441" i="8"/>
  <c r="R1437" i="8"/>
  <c r="R1424" i="8"/>
  <c r="R1420" i="8"/>
  <c r="R1495" i="8"/>
  <c r="R1487" i="8"/>
  <c r="R1480" i="8"/>
  <c r="R1476" i="8"/>
  <c r="R1463" i="8"/>
  <c r="R1459" i="8"/>
  <c r="R1446" i="8"/>
  <c r="R1433" i="8"/>
  <c r="R1429" i="8"/>
  <c r="R1486" i="8"/>
  <c r="R1478" i="8"/>
  <c r="R1465" i="8"/>
  <c r="R1461" i="8"/>
  <c r="R1448" i="8"/>
  <c r="R1444" i="8"/>
  <c r="R1431" i="8"/>
  <c r="R1427" i="8"/>
  <c r="R1497" i="8"/>
  <c r="R1485" i="8"/>
  <c r="R1472" i="8"/>
  <c r="R1451" i="8"/>
  <c r="R1438" i="8"/>
  <c r="R1425" i="8"/>
  <c r="R1501" i="8"/>
  <c r="R1477" i="8"/>
  <c r="R1464" i="8"/>
  <c r="R1443" i="8"/>
  <c r="R1430" i="8"/>
  <c r="R1469" i="8"/>
  <c r="R1456" i="8"/>
  <c r="R1435" i="8"/>
  <c r="R1422" i="8"/>
  <c r="R1481" i="8"/>
  <c r="R1460" i="8"/>
  <c r="R1447" i="8"/>
  <c r="R1453" i="8"/>
  <c r="R1468" i="8"/>
  <c r="R1421" i="8"/>
  <c r="R1473" i="8"/>
  <c r="R1452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494" i="8"/>
  <c r="R1439" i="8"/>
  <c r="R1483" i="8"/>
  <c r="R1282" i="8"/>
  <c r="R1440" i="8"/>
  <c r="R1419" i="8"/>
  <c r="R1295" i="8"/>
  <c r="R1291" i="8"/>
  <c r="R1287" i="8"/>
  <c r="R1283" i="8"/>
  <c r="R1455" i="8"/>
  <c r="R1470" i="8"/>
  <c r="R1296" i="8"/>
  <c r="R1288" i="8"/>
  <c r="R1206" i="8"/>
  <c r="R1198" i="8"/>
  <c r="R1166" i="8"/>
  <c r="R1158" i="8"/>
  <c r="R1150" i="8"/>
  <c r="R1142" i="8"/>
  <c r="R1134" i="8"/>
  <c r="R1126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1209" i="8"/>
  <c r="R1201" i="8"/>
  <c r="R1195" i="8"/>
  <c r="R1191" i="8"/>
  <c r="R1187" i="8"/>
  <c r="R1183" i="8"/>
  <c r="R1179" i="8"/>
  <c r="R1175" i="8"/>
  <c r="R1171" i="8"/>
  <c r="R1167" i="8"/>
  <c r="R1159" i="8"/>
  <c r="R1151" i="8"/>
  <c r="R1143" i="8"/>
  <c r="R1135" i="8"/>
  <c r="R1127" i="8"/>
  <c r="R1119" i="8"/>
  <c r="R1293" i="8"/>
  <c r="R1285" i="8"/>
  <c r="R1204" i="8"/>
  <c r="R1160" i="8"/>
  <c r="R1152" i="8"/>
  <c r="R1144" i="8"/>
  <c r="R1136" i="8"/>
  <c r="R1128" i="8"/>
  <c r="R1120" i="8"/>
  <c r="R1297" i="8"/>
  <c r="R1289" i="8"/>
  <c r="R1208" i="8"/>
  <c r="R1200" i="8"/>
  <c r="R1164" i="8"/>
  <c r="R1156" i="8"/>
  <c r="R1148" i="8"/>
  <c r="R1140" i="8"/>
  <c r="R1132" i="8"/>
  <c r="R1124" i="8"/>
  <c r="R1290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199" i="8"/>
  <c r="R1196" i="8"/>
  <c r="R1188" i="8"/>
  <c r="R1180" i="8"/>
  <c r="R1172" i="8"/>
  <c r="R1153" i="8"/>
  <c r="R1137" i="8"/>
  <c r="R1121" i="8"/>
  <c r="R1284" i="8"/>
  <c r="R1202" i="8"/>
  <c r="R1162" i="8"/>
  <c r="R1146" i="8"/>
  <c r="R1130" i="8"/>
  <c r="R1436" i="8"/>
  <c r="R1205" i="8"/>
  <c r="R1193" i="8"/>
  <c r="R1185" i="8"/>
  <c r="R1177" i="8"/>
  <c r="R1169" i="8"/>
  <c r="R1155" i="8"/>
  <c r="R1139" i="8"/>
  <c r="R1123" i="8"/>
  <c r="R1457" i="8"/>
  <c r="R1197" i="8"/>
  <c r="R1189" i="8"/>
  <c r="R1181" i="8"/>
  <c r="R1173" i="8"/>
  <c r="R1163" i="8"/>
  <c r="R1147" i="8"/>
  <c r="R1131" i="8"/>
  <c r="R1279" i="8"/>
  <c r="R1271" i="8"/>
  <c r="R1263" i="8"/>
  <c r="R1255" i="8"/>
  <c r="R1247" i="8"/>
  <c r="R1239" i="8"/>
  <c r="R1231" i="8"/>
  <c r="R1223" i="8"/>
  <c r="R1215" i="8"/>
  <c r="R1190" i="8"/>
  <c r="R1174" i="8"/>
  <c r="R1141" i="8"/>
  <c r="R908" i="8"/>
  <c r="R900" i="8"/>
  <c r="R892" i="8"/>
  <c r="R884" i="8"/>
  <c r="R876" i="8"/>
  <c r="R868" i="8"/>
  <c r="R860" i="8"/>
  <c r="R852" i="8"/>
  <c r="R844" i="8"/>
  <c r="R836" i="8"/>
  <c r="R828" i="8"/>
  <c r="R820" i="8"/>
  <c r="R812" i="8"/>
  <c r="R804" i="8"/>
  <c r="R796" i="8"/>
  <c r="R1278" i="8"/>
  <c r="R1270" i="8"/>
  <c r="R1262" i="8"/>
  <c r="R1254" i="8"/>
  <c r="R1246" i="8"/>
  <c r="R1238" i="8"/>
  <c r="R1230" i="8"/>
  <c r="R1222" i="8"/>
  <c r="R1214" i="8"/>
  <c r="R1207" i="8"/>
  <c r="R1184" i="8"/>
  <c r="R1168" i="8"/>
  <c r="R1145" i="8"/>
  <c r="R909" i="8"/>
  <c r="R901" i="8"/>
  <c r="R893" i="8"/>
  <c r="R885" i="8"/>
  <c r="R877" i="8"/>
  <c r="R1154" i="8"/>
  <c r="R1122" i="8"/>
  <c r="R910" i="8"/>
  <c r="R902" i="8"/>
  <c r="R894" i="8"/>
  <c r="R886" i="8"/>
  <c r="R878" i="8"/>
  <c r="R870" i="8"/>
  <c r="R862" i="8"/>
  <c r="R1292" i="8"/>
  <c r="R1210" i="8"/>
  <c r="R1138" i="8"/>
  <c r="R914" i="8"/>
  <c r="R906" i="8"/>
  <c r="R898" i="8"/>
  <c r="R890" i="8"/>
  <c r="R882" i="8"/>
  <c r="R874" i="8"/>
  <c r="R866" i="8"/>
  <c r="R858" i="8"/>
  <c r="R850" i="8"/>
  <c r="R842" i="8"/>
  <c r="R834" i="8"/>
  <c r="R826" i="8"/>
  <c r="R1286" i="8"/>
  <c r="R1269" i="8"/>
  <c r="R1253" i="8"/>
  <c r="R1237" i="8"/>
  <c r="R1221" i="8"/>
  <c r="R1194" i="8"/>
  <c r="R903" i="8"/>
  <c r="R887" i="8"/>
  <c r="R865" i="8"/>
  <c r="R863" i="8"/>
  <c r="R838" i="8"/>
  <c r="R835" i="8"/>
  <c r="R832" i="8"/>
  <c r="R817" i="8"/>
  <c r="R813" i="8"/>
  <c r="R800" i="8"/>
  <c r="R790" i="8"/>
  <c r="R782" i="8"/>
  <c r="R774" i="8"/>
  <c r="R766" i="8"/>
  <c r="R758" i="8"/>
  <c r="R750" i="8"/>
  <c r="R742" i="8"/>
  <c r="R734" i="8"/>
  <c r="R726" i="8"/>
  <c r="R718" i="8"/>
  <c r="R710" i="8"/>
  <c r="R702" i="8"/>
  <c r="R694" i="8"/>
  <c r="R686" i="8"/>
  <c r="R1267" i="8"/>
  <c r="R1251" i="8"/>
  <c r="R1235" i="8"/>
  <c r="R1219" i="8"/>
  <c r="R1182" i="8"/>
  <c r="R1125" i="8"/>
  <c r="R912" i="8"/>
  <c r="R896" i="8"/>
  <c r="R880" i="8"/>
  <c r="R872" i="8"/>
  <c r="R861" i="8"/>
  <c r="R853" i="8"/>
  <c r="R847" i="8"/>
  <c r="R841" i="8"/>
  <c r="R821" i="8"/>
  <c r="R809" i="8"/>
  <c r="R805" i="8"/>
  <c r="R791" i="8"/>
  <c r="R783" i="8"/>
  <c r="R775" i="8"/>
  <c r="R767" i="8"/>
  <c r="R759" i="8"/>
  <c r="R751" i="8"/>
  <c r="R743" i="8"/>
  <c r="R735" i="8"/>
  <c r="R727" i="8"/>
  <c r="R719" i="8"/>
  <c r="R711" i="8"/>
  <c r="R703" i="8"/>
  <c r="R695" i="8"/>
  <c r="R687" i="8"/>
  <c r="R1423" i="8"/>
  <c r="R1266" i="8"/>
  <c r="R1250" i="8"/>
  <c r="R1234" i="8"/>
  <c r="R1218" i="8"/>
  <c r="R1192" i="8"/>
  <c r="R1161" i="8"/>
  <c r="R905" i="8"/>
  <c r="R889" i="8"/>
  <c r="R859" i="8"/>
  <c r="R856" i="8"/>
  <c r="R830" i="8"/>
  <c r="R827" i="8"/>
  <c r="R824" i="8"/>
  <c r="R818" i="8"/>
  <c r="R814" i="8"/>
  <c r="R801" i="8"/>
  <c r="R797" i="8"/>
  <c r="R792" i="8"/>
  <c r="R784" i="8"/>
  <c r="R776" i="8"/>
  <c r="R768" i="8"/>
  <c r="R760" i="8"/>
  <c r="R752" i="8"/>
  <c r="R744" i="8"/>
  <c r="R736" i="8"/>
  <c r="R728" i="8"/>
  <c r="R720" i="8"/>
  <c r="R712" i="8"/>
  <c r="R704" i="8"/>
  <c r="R696" i="8"/>
  <c r="R688" i="8"/>
  <c r="R1274" i="8"/>
  <c r="R1258" i="8"/>
  <c r="R1242" i="8"/>
  <c r="R1226" i="8"/>
  <c r="R1176" i="8"/>
  <c r="R1129" i="8"/>
  <c r="R913" i="8"/>
  <c r="R897" i="8"/>
  <c r="R881" i="8"/>
  <c r="R869" i="8"/>
  <c r="R846" i="8"/>
  <c r="R843" i="8"/>
  <c r="R840" i="8"/>
  <c r="R816" i="8"/>
  <c r="R803" i="8"/>
  <c r="R799" i="8"/>
  <c r="R788" i="8"/>
  <c r="R780" i="8"/>
  <c r="R772" i="8"/>
  <c r="R764" i="8"/>
  <c r="R756" i="8"/>
  <c r="R748" i="8"/>
  <c r="R740" i="8"/>
  <c r="R732" i="8"/>
  <c r="R724" i="8"/>
  <c r="R716" i="8"/>
  <c r="R708" i="8"/>
  <c r="R700" i="8"/>
  <c r="R692" i="8"/>
  <c r="R684" i="8"/>
  <c r="R1265" i="8"/>
  <c r="R1233" i="8"/>
  <c r="R1203" i="8"/>
  <c r="R891" i="8"/>
  <c r="R806" i="8"/>
  <c r="R793" i="8"/>
  <c r="R777" i="8"/>
  <c r="R761" i="8"/>
  <c r="R745" i="8"/>
  <c r="R729" i="8"/>
  <c r="R713" i="8"/>
  <c r="R697" i="8"/>
  <c r="R650" i="8"/>
  <c r="R642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579" i="8"/>
  <c r="R572" i="8"/>
  <c r="R564" i="8"/>
  <c r="R556" i="8"/>
  <c r="R548" i="8"/>
  <c r="R540" i="8"/>
  <c r="R532" i="8"/>
  <c r="R524" i="8"/>
  <c r="R516" i="8"/>
  <c r="R508" i="8"/>
  <c r="R500" i="8"/>
  <c r="R492" i="8"/>
  <c r="R484" i="8"/>
  <c r="R476" i="8"/>
  <c r="R1261" i="8"/>
  <c r="R1229" i="8"/>
  <c r="R1178" i="8"/>
  <c r="R895" i="8"/>
  <c r="R822" i="8"/>
  <c r="R819" i="8"/>
  <c r="R798" i="8"/>
  <c r="R786" i="8"/>
  <c r="R770" i="8"/>
  <c r="R754" i="8"/>
  <c r="R738" i="8"/>
  <c r="R722" i="8"/>
  <c r="R706" i="8"/>
  <c r="R690" i="8"/>
  <c r="R681" i="8"/>
  <c r="R679" i="8"/>
  <c r="R677" i="8"/>
  <c r="R675" i="8"/>
  <c r="R673" i="8"/>
  <c r="R671" i="8"/>
  <c r="R669" i="8"/>
  <c r="R667" i="8"/>
  <c r="R665" i="8"/>
  <c r="R663" i="8"/>
  <c r="R661" i="8"/>
  <c r="R659" i="8"/>
  <c r="R657" i="8"/>
  <c r="R655" i="8"/>
  <c r="R653" i="8"/>
  <c r="R645" i="8"/>
  <c r="R573" i="8"/>
  <c r="R565" i="8"/>
  <c r="R557" i="8"/>
  <c r="R549" i="8"/>
  <c r="R541" i="8"/>
  <c r="R533" i="8"/>
  <c r="R525" i="8"/>
  <c r="R517" i="8"/>
  <c r="R509" i="8"/>
  <c r="R501" i="8"/>
  <c r="R493" i="8"/>
  <c r="R485" i="8"/>
  <c r="R477" i="8"/>
  <c r="R1294" i="8"/>
  <c r="R1259" i="8"/>
  <c r="R1227" i="8"/>
  <c r="R1157" i="8"/>
  <c r="R904" i="8"/>
  <c r="R873" i="8"/>
  <c r="R837" i="8"/>
  <c r="R831" i="8"/>
  <c r="R825" i="8"/>
  <c r="R811" i="8"/>
  <c r="R779" i="8"/>
  <c r="R763" i="8"/>
  <c r="R747" i="8"/>
  <c r="R731" i="8"/>
  <c r="R715" i="8"/>
  <c r="R699" i="8"/>
  <c r="R683" i="8"/>
  <c r="R648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4" i="8"/>
  <c r="R566" i="8"/>
  <c r="R558" i="8"/>
  <c r="R550" i="8"/>
  <c r="R542" i="8"/>
  <c r="R534" i="8"/>
  <c r="R526" i="8"/>
  <c r="R518" i="8"/>
  <c r="R510" i="8"/>
  <c r="R502" i="8"/>
  <c r="R494" i="8"/>
  <c r="R486" i="8"/>
  <c r="R478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1275" i="8"/>
  <c r="R1243" i="8"/>
  <c r="R1211" i="8"/>
  <c r="R888" i="8"/>
  <c r="R871" i="8"/>
  <c r="R857" i="8"/>
  <c r="R807" i="8"/>
  <c r="R794" i="8"/>
  <c r="R787" i="8"/>
  <c r="R771" i="8"/>
  <c r="R755" i="8"/>
  <c r="R739" i="8"/>
  <c r="R723" i="8"/>
  <c r="R707" i="8"/>
  <c r="R691" i="8"/>
  <c r="R652" i="8"/>
  <c r="R644" i="8"/>
  <c r="R638" i="8"/>
  <c r="R634" i="8"/>
  <c r="R630" i="8"/>
  <c r="R626" i="8"/>
  <c r="R622" i="8"/>
  <c r="R618" i="8"/>
  <c r="R614" i="8"/>
  <c r="R610" i="8"/>
  <c r="R606" i="8"/>
  <c r="R602" i="8"/>
  <c r="R598" i="8"/>
  <c r="R594" i="8"/>
  <c r="R590" i="8"/>
  <c r="R586" i="8"/>
  <c r="R582" i="8"/>
  <c r="R578" i="8"/>
  <c r="R570" i="8"/>
  <c r="R562" i="8"/>
  <c r="R554" i="8"/>
  <c r="R546" i="8"/>
  <c r="R538" i="8"/>
  <c r="R530" i="8"/>
  <c r="R522" i="8"/>
  <c r="R514" i="8"/>
  <c r="R506" i="8"/>
  <c r="R498" i="8"/>
  <c r="R490" i="8"/>
  <c r="R482" i="8"/>
  <c r="R474" i="8"/>
  <c r="R1257" i="8"/>
  <c r="R855" i="8"/>
  <c r="R849" i="8"/>
  <c r="R808" i="8"/>
  <c r="R765" i="8"/>
  <c r="R733" i="8"/>
  <c r="R701" i="8"/>
  <c r="R651" i="8"/>
  <c r="R575" i="8"/>
  <c r="R559" i="8"/>
  <c r="R543" i="8"/>
  <c r="R527" i="8"/>
  <c r="R511" i="8"/>
  <c r="R495" i="8"/>
  <c r="R479" i="8"/>
  <c r="R411" i="8"/>
  <c r="R407" i="8"/>
  <c r="R403" i="8"/>
  <c r="R399" i="8"/>
  <c r="R395" i="8"/>
  <c r="R391" i="8"/>
  <c r="R387" i="8"/>
  <c r="R383" i="8"/>
  <c r="R379" i="8"/>
  <c r="R375" i="8"/>
  <c r="R371" i="8"/>
  <c r="R367" i="8"/>
  <c r="R363" i="8"/>
  <c r="R359" i="8"/>
  <c r="R355" i="8"/>
  <c r="R351" i="8"/>
  <c r="R347" i="8"/>
  <c r="R343" i="8"/>
  <c r="R337" i="8"/>
  <c r="R329" i="8"/>
  <c r="R321" i="8"/>
  <c r="R313" i="8"/>
  <c r="R305" i="8"/>
  <c r="R297" i="8"/>
  <c r="R289" i="8"/>
  <c r="R281" i="8"/>
  <c r="R273" i="8"/>
  <c r="R265" i="8"/>
  <c r="R257" i="8"/>
  <c r="R249" i="8"/>
  <c r="R241" i="8"/>
  <c r="R233" i="8"/>
  <c r="R225" i="8"/>
  <c r="R217" i="8"/>
  <c r="R209" i="8"/>
  <c r="R1249" i="8"/>
  <c r="R769" i="8"/>
  <c r="R737" i="8"/>
  <c r="R705" i="8"/>
  <c r="R633" i="8"/>
  <c r="R625" i="8"/>
  <c r="R617" i="8"/>
  <c r="R609" i="8"/>
  <c r="R601" i="8"/>
  <c r="R593" i="8"/>
  <c r="R585" i="8"/>
  <c r="R568" i="8"/>
  <c r="R552" i="8"/>
  <c r="R536" i="8"/>
  <c r="R520" i="8"/>
  <c r="R504" i="8"/>
  <c r="R488" i="8"/>
  <c r="R472" i="8"/>
  <c r="R338" i="8"/>
  <c r="R330" i="8"/>
  <c r="R322" i="8"/>
  <c r="R314" i="8"/>
  <c r="R306" i="8"/>
  <c r="R298" i="8"/>
  <c r="R290" i="8"/>
  <c r="R282" i="8"/>
  <c r="R274" i="8"/>
  <c r="R266" i="8"/>
  <c r="R258" i="8"/>
  <c r="R250" i="8"/>
  <c r="R242" i="8"/>
  <c r="R234" i="8"/>
  <c r="R226" i="8"/>
  <c r="R218" i="8"/>
  <c r="R210" i="8"/>
  <c r="R1245" i="8"/>
  <c r="R1149" i="8"/>
  <c r="R911" i="8"/>
  <c r="R875" i="8"/>
  <c r="R854" i="8"/>
  <c r="R848" i="8"/>
  <c r="R802" i="8"/>
  <c r="R778" i="8"/>
  <c r="R746" i="8"/>
  <c r="R714" i="8"/>
  <c r="R682" i="8"/>
  <c r="R678" i="8"/>
  <c r="R674" i="8"/>
  <c r="R670" i="8"/>
  <c r="R666" i="8"/>
  <c r="R662" i="8"/>
  <c r="R658" i="8"/>
  <c r="R654" i="8"/>
  <c r="R641" i="8"/>
  <c r="R577" i="8"/>
  <c r="R561" i="8"/>
  <c r="R545" i="8"/>
  <c r="R529" i="8"/>
  <c r="R513" i="8"/>
  <c r="R497" i="8"/>
  <c r="R481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360" i="8"/>
  <c r="R356" i="8"/>
  <c r="R352" i="8"/>
  <c r="R348" i="8"/>
  <c r="R344" i="8"/>
  <c r="R339" i="8"/>
  <c r="R331" i="8"/>
  <c r="R323" i="8"/>
  <c r="R315" i="8"/>
  <c r="R307" i="8"/>
  <c r="R299" i="8"/>
  <c r="R291" i="8"/>
  <c r="R283" i="8"/>
  <c r="R275" i="8"/>
  <c r="R267" i="8"/>
  <c r="R259" i="8"/>
  <c r="R251" i="8"/>
  <c r="R243" i="8"/>
  <c r="R235" i="8"/>
  <c r="R227" i="8"/>
  <c r="R219" i="8"/>
  <c r="R1277" i="8"/>
  <c r="R1213" i="8"/>
  <c r="R879" i="8"/>
  <c r="R864" i="8"/>
  <c r="R851" i="8"/>
  <c r="R815" i="8"/>
  <c r="R762" i="8"/>
  <c r="R730" i="8"/>
  <c r="R698" i="8"/>
  <c r="R680" i="8"/>
  <c r="R676" i="8"/>
  <c r="R672" i="8"/>
  <c r="R668" i="8"/>
  <c r="R664" i="8"/>
  <c r="R660" i="8"/>
  <c r="R656" i="8"/>
  <c r="R649" i="8"/>
  <c r="R569" i="8"/>
  <c r="R553" i="8"/>
  <c r="R537" i="8"/>
  <c r="R521" i="8"/>
  <c r="R505" i="8"/>
  <c r="R489" i="8"/>
  <c r="R473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5" i="8"/>
  <c r="R327" i="8"/>
  <c r="R319" i="8"/>
  <c r="R311" i="8"/>
  <c r="R303" i="8"/>
  <c r="R295" i="8"/>
  <c r="R287" i="8"/>
  <c r="R279" i="8"/>
  <c r="R271" i="8"/>
  <c r="R263" i="8"/>
  <c r="R255" i="8"/>
  <c r="R247" i="8"/>
  <c r="R239" i="8"/>
  <c r="R231" i="8"/>
  <c r="R223" i="8"/>
  <c r="R215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34" i="8"/>
  <c r="Q41" i="8"/>
  <c r="R50" i="8"/>
  <c r="Q89" i="8"/>
  <c r="R114" i="8"/>
  <c r="R122" i="8"/>
  <c r="Q137" i="8"/>
  <c r="Q227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0" i="8"/>
  <c r="O1402" i="8"/>
  <c r="O1394" i="8"/>
  <c r="O1386" i="8"/>
  <c r="O1378" i="8"/>
  <c r="O1412" i="8"/>
  <c r="O1404" i="8"/>
  <c r="O1416" i="8"/>
  <c r="O1408" i="8"/>
  <c r="O1400" i="8"/>
  <c r="O1392" i="8"/>
  <c r="O1401" i="8"/>
  <c r="O1398" i="8"/>
  <c r="O1385" i="8"/>
  <c r="O1381" i="8"/>
  <c r="O1369" i="8"/>
  <c r="O1361" i="8"/>
  <c r="O1353" i="8"/>
  <c r="O1345" i="8"/>
  <c r="O1337" i="8"/>
  <c r="O1329" i="8"/>
  <c r="O1406" i="8"/>
  <c r="O1377" i="8"/>
  <c r="O1370" i="8"/>
  <c r="O1362" i="8"/>
  <c r="O1354" i="8"/>
  <c r="O1346" i="8"/>
  <c r="O1415" i="8"/>
  <c r="O1413" i="8"/>
  <c r="O1396" i="8"/>
  <c r="O1393" i="8"/>
  <c r="O1390" i="8"/>
  <c r="O1382" i="8"/>
  <c r="O1371" i="8"/>
  <c r="O1363" i="8"/>
  <c r="O1355" i="8"/>
  <c r="O1407" i="8"/>
  <c r="O1405" i="8"/>
  <c r="O1397" i="8"/>
  <c r="O1391" i="8"/>
  <c r="O1388" i="8"/>
  <c r="O1374" i="8"/>
  <c r="O1366" i="8"/>
  <c r="O1358" i="8"/>
  <c r="O1350" i="8"/>
  <c r="O1417" i="8"/>
  <c r="O1399" i="8"/>
  <c r="O1387" i="8"/>
  <c r="O1372" i="8"/>
  <c r="O1356" i="8"/>
  <c r="O1352" i="8"/>
  <c r="O1342" i="8"/>
  <c r="O1338" i="8"/>
  <c r="O1325" i="8"/>
  <c r="O1409" i="8"/>
  <c r="O1379" i="8"/>
  <c r="O1365" i="8"/>
  <c r="O1348" i="8"/>
  <c r="O1334" i="8"/>
  <c r="O1330" i="8"/>
  <c r="O1384" i="8"/>
  <c r="O1367" i="8"/>
  <c r="O1343" i="8"/>
  <c r="O1339" i="8"/>
  <c r="O1326" i="8"/>
  <c r="O1414" i="8"/>
  <c r="O1403" i="8"/>
  <c r="O1380" i="8"/>
  <c r="O1375" i="8"/>
  <c r="O1359" i="8"/>
  <c r="O1341" i="8"/>
  <c r="O1328" i="8"/>
  <c r="O1324" i="8"/>
  <c r="O1376" i="8"/>
  <c r="O1335" i="8"/>
  <c r="O1300" i="8"/>
  <c r="O1297" i="8"/>
  <c r="O1293" i="8"/>
  <c r="O1289" i="8"/>
  <c r="O1285" i="8"/>
  <c r="O1411" i="8"/>
  <c r="O1340" i="8"/>
  <c r="O1327" i="8"/>
  <c r="O1303" i="8"/>
  <c r="O1357" i="8"/>
  <c r="O1349" i="8"/>
  <c r="O1332" i="8"/>
  <c r="O1322" i="8"/>
  <c r="O1320" i="8"/>
  <c r="O1318" i="8"/>
  <c r="O1316" i="8"/>
  <c r="O1314" i="8"/>
  <c r="O1312" i="8"/>
  <c r="O1310" i="8"/>
  <c r="O1308" i="8"/>
  <c r="O1306" i="8"/>
  <c r="O1298" i="8"/>
  <c r="O1294" i="8"/>
  <c r="O1290" i="8"/>
  <c r="O1286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383" i="8"/>
  <c r="O1373" i="8"/>
  <c r="O1347" i="8"/>
  <c r="O1336" i="8"/>
  <c r="O1323" i="8"/>
  <c r="O1321" i="8"/>
  <c r="O1319" i="8"/>
  <c r="O1317" i="8"/>
  <c r="O1315" i="8"/>
  <c r="O1313" i="8"/>
  <c r="O1311" i="8"/>
  <c r="O1309" i="8"/>
  <c r="O1307" i="8"/>
  <c r="O1302" i="8"/>
  <c r="O1296" i="8"/>
  <c r="O1292" i="8"/>
  <c r="O1288" i="8"/>
  <c r="O1284" i="8"/>
  <c r="O1164" i="8"/>
  <c r="O1156" i="8"/>
  <c r="O1148" i="8"/>
  <c r="O1140" i="8"/>
  <c r="O1132" i="8"/>
  <c r="O1124" i="8"/>
  <c r="O1395" i="8"/>
  <c r="O1331" i="8"/>
  <c r="O1291" i="8"/>
  <c r="O1283" i="8"/>
  <c r="O1194" i="8"/>
  <c r="O1190" i="8"/>
  <c r="O1186" i="8"/>
  <c r="O1182" i="8"/>
  <c r="O1178" i="8"/>
  <c r="O1174" i="8"/>
  <c r="O1170" i="8"/>
  <c r="O1165" i="8"/>
  <c r="O1157" i="8"/>
  <c r="O1149" i="8"/>
  <c r="O1141" i="8"/>
  <c r="O1133" i="8"/>
  <c r="O1125" i="8"/>
  <c r="O1364" i="8"/>
  <c r="O1299" i="8"/>
  <c r="O1166" i="8"/>
  <c r="O1158" i="8"/>
  <c r="O1150" i="8"/>
  <c r="O1142" i="8"/>
  <c r="O1134" i="8"/>
  <c r="O1126" i="8"/>
  <c r="O1351" i="8"/>
  <c r="O1344" i="8"/>
  <c r="O1162" i="8"/>
  <c r="O1154" i="8"/>
  <c r="O1146" i="8"/>
  <c r="O1138" i="8"/>
  <c r="O1130" i="8"/>
  <c r="O1122" i="8"/>
  <c r="O1191" i="8"/>
  <c r="O1183" i="8"/>
  <c r="O1175" i="8"/>
  <c r="O1167" i="8"/>
  <c r="O1151" i="8"/>
  <c r="O1135" i="8"/>
  <c r="O1119" i="8"/>
  <c r="O1117" i="8"/>
  <c r="O1115" i="8"/>
  <c r="O1113" i="8"/>
  <c r="O1111" i="8"/>
  <c r="O1109" i="8"/>
  <c r="O1104" i="8"/>
  <c r="O1096" i="8"/>
  <c r="O1088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1301" i="8"/>
  <c r="O1160" i="8"/>
  <c r="O1144" i="8"/>
  <c r="O1128" i="8"/>
  <c r="O1107" i="8"/>
  <c r="O1099" i="8"/>
  <c r="O1091" i="8"/>
  <c r="O1085" i="8"/>
  <c r="O1081" i="8"/>
  <c r="O1077" i="8"/>
  <c r="O1073" i="8"/>
  <c r="O1069" i="8"/>
  <c r="O1065" i="8"/>
  <c r="O1061" i="8"/>
  <c r="O1057" i="8"/>
  <c r="O1053" i="8"/>
  <c r="O1049" i="8"/>
  <c r="O1045" i="8"/>
  <c r="O1041" i="8"/>
  <c r="O1034" i="8"/>
  <c r="O1026" i="8"/>
  <c r="O1018" i="8"/>
  <c r="O1010" i="8"/>
  <c r="O1360" i="8"/>
  <c r="O1295" i="8"/>
  <c r="O1196" i="8"/>
  <c r="O1188" i="8"/>
  <c r="O1180" i="8"/>
  <c r="O1172" i="8"/>
  <c r="O1153" i="8"/>
  <c r="O1137" i="8"/>
  <c r="O1121" i="8"/>
  <c r="O1102" i="8"/>
  <c r="O1094" i="8"/>
  <c r="O1035" i="8"/>
  <c r="O1027" i="8"/>
  <c r="O1019" i="8"/>
  <c r="O1011" i="8"/>
  <c r="O1003" i="8"/>
  <c r="O995" i="8"/>
  <c r="O987" i="8"/>
  <c r="O1389" i="8"/>
  <c r="O1304" i="8"/>
  <c r="O1287" i="8"/>
  <c r="O1192" i="8"/>
  <c r="O1184" i="8"/>
  <c r="O1176" i="8"/>
  <c r="O1168" i="8"/>
  <c r="O1161" i="8"/>
  <c r="O1145" i="8"/>
  <c r="O1129" i="8"/>
  <c r="O1106" i="8"/>
  <c r="O1098" i="8"/>
  <c r="O1090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1333" i="8"/>
  <c r="O1185" i="8"/>
  <c r="O1169" i="8"/>
  <c r="O1155" i="8"/>
  <c r="O1123" i="8"/>
  <c r="O1097" i="8"/>
  <c r="O1082" i="8"/>
  <c r="O1074" i="8"/>
  <c r="O1066" i="8"/>
  <c r="O1058" i="8"/>
  <c r="O1050" i="8"/>
  <c r="O1042" i="8"/>
  <c r="O1028" i="8"/>
  <c r="O1012" i="8"/>
  <c r="O992" i="8"/>
  <c r="O971" i="8"/>
  <c r="O968" i="8"/>
  <c r="O965" i="8"/>
  <c r="O944" i="8"/>
  <c r="O940" i="8"/>
  <c r="O927" i="8"/>
  <c r="O923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1195" i="8"/>
  <c r="O1179" i="8"/>
  <c r="O1159" i="8"/>
  <c r="O1127" i="8"/>
  <c r="O1118" i="8"/>
  <c r="O1114" i="8"/>
  <c r="O1110" i="8"/>
  <c r="O1100" i="8"/>
  <c r="O1037" i="8"/>
  <c r="O1021" i="8"/>
  <c r="O1005" i="8"/>
  <c r="O990" i="8"/>
  <c r="O988" i="8"/>
  <c r="O980" i="8"/>
  <c r="O974" i="8"/>
  <c r="O954" i="8"/>
  <c r="O948" i="8"/>
  <c r="O936" i="8"/>
  <c r="O932" i="8"/>
  <c r="O919" i="8"/>
  <c r="O915" i="8"/>
  <c r="O907" i="8"/>
  <c r="O899" i="8"/>
  <c r="O891" i="8"/>
  <c r="O883" i="8"/>
  <c r="O1136" i="8"/>
  <c r="O1103" i="8"/>
  <c r="O1087" i="8"/>
  <c r="O1079" i="8"/>
  <c r="O1071" i="8"/>
  <c r="O1063" i="8"/>
  <c r="O1055" i="8"/>
  <c r="O1047" i="8"/>
  <c r="O1030" i="8"/>
  <c r="O1014" i="8"/>
  <c r="O997" i="8"/>
  <c r="O986" i="8"/>
  <c r="O963" i="8"/>
  <c r="O960" i="8"/>
  <c r="O957" i="8"/>
  <c r="O941" i="8"/>
  <c r="O928" i="8"/>
  <c r="O924" i="8"/>
  <c r="O908" i="8"/>
  <c r="O900" i="8"/>
  <c r="O892" i="8"/>
  <c r="O884" i="8"/>
  <c r="O876" i="8"/>
  <c r="O868" i="8"/>
  <c r="O860" i="8"/>
  <c r="O1282" i="8"/>
  <c r="O1152" i="8"/>
  <c r="O1120" i="8"/>
  <c r="O1095" i="8"/>
  <c r="O1083" i="8"/>
  <c r="O1075" i="8"/>
  <c r="O1067" i="8"/>
  <c r="O1059" i="8"/>
  <c r="O1051" i="8"/>
  <c r="O1043" i="8"/>
  <c r="O1038" i="8"/>
  <c r="O1022" i="8"/>
  <c r="O1006" i="8"/>
  <c r="O998" i="8"/>
  <c r="O996" i="8"/>
  <c r="O979" i="8"/>
  <c r="O976" i="8"/>
  <c r="O973" i="8"/>
  <c r="O947" i="8"/>
  <c r="O943" i="8"/>
  <c r="O939" i="8"/>
  <c r="O926" i="8"/>
  <c r="O922" i="8"/>
  <c r="O912" i="8"/>
  <c r="O904" i="8"/>
  <c r="O896" i="8"/>
  <c r="O888" i="8"/>
  <c r="O880" i="8"/>
  <c r="O872" i="8"/>
  <c r="O864" i="8"/>
  <c r="O856" i="8"/>
  <c r="O848" i="8"/>
  <c r="O840" i="8"/>
  <c r="O832" i="8"/>
  <c r="O824" i="8"/>
  <c r="O1173" i="8"/>
  <c r="O1163" i="8"/>
  <c r="O1084" i="8"/>
  <c r="O1068" i="8"/>
  <c r="O1052" i="8"/>
  <c r="O1032" i="8"/>
  <c r="O946" i="8"/>
  <c r="O933" i="8"/>
  <c r="O920" i="8"/>
  <c r="O901" i="8"/>
  <c r="O885" i="8"/>
  <c r="O867" i="8"/>
  <c r="O852" i="8"/>
  <c r="O849" i="8"/>
  <c r="O846" i="8"/>
  <c r="O820" i="8"/>
  <c r="O816" i="8"/>
  <c r="O812" i="8"/>
  <c r="O799" i="8"/>
  <c r="O795" i="8"/>
  <c r="O1193" i="8"/>
  <c r="O1089" i="8"/>
  <c r="O1078" i="8"/>
  <c r="O1062" i="8"/>
  <c r="O1046" i="8"/>
  <c r="O1036" i="8"/>
  <c r="O1004" i="8"/>
  <c r="O955" i="8"/>
  <c r="O952" i="8"/>
  <c r="O949" i="8"/>
  <c r="O938" i="8"/>
  <c r="O925" i="8"/>
  <c r="O910" i="8"/>
  <c r="O894" i="8"/>
  <c r="O878" i="8"/>
  <c r="O865" i="8"/>
  <c r="O855" i="8"/>
  <c r="O835" i="8"/>
  <c r="O829" i="8"/>
  <c r="O823" i="8"/>
  <c r="O808" i="8"/>
  <c r="O804" i="8"/>
  <c r="O1305" i="8"/>
  <c r="O1171" i="8"/>
  <c r="O1143" i="8"/>
  <c r="O1116" i="8"/>
  <c r="O1108" i="8"/>
  <c r="O1013" i="8"/>
  <c r="O1000" i="8"/>
  <c r="O989" i="8"/>
  <c r="O970" i="8"/>
  <c r="O964" i="8"/>
  <c r="O958" i="8"/>
  <c r="O930" i="8"/>
  <c r="O917" i="8"/>
  <c r="O903" i="8"/>
  <c r="O887" i="8"/>
  <c r="O863" i="8"/>
  <c r="O861" i="8"/>
  <c r="O844" i="8"/>
  <c r="O841" i="8"/>
  <c r="O838" i="8"/>
  <c r="O817" i="8"/>
  <c r="O813" i="8"/>
  <c r="O800" i="8"/>
  <c r="O796" i="8"/>
  <c r="O1187" i="8"/>
  <c r="O1112" i="8"/>
  <c r="O1092" i="8"/>
  <c r="O1029" i="8"/>
  <c r="O934" i="8"/>
  <c r="O911" i="8"/>
  <c r="O895" i="8"/>
  <c r="O879" i="8"/>
  <c r="O873" i="8"/>
  <c r="O862" i="8"/>
  <c r="O857" i="8"/>
  <c r="O854" i="8"/>
  <c r="O828" i="8"/>
  <c r="O825" i="8"/>
  <c r="O822" i="8"/>
  <c r="O815" i="8"/>
  <c r="O811" i="8"/>
  <c r="O798" i="8"/>
  <c r="O1181" i="8"/>
  <c r="O1072" i="8"/>
  <c r="O1040" i="8"/>
  <c r="O982" i="8"/>
  <c r="O935" i="8"/>
  <c r="O905" i="8"/>
  <c r="O870" i="8"/>
  <c r="O859" i="8"/>
  <c r="O853" i="8"/>
  <c r="O847" i="8"/>
  <c r="O809" i="8"/>
  <c r="O652" i="8"/>
  <c r="O644" i="8"/>
  <c r="O638" i="8"/>
  <c r="O634" i="8"/>
  <c r="O630" i="8"/>
  <c r="O626" i="8"/>
  <c r="O622" i="8"/>
  <c r="O618" i="8"/>
  <c r="O614" i="8"/>
  <c r="O610" i="8"/>
  <c r="O606" i="8"/>
  <c r="O602" i="8"/>
  <c r="O598" i="8"/>
  <c r="O594" i="8"/>
  <c r="O590" i="8"/>
  <c r="O586" i="8"/>
  <c r="O582" i="8"/>
  <c r="O577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1093" i="8"/>
  <c r="O1060" i="8"/>
  <c r="O909" i="8"/>
  <c r="O877" i="8"/>
  <c r="O814" i="8"/>
  <c r="O801" i="8"/>
  <c r="O647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1177" i="8"/>
  <c r="O1139" i="8"/>
  <c r="O1105" i="8"/>
  <c r="O1070" i="8"/>
  <c r="O1020" i="8"/>
  <c r="O1002" i="8"/>
  <c r="O981" i="8"/>
  <c r="O886" i="8"/>
  <c r="O819" i="8"/>
  <c r="O806" i="8"/>
  <c r="O650" i="8"/>
  <c r="O642" i="8"/>
  <c r="O639" i="8"/>
  <c r="O635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1086" i="8"/>
  <c r="O1054" i="8"/>
  <c r="O984" i="8"/>
  <c r="O942" i="8"/>
  <c r="O902" i="8"/>
  <c r="O875" i="8"/>
  <c r="O851" i="8"/>
  <c r="O845" i="8"/>
  <c r="O839" i="8"/>
  <c r="O646" i="8"/>
  <c r="O637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471" i="8"/>
  <c r="O1368" i="8"/>
  <c r="O1197" i="8"/>
  <c r="O1048" i="8"/>
  <c r="O994" i="8"/>
  <c r="O956" i="8"/>
  <c r="O913" i="8"/>
  <c r="O869" i="8"/>
  <c r="O843" i="8"/>
  <c r="O837" i="8"/>
  <c r="O831" i="8"/>
  <c r="O803" i="8"/>
  <c r="O679" i="8"/>
  <c r="O675" i="8"/>
  <c r="O671" i="8"/>
  <c r="O667" i="8"/>
  <c r="O663" i="8"/>
  <c r="O659" i="8"/>
  <c r="O655" i="8"/>
  <c r="O645" i="8"/>
  <c r="O564" i="8"/>
  <c r="O548" i="8"/>
  <c r="O532" i="8"/>
  <c r="O516" i="8"/>
  <c r="O500" i="8"/>
  <c r="O484" i="8"/>
  <c r="O413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1008" i="8"/>
  <c r="O648" i="8"/>
  <c r="O636" i="8"/>
  <c r="O628" i="8"/>
  <c r="O620" i="8"/>
  <c r="O612" i="8"/>
  <c r="O604" i="8"/>
  <c r="O596" i="8"/>
  <c r="O588" i="8"/>
  <c r="O580" i="8"/>
  <c r="O573" i="8"/>
  <c r="O557" i="8"/>
  <c r="O541" i="8"/>
  <c r="O525" i="8"/>
  <c r="O509" i="8"/>
  <c r="O493" i="8"/>
  <c r="O477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362" i="8"/>
  <c r="O358" i="8"/>
  <c r="O354" i="8"/>
  <c r="O350" i="8"/>
  <c r="O346" i="8"/>
  <c r="O34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1189" i="8"/>
  <c r="O1044" i="8"/>
  <c r="O978" i="8"/>
  <c r="O966" i="8"/>
  <c r="O893" i="8"/>
  <c r="O836" i="8"/>
  <c r="O830" i="8"/>
  <c r="O797" i="8"/>
  <c r="O651" i="8"/>
  <c r="O566" i="8"/>
  <c r="O550" i="8"/>
  <c r="O534" i="8"/>
  <c r="O518" i="8"/>
  <c r="O502" i="8"/>
  <c r="O486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336" i="8"/>
  <c r="O328" i="8"/>
  <c r="O320" i="8"/>
  <c r="O312" i="8"/>
  <c r="O304" i="8"/>
  <c r="O296" i="8"/>
  <c r="O288" i="8"/>
  <c r="O280" i="8"/>
  <c r="O272" i="8"/>
  <c r="O264" i="8"/>
  <c r="O256" i="8"/>
  <c r="O248" i="8"/>
  <c r="O240" i="8"/>
  <c r="O232" i="8"/>
  <c r="O224" i="8"/>
  <c r="O216" i="8"/>
  <c r="O1131" i="8"/>
  <c r="O1076" i="8"/>
  <c r="O1016" i="8"/>
  <c r="O972" i="8"/>
  <c r="O916" i="8"/>
  <c r="O833" i="8"/>
  <c r="O643" i="8"/>
  <c r="O574" i="8"/>
  <c r="O558" i="8"/>
  <c r="O542" i="8"/>
  <c r="O526" i="8"/>
  <c r="O510" i="8"/>
  <c r="O494" i="8"/>
  <c r="O478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35" i="8"/>
  <c r="Q36" i="8"/>
  <c r="R37" i="8"/>
  <c r="O43" i="8"/>
  <c r="Q44" i="8"/>
  <c r="R45" i="8"/>
  <c r="O51" i="8"/>
  <c r="Q52" i="8"/>
  <c r="R53" i="8"/>
  <c r="O59" i="8"/>
  <c r="Q60" i="8"/>
  <c r="R61" i="8"/>
  <c r="O67" i="8"/>
  <c r="Q68" i="8"/>
  <c r="R69" i="8"/>
  <c r="O75" i="8"/>
  <c r="Q76" i="8"/>
  <c r="R77" i="8"/>
  <c r="O83" i="8"/>
  <c r="Q84" i="8"/>
  <c r="R85" i="8"/>
  <c r="O91" i="8"/>
  <c r="Q92" i="8"/>
  <c r="R93" i="8"/>
  <c r="O99" i="8"/>
  <c r="Q100" i="8"/>
  <c r="R101" i="8"/>
  <c r="O107" i="8"/>
  <c r="Q108" i="8"/>
  <c r="R109" i="8"/>
  <c r="O115" i="8"/>
  <c r="Q116" i="8"/>
  <c r="R117" i="8"/>
  <c r="O123" i="8"/>
  <c r="Q124" i="8"/>
  <c r="R125" i="8"/>
  <c r="O131" i="8"/>
  <c r="Q132" i="8"/>
  <c r="R133" i="8"/>
  <c r="S134" i="8"/>
  <c r="O139" i="8"/>
  <c r="Q140" i="8"/>
  <c r="R141" i="8"/>
  <c r="S142" i="8"/>
  <c r="O147" i="8"/>
  <c r="Q148" i="8"/>
  <c r="R149" i="8"/>
  <c r="S150" i="8"/>
  <c r="O153" i="8"/>
  <c r="S154" i="8"/>
  <c r="O157" i="8"/>
  <c r="S158" i="8"/>
  <c r="O161" i="8"/>
  <c r="S162" i="8"/>
  <c r="O165" i="8"/>
  <c r="S166" i="8"/>
  <c r="O169" i="8"/>
  <c r="S170" i="8"/>
  <c r="O173" i="8"/>
  <c r="S174" i="8"/>
  <c r="O177" i="8"/>
  <c r="S178" i="8"/>
  <c r="O181" i="8"/>
  <c r="S182" i="8"/>
  <c r="O185" i="8"/>
  <c r="S186" i="8"/>
  <c r="O189" i="8"/>
  <c r="S190" i="8"/>
  <c r="O193" i="8"/>
  <c r="S194" i="8"/>
  <c r="O197" i="8"/>
  <c r="S198" i="8"/>
  <c r="O201" i="8"/>
  <c r="S202" i="8"/>
  <c r="O205" i="8"/>
  <c r="S206" i="8"/>
  <c r="R211" i="8"/>
  <c r="R213" i="8"/>
  <c r="Q215" i="8"/>
  <c r="S217" i="8"/>
  <c r="R224" i="8"/>
  <c r="O229" i="8"/>
  <c r="Q231" i="8"/>
  <c r="S233" i="8"/>
  <c r="R240" i="8"/>
  <c r="O245" i="8"/>
  <c r="Q247" i="8"/>
  <c r="S249" i="8"/>
  <c r="R256" i="8"/>
  <c r="O261" i="8"/>
  <c r="Q263" i="8"/>
  <c r="S265" i="8"/>
  <c r="R272" i="8"/>
  <c r="O277" i="8"/>
  <c r="Q279" i="8"/>
  <c r="S281" i="8"/>
  <c r="R288" i="8"/>
  <c r="O293" i="8"/>
  <c r="Q295" i="8"/>
  <c r="S297" i="8"/>
  <c r="R304" i="8"/>
  <c r="O309" i="8"/>
  <c r="Q311" i="8"/>
  <c r="S313" i="8"/>
  <c r="R320" i="8"/>
  <c r="O325" i="8"/>
  <c r="Q327" i="8"/>
  <c r="S329" i="8"/>
  <c r="R336" i="8"/>
  <c r="O341" i="8"/>
  <c r="S343" i="8"/>
  <c r="Q346" i="8"/>
  <c r="O349" i="8"/>
  <c r="S351" i="8"/>
  <c r="Q354" i="8"/>
  <c r="O357" i="8"/>
  <c r="S359" i="8"/>
  <c r="Q362" i="8"/>
  <c r="O365" i="8"/>
  <c r="S367" i="8"/>
  <c r="Q370" i="8"/>
  <c r="O373" i="8"/>
  <c r="S375" i="8"/>
  <c r="Q378" i="8"/>
  <c r="O381" i="8"/>
  <c r="S383" i="8"/>
  <c r="Q386" i="8"/>
  <c r="O389" i="8"/>
  <c r="S391" i="8"/>
  <c r="Q394" i="8"/>
  <c r="O397" i="8"/>
  <c r="S399" i="8"/>
  <c r="Q402" i="8"/>
  <c r="O405" i="8"/>
  <c r="S407" i="8"/>
  <c r="Q410" i="8"/>
  <c r="Q482" i="8"/>
  <c r="R491" i="8"/>
  <c r="O496" i="8"/>
  <c r="S500" i="8"/>
  <c r="Q514" i="8"/>
  <c r="R523" i="8"/>
  <c r="O528" i="8"/>
  <c r="S532" i="8"/>
  <c r="Q546" i="8"/>
  <c r="R555" i="8"/>
  <c r="O560" i="8"/>
  <c r="S564" i="8"/>
  <c r="Q578" i="8"/>
  <c r="S583" i="8"/>
  <c r="Q594" i="8"/>
  <c r="S599" i="8"/>
  <c r="Q610" i="8"/>
  <c r="S615" i="8"/>
  <c r="Q626" i="8"/>
  <c r="S631" i="8"/>
  <c r="S642" i="8"/>
  <c r="O649" i="8"/>
  <c r="O656" i="8"/>
  <c r="O664" i="8"/>
  <c r="O672" i="8"/>
  <c r="O680" i="8"/>
  <c r="Q716" i="8"/>
  <c r="R725" i="8"/>
  <c r="S734" i="8"/>
  <c r="Q780" i="8"/>
  <c r="R789" i="8"/>
  <c r="S832" i="8"/>
  <c r="O871" i="8"/>
  <c r="P1496" i="8"/>
  <c r="P1488" i="8"/>
  <c r="P1480" i="8"/>
  <c r="P1472" i="8"/>
  <c r="P1464" i="8"/>
  <c r="P1456" i="8"/>
  <c r="P1448" i="8"/>
  <c r="P1440" i="8"/>
  <c r="P1432" i="8"/>
  <c r="P1424" i="8"/>
  <c r="P1497" i="8"/>
  <c r="P1498" i="8"/>
  <c r="P1490" i="8"/>
  <c r="P1502" i="8"/>
  <c r="P1494" i="8"/>
  <c r="P1486" i="8"/>
  <c r="P1478" i="8"/>
  <c r="P1474" i="8"/>
  <c r="P1461" i="8"/>
  <c r="P1457" i="8"/>
  <c r="P1444" i="8"/>
  <c r="P1431" i="8"/>
  <c r="P1427" i="8"/>
  <c r="P1411" i="8"/>
  <c r="P1403" i="8"/>
  <c r="P1395" i="8"/>
  <c r="P1387" i="8"/>
  <c r="P1379" i="8"/>
  <c r="P1500" i="8"/>
  <c r="P1491" i="8"/>
  <c r="P1483" i="8"/>
  <c r="P1470" i="8"/>
  <c r="P1466" i="8"/>
  <c r="P1453" i="8"/>
  <c r="P1449" i="8"/>
  <c r="P1436" i="8"/>
  <c r="P1423" i="8"/>
  <c r="P1419" i="8"/>
  <c r="P1493" i="8"/>
  <c r="P1489" i="8"/>
  <c r="P1479" i="8"/>
  <c r="P1475" i="8"/>
  <c r="P1462" i="8"/>
  <c r="P1458" i="8"/>
  <c r="P1445" i="8"/>
  <c r="P1441" i="8"/>
  <c r="P1428" i="8"/>
  <c r="P1413" i="8"/>
  <c r="P1405" i="8"/>
  <c r="P1501" i="8"/>
  <c r="P1477" i="8"/>
  <c r="P1473" i="8"/>
  <c r="P1460" i="8"/>
  <c r="P1447" i="8"/>
  <c r="P1443" i="8"/>
  <c r="P1430" i="8"/>
  <c r="P1426" i="8"/>
  <c r="P1417" i="8"/>
  <c r="P1409" i="8"/>
  <c r="P1401" i="8"/>
  <c r="P1393" i="8"/>
  <c r="P1467" i="8"/>
  <c r="P1454" i="8"/>
  <c r="P1433" i="8"/>
  <c r="P1420" i="8"/>
  <c r="P1408" i="8"/>
  <c r="P1406" i="8"/>
  <c r="P1377" i="8"/>
  <c r="P1370" i="8"/>
  <c r="P1362" i="8"/>
  <c r="P1354" i="8"/>
  <c r="P1346" i="8"/>
  <c r="P1338" i="8"/>
  <c r="P1330" i="8"/>
  <c r="P1459" i="8"/>
  <c r="P1446" i="8"/>
  <c r="P1425" i="8"/>
  <c r="P1415" i="8"/>
  <c r="P1404" i="8"/>
  <c r="P1396" i="8"/>
  <c r="P1390" i="8"/>
  <c r="P1386" i="8"/>
  <c r="P1382" i="8"/>
  <c r="P1371" i="8"/>
  <c r="P1363" i="8"/>
  <c r="P1355" i="8"/>
  <c r="P1347" i="8"/>
  <c r="P1492" i="8"/>
  <c r="P1485" i="8"/>
  <c r="P1451" i="8"/>
  <c r="P1438" i="8"/>
  <c r="P1402" i="8"/>
  <c r="P1399" i="8"/>
  <c r="P1378" i="8"/>
  <c r="P1372" i="8"/>
  <c r="P1364" i="8"/>
  <c r="P1356" i="8"/>
  <c r="P1499" i="8"/>
  <c r="P1476" i="8"/>
  <c r="P1463" i="8"/>
  <c r="P1442" i="8"/>
  <c r="P1429" i="8"/>
  <c r="P1414" i="8"/>
  <c r="P1400" i="8"/>
  <c r="P1384" i="8"/>
  <c r="P1380" i="8"/>
  <c r="P1375" i="8"/>
  <c r="P1367" i="8"/>
  <c r="P1359" i="8"/>
  <c r="P1351" i="8"/>
  <c r="P1469" i="8"/>
  <c r="P1422" i="8"/>
  <c r="P1365" i="8"/>
  <c r="P1350" i="8"/>
  <c r="P1348" i="8"/>
  <c r="P1334" i="8"/>
  <c r="P1484" i="8"/>
  <c r="P1437" i="8"/>
  <c r="P1374" i="8"/>
  <c r="P1358" i="8"/>
  <c r="P1343" i="8"/>
  <c r="P1339" i="8"/>
  <c r="P1326" i="8"/>
  <c r="P1468" i="8"/>
  <c r="P1421" i="8"/>
  <c r="P1416" i="8"/>
  <c r="P1412" i="8"/>
  <c r="P1389" i="8"/>
  <c r="P1376" i="8"/>
  <c r="P1360" i="8"/>
  <c r="P1335" i="8"/>
  <c r="P1331" i="8"/>
  <c r="P1481" i="8"/>
  <c r="P1455" i="8"/>
  <c r="P1434" i="8"/>
  <c r="P1368" i="8"/>
  <c r="P1345" i="8"/>
  <c r="P1337" i="8"/>
  <c r="P1333" i="8"/>
  <c r="P1452" i="8"/>
  <c r="P1398" i="8"/>
  <c r="P1392" i="8"/>
  <c r="P1381" i="8"/>
  <c r="P1353" i="8"/>
  <c r="P1340" i="8"/>
  <c r="P1327" i="8"/>
  <c r="P1303" i="8"/>
  <c r="P1482" i="8"/>
  <c r="P1357" i="8"/>
  <c r="P1349" i="8"/>
  <c r="P1332" i="8"/>
  <c r="P1322" i="8"/>
  <c r="P1320" i="8"/>
  <c r="P1318" i="8"/>
  <c r="P1316" i="8"/>
  <c r="P1314" i="8"/>
  <c r="P1312" i="8"/>
  <c r="P1310" i="8"/>
  <c r="P1308" i="8"/>
  <c r="P1306" i="8"/>
  <c r="P1298" i="8"/>
  <c r="P1294" i="8"/>
  <c r="P1290" i="8"/>
  <c r="P1286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495" i="8"/>
  <c r="P1471" i="8"/>
  <c r="P1450" i="8"/>
  <c r="P1397" i="8"/>
  <c r="P1391" i="8"/>
  <c r="P1366" i="8"/>
  <c r="P1324" i="8"/>
  <c r="P1301" i="8"/>
  <c r="P1282" i="8"/>
  <c r="P1487" i="8"/>
  <c r="P1407" i="8"/>
  <c r="P1394" i="8"/>
  <c r="P1388" i="8"/>
  <c r="P1341" i="8"/>
  <c r="P1328" i="8"/>
  <c r="P1305" i="8"/>
  <c r="P1410" i="8"/>
  <c r="P1385" i="8"/>
  <c r="P1342" i="8"/>
  <c r="P1291" i="8"/>
  <c r="P1283" i="8"/>
  <c r="P1211" i="8"/>
  <c r="P1203" i="8"/>
  <c r="P1194" i="8"/>
  <c r="P1190" i="8"/>
  <c r="P1186" i="8"/>
  <c r="P1182" i="8"/>
  <c r="P1178" i="8"/>
  <c r="P1174" i="8"/>
  <c r="P1170" i="8"/>
  <c r="P1165" i="8"/>
  <c r="P1157" i="8"/>
  <c r="P1149" i="8"/>
  <c r="P1141" i="8"/>
  <c r="P1133" i="8"/>
  <c r="P1125" i="8"/>
  <c r="P1299" i="8"/>
  <c r="P1206" i="8"/>
  <c r="P1198" i="8"/>
  <c r="P1166" i="8"/>
  <c r="P1158" i="8"/>
  <c r="P1150" i="8"/>
  <c r="P1142" i="8"/>
  <c r="P1134" i="8"/>
  <c r="P1126" i="8"/>
  <c r="P1383" i="8"/>
  <c r="P1373" i="8"/>
  <c r="P1336" i="8"/>
  <c r="P1321" i="8"/>
  <c r="P1317" i="8"/>
  <c r="P1313" i="8"/>
  <c r="P1309" i="8"/>
  <c r="P1302" i="8"/>
  <c r="P1296" i="8"/>
  <c r="P1288" i="8"/>
  <c r="P1209" i="8"/>
  <c r="P1201" i="8"/>
  <c r="P1195" i="8"/>
  <c r="P1191" i="8"/>
  <c r="P1187" i="8"/>
  <c r="P1183" i="8"/>
  <c r="P1179" i="8"/>
  <c r="P1175" i="8"/>
  <c r="P1171" i="8"/>
  <c r="P1167" i="8"/>
  <c r="P1159" i="8"/>
  <c r="P1151" i="8"/>
  <c r="P1143" i="8"/>
  <c r="P1135" i="8"/>
  <c r="P1127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435" i="8"/>
  <c r="P1323" i="8"/>
  <c r="P1319" i="8"/>
  <c r="P1315" i="8"/>
  <c r="P1311" i="8"/>
  <c r="P1307" i="8"/>
  <c r="P1292" i="8"/>
  <c r="P1284" i="8"/>
  <c r="P1205" i="8"/>
  <c r="P1197" i="8"/>
  <c r="P1193" i="8"/>
  <c r="P1189" i="8"/>
  <c r="P1185" i="8"/>
  <c r="P1181" i="8"/>
  <c r="P1177" i="8"/>
  <c r="P1173" i="8"/>
  <c r="P1169" i="8"/>
  <c r="P1163" i="8"/>
  <c r="P1155" i="8"/>
  <c r="P1147" i="8"/>
  <c r="P1139" i="8"/>
  <c r="P1131" i="8"/>
  <c r="P1123" i="8"/>
  <c r="P1325" i="8"/>
  <c r="P1285" i="8"/>
  <c r="P1160" i="8"/>
  <c r="P1144" i="8"/>
  <c r="P1128" i="8"/>
  <c r="P1085" i="8"/>
  <c r="P1081" i="8"/>
  <c r="P1077" i="8"/>
  <c r="P1073" i="8"/>
  <c r="P1069" i="8"/>
  <c r="P1065" i="8"/>
  <c r="P1061" i="8"/>
  <c r="P1057" i="8"/>
  <c r="P1053" i="8"/>
  <c r="P1049" i="8"/>
  <c r="P1045" i="8"/>
  <c r="P1041" i="8"/>
  <c r="P1034" i="8"/>
  <c r="P1026" i="8"/>
  <c r="P1018" i="8"/>
  <c r="P1010" i="8"/>
  <c r="P1002" i="8"/>
  <c r="P994" i="8"/>
  <c r="P986" i="8"/>
  <c r="P978" i="8"/>
  <c r="P970" i="8"/>
  <c r="P962" i="8"/>
  <c r="P954" i="8"/>
  <c r="P946" i="8"/>
  <c r="P938" i="8"/>
  <c r="P930" i="8"/>
  <c r="P922" i="8"/>
  <c r="P1439" i="8"/>
  <c r="P1361" i="8"/>
  <c r="P1295" i="8"/>
  <c r="P1199" i="8"/>
  <c r="P1196" i="8"/>
  <c r="P1188" i="8"/>
  <c r="P1180" i="8"/>
  <c r="P1172" i="8"/>
  <c r="P1153" i="8"/>
  <c r="P1137" i="8"/>
  <c r="P1121" i="8"/>
  <c r="P1035" i="8"/>
  <c r="P1027" i="8"/>
  <c r="P1019" i="8"/>
  <c r="P1011" i="8"/>
  <c r="P1003" i="8"/>
  <c r="P1344" i="8"/>
  <c r="P1202" i="8"/>
  <c r="P1162" i="8"/>
  <c r="P1146" i="8"/>
  <c r="P1130" i="8"/>
  <c r="P1086" i="8"/>
  <c r="P1082" i="8"/>
  <c r="P1078" i="8"/>
  <c r="P1074" i="8"/>
  <c r="P1070" i="8"/>
  <c r="P1066" i="8"/>
  <c r="P1062" i="8"/>
  <c r="P1058" i="8"/>
  <c r="P1054" i="8"/>
  <c r="P1050" i="8"/>
  <c r="P1046" i="8"/>
  <c r="P1042" i="8"/>
  <c r="P1036" i="8"/>
  <c r="P1028" i="8"/>
  <c r="P1020" i="8"/>
  <c r="P1012" i="8"/>
  <c r="P1004" i="8"/>
  <c r="P996" i="8"/>
  <c r="P988" i="8"/>
  <c r="P1369" i="8"/>
  <c r="P1210" i="8"/>
  <c r="P1154" i="8"/>
  <c r="P1138" i="8"/>
  <c r="P1122" i="8"/>
  <c r="P1084" i="8"/>
  <c r="P1080" i="8"/>
  <c r="P1076" i="8"/>
  <c r="P1072" i="8"/>
  <c r="P1068" i="8"/>
  <c r="P1064" i="8"/>
  <c r="P1060" i="8"/>
  <c r="P1056" i="8"/>
  <c r="P1052" i="8"/>
  <c r="P1048" i="8"/>
  <c r="P1044" i="8"/>
  <c r="P1040" i="8"/>
  <c r="P1032" i="8"/>
  <c r="P1024" i="8"/>
  <c r="P1016" i="8"/>
  <c r="P1008" i="8"/>
  <c r="P1000" i="8"/>
  <c r="P992" i="8"/>
  <c r="P984" i="8"/>
  <c r="P976" i="8"/>
  <c r="P968" i="8"/>
  <c r="P960" i="8"/>
  <c r="P952" i="8"/>
  <c r="P1300" i="8"/>
  <c r="P1289" i="8"/>
  <c r="P1208" i="8"/>
  <c r="P1164" i="8"/>
  <c r="P1132" i="8"/>
  <c r="P1037" i="8"/>
  <c r="P1021" i="8"/>
  <c r="P1005" i="8"/>
  <c r="P1001" i="8"/>
  <c r="P990" i="8"/>
  <c r="P980" i="8"/>
  <c r="P977" i="8"/>
  <c r="P974" i="8"/>
  <c r="P948" i="8"/>
  <c r="P936" i="8"/>
  <c r="P932" i="8"/>
  <c r="P919" i="8"/>
  <c r="P915" i="8"/>
  <c r="P907" i="8"/>
  <c r="P899" i="8"/>
  <c r="P891" i="8"/>
  <c r="P883" i="8"/>
  <c r="P875" i="8"/>
  <c r="P867" i="8"/>
  <c r="P859" i="8"/>
  <c r="P851" i="8"/>
  <c r="P843" i="8"/>
  <c r="P835" i="8"/>
  <c r="P827" i="8"/>
  <c r="P819" i="8"/>
  <c r="P811" i="8"/>
  <c r="P803" i="8"/>
  <c r="P795" i="8"/>
  <c r="P1465" i="8"/>
  <c r="P1136" i="8"/>
  <c r="P1079" i="8"/>
  <c r="P1071" i="8"/>
  <c r="P1063" i="8"/>
  <c r="P1055" i="8"/>
  <c r="P1047" i="8"/>
  <c r="P1030" i="8"/>
  <c r="P1014" i="8"/>
  <c r="P999" i="8"/>
  <c r="P997" i="8"/>
  <c r="P983" i="8"/>
  <c r="P963" i="8"/>
  <c r="P957" i="8"/>
  <c r="P951" i="8"/>
  <c r="P945" i="8"/>
  <c r="P941" i="8"/>
  <c r="P928" i="8"/>
  <c r="P924" i="8"/>
  <c r="P908" i="8"/>
  <c r="P900" i="8"/>
  <c r="P892" i="8"/>
  <c r="P884" i="8"/>
  <c r="P1352" i="8"/>
  <c r="P1329" i="8"/>
  <c r="P1287" i="8"/>
  <c r="P1207" i="8"/>
  <c r="P1184" i="8"/>
  <c r="P1168" i="8"/>
  <c r="P1145" i="8"/>
  <c r="P1039" i="8"/>
  <c r="P1023" i="8"/>
  <c r="P1007" i="8"/>
  <c r="P995" i="8"/>
  <c r="P972" i="8"/>
  <c r="P969" i="8"/>
  <c r="P966" i="8"/>
  <c r="P937" i="8"/>
  <c r="P933" i="8"/>
  <c r="P920" i="8"/>
  <c r="P916" i="8"/>
  <c r="P909" i="8"/>
  <c r="P901" i="8"/>
  <c r="P893" i="8"/>
  <c r="P885" i="8"/>
  <c r="P877" i="8"/>
  <c r="P869" i="8"/>
  <c r="P861" i="8"/>
  <c r="P1418" i="8"/>
  <c r="P1304" i="8"/>
  <c r="P1192" i="8"/>
  <c r="P1176" i="8"/>
  <c r="P1161" i="8"/>
  <c r="P1129" i="8"/>
  <c r="P1031" i="8"/>
  <c r="P1015" i="8"/>
  <c r="P985" i="8"/>
  <c r="P982" i="8"/>
  <c r="P956" i="8"/>
  <c r="P953" i="8"/>
  <c r="P950" i="8"/>
  <c r="P935" i="8"/>
  <c r="P931" i="8"/>
  <c r="P918" i="8"/>
  <c r="P913" i="8"/>
  <c r="P905" i="8"/>
  <c r="P897" i="8"/>
  <c r="P889" i="8"/>
  <c r="P881" i="8"/>
  <c r="P873" i="8"/>
  <c r="P865" i="8"/>
  <c r="P857" i="8"/>
  <c r="P849" i="8"/>
  <c r="P841" i="8"/>
  <c r="P833" i="8"/>
  <c r="P825" i="8"/>
  <c r="P1009" i="8"/>
  <c r="P993" i="8"/>
  <c r="P955" i="8"/>
  <c r="P949" i="8"/>
  <c r="P925" i="8"/>
  <c r="P910" i="8"/>
  <c r="P894" i="8"/>
  <c r="P878" i="8"/>
  <c r="P876" i="8"/>
  <c r="P858" i="8"/>
  <c r="P855" i="8"/>
  <c r="P829" i="8"/>
  <c r="P826" i="8"/>
  <c r="P823" i="8"/>
  <c r="P808" i="8"/>
  <c r="P804" i="8"/>
  <c r="P788" i="8"/>
  <c r="P780" i="8"/>
  <c r="P772" i="8"/>
  <c r="P764" i="8"/>
  <c r="P756" i="8"/>
  <c r="P748" i="8"/>
  <c r="P740" i="8"/>
  <c r="P732" i="8"/>
  <c r="P724" i="8"/>
  <c r="P716" i="8"/>
  <c r="P708" i="8"/>
  <c r="P700" i="8"/>
  <c r="P692" i="8"/>
  <c r="P684" i="8"/>
  <c r="P1013" i="8"/>
  <c r="P989" i="8"/>
  <c r="P964" i="8"/>
  <c r="P961" i="8"/>
  <c r="P958" i="8"/>
  <c r="P917" i="8"/>
  <c r="P903" i="8"/>
  <c r="P887" i="8"/>
  <c r="P874" i="8"/>
  <c r="P863" i="8"/>
  <c r="P844" i="8"/>
  <c r="P838" i="8"/>
  <c r="P832" i="8"/>
  <c r="P817" i="8"/>
  <c r="P813" i="8"/>
  <c r="P800" i="8"/>
  <c r="P796" i="8"/>
  <c r="P789" i="8"/>
  <c r="P781" i="8"/>
  <c r="P773" i="8"/>
  <c r="P765" i="8"/>
  <c r="P757" i="8"/>
  <c r="P749" i="8"/>
  <c r="P741" i="8"/>
  <c r="P733" i="8"/>
  <c r="P725" i="8"/>
  <c r="P717" i="8"/>
  <c r="P709" i="8"/>
  <c r="P701" i="8"/>
  <c r="P693" i="8"/>
  <c r="P685" i="8"/>
  <c r="P1204" i="8"/>
  <c r="P1152" i="8"/>
  <c r="P1083" i="8"/>
  <c r="P1067" i="8"/>
  <c r="P1051" i="8"/>
  <c r="P1022" i="8"/>
  <c r="P979" i="8"/>
  <c r="P973" i="8"/>
  <c r="P967" i="8"/>
  <c r="P943" i="8"/>
  <c r="P912" i="8"/>
  <c r="P896" i="8"/>
  <c r="P880" i="8"/>
  <c r="P872" i="8"/>
  <c r="P870" i="8"/>
  <c r="P853" i="8"/>
  <c r="P850" i="8"/>
  <c r="P847" i="8"/>
  <c r="P821" i="8"/>
  <c r="P809" i="8"/>
  <c r="P805" i="8"/>
  <c r="P790" i="8"/>
  <c r="P782" i="8"/>
  <c r="P774" i="8"/>
  <c r="P766" i="8"/>
  <c r="P758" i="8"/>
  <c r="P750" i="8"/>
  <c r="P742" i="8"/>
  <c r="P734" i="8"/>
  <c r="P726" i="8"/>
  <c r="P718" i="8"/>
  <c r="P710" i="8"/>
  <c r="P702" i="8"/>
  <c r="P694" i="8"/>
  <c r="P686" i="8"/>
  <c r="P1293" i="8"/>
  <c r="P1120" i="8"/>
  <c r="P1075" i="8"/>
  <c r="P1059" i="8"/>
  <c r="P1043" i="8"/>
  <c r="P1038" i="8"/>
  <c r="P1006" i="8"/>
  <c r="P998" i="8"/>
  <c r="P987" i="8"/>
  <c r="P947" i="8"/>
  <c r="P939" i="8"/>
  <c r="P926" i="8"/>
  <c r="P904" i="8"/>
  <c r="P888" i="8"/>
  <c r="P871" i="8"/>
  <c r="P860" i="8"/>
  <c r="P837" i="8"/>
  <c r="P834" i="8"/>
  <c r="P831" i="8"/>
  <c r="P807" i="8"/>
  <c r="P794" i="8"/>
  <c r="P786" i="8"/>
  <c r="P778" i="8"/>
  <c r="P770" i="8"/>
  <c r="P762" i="8"/>
  <c r="P754" i="8"/>
  <c r="P746" i="8"/>
  <c r="P738" i="8"/>
  <c r="P730" i="8"/>
  <c r="P722" i="8"/>
  <c r="P714" i="8"/>
  <c r="P706" i="8"/>
  <c r="P698" i="8"/>
  <c r="P690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1124" i="8"/>
  <c r="P940" i="8"/>
  <c r="P914" i="8"/>
  <c r="P882" i="8"/>
  <c r="P856" i="8"/>
  <c r="P814" i="8"/>
  <c r="P801" i="8"/>
  <c r="P791" i="8"/>
  <c r="P775" i="8"/>
  <c r="P759" i="8"/>
  <c r="P743" i="8"/>
  <c r="P727" i="8"/>
  <c r="P711" i="8"/>
  <c r="P695" i="8"/>
  <c r="P578" i="8"/>
  <c r="P570" i="8"/>
  <c r="P562" i="8"/>
  <c r="P554" i="8"/>
  <c r="P546" i="8"/>
  <c r="P538" i="8"/>
  <c r="P530" i="8"/>
  <c r="P522" i="8"/>
  <c r="P514" i="8"/>
  <c r="P506" i="8"/>
  <c r="P498" i="8"/>
  <c r="P490" i="8"/>
  <c r="P482" i="8"/>
  <c r="P474" i="8"/>
  <c r="P1297" i="8"/>
  <c r="P1200" i="8"/>
  <c r="P1140" i="8"/>
  <c r="P981" i="8"/>
  <c r="P975" i="8"/>
  <c r="P929" i="8"/>
  <c r="P886" i="8"/>
  <c r="P866" i="8"/>
  <c r="P806" i="8"/>
  <c r="P784" i="8"/>
  <c r="P768" i="8"/>
  <c r="P752" i="8"/>
  <c r="P736" i="8"/>
  <c r="P720" i="8"/>
  <c r="P704" i="8"/>
  <c r="P688" i="8"/>
  <c r="P571" i="8"/>
  <c r="P563" i="8"/>
  <c r="P555" i="8"/>
  <c r="P547" i="8"/>
  <c r="P539" i="8"/>
  <c r="P531" i="8"/>
  <c r="P523" i="8"/>
  <c r="P515" i="8"/>
  <c r="P507" i="8"/>
  <c r="P499" i="8"/>
  <c r="P491" i="8"/>
  <c r="P483" i="8"/>
  <c r="P475" i="8"/>
  <c r="P1029" i="8"/>
  <c r="P934" i="8"/>
  <c r="P895" i="8"/>
  <c r="P862" i="8"/>
  <c r="P828" i="8"/>
  <c r="P822" i="8"/>
  <c r="P798" i="8"/>
  <c r="P793" i="8"/>
  <c r="P777" i="8"/>
  <c r="P761" i="8"/>
  <c r="P745" i="8"/>
  <c r="P729" i="8"/>
  <c r="P713" i="8"/>
  <c r="P697" i="8"/>
  <c r="P572" i="8"/>
  <c r="P564" i="8"/>
  <c r="P556" i="8"/>
  <c r="P548" i="8"/>
  <c r="P540" i="8"/>
  <c r="P532" i="8"/>
  <c r="P524" i="8"/>
  <c r="P516" i="8"/>
  <c r="P508" i="8"/>
  <c r="P500" i="8"/>
  <c r="P492" i="8"/>
  <c r="P484" i="8"/>
  <c r="P476" i="8"/>
  <c r="P1148" i="8"/>
  <c r="P991" i="8"/>
  <c r="P921" i="8"/>
  <c r="P911" i="8"/>
  <c r="P879" i="8"/>
  <c r="P864" i="8"/>
  <c r="P854" i="8"/>
  <c r="P848" i="8"/>
  <c r="P815" i="8"/>
  <c r="P802" i="8"/>
  <c r="P785" i="8"/>
  <c r="P769" i="8"/>
  <c r="P753" i="8"/>
  <c r="P737" i="8"/>
  <c r="P721" i="8"/>
  <c r="P705" i="8"/>
  <c r="P689" i="8"/>
  <c r="P576" i="8"/>
  <c r="P568" i="8"/>
  <c r="P560" i="8"/>
  <c r="P552" i="8"/>
  <c r="P544" i="8"/>
  <c r="P536" i="8"/>
  <c r="P528" i="8"/>
  <c r="P520" i="8"/>
  <c r="P512" i="8"/>
  <c r="P504" i="8"/>
  <c r="P496" i="8"/>
  <c r="P488" i="8"/>
  <c r="P480" i="8"/>
  <c r="P472" i="8"/>
  <c r="P1156" i="8"/>
  <c r="P944" i="8"/>
  <c r="P923" i="8"/>
  <c r="P779" i="8"/>
  <c r="P747" i="8"/>
  <c r="P715" i="8"/>
  <c r="P683" i="8"/>
  <c r="P573" i="8"/>
  <c r="P557" i="8"/>
  <c r="P541" i="8"/>
  <c r="P525" i="8"/>
  <c r="P509" i="8"/>
  <c r="P493" i="8"/>
  <c r="P477" i="8"/>
  <c r="P410" i="8"/>
  <c r="P406" i="8"/>
  <c r="P402" i="8"/>
  <c r="P398" i="8"/>
  <c r="P394" i="8"/>
  <c r="P390" i="8"/>
  <c r="P386" i="8"/>
  <c r="P382" i="8"/>
  <c r="P378" i="8"/>
  <c r="P374" i="8"/>
  <c r="P370" i="8"/>
  <c r="P366" i="8"/>
  <c r="P362" i="8"/>
  <c r="P358" i="8"/>
  <c r="P354" i="8"/>
  <c r="P350" i="8"/>
  <c r="P346" i="8"/>
  <c r="P342" i="8"/>
  <c r="P335" i="8"/>
  <c r="P327" i="8"/>
  <c r="P319" i="8"/>
  <c r="P311" i="8"/>
  <c r="P303" i="8"/>
  <c r="P295" i="8"/>
  <c r="P287" i="8"/>
  <c r="P279" i="8"/>
  <c r="P271" i="8"/>
  <c r="P263" i="8"/>
  <c r="P255" i="8"/>
  <c r="P247" i="8"/>
  <c r="P239" i="8"/>
  <c r="P231" i="8"/>
  <c r="P223" i="8"/>
  <c r="P215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868" i="8"/>
  <c r="P836" i="8"/>
  <c r="P830" i="8"/>
  <c r="P824" i="8"/>
  <c r="P818" i="8"/>
  <c r="P797" i="8"/>
  <c r="P783" i="8"/>
  <c r="P751" i="8"/>
  <c r="P719" i="8"/>
  <c r="P687" i="8"/>
  <c r="P566" i="8"/>
  <c r="P550" i="8"/>
  <c r="P534" i="8"/>
  <c r="P518" i="8"/>
  <c r="P502" i="8"/>
  <c r="P486" i="8"/>
  <c r="P470" i="8"/>
  <c r="P468" i="8"/>
  <c r="P466" i="8"/>
  <c r="P464" i="8"/>
  <c r="P462" i="8"/>
  <c r="P460" i="8"/>
  <c r="P458" i="8"/>
  <c r="P456" i="8"/>
  <c r="P454" i="8"/>
  <c r="P452" i="8"/>
  <c r="P450" i="8"/>
  <c r="P448" i="8"/>
  <c r="P446" i="8"/>
  <c r="P444" i="8"/>
  <c r="P442" i="8"/>
  <c r="P440" i="8"/>
  <c r="P438" i="8"/>
  <c r="P436" i="8"/>
  <c r="P434" i="8"/>
  <c r="P432" i="8"/>
  <c r="P430" i="8"/>
  <c r="P428" i="8"/>
  <c r="P426" i="8"/>
  <c r="P424" i="8"/>
  <c r="P422" i="8"/>
  <c r="P420" i="8"/>
  <c r="P418" i="8"/>
  <c r="P416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1025" i="8"/>
  <c r="P942" i="8"/>
  <c r="P902" i="8"/>
  <c r="P842" i="8"/>
  <c r="P792" i="8"/>
  <c r="P760" i="8"/>
  <c r="P728" i="8"/>
  <c r="P696" i="8"/>
  <c r="P575" i="8"/>
  <c r="P559" i="8"/>
  <c r="P543" i="8"/>
  <c r="P527" i="8"/>
  <c r="P511" i="8"/>
  <c r="P495" i="8"/>
  <c r="P479" i="8"/>
  <c r="P414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359" i="8"/>
  <c r="P355" i="8"/>
  <c r="P351" i="8"/>
  <c r="P347" i="8"/>
  <c r="P343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845" i="8"/>
  <c r="P839" i="8"/>
  <c r="P810" i="8"/>
  <c r="P776" i="8"/>
  <c r="P744" i="8"/>
  <c r="P712" i="8"/>
  <c r="P567" i="8"/>
  <c r="P551" i="8"/>
  <c r="P535" i="8"/>
  <c r="P519" i="8"/>
  <c r="P503" i="8"/>
  <c r="P487" i="8"/>
  <c r="P471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361" i="8"/>
  <c r="P357" i="8"/>
  <c r="P353" i="8"/>
  <c r="P349" i="8"/>
  <c r="P345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N33" i="8"/>
  <c r="O34" i="8"/>
  <c r="Q35" i="8"/>
  <c r="R36" i="8"/>
  <c r="S37" i="8"/>
  <c r="T38" i="8"/>
  <c r="N41" i="8"/>
  <c r="O42" i="8"/>
  <c r="Q43" i="8"/>
  <c r="R44" i="8"/>
  <c r="S45" i="8"/>
  <c r="T46" i="8"/>
  <c r="N49" i="8"/>
  <c r="O50" i="8"/>
  <c r="Q51" i="8"/>
  <c r="R52" i="8"/>
  <c r="S53" i="8"/>
  <c r="T54" i="8"/>
  <c r="N57" i="8"/>
  <c r="O58" i="8"/>
  <c r="Q59" i="8"/>
  <c r="R60" i="8"/>
  <c r="S61" i="8"/>
  <c r="T62" i="8"/>
  <c r="N65" i="8"/>
  <c r="O66" i="8"/>
  <c r="Q67" i="8"/>
  <c r="R68" i="8"/>
  <c r="S69" i="8"/>
  <c r="T70" i="8"/>
  <c r="N73" i="8"/>
  <c r="O74" i="8"/>
  <c r="Q75" i="8"/>
  <c r="R76" i="8"/>
  <c r="S77" i="8"/>
  <c r="T78" i="8"/>
  <c r="N81" i="8"/>
  <c r="O82" i="8"/>
  <c r="Q83" i="8"/>
  <c r="R84" i="8"/>
  <c r="S85" i="8"/>
  <c r="T86" i="8"/>
  <c r="N89" i="8"/>
  <c r="O90" i="8"/>
  <c r="Q91" i="8"/>
  <c r="R92" i="8"/>
  <c r="S93" i="8"/>
  <c r="T94" i="8"/>
  <c r="N97" i="8"/>
  <c r="O98" i="8"/>
  <c r="Q99" i="8"/>
  <c r="R100" i="8"/>
  <c r="S101" i="8"/>
  <c r="T102" i="8"/>
  <c r="N105" i="8"/>
  <c r="O106" i="8"/>
  <c r="Q107" i="8"/>
  <c r="R108" i="8"/>
  <c r="S109" i="8"/>
  <c r="T110" i="8"/>
  <c r="N113" i="8"/>
  <c r="O114" i="8"/>
  <c r="Q115" i="8"/>
  <c r="R116" i="8"/>
  <c r="S117" i="8"/>
  <c r="T118" i="8"/>
  <c r="N121" i="8"/>
  <c r="O122" i="8"/>
  <c r="Q123" i="8"/>
  <c r="R124" i="8"/>
  <c r="S125" i="8"/>
  <c r="T126" i="8"/>
  <c r="N129" i="8"/>
  <c r="O130" i="8"/>
  <c r="Q131" i="8"/>
  <c r="R132" i="8"/>
  <c r="S133" i="8"/>
  <c r="T134" i="8"/>
  <c r="N137" i="8"/>
  <c r="O138" i="8"/>
  <c r="Q139" i="8"/>
  <c r="R140" i="8"/>
  <c r="S141" i="8"/>
  <c r="T142" i="8"/>
  <c r="N145" i="8"/>
  <c r="O146" i="8"/>
  <c r="Q147" i="8"/>
  <c r="R148" i="8"/>
  <c r="S149" i="8"/>
  <c r="T150" i="8"/>
  <c r="N152" i="8"/>
  <c r="Q153" i="8"/>
  <c r="T154" i="8"/>
  <c r="N156" i="8"/>
  <c r="Q157" i="8"/>
  <c r="T158" i="8"/>
  <c r="N160" i="8"/>
  <c r="Q161" i="8"/>
  <c r="T162" i="8"/>
  <c r="N164" i="8"/>
  <c r="Q165" i="8"/>
  <c r="T166" i="8"/>
  <c r="N168" i="8"/>
  <c r="Q169" i="8"/>
  <c r="T170" i="8"/>
  <c r="N172" i="8"/>
  <c r="Q173" i="8"/>
  <c r="T174" i="8"/>
  <c r="N176" i="8"/>
  <c r="Q177" i="8"/>
  <c r="T178" i="8"/>
  <c r="N180" i="8"/>
  <c r="Q181" i="8"/>
  <c r="T182" i="8"/>
  <c r="N184" i="8"/>
  <c r="Q185" i="8"/>
  <c r="T186" i="8"/>
  <c r="N188" i="8"/>
  <c r="Q189" i="8"/>
  <c r="T190" i="8"/>
  <c r="N192" i="8"/>
  <c r="Q193" i="8"/>
  <c r="T194" i="8"/>
  <c r="N196" i="8"/>
  <c r="Q197" i="8"/>
  <c r="T198" i="8"/>
  <c r="N200" i="8"/>
  <c r="Q201" i="8"/>
  <c r="T202" i="8"/>
  <c r="N204" i="8"/>
  <c r="Q205" i="8"/>
  <c r="T206" i="8"/>
  <c r="O208" i="8"/>
  <c r="O210" i="8"/>
  <c r="N212" i="8"/>
  <c r="S213" i="8"/>
  <c r="S215" i="8"/>
  <c r="N218" i="8"/>
  <c r="P220" i="8"/>
  <c r="R222" i="8"/>
  <c r="O227" i="8"/>
  <c r="Q229" i="8"/>
  <c r="S231" i="8"/>
  <c r="N234" i="8"/>
  <c r="P236" i="8"/>
  <c r="R238" i="8"/>
  <c r="O243" i="8"/>
  <c r="Q245" i="8"/>
  <c r="S247" i="8"/>
  <c r="N250" i="8"/>
  <c r="P252" i="8"/>
  <c r="R254" i="8"/>
  <c r="O259" i="8"/>
  <c r="Q261" i="8"/>
  <c r="S263" i="8"/>
  <c r="N266" i="8"/>
  <c r="P268" i="8"/>
  <c r="R270" i="8"/>
  <c r="O275" i="8"/>
  <c r="Q277" i="8"/>
  <c r="S279" i="8"/>
  <c r="N282" i="8"/>
  <c r="P284" i="8"/>
  <c r="R286" i="8"/>
  <c r="O291" i="8"/>
  <c r="Q293" i="8"/>
  <c r="S295" i="8"/>
  <c r="N298" i="8"/>
  <c r="P300" i="8"/>
  <c r="R302" i="8"/>
  <c r="O307" i="8"/>
  <c r="Q309" i="8"/>
  <c r="S311" i="8"/>
  <c r="N314" i="8"/>
  <c r="P316" i="8"/>
  <c r="R318" i="8"/>
  <c r="O323" i="8"/>
  <c r="Q325" i="8"/>
  <c r="S327" i="8"/>
  <c r="N330" i="8"/>
  <c r="P332" i="8"/>
  <c r="R334" i="8"/>
  <c r="O339" i="8"/>
  <c r="Q341" i="8"/>
  <c r="O344" i="8"/>
  <c r="S346" i="8"/>
  <c r="Q349" i="8"/>
  <c r="O352" i="8"/>
  <c r="S354" i="8"/>
  <c r="Q357" i="8"/>
  <c r="O360" i="8"/>
  <c r="S362" i="8"/>
  <c r="Q365" i="8"/>
  <c r="O368" i="8"/>
  <c r="S370" i="8"/>
  <c r="Q373" i="8"/>
  <c r="O376" i="8"/>
  <c r="S378" i="8"/>
  <c r="Q381" i="8"/>
  <c r="O384" i="8"/>
  <c r="S386" i="8"/>
  <c r="Q389" i="8"/>
  <c r="O392" i="8"/>
  <c r="S394" i="8"/>
  <c r="Q397" i="8"/>
  <c r="O400" i="8"/>
  <c r="S402" i="8"/>
  <c r="Q405" i="8"/>
  <c r="O408" i="8"/>
  <c r="S410" i="8"/>
  <c r="S413" i="8"/>
  <c r="P417" i="8"/>
  <c r="P421" i="8"/>
  <c r="P425" i="8"/>
  <c r="P429" i="8"/>
  <c r="P433" i="8"/>
  <c r="P437" i="8"/>
  <c r="P441" i="8"/>
  <c r="P445" i="8"/>
  <c r="P449" i="8"/>
  <c r="P453" i="8"/>
  <c r="P457" i="8"/>
  <c r="P461" i="8"/>
  <c r="P465" i="8"/>
  <c r="P469" i="8"/>
  <c r="S473" i="8"/>
  <c r="P478" i="8"/>
  <c r="T482" i="8"/>
  <c r="Q487" i="8"/>
  <c r="R496" i="8"/>
  <c r="O501" i="8"/>
  <c r="S505" i="8"/>
  <c r="P510" i="8"/>
  <c r="T514" i="8"/>
  <c r="Q519" i="8"/>
  <c r="R528" i="8"/>
  <c r="O533" i="8"/>
  <c r="S537" i="8"/>
  <c r="P542" i="8"/>
  <c r="T546" i="8"/>
  <c r="Q551" i="8"/>
  <c r="R560" i="8"/>
  <c r="O565" i="8"/>
  <c r="S569" i="8"/>
  <c r="P574" i="8"/>
  <c r="T578" i="8"/>
  <c r="O584" i="8"/>
  <c r="R589" i="8"/>
  <c r="T594" i="8"/>
  <c r="O600" i="8"/>
  <c r="R605" i="8"/>
  <c r="T610" i="8"/>
  <c r="O616" i="8"/>
  <c r="R621" i="8"/>
  <c r="T626" i="8"/>
  <c r="O632" i="8"/>
  <c r="R637" i="8"/>
  <c r="Q643" i="8"/>
  <c r="S649" i="8"/>
  <c r="S656" i="8"/>
  <c r="S664" i="8"/>
  <c r="S672" i="8"/>
  <c r="S680" i="8"/>
  <c r="R689" i="8"/>
  <c r="S698" i="8"/>
  <c r="T707" i="8"/>
  <c r="N726" i="8"/>
  <c r="P735" i="8"/>
  <c r="Q744" i="8"/>
  <c r="R753" i="8"/>
  <c r="S762" i="8"/>
  <c r="T771" i="8"/>
  <c r="N790" i="8"/>
  <c r="N800" i="8"/>
  <c r="R810" i="8"/>
  <c r="O821" i="8"/>
  <c r="R833" i="8"/>
  <c r="R845" i="8"/>
  <c r="T857" i="8"/>
  <c r="N872" i="8"/>
  <c r="O889" i="8"/>
  <c r="R907" i="8"/>
  <c r="P927" i="8"/>
  <c r="Q948" i="8"/>
  <c r="N973" i="8"/>
  <c r="S999" i="8"/>
  <c r="S1035" i="8"/>
  <c r="R1133" i="8"/>
  <c r="R1217" i="8"/>
  <c r="Q1497" i="8"/>
  <c r="Q1489" i="8"/>
  <c r="Q1481" i="8"/>
  <c r="Q1473" i="8"/>
  <c r="Q1465" i="8"/>
  <c r="Q1457" i="8"/>
  <c r="Q1449" i="8"/>
  <c r="Q1441" i="8"/>
  <c r="Q1433" i="8"/>
  <c r="Q1425" i="8"/>
  <c r="Q1498" i="8"/>
  <c r="Q1499" i="8"/>
  <c r="Q1491" i="8"/>
  <c r="Q1495" i="8"/>
  <c r="Q1487" i="8"/>
  <c r="Q1500" i="8"/>
  <c r="Q1483" i="8"/>
  <c r="Q1470" i="8"/>
  <c r="Q1466" i="8"/>
  <c r="Q1453" i="8"/>
  <c r="Q1440" i="8"/>
  <c r="Q1436" i="8"/>
  <c r="Q1423" i="8"/>
  <c r="Q1419" i="8"/>
  <c r="Q1412" i="8"/>
  <c r="Q1404" i="8"/>
  <c r="Q1396" i="8"/>
  <c r="Q1388" i="8"/>
  <c r="Q1380" i="8"/>
  <c r="Q1493" i="8"/>
  <c r="Q1479" i="8"/>
  <c r="Q1475" i="8"/>
  <c r="Q1462" i="8"/>
  <c r="Q1458" i="8"/>
  <c r="Q1445" i="8"/>
  <c r="Q1432" i="8"/>
  <c r="Q1428" i="8"/>
  <c r="Q1502" i="8"/>
  <c r="Q1484" i="8"/>
  <c r="Q1471" i="8"/>
  <c r="Q1467" i="8"/>
  <c r="Q1454" i="8"/>
  <c r="Q1450" i="8"/>
  <c r="Q1437" i="8"/>
  <c r="Q1424" i="8"/>
  <c r="Q1420" i="8"/>
  <c r="Q1414" i="8"/>
  <c r="Q1406" i="8"/>
  <c r="Q1494" i="8"/>
  <c r="Q1488" i="8"/>
  <c r="Q1482" i="8"/>
  <c r="Q1469" i="8"/>
  <c r="Q1456" i="8"/>
  <c r="Q1452" i="8"/>
  <c r="Q1439" i="8"/>
  <c r="Q1435" i="8"/>
  <c r="Q1422" i="8"/>
  <c r="Q1418" i="8"/>
  <c r="Q1410" i="8"/>
  <c r="Q1402" i="8"/>
  <c r="Q1394" i="8"/>
  <c r="Q1480" i="8"/>
  <c r="Q1459" i="8"/>
  <c r="Q1446" i="8"/>
  <c r="Q1415" i="8"/>
  <c r="Q1390" i="8"/>
  <c r="Q1386" i="8"/>
  <c r="Q1382" i="8"/>
  <c r="Q1371" i="8"/>
  <c r="Q1363" i="8"/>
  <c r="Q1355" i="8"/>
  <c r="Q1347" i="8"/>
  <c r="Q1339" i="8"/>
  <c r="Q1331" i="8"/>
  <c r="Q1492" i="8"/>
  <c r="Q1485" i="8"/>
  <c r="Q1472" i="8"/>
  <c r="Q1451" i="8"/>
  <c r="Q1438" i="8"/>
  <c r="Q1413" i="8"/>
  <c r="Q1399" i="8"/>
  <c r="Q1393" i="8"/>
  <c r="Q1378" i="8"/>
  <c r="Q1372" i="8"/>
  <c r="Q1364" i="8"/>
  <c r="Q1356" i="8"/>
  <c r="Q1348" i="8"/>
  <c r="Q1501" i="8"/>
  <c r="Q1477" i="8"/>
  <c r="Q1464" i="8"/>
  <c r="Q1443" i="8"/>
  <c r="Q1430" i="8"/>
  <c r="Q1417" i="8"/>
  <c r="Q1411" i="8"/>
  <c r="Q1387" i="8"/>
  <c r="Q1383" i="8"/>
  <c r="Q1373" i="8"/>
  <c r="Q1365" i="8"/>
  <c r="Q1357" i="8"/>
  <c r="Q1468" i="8"/>
  <c r="Q1455" i="8"/>
  <c r="Q1434" i="8"/>
  <c r="Q1421" i="8"/>
  <c r="Q1416" i="8"/>
  <c r="Q1403" i="8"/>
  <c r="Q1389" i="8"/>
  <c r="Q1376" i="8"/>
  <c r="Q1368" i="8"/>
  <c r="Q1360" i="8"/>
  <c r="Q1352" i="8"/>
  <c r="Q1474" i="8"/>
  <c r="Q1448" i="8"/>
  <c r="Q1427" i="8"/>
  <c r="Q1409" i="8"/>
  <c r="Q1379" i="8"/>
  <c r="Q1374" i="8"/>
  <c r="Q1358" i="8"/>
  <c r="Q1343" i="8"/>
  <c r="Q1330" i="8"/>
  <c r="Q1326" i="8"/>
  <c r="Q1463" i="8"/>
  <c r="Q1442" i="8"/>
  <c r="Q1405" i="8"/>
  <c r="Q1384" i="8"/>
  <c r="Q1367" i="8"/>
  <c r="Q1346" i="8"/>
  <c r="Q1335" i="8"/>
  <c r="Q1490" i="8"/>
  <c r="Q1447" i="8"/>
  <c r="Q1426" i="8"/>
  <c r="Q1398" i="8"/>
  <c r="Q1395" i="8"/>
  <c r="Q1392" i="8"/>
  <c r="Q1381" i="8"/>
  <c r="Q1369" i="8"/>
  <c r="Q1353" i="8"/>
  <c r="Q1344" i="8"/>
  <c r="Q1340" i="8"/>
  <c r="Q1327" i="8"/>
  <c r="Q1460" i="8"/>
  <c r="Q1385" i="8"/>
  <c r="Q1361" i="8"/>
  <c r="Q1342" i="8"/>
  <c r="Q1329" i="8"/>
  <c r="Q1325" i="8"/>
  <c r="Q1431" i="8"/>
  <c r="Q1362" i="8"/>
  <c r="Q1349" i="8"/>
  <c r="Q1332" i="8"/>
  <c r="Q1322" i="8"/>
  <c r="Q1320" i="8"/>
  <c r="Q1318" i="8"/>
  <c r="Q1316" i="8"/>
  <c r="Q1314" i="8"/>
  <c r="Q1312" i="8"/>
  <c r="Q1310" i="8"/>
  <c r="Q1308" i="8"/>
  <c r="Q1306" i="8"/>
  <c r="Q1298" i="8"/>
  <c r="Q1294" i="8"/>
  <c r="Q1290" i="8"/>
  <c r="Q1286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496" i="8"/>
  <c r="Q1461" i="8"/>
  <c r="Q1397" i="8"/>
  <c r="Q1391" i="8"/>
  <c r="Q1366" i="8"/>
  <c r="Q1324" i="8"/>
  <c r="Q1301" i="8"/>
  <c r="Q1282" i="8"/>
  <c r="Q1429" i="8"/>
  <c r="Q1375" i="8"/>
  <c r="Q1345" i="8"/>
  <c r="Q1337" i="8"/>
  <c r="Q1304" i="8"/>
  <c r="Q1295" i="8"/>
  <c r="Q1291" i="8"/>
  <c r="Q1287" i="8"/>
  <c r="Q1283" i="8"/>
  <c r="Q1476" i="8"/>
  <c r="Q1400" i="8"/>
  <c r="Q1359" i="8"/>
  <c r="Q1333" i="8"/>
  <c r="Q1300" i="8"/>
  <c r="Q1297" i="8"/>
  <c r="Q1293" i="8"/>
  <c r="Q1289" i="8"/>
  <c r="Q1285" i="8"/>
  <c r="Q1299" i="8"/>
  <c r="Q1408" i="8"/>
  <c r="Q1336" i="8"/>
  <c r="Q1321" i="8"/>
  <c r="Q1317" i="8"/>
  <c r="Q1313" i="8"/>
  <c r="Q1309" i="8"/>
  <c r="Q1302" i="8"/>
  <c r="Q1296" i="8"/>
  <c r="Q1288" i="8"/>
  <c r="Q1118" i="8"/>
  <c r="Q1117" i="8"/>
  <c r="Q1116" i="8"/>
  <c r="Q1115" i="8"/>
  <c r="Q1114" i="8"/>
  <c r="Q1113" i="8"/>
  <c r="Q1112" i="8"/>
  <c r="Q1111" i="8"/>
  <c r="Q1110" i="8"/>
  <c r="Q1109" i="8"/>
  <c r="Q1108" i="8"/>
  <c r="Q1407" i="8"/>
  <c r="Q1341" i="8"/>
  <c r="Q1305" i="8"/>
  <c r="Q1328" i="8"/>
  <c r="Q1486" i="8"/>
  <c r="Q1444" i="8"/>
  <c r="Q1107" i="8"/>
  <c r="Q1099" i="8"/>
  <c r="Q1091" i="8"/>
  <c r="Q1035" i="8"/>
  <c r="Q1027" i="8"/>
  <c r="Q1019" i="8"/>
  <c r="Q1011" i="8"/>
  <c r="Q1003" i="8"/>
  <c r="Q995" i="8"/>
  <c r="Q987" i="8"/>
  <c r="Q979" i="8"/>
  <c r="Q971" i="8"/>
  <c r="Q963" i="8"/>
  <c r="Q955" i="8"/>
  <c r="Q947" i="8"/>
  <c r="Q939" i="8"/>
  <c r="Q931" i="8"/>
  <c r="Q923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1334" i="8"/>
  <c r="Q1102" i="8"/>
  <c r="Q1094" i="8"/>
  <c r="Q1086" i="8"/>
  <c r="Q1082" i="8"/>
  <c r="Q1078" i="8"/>
  <c r="Q1074" i="8"/>
  <c r="Q1070" i="8"/>
  <c r="Q1066" i="8"/>
  <c r="Q1062" i="8"/>
  <c r="Q1058" i="8"/>
  <c r="Q1054" i="8"/>
  <c r="Q1050" i="8"/>
  <c r="Q1046" i="8"/>
  <c r="Q1042" i="8"/>
  <c r="Q1036" i="8"/>
  <c r="Q1028" i="8"/>
  <c r="Q1020" i="8"/>
  <c r="Q1012" i="8"/>
  <c r="Q1004" i="8"/>
  <c r="Q1478" i="8"/>
  <c r="Q1401" i="8"/>
  <c r="Q1323" i="8"/>
  <c r="Q1315" i="8"/>
  <c r="Q1307" i="8"/>
  <c r="Q1284" i="8"/>
  <c r="Q1105" i="8"/>
  <c r="Q1097" i="8"/>
  <c r="Q1089" i="8"/>
  <c r="Q1037" i="8"/>
  <c r="Q1029" i="8"/>
  <c r="Q1021" i="8"/>
  <c r="Q1013" i="8"/>
  <c r="Q1005" i="8"/>
  <c r="Q997" i="8"/>
  <c r="Q989" i="8"/>
  <c r="Q1351" i="8"/>
  <c r="Q1319" i="8"/>
  <c r="Q1311" i="8"/>
  <c r="Q1292" i="8"/>
  <c r="Q1101" i="8"/>
  <c r="Q1093" i="8"/>
  <c r="Q1033" i="8"/>
  <c r="Q1025" i="8"/>
  <c r="Q1017" i="8"/>
  <c r="Q1009" i="8"/>
  <c r="Q1001" i="8"/>
  <c r="Q993" i="8"/>
  <c r="Q985" i="8"/>
  <c r="Q977" i="8"/>
  <c r="Q969" i="8"/>
  <c r="Q961" i="8"/>
  <c r="Q953" i="8"/>
  <c r="Q1100" i="8"/>
  <c r="Q1079" i="8"/>
  <c r="Q1071" i="8"/>
  <c r="Q1063" i="8"/>
  <c r="Q1055" i="8"/>
  <c r="Q1047" i="8"/>
  <c r="Q1030" i="8"/>
  <c r="Q1014" i="8"/>
  <c r="Q999" i="8"/>
  <c r="Q988" i="8"/>
  <c r="Q983" i="8"/>
  <c r="Q957" i="8"/>
  <c r="Q954" i="8"/>
  <c r="Q951" i="8"/>
  <c r="Q945" i="8"/>
  <c r="Q941" i="8"/>
  <c r="Q928" i="8"/>
  <c r="Q924" i="8"/>
  <c r="Q1354" i="8"/>
  <c r="Q1103" i="8"/>
  <c r="Q1087" i="8"/>
  <c r="Q1039" i="8"/>
  <c r="Q1023" i="8"/>
  <c r="Q1007" i="8"/>
  <c r="Q986" i="8"/>
  <c r="Q972" i="8"/>
  <c r="Q966" i="8"/>
  <c r="Q960" i="8"/>
  <c r="Q937" i="8"/>
  <c r="Q933" i="8"/>
  <c r="Q920" i="8"/>
  <c r="Q916" i="8"/>
  <c r="Q1106" i="8"/>
  <c r="Q1090" i="8"/>
  <c r="Q1084" i="8"/>
  <c r="Q1076" i="8"/>
  <c r="Q1068" i="8"/>
  <c r="Q1060" i="8"/>
  <c r="Q1052" i="8"/>
  <c r="Q1044" i="8"/>
  <c r="Q1032" i="8"/>
  <c r="Q1016" i="8"/>
  <c r="Q981" i="8"/>
  <c r="Q978" i="8"/>
  <c r="Q975" i="8"/>
  <c r="Q949" i="8"/>
  <c r="Q946" i="8"/>
  <c r="Q942" i="8"/>
  <c r="Q929" i="8"/>
  <c r="Q925" i="8"/>
  <c r="Q1370" i="8"/>
  <c r="Q1098" i="8"/>
  <c r="Q1080" i="8"/>
  <c r="Q1072" i="8"/>
  <c r="Q1064" i="8"/>
  <c r="Q1056" i="8"/>
  <c r="Q1048" i="8"/>
  <c r="Q1040" i="8"/>
  <c r="Q1024" i="8"/>
  <c r="Q1008" i="8"/>
  <c r="Q994" i="8"/>
  <c r="Q965" i="8"/>
  <c r="Q962" i="8"/>
  <c r="Q959" i="8"/>
  <c r="Q944" i="8"/>
  <c r="Q940" i="8"/>
  <c r="Q927" i="8"/>
  <c r="Q1350" i="8"/>
  <c r="Q1096" i="8"/>
  <c r="Q1073" i="8"/>
  <c r="Q1057" i="8"/>
  <c r="Q1041" i="8"/>
  <c r="Q1018" i="8"/>
  <c r="Q964" i="8"/>
  <c r="Q958" i="8"/>
  <c r="Q952" i="8"/>
  <c r="Q938" i="8"/>
  <c r="Q917" i="8"/>
  <c r="Q789" i="8"/>
  <c r="Q781" i="8"/>
  <c r="Q773" i="8"/>
  <c r="Q765" i="8"/>
  <c r="Q757" i="8"/>
  <c r="Q749" i="8"/>
  <c r="Q741" i="8"/>
  <c r="Q733" i="8"/>
  <c r="Q725" i="8"/>
  <c r="Q717" i="8"/>
  <c r="Q709" i="8"/>
  <c r="Q701" i="8"/>
  <c r="Q693" i="8"/>
  <c r="Q685" i="8"/>
  <c r="Q1083" i="8"/>
  <c r="Q1067" i="8"/>
  <c r="Q1051" i="8"/>
  <c r="Q1022" i="8"/>
  <c r="Q1000" i="8"/>
  <c r="Q973" i="8"/>
  <c r="Q970" i="8"/>
  <c r="Q967" i="8"/>
  <c r="Q943" i="8"/>
  <c r="Q930" i="8"/>
  <c r="Q790" i="8"/>
  <c r="Q782" i="8"/>
  <c r="Q774" i="8"/>
  <c r="Q766" i="8"/>
  <c r="Q758" i="8"/>
  <c r="Q750" i="8"/>
  <c r="Q742" i="8"/>
  <c r="Q734" i="8"/>
  <c r="Q726" i="8"/>
  <c r="Q718" i="8"/>
  <c r="Q710" i="8"/>
  <c r="Q702" i="8"/>
  <c r="Q694" i="8"/>
  <c r="Q686" i="8"/>
  <c r="Q1095" i="8"/>
  <c r="Q1031" i="8"/>
  <c r="Q996" i="8"/>
  <c r="Q982" i="8"/>
  <c r="Q976" i="8"/>
  <c r="Q935" i="8"/>
  <c r="Q922" i="8"/>
  <c r="Q791" i="8"/>
  <c r="Q783" i="8"/>
  <c r="Q775" i="8"/>
  <c r="Q767" i="8"/>
  <c r="Q759" i="8"/>
  <c r="Q751" i="8"/>
  <c r="Q743" i="8"/>
  <c r="Q735" i="8"/>
  <c r="Q727" i="8"/>
  <c r="Q719" i="8"/>
  <c r="Q711" i="8"/>
  <c r="Q703" i="8"/>
  <c r="Q695" i="8"/>
  <c r="Q687" i="8"/>
  <c r="Q1015" i="8"/>
  <c r="Q956" i="8"/>
  <c r="Q950" i="8"/>
  <c r="Q918" i="8"/>
  <c r="Q787" i="8"/>
  <c r="Q779" i="8"/>
  <c r="Q771" i="8"/>
  <c r="Q763" i="8"/>
  <c r="Q755" i="8"/>
  <c r="Q747" i="8"/>
  <c r="Q739" i="8"/>
  <c r="Q731" i="8"/>
  <c r="Q723" i="8"/>
  <c r="Q715" i="8"/>
  <c r="Q707" i="8"/>
  <c r="Q699" i="8"/>
  <c r="Q691" i="8"/>
  <c r="Q683" i="8"/>
  <c r="Q1303" i="8"/>
  <c r="Q1061" i="8"/>
  <c r="Q919" i="8"/>
  <c r="Q784" i="8"/>
  <c r="Q768" i="8"/>
  <c r="Q752" i="8"/>
  <c r="Q736" i="8"/>
  <c r="Q720" i="8"/>
  <c r="Q704" i="8"/>
  <c r="Q688" i="8"/>
  <c r="Q647" i="8"/>
  <c r="Q571" i="8"/>
  <c r="Q563" i="8"/>
  <c r="Q555" i="8"/>
  <c r="Q547" i="8"/>
  <c r="Q539" i="8"/>
  <c r="Q531" i="8"/>
  <c r="Q523" i="8"/>
  <c r="Q515" i="8"/>
  <c r="Q507" i="8"/>
  <c r="Q499" i="8"/>
  <c r="Q491" i="8"/>
  <c r="Q483" i="8"/>
  <c r="Q475" i="8"/>
  <c r="Q1081" i="8"/>
  <c r="Q1049" i="8"/>
  <c r="Q1002" i="8"/>
  <c r="Q934" i="8"/>
  <c r="Q793" i="8"/>
  <c r="Q777" i="8"/>
  <c r="Q761" i="8"/>
  <c r="Q745" i="8"/>
  <c r="Q729" i="8"/>
  <c r="Q713" i="8"/>
  <c r="Q697" i="8"/>
  <c r="Q650" i="8"/>
  <c r="Q642" i="8"/>
  <c r="Q639" i="8"/>
  <c r="Q635" i="8"/>
  <c r="Q631" i="8"/>
  <c r="Q627" i="8"/>
  <c r="Q623" i="8"/>
  <c r="Q619" i="8"/>
  <c r="Q615" i="8"/>
  <c r="Q611" i="8"/>
  <c r="Q607" i="8"/>
  <c r="Q603" i="8"/>
  <c r="Q599" i="8"/>
  <c r="Q595" i="8"/>
  <c r="Q591" i="8"/>
  <c r="Q587" i="8"/>
  <c r="Q583" i="8"/>
  <c r="Q579" i="8"/>
  <c r="Q572" i="8"/>
  <c r="Q564" i="8"/>
  <c r="Q556" i="8"/>
  <c r="Q548" i="8"/>
  <c r="Q540" i="8"/>
  <c r="Q532" i="8"/>
  <c r="Q524" i="8"/>
  <c r="Q516" i="8"/>
  <c r="Q508" i="8"/>
  <c r="Q500" i="8"/>
  <c r="Q492" i="8"/>
  <c r="Q484" i="8"/>
  <c r="Q476" i="8"/>
  <c r="Q1377" i="8"/>
  <c r="Q1092" i="8"/>
  <c r="Q1059" i="8"/>
  <c r="Q1038" i="8"/>
  <c r="Q786" i="8"/>
  <c r="Q770" i="8"/>
  <c r="Q754" i="8"/>
  <c r="Q738" i="8"/>
  <c r="Q722" i="8"/>
  <c r="Q706" i="8"/>
  <c r="Q690" i="8"/>
  <c r="Q681" i="8"/>
  <c r="Q679" i="8"/>
  <c r="Q677" i="8"/>
  <c r="Q675" i="8"/>
  <c r="Q673" i="8"/>
  <c r="Q671" i="8"/>
  <c r="Q669" i="8"/>
  <c r="Q667" i="8"/>
  <c r="Q665" i="8"/>
  <c r="Q663" i="8"/>
  <c r="Q661" i="8"/>
  <c r="Q659" i="8"/>
  <c r="Q657" i="8"/>
  <c r="Q655" i="8"/>
  <c r="Q653" i="8"/>
  <c r="Q645" i="8"/>
  <c r="Q573" i="8"/>
  <c r="Q565" i="8"/>
  <c r="Q557" i="8"/>
  <c r="Q549" i="8"/>
  <c r="Q541" i="8"/>
  <c r="Q533" i="8"/>
  <c r="Q525" i="8"/>
  <c r="Q517" i="8"/>
  <c r="Q509" i="8"/>
  <c r="Q501" i="8"/>
  <c r="Q493" i="8"/>
  <c r="Q485" i="8"/>
  <c r="Q477" i="8"/>
  <c r="Q1075" i="8"/>
  <c r="Q1043" i="8"/>
  <c r="Q1006" i="8"/>
  <c r="Q998" i="8"/>
  <c r="Q926" i="8"/>
  <c r="Q778" i="8"/>
  <c r="Q762" i="8"/>
  <c r="Q746" i="8"/>
  <c r="Q730" i="8"/>
  <c r="Q714" i="8"/>
  <c r="Q698" i="8"/>
  <c r="Q682" i="8"/>
  <c r="Q680" i="8"/>
  <c r="Q678" i="8"/>
  <c r="Q676" i="8"/>
  <c r="Q674" i="8"/>
  <c r="Q672" i="8"/>
  <c r="Q670" i="8"/>
  <c r="Q668" i="8"/>
  <c r="Q666" i="8"/>
  <c r="Q664" i="8"/>
  <c r="Q662" i="8"/>
  <c r="Q660" i="8"/>
  <c r="Q658" i="8"/>
  <c r="Q656" i="8"/>
  <c r="Q654" i="8"/>
  <c r="Q649" i="8"/>
  <c r="Q641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1069" i="8"/>
  <c r="Q1010" i="8"/>
  <c r="Q980" i="8"/>
  <c r="Q968" i="8"/>
  <c r="Q788" i="8"/>
  <c r="Q756" i="8"/>
  <c r="Q724" i="8"/>
  <c r="Q692" i="8"/>
  <c r="Q648" i="8"/>
  <c r="Q636" i="8"/>
  <c r="Q628" i="8"/>
  <c r="Q620" i="8"/>
  <c r="Q612" i="8"/>
  <c r="Q604" i="8"/>
  <c r="Q596" i="8"/>
  <c r="Q588" i="8"/>
  <c r="Q580" i="8"/>
  <c r="Q566" i="8"/>
  <c r="Q550" i="8"/>
  <c r="Q534" i="8"/>
  <c r="Q518" i="8"/>
  <c r="Q502" i="8"/>
  <c r="Q486" i="8"/>
  <c r="Q470" i="8"/>
  <c r="Q468" i="8"/>
  <c r="Q466" i="8"/>
  <c r="Q464" i="8"/>
  <c r="Q462" i="8"/>
  <c r="Q460" i="8"/>
  <c r="Q458" i="8"/>
  <c r="Q456" i="8"/>
  <c r="Q454" i="8"/>
  <c r="Q452" i="8"/>
  <c r="Q450" i="8"/>
  <c r="Q448" i="8"/>
  <c r="Q446" i="8"/>
  <c r="Q444" i="8"/>
  <c r="Q442" i="8"/>
  <c r="Q440" i="8"/>
  <c r="Q438" i="8"/>
  <c r="Q436" i="8"/>
  <c r="Q434" i="8"/>
  <c r="Q432" i="8"/>
  <c r="Q430" i="8"/>
  <c r="Q428" i="8"/>
  <c r="Q426" i="8"/>
  <c r="Q424" i="8"/>
  <c r="Q422" i="8"/>
  <c r="Q420" i="8"/>
  <c r="Q418" i="8"/>
  <c r="Q416" i="8"/>
  <c r="Q336" i="8"/>
  <c r="Q328" i="8"/>
  <c r="Q320" i="8"/>
  <c r="Q312" i="8"/>
  <c r="Q304" i="8"/>
  <c r="Q296" i="8"/>
  <c r="Q288" i="8"/>
  <c r="Q280" i="8"/>
  <c r="Q272" i="8"/>
  <c r="Q264" i="8"/>
  <c r="Q256" i="8"/>
  <c r="Q248" i="8"/>
  <c r="Q240" i="8"/>
  <c r="Q232" i="8"/>
  <c r="Q224" i="8"/>
  <c r="Q216" i="8"/>
  <c r="Q208" i="8"/>
  <c r="Q1338" i="8"/>
  <c r="Q1088" i="8"/>
  <c r="Q1045" i="8"/>
  <c r="Q1026" i="8"/>
  <c r="Q992" i="8"/>
  <c r="Q932" i="8"/>
  <c r="Q792" i="8"/>
  <c r="Q760" i="8"/>
  <c r="Q728" i="8"/>
  <c r="Q696" i="8"/>
  <c r="Q651" i="8"/>
  <c r="Q575" i="8"/>
  <c r="Q559" i="8"/>
  <c r="Q543" i="8"/>
  <c r="Q527" i="8"/>
  <c r="Q511" i="8"/>
  <c r="Q495" i="8"/>
  <c r="Q479" i="8"/>
  <c r="Q414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359" i="8"/>
  <c r="Q355" i="8"/>
  <c r="Q351" i="8"/>
  <c r="Q347" i="8"/>
  <c r="Q343" i="8"/>
  <c r="Q337" i="8"/>
  <c r="Q329" i="8"/>
  <c r="Q321" i="8"/>
  <c r="Q313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1065" i="8"/>
  <c r="Q991" i="8"/>
  <c r="Q921" i="8"/>
  <c r="Q769" i="8"/>
  <c r="Q737" i="8"/>
  <c r="Q705" i="8"/>
  <c r="Q633" i="8"/>
  <c r="Q625" i="8"/>
  <c r="Q617" i="8"/>
  <c r="Q609" i="8"/>
  <c r="Q601" i="8"/>
  <c r="Q593" i="8"/>
  <c r="Q585" i="8"/>
  <c r="Q568" i="8"/>
  <c r="Q552" i="8"/>
  <c r="Q536" i="8"/>
  <c r="Q520" i="8"/>
  <c r="Q504" i="8"/>
  <c r="Q488" i="8"/>
  <c r="Q472" i="8"/>
  <c r="Q338" i="8"/>
  <c r="Q330" i="8"/>
  <c r="Q322" i="8"/>
  <c r="Q314" i="8"/>
  <c r="Q306" i="8"/>
  <c r="Q298" i="8"/>
  <c r="Q290" i="8"/>
  <c r="Q282" i="8"/>
  <c r="Q274" i="8"/>
  <c r="Q266" i="8"/>
  <c r="Q258" i="8"/>
  <c r="Q250" i="8"/>
  <c r="Q242" i="8"/>
  <c r="Q234" i="8"/>
  <c r="Q226" i="8"/>
  <c r="Q218" i="8"/>
  <c r="Q1034" i="8"/>
  <c r="Q984" i="8"/>
  <c r="Q785" i="8"/>
  <c r="Q753" i="8"/>
  <c r="Q721" i="8"/>
  <c r="Q689" i="8"/>
  <c r="Q646" i="8"/>
  <c r="Q637" i="8"/>
  <c r="Q629" i="8"/>
  <c r="Q621" i="8"/>
  <c r="Q613" i="8"/>
  <c r="Q605" i="8"/>
  <c r="Q597" i="8"/>
  <c r="Q589" i="8"/>
  <c r="Q581" i="8"/>
  <c r="Q576" i="8"/>
  <c r="Q560" i="8"/>
  <c r="Q544" i="8"/>
  <c r="Q528" i="8"/>
  <c r="Q512" i="8"/>
  <c r="Q496" i="8"/>
  <c r="Q480" i="8"/>
  <c r="Q413" i="8"/>
  <c r="Q334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42" i="8"/>
  <c r="Q50" i="8"/>
  <c r="Q58" i="8"/>
  <c r="Q236" i="8"/>
  <c r="Q252" i="8"/>
  <c r="Q425" i="8"/>
  <c r="Q445" i="8"/>
  <c r="Q33" i="8"/>
  <c r="Q49" i="8"/>
  <c r="Q65" i="8"/>
  <c r="Q81" i="8"/>
  <c r="R90" i="8"/>
  <c r="Q97" i="8"/>
  <c r="Q113" i="8"/>
  <c r="Q121" i="8"/>
  <c r="R130" i="8"/>
  <c r="R138" i="8"/>
  <c r="R146" i="8"/>
  <c r="Q164" i="8"/>
  <c r="Q176" i="8"/>
  <c r="Q192" i="8"/>
  <c r="Q200" i="8"/>
  <c r="Q210" i="8"/>
  <c r="O241" i="8"/>
  <c r="R268" i="8"/>
  <c r="Q275" i="8"/>
  <c r="R316" i="8"/>
  <c r="R332" i="8"/>
  <c r="Q344" i="8"/>
  <c r="Q352" i="8"/>
  <c r="O371" i="8"/>
  <c r="O387" i="8"/>
  <c r="Q392" i="8"/>
  <c r="Q400" i="8"/>
  <c r="O411" i="8"/>
  <c r="Q570" i="8"/>
  <c r="Q644" i="8"/>
  <c r="O666" i="8"/>
  <c r="O682" i="8"/>
  <c r="R709" i="8"/>
  <c r="R823" i="8"/>
  <c r="R1241" i="8"/>
  <c r="O4" i="8"/>
  <c r="O8" i="8"/>
  <c r="O12" i="8"/>
  <c r="O15" i="8"/>
  <c r="O19" i="8"/>
  <c r="O23" i="8"/>
  <c r="O27" i="8"/>
  <c r="O30" i="8"/>
  <c r="R33" i="8"/>
  <c r="Q40" i="8"/>
  <c r="S42" i="8"/>
  <c r="Q48" i="8"/>
  <c r="S50" i="8"/>
  <c r="O55" i="8"/>
  <c r="O63" i="8"/>
  <c r="S66" i="8"/>
  <c r="R73" i="8"/>
  <c r="R81" i="8"/>
  <c r="R89" i="8"/>
  <c r="R97" i="8"/>
  <c r="R105" i="8"/>
  <c r="R113" i="8"/>
  <c r="R121" i="8"/>
  <c r="R129" i="8"/>
  <c r="R137" i="8"/>
  <c r="R145" i="8"/>
  <c r="O159" i="8"/>
  <c r="O163" i="8"/>
  <c r="O175" i="8"/>
  <c r="O179" i="8"/>
  <c r="O183" i="8"/>
  <c r="O187" i="8"/>
  <c r="O191" i="8"/>
  <c r="O195" i="8"/>
  <c r="O199" i="8"/>
  <c r="O203" i="8"/>
  <c r="O207" i="8"/>
  <c r="R212" i="8"/>
  <c r="S225" i="8"/>
  <c r="R232" i="8"/>
  <c r="S241" i="8"/>
  <c r="R248" i="8"/>
  <c r="O269" i="8"/>
  <c r="O285" i="8"/>
  <c r="S289" i="8"/>
  <c r="R296" i="8"/>
  <c r="O317" i="8"/>
  <c r="O333" i="8"/>
  <c r="S337" i="8"/>
  <c r="O345" i="8"/>
  <c r="O353" i="8"/>
  <c r="S363" i="8"/>
  <c r="Q374" i="8"/>
  <c r="Q382" i="8"/>
  <c r="O393" i="8"/>
  <c r="S403" i="8"/>
  <c r="S411" i="8"/>
  <c r="R507" i="8"/>
  <c r="R539" i="8"/>
  <c r="R571" i="8"/>
  <c r="S591" i="8"/>
  <c r="O668" i="8"/>
  <c r="S766" i="8"/>
  <c r="S838" i="8"/>
  <c r="R1273" i="8"/>
  <c r="Q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31" i="8"/>
  <c r="R32" i="8"/>
  <c r="S33" i="8"/>
  <c r="T34" i="8"/>
  <c r="N37" i="8"/>
  <c r="O38" i="8"/>
  <c r="Q39" i="8"/>
  <c r="R40" i="8"/>
  <c r="S41" i="8"/>
  <c r="T42" i="8"/>
  <c r="N45" i="8"/>
  <c r="O46" i="8"/>
  <c r="Q47" i="8"/>
  <c r="R48" i="8"/>
  <c r="S49" i="8"/>
  <c r="T50" i="8"/>
  <c r="N53" i="8"/>
  <c r="O54" i="8"/>
  <c r="Q55" i="8"/>
  <c r="R56" i="8"/>
  <c r="S57" i="8"/>
  <c r="T58" i="8"/>
  <c r="N61" i="8"/>
  <c r="O62" i="8"/>
  <c r="Q63" i="8"/>
  <c r="R64" i="8"/>
  <c r="S65" i="8"/>
  <c r="T66" i="8"/>
  <c r="N69" i="8"/>
  <c r="O70" i="8"/>
  <c r="Q71" i="8"/>
  <c r="R72" i="8"/>
  <c r="S73" i="8"/>
  <c r="T74" i="8"/>
  <c r="N77" i="8"/>
  <c r="O78" i="8"/>
  <c r="Q79" i="8"/>
  <c r="R80" i="8"/>
  <c r="S81" i="8"/>
  <c r="T82" i="8"/>
  <c r="N85" i="8"/>
  <c r="O86" i="8"/>
  <c r="Q87" i="8"/>
  <c r="R88" i="8"/>
  <c r="S89" i="8"/>
  <c r="T90" i="8"/>
  <c r="N93" i="8"/>
  <c r="O94" i="8"/>
  <c r="Q95" i="8"/>
  <c r="R96" i="8"/>
  <c r="S97" i="8"/>
  <c r="T98" i="8"/>
  <c r="N101" i="8"/>
  <c r="O102" i="8"/>
  <c r="Q103" i="8"/>
  <c r="R104" i="8"/>
  <c r="S105" i="8"/>
  <c r="T106" i="8"/>
  <c r="N109" i="8"/>
  <c r="O110" i="8"/>
  <c r="Q111" i="8"/>
  <c r="R112" i="8"/>
  <c r="S113" i="8"/>
  <c r="T114" i="8"/>
  <c r="N117" i="8"/>
  <c r="O118" i="8"/>
  <c r="Q119" i="8"/>
  <c r="R120" i="8"/>
  <c r="S121" i="8"/>
  <c r="T122" i="8"/>
  <c r="N125" i="8"/>
  <c r="O126" i="8"/>
  <c r="Q127" i="8"/>
  <c r="R128" i="8"/>
  <c r="S129" i="8"/>
  <c r="T130" i="8"/>
  <c r="N133" i="8"/>
  <c r="O134" i="8"/>
  <c r="Q135" i="8"/>
  <c r="R136" i="8"/>
  <c r="S137" i="8"/>
  <c r="T138" i="8"/>
  <c r="N141" i="8"/>
  <c r="O142" i="8"/>
  <c r="Q143" i="8"/>
  <c r="R144" i="8"/>
  <c r="S145" i="8"/>
  <c r="T146" i="8"/>
  <c r="N149" i="8"/>
  <c r="O150" i="8"/>
  <c r="Q151" i="8"/>
  <c r="T152" i="8"/>
  <c r="N154" i="8"/>
  <c r="Q155" i="8"/>
  <c r="T156" i="8"/>
  <c r="N158" i="8"/>
  <c r="Q159" i="8"/>
  <c r="T160" i="8"/>
  <c r="N162" i="8"/>
  <c r="Q163" i="8"/>
  <c r="T164" i="8"/>
  <c r="N166" i="8"/>
  <c r="Q167" i="8"/>
  <c r="T168" i="8"/>
  <c r="N170" i="8"/>
  <c r="Q171" i="8"/>
  <c r="T172" i="8"/>
  <c r="N174" i="8"/>
  <c r="Q175" i="8"/>
  <c r="T176" i="8"/>
  <c r="N178" i="8"/>
  <c r="Q179" i="8"/>
  <c r="T180" i="8"/>
  <c r="N182" i="8"/>
  <c r="Q183" i="8"/>
  <c r="T184" i="8"/>
  <c r="N186" i="8"/>
  <c r="Q187" i="8"/>
  <c r="T188" i="8"/>
  <c r="N190" i="8"/>
  <c r="Q191" i="8"/>
  <c r="T192" i="8"/>
  <c r="N194" i="8"/>
  <c r="Q195" i="8"/>
  <c r="T196" i="8"/>
  <c r="N198" i="8"/>
  <c r="Q199" i="8"/>
  <c r="T200" i="8"/>
  <c r="N202" i="8"/>
  <c r="Q203" i="8"/>
  <c r="T204" i="8"/>
  <c r="N206" i="8"/>
  <c r="Q207" i="8"/>
  <c r="O209" i="8"/>
  <c r="O211" i="8"/>
  <c r="S212" i="8"/>
  <c r="S214" i="8"/>
  <c r="O219" i="8"/>
  <c r="Q221" i="8"/>
  <c r="S223" i="8"/>
  <c r="N226" i="8"/>
  <c r="P228" i="8"/>
  <c r="R230" i="8"/>
  <c r="O235" i="8"/>
  <c r="Q237" i="8"/>
  <c r="S239" i="8"/>
  <c r="N242" i="8"/>
  <c r="P244" i="8"/>
  <c r="R246" i="8"/>
  <c r="O251" i="8"/>
  <c r="Q253" i="8"/>
  <c r="S255" i="8"/>
  <c r="N258" i="8"/>
  <c r="P260" i="8"/>
  <c r="R262" i="8"/>
  <c r="O267" i="8"/>
  <c r="Q269" i="8"/>
  <c r="S271" i="8"/>
  <c r="N274" i="8"/>
  <c r="P276" i="8"/>
  <c r="R278" i="8"/>
  <c r="O283" i="8"/>
  <c r="Q285" i="8"/>
  <c r="S287" i="8"/>
  <c r="N290" i="8"/>
  <c r="P292" i="8"/>
  <c r="R294" i="8"/>
  <c r="O299" i="8"/>
  <c r="Q301" i="8"/>
  <c r="S303" i="8"/>
  <c r="N306" i="8"/>
  <c r="P308" i="8"/>
  <c r="R310" i="8"/>
  <c r="O315" i="8"/>
  <c r="Q317" i="8"/>
  <c r="S319" i="8"/>
  <c r="N322" i="8"/>
  <c r="P324" i="8"/>
  <c r="R326" i="8"/>
  <c r="O331" i="8"/>
  <c r="Q333" i="8"/>
  <c r="S335" i="8"/>
  <c r="N338" i="8"/>
  <c r="P340" i="8"/>
  <c r="S342" i="8"/>
  <c r="Q345" i="8"/>
  <c r="O348" i="8"/>
  <c r="S350" i="8"/>
  <c r="Q353" i="8"/>
  <c r="O356" i="8"/>
  <c r="S358" i="8"/>
  <c r="Q361" i="8"/>
  <c r="O364" i="8"/>
  <c r="S366" i="8"/>
  <c r="Q369" i="8"/>
  <c r="O372" i="8"/>
  <c r="S374" i="8"/>
  <c r="Q377" i="8"/>
  <c r="O380" i="8"/>
  <c r="S382" i="8"/>
  <c r="Q385" i="8"/>
  <c r="O388" i="8"/>
  <c r="S390" i="8"/>
  <c r="Q393" i="8"/>
  <c r="O396" i="8"/>
  <c r="S398" i="8"/>
  <c r="Q401" i="8"/>
  <c r="O404" i="8"/>
  <c r="S406" i="8"/>
  <c r="Q409" i="8"/>
  <c r="O412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Q471" i="8"/>
  <c r="R480" i="8"/>
  <c r="O485" i="8"/>
  <c r="S489" i="8"/>
  <c r="P494" i="8"/>
  <c r="T498" i="8"/>
  <c r="Q503" i="8"/>
  <c r="R512" i="8"/>
  <c r="O517" i="8"/>
  <c r="S521" i="8"/>
  <c r="P526" i="8"/>
  <c r="T530" i="8"/>
  <c r="Q535" i="8"/>
  <c r="R544" i="8"/>
  <c r="O549" i="8"/>
  <c r="S553" i="8"/>
  <c r="P558" i="8"/>
  <c r="T562" i="8"/>
  <c r="Q567" i="8"/>
  <c r="R576" i="8"/>
  <c r="R581" i="8"/>
  <c r="T586" i="8"/>
  <c r="O592" i="8"/>
  <c r="R597" i="8"/>
  <c r="T602" i="8"/>
  <c r="O608" i="8"/>
  <c r="R613" i="8"/>
  <c r="T618" i="8"/>
  <c r="O624" i="8"/>
  <c r="R629" i="8"/>
  <c r="T634" i="8"/>
  <c r="O640" i="8"/>
  <c r="R646" i="8"/>
  <c r="S660" i="8"/>
  <c r="S668" i="8"/>
  <c r="S676" i="8"/>
  <c r="N694" i="8"/>
  <c r="P703" i="8"/>
  <c r="Q712" i="8"/>
  <c r="R721" i="8"/>
  <c r="S730" i="8"/>
  <c r="T739" i="8"/>
  <c r="N758" i="8"/>
  <c r="P767" i="8"/>
  <c r="Q776" i="8"/>
  <c r="R785" i="8"/>
  <c r="T794" i="8"/>
  <c r="O805" i="8"/>
  <c r="S815" i="8"/>
  <c r="O827" i="8"/>
  <c r="R839" i="8"/>
  <c r="T851" i="8"/>
  <c r="S864" i="8"/>
  <c r="N880" i="8"/>
  <c r="P898" i="8"/>
  <c r="T937" i="8"/>
  <c r="T960" i="8"/>
  <c r="N985" i="8"/>
  <c r="P1017" i="8"/>
  <c r="O1056" i="8"/>
  <c r="O1101" i="8"/>
  <c r="R1170" i="8"/>
  <c r="R1281" i="8"/>
  <c r="Q66" i="8"/>
  <c r="Q106" i="8"/>
  <c r="Q114" i="8"/>
  <c r="Q122" i="8"/>
  <c r="Q146" i="8"/>
  <c r="Q268" i="8"/>
  <c r="Q300" i="8"/>
  <c r="Q316" i="8"/>
  <c r="Q417" i="8"/>
  <c r="Q433" i="8"/>
  <c r="Q449" i="8"/>
  <c r="Q461" i="8"/>
  <c r="Q478" i="8"/>
  <c r="Q632" i="8"/>
  <c r="Q708" i="8"/>
  <c r="R42" i="8"/>
  <c r="R58" i="8"/>
  <c r="Q73" i="8"/>
  <c r="R82" i="8"/>
  <c r="R106" i="8"/>
  <c r="Q129" i="8"/>
  <c r="Q145" i="8"/>
  <c r="Q152" i="8"/>
  <c r="Q160" i="8"/>
  <c r="Q168" i="8"/>
  <c r="Q172" i="8"/>
  <c r="Q180" i="8"/>
  <c r="Q184" i="8"/>
  <c r="Q196" i="8"/>
  <c r="Q204" i="8"/>
  <c r="R220" i="8"/>
  <c r="R236" i="8"/>
  <c r="Q243" i="8"/>
  <c r="O257" i="8"/>
  <c r="O273" i="8"/>
  <c r="O289" i="8"/>
  <c r="O305" i="8"/>
  <c r="O321" i="8"/>
  <c r="Q339" i="8"/>
  <c r="O355" i="8"/>
  <c r="Q360" i="8"/>
  <c r="Q368" i="8"/>
  <c r="O379" i="8"/>
  <c r="O395" i="8"/>
  <c r="O403" i="8"/>
  <c r="Q408" i="8"/>
  <c r="R483" i="8"/>
  <c r="Q506" i="8"/>
  <c r="O520" i="8"/>
  <c r="R547" i="8"/>
  <c r="Q622" i="8"/>
  <c r="Q638" i="8"/>
  <c r="O658" i="8"/>
  <c r="Q764" i="8"/>
  <c r="O931" i="8"/>
  <c r="O1147" i="8"/>
  <c r="O6" i="8"/>
  <c r="O10" i="8"/>
  <c r="O13" i="8"/>
  <c r="O17" i="8"/>
  <c r="O20" i="8"/>
  <c r="O22" i="8"/>
  <c r="O25" i="8"/>
  <c r="O28" i="8"/>
  <c r="O31" i="8"/>
  <c r="O39" i="8"/>
  <c r="O47" i="8"/>
  <c r="Q56" i="8"/>
  <c r="S58" i="8"/>
  <c r="Q64" i="8"/>
  <c r="O71" i="8"/>
  <c r="O79" i="8"/>
  <c r="O87" i="8"/>
  <c r="S90" i="8"/>
  <c r="Q96" i="8"/>
  <c r="S98" i="8"/>
  <c r="Q104" i="8"/>
  <c r="O111" i="8"/>
  <c r="S114" i="8"/>
  <c r="Q120" i="8"/>
  <c r="S122" i="8"/>
  <c r="Q128" i="8"/>
  <c r="O135" i="8"/>
  <c r="O143" i="8"/>
  <c r="S146" i="8"/>
  <c r="S152" i="8"/>
  <c r="S156" i="8"/>
  <c r="S160" i="8"/>
  <c r="S168" i="8"/>
  <c r="S172" i="8"/>
  <c r="S176" i="8"/>
  <c r="S188" i="8"/>
  <c r="S200" i="8"/>
  <c r="S204" i="8"/>
  <c r="R214" i="8"/>
  <c r="O221" i="8"/>
  <c r="Q223" i="8"/>
  <c r="O237" i="8"/>
  <c r="Q239" i="8"/>
  <c r="O253" i="8"/>
  <c r="S257" i="8"/>
  <c r="R264" i="8"/>
  <c r="R280" i="8"/>
  <c r="Q287" i="8"/>
  <c r="O301" i="8"/>
  <c r="S305" i="8"/>
  <c r="R312" i="8"/>
  <c r="Q335" i="8"/>
  <c r="Q342" i="8"/>
  <c r="Q350" i="8"/>
  <c r="Q358" i="8"/>
  <c r="Q366" i="8"/>
  <c r="S371" i="8"/>
  <c r="S379" i="8"/>
  <c r="S387" i="8"/>
  <c r="S395" i="8"/>
  <c r="O401" i="8"/>
  <c r="O409" i="8"/>
  <c r="R475" i="8"/>
  <c r="Q498" i="8"/>
  <c r="O512" i="8"/>
  <c r="S516" i="8"/>
  <c r="Q530" i="8"/>
  <c r="O544" i="8"/>
  <c r="S548" i="8"/>
  <c r="Q562" i="8"/>
  <c r="O576" i="8"/>
  <c r="Q586" i="8"/>
  <c r="Q602" i="8"/>
  <c r="Q618" i="8"/>
  <c r="Q634" i="8"/>
  <c r="Q652" i="8"/>
  <c r="O676" i="8"/>
  <c r="R693" i="8"/>
  <c r="S702" i="8"/>
  <c r="Q748" i="8"/>
  <c r="S804" i="8"/>
  <c r="S915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R31" i="8"/>
  <c r="S32" i="8"/>
  <c r="T33" i="8"/>
  <c r="N36" i="8"/>
  <c r="O37" i="8"/>
  <c r="Q38" i="8"/>
  <c r="R39" i="8"/>
  <c r="S40" i="8"/>
  <c r="T41" i="8"/>
  <c r="N44" i="8"/>
  <c r="O45" i="8"/>
  <c r="Q46" i="8"/>
  <c r="R47" i="8"/>
  <c r="S48" i="8"/>
  <c r="T49" i="8"/>
  <c r="N52" i="8"/>
  <c r="O53" i="8"/>
  <c r="Q54" i="8"/>
  <c r="R55" i="8"/>
  <c r="S56" i="8"/>
  <c r="T57" i="8"/>
  <c r="N60" i="8"/>
  <c r="O61" i="8"/>
  <c r="Q62" i="8"/>
  <c r="R63" i="8"/>
  <c r="S64" i="8"/>
  <c r="T65" i="8"/>
  <c r="N68" i="8"/>
  <c r="O69" i="8"/>
  <c r="Q70" i="8"/>
  <c r="R71" i="8"/>
  <c r="S72" i="8"/>
  <c r="T73" i="8"/>
  <c r="N76" i="8"/>
  <c r="O77" i="8"/>
  <c r="Q78" i="8"/>
  <c r="R79" i="8"/>
  <c r="S80" i="8"/>
  <c r="T81" i="8"/>
  <c r="N84" i="8"/>
  <c r="O85" i="8"/>
  <c r="Q86" i="8"/>
  <c r="R87" i="8"/>
  <c r="S88" i="8"/>
  <c r="T89" i="8"/>
  <c r="N92" i="8"/>
  <c r="O93" i="8"/>
  <c r="Q94" i="8"/>
  <c r="R95" i="8"/>
  <c r="S96" i="8"/>
  <c r="T97" i="8"/>
  <c r="N100" i="8"/>
  <c r="O101" i="8"/>
  <c r="Q102" i="8"/>
  <c r="R103" i="8"/>
  <c r="S104" i="8"/>
  <c r="T105" i="8"/>
  <c r="N108" i="8"/>
  <c r="O109" i="8"/>
  <c r="Q110" i="8"/>
  <c r="R111" i="8"/>
  <c r="S112" i="8"/>
  <c r="T113" i="8"/>
  <c r="N116" i="8"/>
  <c r="O117" i="8"/>
  <c r="Q118" i="8"/>
  <c r="R119" i="8"/>
  <c r="S120" i="8"/>
  <c r="T121" i="8"/>
  <c r="N124" i="8"/>
  <c r="O125" i="8"/>
  <c r="Q126" i="8"/>
  <c r="R127" i="8"/>
  <c r="S128" i="8"/>
  <c r="T129" i="8"/>
  <c r="N132" i="8"/>
  <c r="O133" i="8"/>
  <c r="Q134" i="8"/>
  <c r="R135" i="8"/>
  <c r="S136" i="8"/>
  <c r="T137" i="8"/>
  <c r="N140" i="8"/>
  <c r="O141" i="8"/>
  <c r="Q142" i="8"/>
  <c r="R143" i="8"/>
  <c r="S144" i="8"/>
  <c r="T145" i="8"/>
  <c r="N148" i="8"/>
  <c r="O149" i="8"/>
  <c r="Q150" i="8"/>
  <c r="S151" i="8"/>
  <c r="O154" i="8"/>
  <c r="S155" i="8"/>
  <c r="O158" i="8"/>
  <c r="S159" i="8"/>
  <c r="O162" i="8"/>
  <c r="S163" i="8"/>
  <c r="O166" i="8"/>
  <c r="S167" i="8"/>
  <c r="O170" i="8"/>
  <c r="S171" i="8"/>
  <c r="O174" i="8"/>
  <c r="S175" i="8"/>
  <c r="O178" i="8"/>
  <c r="S179" i="8"/>
  <c r="O182" i="8"/>
  <c r="S183" i="8"/>
  <c r="O186" i="8"/>
  <c r="S187" i="8"/>
  <c r="O190" i="8"/>
  <c r="S191" i="8"/>
  <c r="O194" i="8"/>
  <c r="S195" i="8"/>
  <c r="O198" i="8"/>
  <c r="S199" i="8"/>
  <c r="O202" i="8"/>
  <c r="S203" i="8"/>
  <c r="O206" i="8"/>
  <c r="S207" i="8"/>
  <c r="P209" i="8"/>
  <c r="P211" i="8"/>
  <c r="O213" i="8"/>
  <c r="N217" i="8"/>
  <c r="P219" i="8"/>
  <c r="R221" i="8"/>
  <c r="O226" i="8"/>
  <c r="Q228" i="8"/>
  <c r="S230" i="8"/>
  <c r="N233" i="8"/>
  <c r="P235" i="8"/>
  <c r="R237" i="8"/>
  <c r="O242" i="8"/>
  <c r="Q244" i="8"/>
  <c r="S246" i="8"/>
  <c r="N249" i="8"/>
  <c r="P251" i="8"/>
  <c r="R253" i="8"/>
  <c r="O258" i="8"/>
  <c r="Q260" i="8"/>
  <c r="S262" i="8"/>
  <c r="N265" i="8"/>
  <c r="P267" i="8"/>
  <c r="R269" i="8"/>
  <c r="O274" i="8"/>
  <c r="Q276" i="8"/>
  <c r="S278" i="8"/>
  <c r="N281" i="8"/>
  <c r="P283" i="8"/>
  <c r="R285" i="8"/>
  <c r="O290" i="8"/>
  <c r="Q292" i="8"/>
  <c r="S294" i="8"/>
  <c r="N297" i="8"/>
  <c r="P299" i="8"/>
  <c r="R301" i="8"/>
  <c r="O306" i="8"/>
  <c r="Q308" i="8"/>
  <c r="S310" i="8"/>
  <c r="N313" i="8"/>
  <c r="P315" i="8"/>
  <c r="R317" i="8"/>
  <c r="O322" i="8"/>
  <c r="Q324" i="8"/>
  <c r="S326" i="8"/>
  <c r="N329" i="8"/>
  <c r="P331" i="8"/>
  <c r="R333" i="8"/>
  <c r="O338" i="8"/>
  <c r="Q340" i="8"/>
  <c r="R345" i="8"/>
  <c r="P348" i="8"/>
  <c r="R353" i="8"/>
  <c r="P356" i="8"/>
  <c r="R361" i="8"/>
  <c r="P364" i="8"/>
  <c r="R369" i="8"/>
  <c r="P372" i="8"/>
  <c r="R377" i="8"/>
  <c r="P380" i="8"/>
  <c r="R385" i="8"/>
  <c r="P388" i="8"/>
  <c r="R393" i="8"/>
  <c r="P396" i="8"/>
  <c r="R401" i="8"/>
  <c r="P404" i="8"/>
  <c r="R409" i="8"/>
  <c r="P412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R471" i="8"/>
  <c r="O476" i="8"/>
  <c r="S480" i="8"/>
  <c r="P485" i="8"/>
  <c r="T489" i="8"/>
  <c r="Q494" i="8"/>
  <c r="R503" i="8"/>
  <c r="O508" i="8"/>
  <c r="S512" i="8"/>
  <c r="P517" i="8"/>
  <c r="T521" i="8"/>
  <c r="Q526" i="8"/>
  <c r="R535" i="8"/>
  <c r="O540" i="8"/>
  <c r="S544" i="8"/>
  <c r="P549" i="8"/>
  <c r="T553" i="8"/>
  <c r="Q558" i="8"/>
  <c r="R567" i="8"/>
  <c r="O572" i="8"/>
  <c r="S576" i="8"/>
  <c r="S581" i="8"/>
  <c r="Q592" i="8"/>
  <c r="S597" i="8"/>
  <c r="Q608" i="8"/>
  <c r="S613" i="8"/>
  <c r="Q624" i="8"/>
  <c r="S629" i="8"/>
  <c r="Q640" i="8"/>
  <c r="S646" i="8"/>
  <c r="O653" i="8"/>
  <c r="O661" i="8"/>
  <c r="O669" i="8"/>
  <c r="O677" i="8"/>
  <c r="R685" i="8"/>
  <c r="S694" i="8"/>
  <c r="T703" i="8"/>
  <c r="N722" i="8"/>
  <c r="P731" i="8"/>
  <c r="Q740" i="8"/>
  <c r="R749" i="8"/>
  <c r="S758" i="8"/>
  <c r="N786" i="8"/>
  <c r="R795" i="8"/>
  <c r="P816" i="8"/>
  <c r="N828" i="8"/>
  <c r="P840" i="8"/>
  <c r="P852" i="8"/>
  <c r="S865" i="8"/>
  <c r="O881" i="8"/>
  <c r="R899" i="8"/>
  <c r="O918" i="8"/>
  <c r="O962" i="8"/>
  <c r="Q1104" i="8"/>
  <c r="Q34" i="8"/>
  <c r="Q90" i="8"/>
  <c r="Q138" i="8"/>
  <c r="Q220" i="8"/>
  <c r="Q421" i="8"/>
  <c r="Q437" i="8"/>
  <c r="Q453" i="8"/>
  <c r="Q465" i="8"/>
  <c r="Q510" i="8"/>
  <c r="Q574" i="8"/>
  <c r="Q584" i="8"/>
  <c r="Q600" i="8"/>
  <c r="Q616" i="8"/>
  <c r="Q57" i="8"/>
  <c r="R66" i="8"/>
  <c r="R74" i="8"/>
  <c r="R98" i="8"/>
  <c r="Q105" i="8"/>
  <c r="Q156" i="8"/>
  <c r="Q188" i="8"/>
  <c r="Q212" i="8"/>
  <c r="R252" i="8"/>
  <c r="Q259" i="8"/>
  <c r="R284" i="8"/>
  <c r="Q291" i="8"/>
  <c r="R300" i="8"/>
  <c r="Q307" i="8"/>
  <c r="Q323" i="8"/>
  <c r="O337" i="8"/>
  <c r="O347" i="8"/>
  <c r="O363" i="8"/>
  <c r="Q376" i="8"/>
  <c r="Q384" i="8"/>
  <c r="O414" i="8"/>
  <c r="Q474" i="8"/>
  <c r="O488" i="8"/>
  <c r="R515" i="8"/>
  <c r="Q538" i="8"/>
  <c r="O552" i="8"/>
  <c r="Q590" i="8"/>
  <c r="Q606" i="8"/>
  <c r="O674" i="8"/>
  <c r="Q700" i="8"/>
  <c r="R773" i="8"/>
  <c r="Q1085" i="8"/>
  <c r="S1499" i="8"/>
  <c r="S1491" i="8"/>
  <c r="S1483" i="8"/>
  <c r="S1475" i="8"/>
  <c r="S1467" i="8"/>
  <c r="S1459" i="8"/>
  <c r="S1451" i="8"/>
  <c r="S1443" i="8"/>
  <c r="S1435" i="8"/>
  <c r="S1427" i="8"/>
  <c r="S1419" i="8"/>
  <c r="S1500" i="8"/>
  <c r="S1492" i="8"/>
  <c r="S1501" i="8"/>
  <c r="S1493" i="8"/>
  <c r="S1485" i="8"/>
  <c r="S1497" i="8"/>
  <c r="S1489" i="8"/>
  <c r="S1502" i="8"/>
  <c r="S1484" i="8"/>
  <c r="S1471" i="8"/>
  <c r="S1458" i="8"/>
  <c r="S1454" i="8"/>
  <c r="S1441" i="8"/>
  <c r="S1437" i="8"/>
  <c r="S1424" i="8"/>
  <c r="S1420" i="8"/>
  <c r="S1413" i="8"/>
  <c r="S1405" i="8"/>
  <c r="S1397" i="8"/>
  <c r="S1389" i="8"/>
  <c r="S1381" i="8"/>
  <c r="S1495" i="8"/>
  <c r="S1487" i="8"/>
  <c r="S1480" i="8"/>
  <c r="S1476" i="8"/>
  <c r="S1463" i="8"/>
  <c r="S1450" i="8"/>
  <c r="S1446" i="8"/>
  <c r="S1433" i="8"/>
  <c r="S1429" i="8"/>
  <c r="S1472" i="8"/>
  <c r="S1468" i="8"/>
  <c r="S1455" i="8"/>
  <c r="S1442" i="8"/>
  <c r="S1438" i="8"/>
  <c r="S1425" i="8"/>
  <c r="S1421" i="8"/>
  <c r="S1415" i="8"/>
  <c r="S1407" i="8"/>
  <c r="S1496" i="8"/>
  <c r="S1474" i="8"/>
  <c r="S1470" i="8"/>
  <c r="S1457" i="8"/>
  <c r="S1453" i="8"/>
  <c r="S1440" i="8"/>
  <c r="S1436" i="8"/>
  <c r="S1423" i="8"/>
  <c r="S1411" i="8"/>
  <c r="S1403" i="8"/>
  <c r="S1395" i="8"/>
  <c r="S1477" i="8"/>
  <c r="S1464" i="8"/>
  <c r="S1430" i="8"/>
  <c r="S1404" i="8"/>
  <c r="S1399" i="8"/>
  <c r="S1396" i="8"/>
  <c r="S1393" i="8"/>
  <c r="S1378" i="8"/>
  <c r="S1372" i="8"/>
  <c r="S1364" i="8"/>
  <c r="S1356" i="8"/>
  <c r="S1348" i="8"/>
  <c r="S1340" i="8"/>
  <c r="S1332" i="8"/>
  <c r="S1324" i="8"/>
  <c r="S1469" i="8"/>
  <c r="S1456" i="8"/>
  <c r="S1422" i="8"/>
  <c r="S1417" i="8"/>
  <c r="S1402" i="8"/>
  <c r="S1387" i="8"/>
  <c r="S1383" i="8"/>
  <c r="S1373" i="8"/>
  <c r="S1365" i="8"/>
  <c r="S1357" i="8"/>
  <c r="S1349" i="8"/>
  <c r="S1488" i="8"/>
  <c r="S1482" i="8"/>
  <c r="S1461" i="8"/>
  <c r="S1448" i="8"/>
  <c r="S1409" i="8"/>
  <c r="S1391" i="8"/>
  <c r="S1379" i="8"/>
  <c r="S1374" i="8"/>
  <c r="S1366" i="8"/>
  <c r="S1358" i="8"/>
  <c r="S1494" i="8"/>
  <c r="S1490" i="8"/>
  <c r="S1473" i="8"/>
  <c r="S1452" i="8"/>
  <c r="S1439" i="8"/>
  <c r="S1426" i="8"/>
  <c r="S1412" i="8"/>
  <c r="S1398" i="8"/>
  <c r="S1392" i="8"/>
  <c r="S1385" i="8"/>
  <c r="S1369" i="8"/>
  <c r="S1361" i="8"/>
  <c r="S1353" i="8"/>
  <c r="S1345" i="8"/>
  <c r="S1479" i="8"/>
  <c r="S1432" i="8"/>
  <c r="S1384" i="8"/>
  <c r="S1367" i="8"/>
  <c r="S1346" i="8"/>
  <c r="S1339" i="8"/>
  <c r="S1335" i="8"/>
  <c r="S1447" i="8"/>
  <c r="S1416" i="8"/>
  <c r="S1376" i="8"/>
  <c r="S1360" i="8"/>
  <c r="S1344" i="8"/>
  <c r="S1331" i="8"/>
  <c r="S1327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478" i="8"/>
  <c r="S1431" i="8"/>
  <c r="S1408" i="8"/>
  <c r="S1401" i="8"/>
  <c r="S1362" i="8"/>
  <c r="S1351" i="8"/>
  <c r="S1336" i="8"/>
  <c r="S1323" i="8"/>
  <c r="S1486" i="8"/>
  <c r="S1465" i="8"/>
  <c r="S1444" i="8"/>
  <c r="S1418" i="8"/>
  <c r="S1410" i="8"/>
  <c r="S1377" i="8"/>
  <c r="S1370" i="8"/>
  <c r="S1354" i="8"/>
  <c r="S1352" i="8"/>
  <c r="S1350" i="8"/>
  <c r="S1338" i="8"/>
  <c r="S1334" i="8"/>
  <c r="S1498" i="8"/>
  <c r="S1462" i="8"/>
  <c r="S1386" i="8"/>
  <c r="S1371" i="8"/>
  <c r="S1301" i="8"/>
  <c r="S1295" i="8"/>
  <c r="S1291" i="8"/>
  <c r="S1287" i="8"/>
  <c r="S1283" i="8"/>
  <c r="S1375" i="8"/>
  <c r="S1337" i="8"/>
  <c r="S1304" i="8"/>
  <c r="S1481" i="8"/>
  <c r="S1460" i="8"/>
  <c r="S1380" i="8"/>
  <c r="S1342" i="8"/>
  <c r="S1329" i="8"/>
  <c r="S1299" i="8"/>
  <c r="S1296" i="8"/>
  <c r="S1292" i="8"/>
  <c r="S1288" i="8"/>
  <c r="S1284" i="8"/>
  <c r="S1434" i="8"/>
  <c r="S1414" i="8"/>
  <c r="S1368" i="8"/>
  <c r="S1325" i="8"/>
  <c r="S1303" i="8"/>
  <c r="S1294" i="8"/>
  <c r="S1290" i="8"/>
  <c r="S1286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449" i="8"/>
  <c r="S1428" i="8"/>
  <c r="S1326" i="8"/>
  <c r="S1302" i="8"/>
  <c r="S1159" i="8"/>
  <c r="S1151" i="8"/>
  <c r="S1143" i="8"/>
  <c r="S1135" i="8"/>
  <c r="S1127" i="8"/>
  <c r="S1119" i="8"/>
  <c r="S1355" i="8"/>
  <c r="S1341" i="8"/>
  <c r="S1305" i="8"/>
  <c r="S1293" i="8"/>
  <c r="S1285" i="8"/>
  <c r="S1160" i="8"/>
  <c r="S1152" i="8"/>
  <c r="S1144" i="8"/>
  <c r="S1136" i="8"/>
  <c r="S1128" i="8"/>
  <c r="S1120" i="8"/>
  <c r="S1466" i="8"/>
  <c r="S1445" i="8"/>
  <c r="S1394" i="8"/>
  <c r="S1347" i="8"/>
  <c r="S1161" i="8"/>
  <c r="S1153" i="8"/>
  <c r="S1145" i="8"/>
  <c r="S1137" i="8"/>
  <c r="S1129" i="8"/>
  <c r="S1121" i="8"/>
  <c r="S1400" i="8"/>
  <c r="S1388" i="8"/>
  <c r="S1359" i="8"/>
  <c r="S1333" i="8"/>
  <c r="S1300" i="8"/>
  <c r="S1165" i="8"/>
  <c r="S1157" i="8"/>
  <c r="S1149" i="8"/>
  <c r="S1141" i="8"/>
  <c r="S1133" i="8"/>
  <c r="S1125" i="8"/>
  <c r="S1406" i="8"/>
  <c r="S1382" i="8"/>
  <c r="S1363" i="8"/>
  <c r="S1162" i="8"/>
  <c r="S1146" i="8"/>
  <c r="S1130" i="8"/>
  <c r="S1102" i="8"/>
  <c r="S1094" i="8"/>
  <c r="S1086" i="8"/>
  <c r="S1082" i="8"/>
  <c r="S1078" i="8"/>
  <c r="S1074" i="8"/>
  <c r="S1070" i="8"/>
  <c r="S1066" i="8"/>
  <c r="S1062" i="8"/>
  <c r="S1058" i="8"/>
  <c r="S1054" i="8"/>
  <c r="S1050" i="8"/>
  <c r="S1046" i="8"/>
  <c r="S1042" i="8"/>
  <c r="S1036" i="8"/>
  <c r="S1028" i="8"/>
  <c r="S1020" i="8"/>
  <c r="S1012" i="8"/>
  <c r="S1004" i="8"/>
  <c r="S996" i="8"/>
  <c r="S988" i="8"/>
  <c r="S980" i="8"/>
  <c r="S972" i="8"/>
  <c r="S964" i="8"/>
  <c r="S956" i="8"/>
  <c r="S948" i="8"/>
  <c r="S940" i="8"/>
  <c r="S932" i="8"/>
  <c r="S924" i="8"/>
  <c r="S916" i="8"/>
  <c r="S1155" i="8"/>
  <c r="S1139" i="8"/>
  <c r="S1123" i="8"/>
  <c r="S1105" i="8"/>
  <c r="S1097" i="8"/>
  <c r="S1089" i="8"/>
  <c r="S1037" i="8"/>
  <c r="S1029" i="8"/>
  <c r="S1021" i="8"/>
  <c r="S1013" i="8"/>
  <c r="S1005" i="8"/>
  <c r="S1289" i="8"/>
  <c r="S1164" i="8"/>
  <c r="S1148" i="8"/>
  <c r="S1132" i="8"/>
  <c r="S1100" i="8"/>
  <c r="S1092" i="8"/>
  <c r="S1083" i="8"/>
  <c r="S1079" i="8"/>
  <c r="S1075" i="8"/>
  <c r="S1071" i="8"/>
  <c r="S1067" i="8"/>
  <c r="S1063" i="8"/>
  <c r="S1059" i="8"/>
  <c r="S1055" i="8"/>
  <c r="S1051" i="8"/>
  <c r="S1047" i="8"/>
  <c r="S1043" i="8"/>
  <c r="S1038" i="8"/>
  <c r="S1030" i="8"/>
  <c r="S1022" i="8"/>
  <c r="S1014" i="8"/>
  <c r="S1006" i="8"/>
  <c r="S998" i="8"/>
  <c r="S990" i="8"/>
  <c r="S1328" i="8"/>
  <c r="S1297" i="8"/>
  <c r="S1156" i="8"/>
  <c r="S1140" i="8"/>
  <c r="S1124" i="8"/>
  <c r="S1104" i="8"/>
  <c r="S1096" i="8"/>
  <c r="S1088" i="8"/>
  <c r="S1085" i="8"/>
  <c r="S1081" i="8"/>
  <c r="S1077" i="8"/>
  <c r="S1073" i="8"/>
  <c r="S1069" i="8"/>
  <c r="S1065" i="8"/>
  <c r="S1061" i="8"/>
  <c r="S1057" i="8"/>
  <c r="S1053" i="8"/>
  <c r="S1049" i="8"/>
  <c r="S1045" i="8"/>
  <c r="S1041" i="8"/>
  <c r="S1034" i="8"/>
  <c r="S1026" i="8"/>
  <c r="S1018" i="8"/>
  <c r="S1010" i="8"/>
  <c r="S1002" i="8"/>
  <c r="S994" i="8"/>
  <c r="S986" i="8"/>
  <c r="S978" i="8"/>
  <c r="S970" i="8"/>
  <c r="S962" i="8"/>
  <c r="S954" i="8"/>
  <c r="S946" i="8"/>
  <c r="S1150" i="8"/>
  <c r="S1118" i="8"/>
  <c r="S1114" i="8"/>
  <c r="S1110" i="8"/>
  <c r="S1103" i="8"/>
  <c r="S1087" i="8"/>
  <c r="S1039" i="8"/>
  <c r="S1023" i="8"/>
  <c r="S1007" i="8"/>
  <c r="S997" i="8"/>
  <c r="S966" i="8"/>
  <c r="S963" i="8"/>
  <c r="S960" i="8"/>
  <c r="S937" i="8"/>
  <c r="S933" i="8"/>
  <c r="S920" i="8"/>
  <c r="S909" i="8"/>
  <c r="S901" i="8"/>
  <c r="S893" i="8"/>
  <c r="S885" i="8"/>
  <c r="S877" i="8"/>
  <c r="S869" i="8"/>
  <c r="S861" i="8"/>
  <c r="S853" i="8"/>
  <c r="S845" i="8"/>
  <c r="S837" i="8"/>
  <c r="S829" i="8"/>
  <c r="S821" i="8"/>
  <c r="S813" i="8"/>
  <c r="S805" i="8"/>
  <c r="S797" i="8"/>
  <c r="S1330" i="8"/>
  <c r="S1298" i="8"/>
  <c r="S1154" i="8"/>
  <c r="S1122" i="8"/>
  <c r="S1106" i="8"/>
  <c r="S1090" i="8"/>
  <c r="S1084" i="8"/>
  <c r="S1076" i="8"/>
  <c r="S1068" i="8"/>
  <c r="S1060" i="8"/>
  <c r="S1052" i="8"/>
  <c r="S1044" i="8"/>
  <c r="S1032" i="8"/>
  <c r="S1016" i="8"/>
  <c r="S995" i="8"/>
  <c r="S981" i="8"/>
  <c r="S975" i="8"/>
  <c r="S969" i="8"/>
  <c r="S949" i="8"/>
  <c r="S942" i="8"/>
  <c r="S929" i="8"/>
  <c r="S925" i="8"/>
  <c r="S910" i="8"/>
  <c r="S902" i="8"/>
  <c r="S894" i="8"/>
  <c r="S886" i="8"/>
  <c r="S878" i="8"/>
  <c r="S1390" i="8"/>
  <c r="S1163" i="8"/>
  <c r="S1131" i="8"/>
  <c r="S1093" i="8"/>
  <c r="S1025" i="8"/>
  <c r="S1009" i="8"/>
  <c r="S993" i="8"/>
  <c r="S991" i="8"/>
  <c r="S984" i="8"/>
  <c r="S958" i="8"/>
  <c r="S955" i="8"/>
  <c r="S952" i="8"/>
  <c r="S938" i="8"/>
  <c r="S934" i="8"/>
  <c r="S921" i="8"/>
  <c r="S917" i="8"/>
  <c r="S911" i="8"/>
  <c r="S903" i="8"/>
  <c r="S895" i="8"/>
  <c r="S887" i="8"/>
  <c r="S879" i="8"/>
  <c r="S871" i="8"/>
  <c r="S863" i="8"/>
  <c r="S1147" i="8"/>
  <c r="S1101" i="8"/>
  <c r="S1033" i="8"/>
  <c r="S1017" i="8"/>
  <c r="S992" i="8"/>
  <c r="S974" i="8"/>
  <c r="S971" i="8"/>
  <c r="S968" i="8"/>
  <c r="S936" i="8"/>
  <c r="S923" i="8"/>
  <c r="S919" i="8"/>
  <c r="S907" i="8"/>
  <c r="S899" i="8"/>
  <c r="S891" i="8"/>
  <c r="S883" i="8"/>
  <c r="S875" i="8"/>
  <c r="S867" i="8"/>
  <c r="S859" i="8"/>
  <c r="S851" i="8"/>
  <c r="S843" i="8"/>
  <c r="S835" i="8"/>
  <c r="S827" i="8"/>
  <c r="S819" i="8"/>
  <c r="S1126" i="8"/>
  <c r="S1117" i="8"/>
  <c r="S1109" i="8"/>
  <c r="S1027" i="8"/>
  <c r="S1000" i="8"/>
  <c r="S989" i="8"/>
  <c r="S973" i="8"/>
  <c r="S967" i="8"/>
  <c r="S961" i="8"/>
  <c r="S943" i="8"/>
  <c r="S930" i="8"/>
  <c r="S912" i="8"/>
  <c r="S896" i="8"/>
  <c r="S880" i="8"/>
  <c r="S874" i="8"/>
  <c r="S872" i="8"/>
  <c r="S847" i="8"/>
  <c r="S844" i="8"/>
  <c r="S841" i="8"/>
  <c r="S809" i="8"/>
  <c r="S796" i="8"/>
  <c r="S791" i="8"/>
  <c r="S783" i="8"/>
  <c r="S775" i="8"/>
  <c r="S767" i="8"/>
  <c r="S759" i="8"/>
  <c r="S751" i="8"/>
  <c r="S743" i="8"/>
  <c r="S735" i="8"/>
  <c r="S727" i="8"/>
  <c r="S719" i="8"/>
  <c r="S711" i="8"/>
  <c r="S703" i="8"/>
  <c r="S695" i="8"/>
  <c r="S687" i="8"/>
  <c r="S1343" i="8"/>
  <c r="S1134" i="8"/>
  <c r="S1116" i="8"/>
  <c r="S1108" i="8"/>
  <c r="S1095" i="8"/>
  <c r="S1031" i="8"/>
  <c r="S982" i="8"/>
  <c r="S979" i="8"/>
  <c r="S976" i="8"/>
  <c r="S935" i="8"/>
  <c r="S922" i="8"/>
  <c r="S905" i="8"/>
  <c r="S889" i="8"/>
  <c r="S870" i="8"/>
  <c r="S856" i="8"/>
  <c r="S850" i="8"/>
  <c r="S830" i="8"/>
  <c r="S824" i="8"/>
  <c r="S818" i="8"/>
  <c r="S814" i="8"/>
  <c r="S801" i="8"/>
  <c r="S792" i="8"/>
  <c r="S784" i="8"/>
  <c r="S776" i="8"/>
  <c r="S768" i="8"/>
  <c r="S760" i="8"/>
  <c r="S752" i="8"/>
  <c r="S744" i="8"/>
  <c r="S736" i="8"/>
  <c r="S728" i="8"/>
  <c r="S720" i="8"/>
  <c r="S712" i="8"/>
  <c r="S704" i="8"/>
  <c r="S696" i="8"/>
  <c r="S688" i="8"/>
  <c r="S1282" i="8"/>
  <c r="S1072" i="8"/>
  <c r="S1056" i="8"/>
  <c r="S1040" i="8"/>
  <c r="S1008" i="8"/>
  <c r="S985" i="8"/>
  <c r="S927" i="8"/>
  <c r="S914" i="8"/>
  <c r="S898" i="8"/>
  <c r="S882" i="8"/>
  <c r="S868" i="8"/>
  <c r="S839" i="8"/>
  <c r="S836" i="8"/>
  <c r="S833" i="8"/>
  <c r="S810" i="8"/>
  <c r="S806" i="8"/>
  <c r="S793" i="8"/>
  <c r="S785" i="8"/>
  <c r="S777" i="8"/>
  <c r="S769" i="8"/>
  <c r="S761" i="8"/>
  <c r="S753" i="8"/>
  <c r="S745" i="8"/>
  <c r="S737" i="8"/>
  <c r="S729" i="8"/>
  <c r="S721" i="8"/>
  <c r="S713" i="8"/>
  <c r="S705" i="8"/>
  <c r="S697" i="8"/>
  <c r="S689" i="8"/>
  <c r="S1138" i="8"/>
  <c r="S1098" i="8"/>
  <c r="S1080" i="8"/>
  <c r="S1064" i="8"/>
  <c r="S1048" i="8"/>
  <c r="S1024" i="8"/>
  <c r="S965" i="8"/>
  <c r="S959" i="8"/>
  <c r="S953" i="8"/>
  <c r="S944" i="8"/>
  <c r="S931" i="8"/>
  <c r="S906" i="8"/>
  <c r="S890" i="8"/>
  <c r="S855" i="8"/>
  <c r="S852" i="8"/>
  <c r="S849" i="8"/>
  <c r="S823" i="8"/>
  <c r="S820" i="8"/>
  <c r="S812" i="8"/>
  <c r="S808" i="8"/>
  <c r="S795" i="8"/>
  <c r="S789" i="8"/>
  <c r="S781" i="8"/>
  <c r="S773" i="8"/>
  <c r="S765" i="8"/>
  <c r="S757" i="8"/>
  <c r="S749" i="8"/>
  <c r="S741" i="8"/>
  <c r="S733" i="8"/>
  <c r="S725" i="8"/>
  <c r="S717" i="8"/>
  <c r="S709" i="8"/>
  <c r="S701" i="8"/>
  <c r="S693" i="8"/>
  <c r="S685" i="8"/>
  <c r="S1142" i="8"/>
  <c r="S1107" i="8"/>
  <c r="S1003" i="8"/>
  <c r="S957" i="8"/>
  <c r="S951" i="8"/>
  <c r="S945" i="8"/>
  <c r="S900" i="8"/>
  <c r="S866" i="8"/>
  <c r="S822" i="8"/>
  <c r="S798" i="8"/>
  <c r="S786" i="8"/>
  <c r="S770" i="8"/>
  <c r="S754" i="8"/>
  <c r="S738" i="8"/>
  <c r="S722" i="8"/>
  <c r="S706" i="8"/>
  <c r="S690" i="8"/>
  <c r="S681" i="8"/>
  <c r="S679" i="8"/>
  <c r="S677" i="8"/>
  <c r="S675" i="8"/>
  <c r="S673" i="8"/>
  <c r="S671" i="8"/>
  <c r="S669" i="8"/>
  <c r="S667" i="8"/>
  <c r="S665" i="8"/>
  <c r="S663" i="8"/>
  <c r="S661" i="8"/>
  <c r="S659" i="8"/>
  <c r="S657" i="8"/>
  <c r="S655" i="8"/>
  <c r="S653" i="8"/>
  <c r="S645" i="8"/>
  <c r="S573" i="8"/>
  <c r="S565" i="8"/>
  <c r="S557" i="8"/>
  <c r="S549" i="8"/>
  <c r="S541" i="8"/>
  <c r="S533" i="8"/>
  <c r="S525" i="8"/>
  <c r="S517" i="8"/>
  <c r="S509" i="8"/>
  <c r="S501" i="8"/>
  <c r="S493" i="8"/>
  <c r="S485" i="8"/>
  <c r="S477" i="8"/>
  <c r="S1158" i="8"/>
  <c r="S1011" i="8"/>
  <c r="S904" i="8"/>
  <c r="S873" i="8"/>
  <c r="S862" i="8"/>
  <c r="S831" i="8"/>
  <c r="S828" i="8"/>
  <c r="S825" i="8"/>
  <c r="S811" i="8"/>
  <c r="S779" i="8"/>
  <c r="S763" i="8"/>
  <c r="S747" i="8"/>
  <c r="S731" i="8"/>
  <c r="S715" i="8"/>
  <c r="S699" i="8"/>
  <c r="S683" i="8"/>
  <c r="S648" i="8"/>
  <c r="S640" i="8"/>
  <c r="S636" i="8"/>
  <c r="S632" i="8"/>
  <c r="S628" i="8"/>
  <c r="S624" i="8"/>
  <c r="S620" i="8"/>
  <c r="S616" i="8"/>
  <c r="S612" i="8"/>
  <c r="S608" i="8"/>
  <c r="S604" i="8"/>
  <c r="S600" i="8"/>
  <c r="S596" i="8"/>
  <c r="S592" i="8"/>
  <c r="S588" i="8"/>
  <c r="S584" i="8"/>
  <c r="S580" i="8"/>
  <c r="S574" i="8"/>
  <c r="S566" i="8"/>
  <c r="S558" i="8"/>
  <c r="S550" i="8"/>
  <c r="S542" i="8"/>
  <c r="S534" i="8"/>
  <c r="S526" i="8"/>
  <c r="S518" i="8"/>
  <c r="S510" i="8"/>
  <c r="S502" i="8"/>
  <c r="S494" i="8"/>
  <c r="S486" i="8"/>
  <c r="S478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987" i="8"/>
  <c r="S950" i="8"/>
  <c r="S939" i="8"/>
  <c r="S918" i="8"/>
  <c r="S913" i="8"/>
  <c r="S881" i="8"/>
  <c r="S846" i="8"/>
  <c r="S840" i="8"/>
  <c r="S834" i="8"/>
  <c r="S816" i="8"/>
  <c r="S803" i="8"/>
  <c r="S788" i="8"/>
  <c r="S772" i="8"/>
  <c r="S756" i="8"/>
  <c r="S740" i="8"/>
  <c r="S724" i="8"/>
  <c r="S708" i="8"/>
  <c r="S692" i="8"/>
  <c r="S651" i="8"/>
  <c r="S643" i="8"/>
  <c r="S575" i="8"/>
  <c r="S567" i="8"/>
  <c r="S559" i="8"/>
  <c r="S551" i="8"/>
  <c r="S543" i="8"/>
  <c r="S535" i="8"/>
  <c r="S527" i="8"/>
  <c r="S519" i="8"/>
  <c r="S511" i="8"/>
  <c r="S503" i="8"/>
  <c r="S495" i="8"/>
  <c r="S487" i="8"/>
  <c r="S479" i="8"/>
  <c r="S471" i="8"/>
  <c r="S1166" i="8"/>
  <c r="S1112" i="8"/>
  <c r="S1015" i="8"/>
  <c r="S947" i="8"/>
  <c r="S897" i="8"/>
  <c r="S860" i="8"/>
  <c r="S799" i="8"/>
  <c r="S780" i="8"/>
  <c r="S764" i="8"/>
  <c r="S748" i="8"/>
  <c r="S732" i="8"/>
  <c r="S716" i="8"/>
  <c r="S700" i="8"/>
  <c r="S684" i="8"/>
  <c r="S647" i="8"/>
  <c r="S571" i="8"/>
  <c r="S563" i="8"/>
  <c r="S555" i="8"/>
  <c r="S547" i="8"/>
  <c r="S539" i="8"/>
  <c r="S531" i="8"/>
  <c r="S523" i="8"/>
  <c r="S515" i="8"/>
  <c r="S507" i="8"/>
  <c r="S499" i="8"/>
  <c r="S491" i="8"/>
  <c r="S483" i="8"/>
  <c r="S475" i="8"/>
  <c r="S1091" i="8"/>
  <c r="S876" i="8"/>
  <c r="S774" i="8"/>
  <c r="S742" i="8"/>
  <c r="S710" i="8"/>
  <c r="S633" i="8"/>
  <c r="S625" i="8"/>
  <c r="S617" i="8"/>
  <c r="S609" i="8"/>
  <c r="S601" i="8"/>
  <c r="S593" i="8"/>
  <c r="S585" i="8"/>
  <c r="S568" i="8"/>
  <c r="S552" i="8"/>
  <c r="S536" i="8"/>
  <c r="S520" i="8"/>
  <c r="S504" i="8"/>
  <c r="S488" i="8"/>
  <c r="S472" i="8"/>
  <c r="S414" i="8"/>
  <c r="S338" i="8"/>
  <c r="S330" i="8"/>
  <c r="S322" i="8"/>
  <c r="S314" i="8"/>
  <c r="S306" i="8"/>
  <c r="S298" i="8"/>
  <c r="S290" i="8"/>
  <c r="S282" i="8"/>
  <c r="S274" i="8"/>
  <c r="S266" i="8"/>
  <c r="S258" i="8"/>
  <c r="S250" i="8"/>
  <c r="S242" i="8"/>
  <c r="S234" i="8"/>
  <c r="S226" i="8"/>
  <c r="S218" i="8"/>
  <c r="S210" i="8"/>
  <c r="S1115" i="8"/>
  <c r="S884" i="8"/>
  <c r="S854" i="8"/>
  <c r="S848" i="8"/>
  <c r="S842" i="8"/>
  <c r="S802" i="8"/>
  <c r="S778" i="8"/>
  <c r="S746" i="8"/>
  <c r="S714" i="8"/>
  <c r="S682" i="8"/>
  <c r="S678" i="8"/>
  <c r="S674" i="8"/>
  <c r="S670" i="8"/>
  <c r="S666" i="8"/>
  <c r="S662" i="8"/>
  <c r="S658" i="8"/>
  <c r="S654" i="8"/>
  <c r="S641" i="8"/>
  <c r="S577" i="8"/>
  <c r="S561" i="8"/>
  <c r="S545" i="8"/>
  <c r="S529" i="8"/>
  <c r="S513" i="8"/>
  <c r="S497" i="8"/>
  <c r="S481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360" i="8"/>
  <c r="S356" i="8"/>
  <c r="S352" i="8"/>
  <c r="S348" i="8"/>
  <c r="S344" i="8"/>
  <c r="S339" i="8"/>
  <c r="S331" i="8"/>
  <c r="S323" i="8"/>
  <c r="S315" i="8"/>
  <c r="S307" i="8"/>
  <c r="S299" i="8"/>
  <c r="S291" i="8"/>
  <c r="S283" i="8"/>
  <c r="S275" i="8"/>
  <c r="S267" i="8"/>
  <c r="S259" i="8"/>
  <c r="S251" i="8"/>
  <c r="S243" i="8"/>
  <c r="S235" i="8"/>
  <c r="S227" i="8"/>
  <c r="S219" i="8"/>
  <c r="S211" i="8"/>
  <c r="S1113" i="8"/>
  <c r="S807" i="8"/>
  <c r="S787" i="8"/>
  <c r="S755" i="8"/>
  <c r="S723" i="8"/>
  <c r="S691" i="8"/>
  <c r="S644" i="8"/>
  <c r="S638" i="8"/>
  <c r="S630" i="8"/>
  <c r="S622" i="8"/>
  <c r="S614" i="8"/>
  <c r="S606" i="8"/>
  <c r="S598" i="8"/>
  <c r="S590" i="8"/>
  <c r="S582" i="8"/>
  <c r="S570" i="8"/>
  <c r="S554" i="8"/>
  <c r="S538" i="8"/>
  <c r="S522" i="8"/>
  <c r="S506" i="8"/>
  <c r="S490" i="8"/>
  <c r="S474" i="8"/>
  <c r="S412" i="8"/>
  <c r="S340" i="8"/>
  <c r="S332" i="8"/>
  <c r="S324" i="8"/>
  <c r="S316" i="8"/>
  <c r="S308" i="8"/>
  <c r="S300" i="8"/>
  <c r="S292" i="8"/>
  <c r="S284" i="8"/>
  <c r="S276" i="8"/>
  <c r="S268" i="8"/>
  <c r="S260" i="8"/>
  <c r="S252" i="8"/>
  <c r="S244" i="8"/>
  <c r="S236" i="8"/>
  <c r="S228" i="8"/>
  <c r="S220" i="8"/>
  <c r="S1099" i="8"/>
  <c r="S926" i="8"/>
  <c r="S888" i="8"/>
  <c r="S857" i="8"/>
  <c r="S794" i="8"/>
  <c r="S771" i="8"/>
  <c r="S739" i="8"/>
  <c r="S707" i="8"/>
  <c r="S652" i="8"/>
  <c r="S634" i="8"/>
  <c r="S626" i="8"/>
  <c r="S618" i="8"/>
  <c r="S610" i="8"/>
  <c r="S602" i="8"/>
  <c r="S594" i="8"/>
  <c r="S586" i="8"/>
  <c r="S578" i="8"/>
  <c r="S562" i="8"/>
  <c r="S546" i="8"/>
  <c r="S530" i="8"/>
  <c r="S514" i="8"/>
  <c r="S498" i="8"/>
  <c r="S482" i="8"/>
  <c r="S336" i="8"/>
  <c r="S328" i="8"/>
  <c r="S320" i="8"/>
  <c r="S312" i="8"/>
  <c r="S304" i="8"/>
  <c r="S296" i="8"/>
  <c r="S288" i="8"/>
  <c r="S280" i="8"/>
  <c r="S272" i="8"/>
  <c r="S264" i="8"/>
  <c r="S256" i="8"/>
  <c r="S248" i="8"/>
  <c r="S240" i="8"/>
  <c r="S232" i="8"/>
  <c r="S224" i="8"/>
  <c r="S216" i="8"/>
  <c r="S208" i="8"/>
  <c r="O5" i="8"/>
  <c r="O7" i="8"/>
  <c r="O9" i="8"/>
  <c r="O11" i="8"/>
  <c r="O14" i="8"/>
  <c r="O16" i="8"/>
  <c r="O18" i="8"/>
  <c r="O21" i="8"/>
  <c r="O24" i="8"/>
  <c r="O26" i="8"/>
  <c r="O29" i="8"/>
  <c r="Q32" i="8"/>
  <c r="S34" i="8"/>
  <c r="R41" i="8"/>
  <c r="R49" i="8"/>
  <c r="R57" i="8"/>
  <c r="R65" i="8"/>
  <c r="Q72" i="8"/>
  <c r="S74" i="8"/>
  <c r="Q80" i="8"/>
  <c r="S82" i="8"/>
  <c r="Q88" i="8"/>
  <c r="O95" i="8"/>
  <c r="O103" i="8"/>
  <c r="S106" i="8"/>
  <c r="Q112" i="8"/>
  <c r="O119" i="8"/>
  <c r="O127" i="8"/>
  <c r="S130" i="8"/>
  <c r="Q136" i="8"/>
  <c r="S138" i="8"/>
  <c r="Q144" i="8"/>
  <c r="O151" i="8"/>
  <c r="O155" i="8"/>
  <c r="S164" i="8"/>
  <c r="O167" i="8"/>
  <c r="O171" i="8"/>
  <c r="S180" i="8"/>
  <c r="S184" i="8"/>
  <c r="S192" i="8"/>
  <c r="S196" i="8"/>
  <c r="R216" i="8"/>
  <c r="Q255" i="8"/>
  <c r="Q271" i="8"/>
  <c r="S273" i="8"/>
  <c r="Q303" i="8"/>
  <c r="Q319" i="8"/>
  <c r="S321" i="8"/>
  <c r="R328" i="8"/>
  <c r="S347" i="8"/>
  <c r="S355" i="8"/>
  <c r="O361" i="8"/>
  <c r="O369" i="8"/>
  <c r="O377" i="8"/>
  <c r="O385" i="8"/>
  <c r="Q390" i="8"/>
  <c r="Q398" i="8"/>
  <c r="Q406" i="8"/>
  <c r="O480" i="8"/>
  <c r="S484" i="8"/>
  <c r="S607" i="8"/>
  <c r="S623" i="8"/>
  <c r="S639" i="8"/>
  <c r="O660" i="8"/>
  <c r="Q684" i="8"/>
  <c r="R757" i="8"/>
  <c r="S826" i="8"/>
  <c r="O897" i="8"/>
  <c r="Q936" i="8"/>
  <c r="S983" i="8"/>
  <c r="Q1053" i="8"/>
  <c r="R1165" i="8"/>
  <c r="T1500" i="8"/>
  <c r="T1492" i="8"/>
  <c r="T1484" i="8"/>
  <c r="T1476" i="8"/>
  <c r="T1468" i="8"/>
  <c r="T1460" i="8"/>
  <c r="T1452" i="8"/>
  <c r="T1444" i="8"/>
  <c r="T1436" i="8"/>
  <c r="T1428" i="8"/>
  <c r="T1420" i="8"/>
  <c r="T1501" i="8"/>
  <c r="T1493" i="8"/>
  <c r="T1502" i="8"/>
  <c r="T1494" i="8"/>
  <c r="T1486" i="8"/>
  <c r="T1498" i="8"/>
  <c r="T1490" i="8"/>
  <c r="T1495" i="8"/>
  <c r="T1489" i="8"/>
  <c r="T1487" i="8"/>
  <c r="T1480" i="8"/>
  <c r="T1467" i="8"/>
  <c r="T1463" i="8"/>
  <c r="T1450" i="8"/>
  <c r="T1446" i="8"/>
  <c r="T1433" i="8"/>
  <c r="T1429" i="8"/>
  <c r="T1414" i="8"/>
  <c r="T1406" i="8"/>
  <c r="T1398" i="8"/>
  <c r="T1390" i="8"/>
  <c r="T1382" i="8"/>
  <c r="T1472" i="8"/>
  <c r="T1459" i="8"/>
  <c r="T1455" i="8"/>
  <c r="T1442" i="8"/>
  <c r="T1438" i="8"/>
  <c r="T1425" i="8"/>
  <c r="T1421" i="8"/>
  <c r="T1415" i="8"/>
  <c r="T1497" i="8"/>
  <c r="T1485" i="8"/>
  <c r="T1481" i="8"/>
  <c r="T1477" i="8"/>
  <c r="T1464" i="8"/>
  <c r="T1451" i="8"/>
  <c r="T1447" i="8"/>
  <c r="T1434" i="8"/>
  <c r="T1430" i="8"/>
  <c r="T1416" i="8"/>
  <c r="T1408" i="8"/>
  <c r="T1483" i="8"/>
  <c r="T1479" i="8"/>
  <c r="T1466" i="8"/>
  <c r="T1462" i="8"/>
  <c r="T1449" i="8"/>
  <c r="T1445" i="8"/>
  <c r="T1432" i="8"/>
  <c r="T1419" i="8"/>
  <c r="T1412" i="8"/>
  <c r="T1404" i="8"/>
  <c r="T1396" i="8"/>
  <c r="T1469" i="8"/>
  <c r="T1456" i="8"/>
  <c r="T1443" i="8"/>
  <c r="T1422" i="8"/>
  <c r="T1417" i="8"/>
  <c r="T1413" i="8"/>
  <c r="T1402" i="8"/>
  <c r="T1387" i="8"/>
  <c r="T1383" i="8"/>
  <c r="T1373" i="8"/>
  <c r="T1365" i="8"/>
  <c r="T1357" i="8"/>
  <c r="T1349" i="8"/>
  <c r="T1341" i="8"/>
  <c r="T1333" i="8"/>
  <c r="T1325" i="8"/>
  <c r="T1488" i="8"/>
  <c r="T1482" i="8"/>
  <c r="T1461" i="8"/>
  <c r="T1448" i="8"/>
  <c r="T1435" i="8"/>
  <c r="T1411" i="8"/>
  <c r="T1409" i="8"/>
  <c r="T1391" i="8"/>
  <c r="T1379" i="8"/>
  <c r="T1374" i="8"/>
  <c r="T1366" i="8"/>
  <c r="T1358" i="8"/>
  <c r="T1350" i="8"/>
  <c r="T1496" i="8"/>
  <c r="T1474" i="8"/>
  <c r="T1453" i="8"/>
  <c r="T1440" i="8"/>
  <c r="T1427" i="8"/>
  <c r="T1407" i="8"/>
  <c r="T1400" i="8"/>
  <c r="T1397" i="8"/>
  <c r="T1394" i="8"/>
  <c r="T1388" i="8"/>
  <c r="T1384" i="8"/>
  <c r="T1375" i="8"/>
  <c r="T1367" i="8"/>
  <c r="T1359" i="8"/>
  <c r="T1478" i="8"/>
  <c r="T1465" i="8"/>
  <c r="T1431" i="8"/>
  <c r="T1418" i="8"/>
  <c r="T1410" i="8"/>
  <c r="T1401" i="8"/>
  <c r="T1395" i="8"/>
  <c r="T1381" i="8"/>
  <c r="T1377" i="8"/>
  <c r="T1370" i="8"/>
  <c r="T1362" i="8"/>
  <c r="T1354" i="8"/>
  <c r="T1346" i="8"/>
  <c r="T1491" i="8"/>
  <c r="T1458" i="8"/>
  <c r="T1437" i="8"/>
  <c r="T1405" i="8"/>
  <c r="T1376" i="8"/>
  <c r="T1360" i="8"/>
  <c r="T1344" i="8"/>
  <c r="T1331" i="8"/>
  <c r="T1327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499" i="8"/>
  <c r="T1473" i="8"/>
  <c r="T1426" i="8"/>
  <c r="T1392" i="8"/>
  <c r="T1389" i="8"/>
  <c r="T1369" i="8"/>
  <c r="T1353" i="8"/>
  <c r="T1351" i="8"/>
  <c r="T1340" i="8"/>
  <c r="T1336" i="8"/>
  <c r="T1323" i="8"/>
  <c r="T1457" i="8"/>
  <c r="T1386" i="8"/>
  <c r="T1371" i="8"/>
  <c r="T1355" i="8"/>
  <c r="T1332" i="8"/>
  <c r="T1328" i="8"/>
  <c r="T1470" i="8"/>
  <c r="T1423" i="8"/>
  <c r="T1363" i="8"/>
  <c r="T1343" i="8"/>
  <c r="T1330" i="8"/>
  <c r="T1326" i="8"/>
  <c r="T1441" i="8"/>
  <c r="T1337" i="8"/>
  <c r="T1324" i="8"/>
  <c r="T1471" i="8"/>
  <c r="T1380" i="8"/>
  <c r="T1345" i="8"/>
  <c r="T1342" i="8"/>
  <c r="T1329" i="8"/>
  <c r="T1439" i="8"/>
  <c r="T1403" i="8"/>
  <c r="T1385" i="8"/>
  <c r="T1361" i="8"/>
  <c r="T1352" i="8"/>
  <c r="T1334" i="8"/>
  <c r="T1338" i="8"/>
  <c r="T1282" i="8"/>
  <c r="T1356" i="8"/>
  <c r="T1348" i="8"/>
  <c r="T1209" i="8"/>
  <c r="T1201" i="8"/>
  <c r="T1195" i="8"/>
  <c r="T1191" i="8"/>
  <c r="T1187" i="8"/>
  <c r="T1183" i="8"/>
  <c r="T1179" i="8"/>
  <c r="T1175" i="8"/>
  <c r="T1171" i="8"/>
  <c r="T1167" i="8"/>
  <c r="T1160" i="8"/>
  <c r="T1152" i="8"/>
  <c r="T1144" i="8"/>
  <c r="T1136" i="8"/>
  <c r="T1128" i="8"/>
  <c r="T1120" i="8"/>
  <c r="T1364" i="8"/>
  <c r="T1347" i="8"/>
  <c r="T1204" i="8"/>
  <c r="T1161" i="8"/>
  <c r="T1153" i="8"/>
  <c r="T1145" i="8"/>
  <c r="T1137" i="8"/>
  <c r="T1129" i="8"/>
  <c r="T1121" i="8"/>
  <c r="T1424" i="8"/>
  <c r="T1280" i="8"/>
  <c r="T1278" i="8"/>
  <c r="T1276" i="8"/>
  <c r="T1274" i="8"/>
  <c r="T1272" i="8"/>
  <c r="T1270" i="8"/>
  <c r="T1268" i="8"/>
  <c r="T1266" i="8"/>
  <c r="T1264" i="8"/>
  <c r="T1262" i="8"/>
  <c r="T1260" i="8"/>
  <c r="T1258" i="8"/>
  <c r="T1256" i="8"/>
  <c r="T1254" i="8"/>
  <c r="T1252" i="8"/>
  <c r="T1250" i="8"/>
  <c r="T1248" i="8"/>
  <c r="T1246" i="8"/>
  <c r="T1244" i="8"/>
  <c r="T1242" i="8"/>
  <c r="T1240" i="8"/>
  <c r="T1238" i="8"/>
  <c r="T1236" i="8"/>
  <c r="T1234" i="8"/>
  <c r="T1232" i="8"/>
  <c r="T1230" i="8"/>
  <c r="T1228" i="8"/>
  <c r="T1226" i="8"/>
  <c r="T1224" i="8"/>
  <c r="T1222" i="8"/>
  <c r="T1220" i="8"/>
  <c r="T1218" i="8"/>
  <c r="T1216" i="8"/>
  <c r="T1214" i="8"/>
  <c r="T1212" i="8"/>
  <c r="T1207" i="8"/>
  <c r="T1199" i="8"/>
  <c r="T1196" i="8"/>
  <c r="T1192" i="8"/>
  <c r="T1188" i="8"/>
  <c r="T1184" i="8"/>
  <c r="T1180" i="8"/>
  <c r="T1176" i="8"/>
  <c r="T1172" i="8"/>
  <c r="T1168" i="8"/>
  <c r="T1162" i="8"/>
  <c r="T1154" i="8"/>
  <c r="T1146" i="8"/>
  <c r="T1138" i="8"/>
  <c r="T1130" i="8"/>
  <c r="T1122" i="8"/>
  <c r="T1368" i="8"/>
  <c r="T1281" i="8"/>
  <c r="T1279" i="8"/>
  <c r="T1277" i="8"/>
  <c r="T1275" i="8"/>
  <c r="T1273" i="8"/>
  <c r="T1271" i="8"/>
  <c r="T1269" i="8"/>
  <c r="T1267" i="8"/>
  <c r="T1265" i="8"/>
  <c r="T1263" i="8"/>
  <c r="T1261" i="8"/>
  <c r="T1259" i="8"/>
  <c r="T1257" i="8"/>
  <c r="T1255" i="8"/>
  <c r="T1253" i="8"/>
  <c r="T1251" i="8"/>
  <c r="T1249" i="8"/>
  <c r="T1247" i="8"/>
  <c r="T1245" i="8"/>
  <c r="T1243" i="8"/>
  <c r="T1241" i="8"/>
  <c r="T1239" i="8"/>
  <c r="T1237" i="8"/>
  <c r="T1235" i="8"/>
  <c r="T1233" i="8"/>
  <c r="T1231" i="8"/>
  <c r="T1229" i="8"/>
  <c r="T1227" i="8"/>
  <c r="T1225" i="8"/>
  <c r="T1223" i="8"/>
  <c r="T1221" i="8"/>
  <c r="T1219" i="8"/>
  <c r="T1217" i="8"/>
  <c r="T1215" i="8"/>
  <c r="T1213" i="8"/>
  <c r="T1211" i="8"/>
  <c r="T1203" i="8"/>
  <c r="T1194" i="8"/>
  <c r="T1190" i="8"/>
  <c r="T1186" i="8"/>
  <c r="T1182" i="8"/>
  <c r="T1178" i="8"/>
  <c r="T1174" i="8"/>
  <c r="T1170" i="8"/>
  <c r="T1166" i="8"/>
  <c r="T1158" i="8"/>
  <c r="T1150" i="8"/>
  <c r="T1142" i="8"/>
  <c r="T1134" i="8"/>
  <c r="T1126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335" i="8"/>
  <c r="T1202" i="8"/>
  <c r="T1155" i="8"/>
  <c r="T1139" i="8"/>
  <c r="T1123" i="8"/>
  <c r="T1037" i="8"/>
  <c r="T1029" i="8"/>
  <c r="T1021" i="8"/>
  <c r="T1013" i="8"/>
  <c r="T1005" i="8"/>
  <c r="T997" i="8"/>
  <c r="T989" i="8"/>
  <c r="T981" i="8"/>
  <c r="T973" i="8"/>
  <c r="T965" i="8"/>
  <c r="T957" i="8"/>
  <c r="T949" i="8"/>
  <c r="T941" i="8"/>
  <c r="T933" i="8"/>
  <c r="T925" i="8"/>
  <c r="T917" i="8"/>
  <c r="T1205" i="8"/>
  <c r="T1193" i="8"/>
  <c r="T1185" i="8"/>
  <c r="T1177" i="8"/>
  <c r="T1169" i="8"/>
  <c r="T1164" i="8"/>
  <c r="T1148" i="8"/>
  <c r="T1132" i="8"/>
  <c r="T1038" i="8"/>
  <c r="T1030" i="8"/>
  <c r="T1022" i="8"/>
  <c r="T1014" i="8"/>
  <c r="T1006" i="8"/>
  <c r="T1378" i="8"/>
  <c r="T1208" i="8"/>
  <c r="T1157" i="8"/>
  <c r="T1141" i="8"/>
  <c r="T1125" i="8"/>
  <c r="T1039" i="8"/>
  <c r="T1031" i="8"/>
  <c r="T1023" i="8"/>
  <c r="T1015" i="8"/>
  <c r="T1007" i="8"/>
  <c r="T999" i="8"/>
  <c r="T991" i="8"/>
  <c r="T1200" i="8"/>
  <c r="T1165" i="8"/>
  <c r="T1149" i="8"/>
  <c r="T1133" i="8"/>
  <c r="T1035" i="8"/>
  <c r="T1027" i="8"/>
  <c r="T1019" i="8"/>
  <c r="T1011" i="8"/>
  <c r="T1003" i="8"/>
  <c r="T995" i="8"/>
  <c r="T987" i="8"/>
  <c r="T979" i="8"/>
  <c r="T971" i="8"/>
  <c r="T963" i="8"/>
  <c r="T955" i="8"/>
  <c r="T947" i="8"/>
  <c r="T1475" i="8"/>
  <c r="T1399" i="8"/>
  <c r="T1159" i="8"/>
  <c r="T1127" i="8"/>
  <c r="T1032" i="8"/>
  <c r="T1016" i="8"/>
  <c r="T986" i="8"/>
  <c r="T975" i="8"/>
  <c r="T972" i="8"/>
  <c r="T969" i="8"/>
  <c r="T942" i="8"/>
  <c r="T929" i="8"/>
  <c r="T916" i="8"/>
  <c r="T910" i="8"/>
  <c r="T902" i="8"/>
  <c r="T894" i="8"/>
  <c r="T886" i="8"/>
  <c r="T878" i="8"/>
  <c r="T870" i="8"/>
  <c r="T862" i="8"/>
  <c r="T854" i="8"/>
  <c r="T846" i="8"/>
  <c r="T838" i="8"/>
  <c r="T830" i="8"/>
  <c r="T822" i="8"/>
  <c r="T814" i="8"/>
  <c r="T806" i="8"/>
  <c r="T798" i="8"/>
  <c r="T1393" i="8"/>
  <c r="T1163" i="8"/>
  <c r="T1131" i="8"/>
  <c r="T1025" i="8"/>
  <c r="T1009" i="8"/>
  <c r="T993" i="8"/>
  <c r="T984" i="8"/>
  <c r="T978" i="8"/>
  <c r="T958" i="8"/>
  <c r="T952" i="8"/>
  <c r="T946" i="8"/>
  <c r="T938" i="8"/>
  <c r="T934" i="8"/>
  <c r="T921" i="8"/>
  <c r="T911" i="8"/>
  <c r="T903" i="8"/>
  <c r="T895" i="8"/>
  <c r="T887" i="8"/>
  <c r="T879" i="8"/>
  <c r="T1189" i="8"/>
  <c r="T1173" i="8"/>
  <c r="T1140" i="8"/>
  <c r="T1034" i="8"/>
  <c r="T1018" i="8"/>
  <c r="T1002" i="8"/>
  <c r="T1000" i="8"/>
  <c r="T967" i="8"/>
  <c r="T964" i="8"/>
  <c r="T961" i="8"/>
  <c r="T943" i="8"/>
  <c r="T930" i="8"/>
  <c r="T926" i="8"/>
  <c r="T912" i="8"/>
  <c r="T904" i="8"/>
  <c r="T896" i="8"/>
  <c r="T888" i="8"/>
  <c r="T880" i="8"/>
  <c r="T872" i="8"/>
  <c r="T864" i="8"/>
  <c r="T1339" i="8"/>
  <c r="T1197" i="8"/>
  <c r="T1181" i="8"/>
  <c r="T1156" i="8"/>
  <c r="T1124" i="8"/>
  <c r="T1026" i="8"/>
  <c r="T1010" i="8"/>
  <c r="T1001" i="8"/>
  <c r="T990" i="8"/>
  <c r="T983" i="8"/>
  <c r="T980" i="8"/>
  <c r="T977" i="8"/>
  <c r="T951" i="8"/>
  <c r="T948" i="8"/>
  <c r="T945" i="8"/>
  <c r="T932" i="8"/>
  <c r="T928" i="8"/>
  <c r="T915" i="8"/>
  <c r="T908" i="8"/>
  <c r="T900" i="8"/>
  <c r="T892" i="8"/>
  <c r="T884" i="8"/>
  <c r="T876" i="8"/>
  <c r="T868" i="8"/>
  <c r="T860" i="8"/>
  <c r="T852" i="8"/>
  <c r="T844" i="8"/>
  <c r="T836" i="8"/>
  <c r="T828" i="8"/>
  <c r="T820" i="8"/>
  <c r="T1454" i="8"/>
  <c r="T1206" i="8"/>
  <c r="T1135" i="8"/>
  <c r="T1036" i="8"/>
  <c r="T1004" i="8"/>
  <c r="T982" i="8"/>
  <c r="T976" i="8"/>
  <c r="T970" i="8"/>
  <c r="T935" i="8"/>
  <c r="T922" i="8"/>
  <c r="T905" i="8"/>
  <c r="T889" i="8"/>
  <c r="T861" i="8"/>
  <c r="T856" i="8"/>
  <c r="T853" i="8"/>
  <c r="T850" i="8"/>
  <c r="T824" i="8"/>
  <c r="T821" i="8"/>
  <c r="T818" i="8"/>
  <c r="T805" i="8"/>
  <c r="T801" i="8"/>
  <c r="T792" i="8"/>
  <c r="T784" i="8"/>
  <c r="T776" i="8"/>
  <c r="T768" i="8"/>
  <c r="T760" i="8"/>
  <c r="T752" i="8"/>
  <c r="T744" i="8"/>
  <c r="T736" i="8"/>
  <c r="T728" i="8"/>
  <c r="T720" i="8"/>
  <c r="T712" i="8"/>
  <c r="T704" i="8"/>
  <c r="T696" i="8"/>
  <c r="T688" i="8"/>
  <c r="T1143" i="8"/>
  <c r="T1008" i="8"/>
  <c r="T996" i="8"/>
  <c r="T985" i="8"/>
  <c r="T927" i="8"/>
  <c r="T914" i="8"/>
  <c r="T898" i="8"/>
  <c r="T882" i="8"/>
  <c r="T859" i="8"/>
  <c r="T839" i="8"/>
  <c r="T833" i="8"/>
  <c r="T827" i="8"/>
  <c r="T810" i="8"/>
  <c r="T797" i="8"/>
  <c r="T793" i="8"/>
  <c r="T785" i="8"/>
  <c r="T777" i="8"/>
  <c r="T769" i="8"/>
  <c r="T761" i="8"/>
  <c r="T753" i="8"/>
  <c r="T745" i="8"/>
  <c r="T737" i="8"/>
  <c r="T729" i="8"/>
  <c r="T721" i="8"/>
  <c r="T713" i="8"/>
  <c r="T705" i="8"/>
  <c r="T697" i="8"/>
  <c r="T689" i="8"/>
  <c r="T1017" i="8"/>
  <c r="T992" i="8"/>
  <c r="T940" i="8"/>
  <c r="T919" i="8"/>
  <c r="T907" i="8"/>
  <c r="T891" i="8"/>
  <c r="T866" i="8"/>
  <c r="T848" i="8"/>
  <c r="T845" i="8"/>
  <c r="T842" i="8"/>
  <c r="T815" i="8"/>
  <c r="T802" i="8"/>
  <c r="T786" i="8"/>
  <c r="T778" i="8"/>
  <c r="T770" i="8"/>
  <c r="T762" i="8"/>
  <c r="T754" i="8"/>
  <c r="T746" i="8"/>
  <c r="T738" i="8"/>
  <c r="T730" i="8"/>
  <c r="T722" i="8"/>
  <c r="T714" i="8"/>
  <c r="T706" i="8"/>
  <c r="T698" i="8"/>
  <c r="T690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1372" i="8"/>
  <c r="T1210" i="8"/>
  <c r="T1147" i="8"/>
  <c r="T1033" i="8"/>
  <c r="T994" i="8"/>
  <c r="T974" i="8"/>
  <c r="T968" i="8"/>
  <c r="T962" i="8"/>
  <c r="T936" i="8"/>
  <c r="T923" i="8"/>
  <c r="T899" i="8"/>
  <c r="T883" i="8"/>
  <c r="T867" i="8"/>
  <c r="T865" i="8"/>
  <c r="T858" i="8"/>
  <c r="T832" i="8"/>
  <c r="T829" i="8"/>
  <c r="T826" i="8"/>
  <c r="T817" i="8"/>
  <c r="T804" i="8"/>
  <c r="T800" i="8"/>
  <c r="T790" i="8"/>
  <c r="T782" i="8"/>
  <c r="T774" i="8"/>
  <c r="T766" i="8"/>
  <c r="T758" i="8"/>
  <c r="T750" i="8"/>
  <c r="T742" i="8"/>
  <c r="T734" i="8"/>
  <c r="T726" i="8"/>
  <c r="T718" i="8"/>
  <c r="T710" i="8"/>
  <c r="T702" i="8"/>
  <c r="T694" i="8"/>
  <c r="T686" i="8"/>
  <c r="T1012" i="8"/>
  <c r="T988" i="8"/>
  <c r="T924" i="8"/>
  <c r="T909" i="8"/>
  <c r="T877" i="8"/>
  <c r="T873" i="8"/>
  <c r="T831" i="8"/>
  <c r="T825" i="8"/>
  <c r="T819" i="8"/>
  <c r="T811" i="8"/>
  <c r="T779" i="8"/>
  <c r="T763" i="8"/>
  <c r="T747" i="8"/>
  <c r="T731" i="8"/>
  <c r="T715" i="8"/>
  <c r="T699" i="8"/>
  <c r="T683" i="8"/>
  <c r="T636" i="8"/>
  <c r="T632" i="8"/>
  <c r="T628" i="8"/>
  <c r="T624" i="8"/>
  <c r="T620" i="8"/>
  <c r="T616" i="8"/>
  <c r="T612" i="8"/>
  <c r="T608" i="8"/>
  <c r="T604" i="8"/>
  <c r="T600" i="8"/>
  <c r="T596" i="8"/>
  <c r="T592" i="8"/>
  <c r="T588" i="8"/>
  <c r="T584" i="8"/>
  <c r="T580" i="8"/>
  <c r="T574" i="8"/>
  <c r="T566" i="8"/>
  <c r="T558" i="8"/>
  <c r="T550" i="8"/>
  <c r="T542" i="8"/>
  <c r="T534" i="8"/>
  <c r="T526" i="8"/>
  <c r="T518" i="8"/>
  <c r="T510" i="8"/>
  <c r="T502" i="8"/>
  <c r="T494" i="8"/>
  <c r="T486" i="8"/>
  <c r="T478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1020" i="8"/>
  <c r="T950" i="8"/>
  <c r="T939" i="8"/>
  <c r="T918" i="8"/>
  <c r="T913" i="8"/>
  <c r="T881" i="8"/>
  <c r="T840" i="8"/>
  <c r="T837" i="8"/>
  <c r="T834" i="8"/>
  <c r="T816" i="8"/>
  <c r="T803" i="8"/>
  <c r="T788" i="8"/>
  <c r="T772" i="8"/>
  <c r="T756" i="8"/>
  <c r="T740" i="8"/>
  <c r="T724" i="8"/>
  <c r="T708" i="8"/>
  <c r="T692" i="8"/>
  <c r="T575" i="8"/>
  <c r="T567" i="8"/>
  <c r="T559" i="8"/>
  <c r="T551" i="8"/>
  <c r="T543" i="8"/>
  <c r="T535" i="8"/>
  <c r="T527" i="8"/>
  <c r="T519" i="8"/>
  <c r="T511" i="8"/>
  <c r="T503" i="8"/>
  <c r="T495" i="8"/>
  <c r="T487" i="8"/>
  <c r="T479" i="8"/>
  <c r="T471" i="8"/>
  <c r="T1198" i="8"/>
  <c r="T956" i="8"/>
  <c r="T944" i="8"/>
  <c r="T890" i="8"/>
  <c r="T869" i="8"/>
  <c r="T855" i="8"/>
  <c r="T849" i="8"/>
  <c r="T843" i="8"/>
  <c r="T808" i="8"/>
  <c r="T795" i="8"/>
  <c r="T781" i="8"/>
  <c r="T765" i="8"/>
  <c r="T749" i="8"/>
  <c r="T733" i="8"/>
  <c r="T717" i="8"/>
  <c r="T701" i="8"/>
  <c r="T685" i="8"/>
  <c r="T637" i="8"/>
  <c r="T633" i="8"/>
  <c r="T629" i="8"/>
  <c r="T625" i="8"/>
  <c r="T621" i="8"/>
  <c r="T617" i="8"/>
  <c r="T613" i="8"/>
  <c r="T609" i="8"/>
  <c r="T605" i="8"/>
  <c r="T601" i="8"/>
  <c r="T597" i="8"/>
  <c r="T593" i="8"/>
  <c r="T589" i="8"/>
  <c r="T585" i="8"/>
  <c r="T581" i="8"/>
  <c r="T576" i="8"/>
  <c r="T568" i="8"/>
  <c r="T560" i="8"/>
  <c r="T552" i="8"/>
  <c r="T544" i="8"/>
  <c r="T536" i="8"/>
  <c r="T528" i="8"/>
  <c r="T520" i="8"/>
  <c r="T512" i="8"/>
  <c r="T504" i="8"/>
  <c r="T496" i="8"/>
  <c r="T488" i="8"/>
  <c r="T480" i="8"/>
  <c r="T472" i="8"/>
  <c r="T1024" i="8"/>
  <c r="T959" i="8"/>
  <c r="T953" i="8"/>
  <c r="T931" i="8"/>
  <c r="T906" i="8"/>
  <c r="T823" i="8"/>
  <c r="T812" i="8"/>
  <c r="T789" i="8"/>
  <c r="T773" i="8"/>
  <c r="T757" i="8"/>
  <c r="T741" i="8"/>
  <c r="T725" i="8"/>
  <c r="T709" i="8"/>
  <c r="T693" i="8"/>
  <c r="T639" i="8"/>
  <c r="T635" i="8"/>
  <c r="T631" i="8"/>
  <c r="T627" i="8"/>
  <c r="T623" i="8"/>
  <c r="T619" i="8"/>
  <c r="T615" i="8"/>
  <c r="T611" i="8"/>
  <c r="T607" i="8"/>
  <c r="T603" i="8"/>
  <c r="T599" i="8"/>
  <c r="T595" i="8"/>
  <c r="T591" i="8"/>
  <c r="T587" i="8"/>
  <c r="T583" i="8"/>
  <c r="T579" i="8"/>
  <c r="T572" i="8"/>
  <c r="T564" i="8"/>
  <c r="T556" i="8"/>
  <c r="T548" i="8"/>
  <c r="T540" i="8"/>
  <c r="T532" i="8"/>
  <c r="T524" i="8"/>
  <c r="T516" i="8"/>
  <c r="T508" i="8"/>
  <c r="T500" i="8"/>
  <c r="T492" i="8"/>
  <c r="T484" i="8"/>
  <c r="T476" i="8"/>
  <c r="T1119" i="8"/>
  <c r="T1028" i="8"/>
  <c r="T885" i="8"/>
  <c r="T813" i="8"/>
  <c r="T783" i="8"/>
  <c r="T751" i="8"/>
  <c r="T719" i="8"/>
  <c r="T687" i="8"/>
  <c r="T577" i="8"/>
  <c r="T561" i="8"/>
  <c r="T545" i="8"/>
  <c r="T529" i="8"/>
  <c r="T513" i="8"/>
  <c r="T497" i="8"/>
  <c r="T481" i="8"/>
  <c r="T1151" i="8"/>
  <c r="T966" i="8"/>
  <c r="T954" i="8"/>
  <c r="T893" i="8"/>
  <c r="T875" i="8"/>
  <c r="T807" i="8"/>
  <c r="T787" i="8"/>
  <c r="T755" i="8"/>
  <c r="T723" i="8"/>
  <c r="T691" i="8"/>
  <c r="T638" i="8"/>
  <c r="T630" i="8"/>
  <c r="T622" i="8"/>
  <c r="T614" i="8"/>
  <c r="T606" i="8"/>
  <c r="T598" i="8"/>
  <c r="T590" i="8"/>
  <c r="T582" i="8"/>
  <c r="T570" i="8"/>
  <c r="T554" i="8"/>
  <c r="T538" i="8"/>
  <c r="T522" i="8"/>
  <c r="T506" i="8"/>
  <c r="T490" i="8"/>
  <c r="T474" i="8"/>
  <c r="T764" i="8"/>
  <c r="T732" i="8"/>
  <c r="T700" i="8"/>
  <c r="T563" i="8"/>
  <c r="T547" i="8"/>
  <c r="T531" i="8"/>
  <c r="T515" i="8"/>
  <c r="T499" i="8"/>
  <c r="T483" i="8"/>
  <c r="T998" i="8"/>
  <c r="T897" i="8"/>
  <c r="T871" i="8"/>
  <c r="T799" i="8"/>
  <c r="T780" i="8"/>
  <c r="T748" i="8"/>
  <c r="T716" i="8"/>
  <c r="T684" i="8"/>
  <c r="T571" i="8"/>
  <c r="T555" i="8"/>
  <c r="T539" i="8"/>
  <c r="T523" i="8"/>
  <c r="T507" i="8"/>
  <c r="T491" i="8"/>
  <c r="T475" i="8"/>
  <c r="N1495" i="8"/>
  <c r="N1487" i="8"/>
  <c r="N1479" i="8"/>
  <c r="N1471" i="8"/>
  <c r="N1463" i="8"/>
  <c r="N1455" i="8"/>
  <c r="N1447" i="8"/>
  <c r="N1439" i="8"/>
  <c r="N1431" i="8"/>
  <c r="N1423" i="8"/>
  <c r="N1496" i="8"/>
  <c r="N1497" i="8"/>
  <c r="N1489" i="8"/>
  <c r="N1501" i="8"/>
  <c r="N1493" i="8"/>
  <c r="N1498" i="8"/>
  <c r="N1482" i="8"/>
  <c r="N1469" i="8"/>
  <c r="N1465" i="8"/>
  <c r="N1452" i="8"/>
  <c r="N1448" i="8"/>
  <c r="N1435" i="8"/>
  <c r="N1422" i="8"/>
  <c r="N1417" i="8"/>
  <c r="N1409" i="8"/>
  <c r="N1401" i="8"/>
  <c r="N1393" i="8"/>
  <c r="N1385" i="8"/>
  <c r="N1377" i="8"/>
  <c r="N1486" i="8"/>
  <c r="N1478" i="8"/>
  <c r="N1474" i="8"/>
  <c r="N1461" i="8"/>
  <c r="N1457" i="8"/>
  <c r="N1444" i="8"/>
  <c r="N1440" i="8"/>
  <c r="N1427" i="8"/>
  <c r="N1418" i="8"/>
  <c r="N1500" i="8"/>
  <c r="N1491" i="8"/>
  <c r="N1483" i="8"/>
  <c r="N1470" i="8"/>
  <c r="N1466" i="8"/>
  <c r="N1453" i="8"/>
  <c r="N1449" i="8"/>
  <c r="N1436" i="8"/>
  <c r="N1432" i="8"/>
  <c r="N1419" i="8"/>
  <c r="N1411" i="8"/>
  <c r="N1403" i="8"/>
  <c r="N1492" i="8"/>
  <c r="N1490" i="8"/>
  <c r="N1485" i="8"/>
  <c r="N1481" i="8"/>
  <c r="N1468" i="8"/>
  <c r="N1464" i="8"/>
  <c r="N1451" i="8"/>
  <c r="N1438" i="8"/>
  <c r="N1434" i="8"/>
  <c r="N1421" i="8"/>
  <c r="N1415" i="8"/>
  <c r="N1407" i="8"/>
  <c r="N1399" i="8"/>
  <c r="N1391" i="8"/>
  <c r="N1502" i="8"/>
  <c r="N1475" i="8"/>
  <c r="N1462" i="8"/>
  <c r="N1441" i="8"/>
  <c r="N1428" i="8"/>
  <c r="N1410" i="8"/>
  <c r="N1395" i="8"/>
  <c r="N1392" i="8"/>
  <c r="N1389" i="8"/>
  <c r="N1376" i="8"/>
  <c r="N1368" i="8"/>
  <c r="N1360" i="8"/>
  <c r="N1352" i="8"/>
  <c r="N1344" i="8"/>
  <c r="N1336" i="8"/>
  <c r="N1328" i="8"/>
  <c r="N1480" i="8"/>
  <c r="N1467" i="8"/>
  <c r="N1454" i="8"/>
  <c r="N1433" i="8"/>
  <c r="N1420" i="8"/>
  <c r="N1408" i="8"/>
  <c r="N1398" i="8"/>
  <c r="N1381" i="8"/>
  <c r="N1369" i="8"/>
  <c r="N1361" i="8"/>
  <c r="N1353" i="8"/>
  <c r="N1345" i="8"/>
  <c r="N1472" i="8"/>
  <c r="N1459" i="8"/>
  <c r="N1446" i="8"/>
  <c r="N1425" i="8"/>
  <c r="N1406" i="8"/>
  <c r="N1404" i="8"/>
  <c r="N1386" i="8"/>
  <c r="N1370" i="8"/>
  <c r="N1362" i="8"/>
  <c r="N1354" i="8"/>
  <c r="N1484" i="8"/>
  <c r="N1450" i="8"/>
  <c r="N1437" i="8"/>
  <c r="N1394" i="8"/>
  <c r="N1383" i="8"/>
  <c r="N1379" i="8"/>
  <c r="N1373" i="8"/>
  <c r="N1365" i="8"/>
  <c r="N1357" i="8"/>
  <c r="N1349" i="8"/>
  <c r="N1443" i="8"/>
  <c r="N1413" i="8"/>
  <c r="N1402" i="8"/>
  <c r="N1396" i="8"/>
  <c r="N1390" i="8"/>
  <c r="N1382" i="8"/>
  <c r="N1363" i="8"/>
  <c r="N1333" i="8"/>
  <c r="N1329" i="8"/>
  <c r="N1458" i="8"/>
  <c r="N1387" i="8"/>
  <c r="N1372" i="8"/>
  <c r="N1356" i="8"/>
  <c r="N1350" i="8"/>
  <c r="N1342" i="8"/>
  <c r="N1338" i="8"/>
  <c r="N1325" i="8"/>
  <c r="N1499" i="8"/>
  <c r="N1442" i="8"/>
  <c r="N1405" i="8"/>
  <c r="N1374" i="8"/>
  <c r="N1358" i="8"/>
  <c r="N1348" i="8"/>
  <c r="N1346" i="8"/>
  <c r="N1334" i="8"/>
  <c r="N1330" i="8"/>
  <c r="N1476" i="8"/>
  <c r="N1429" i="8"/>
  <c r="N1400" i="8"/>
  <c r="N1397" i="8"/>
  <c r="N1388" i="8"/>
  <c r="N1366" i="8"/>
  <c r="N1347" i="8"/>
  <c r="N1332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473" i="8"/>
  <c r="N1412" i="8"/>
  <c r="N1367" i="8"/>
  <c r="N1343" i="8"/>
  <c r="N1430" i="8"/>
  <c r="N1371" i="8"/>
  <c r="N1335" i="8"/>
  <c r="N1340" i="8"/>
  <c r="N1327" i="8"/>
  <c r="N1445" i="8"/>
  <c r="N1424" i="8"/>
  <c r="N1364" i="8"/>
  <c r="N1351" i="8"/>
  <c r="N1494" i="8"/>
  <c r="N1375" i="8"/>
  <c r="N1337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08" i="8"/>
  <c r="N1200" i="8"/>
  <c r="N1197" i="8"/>
  <c r="N1193" i="8"/>
  <c r="N1189" i="8"/>
  <c r="N1185" i="8"/>
  <c r="N1181" i="8"/>
  <c r="N1177" i="8"/>
  <c r="N1173" i="8"/>
  <c r="N1169" i="8"/>
  <c r="N1163" i="8"/>
  <c r="N1155" i="8"/>
  <c r="N1147" i="8"/>
  <c r="N1139" i="8"/>
  <c r="N1131" i="8"/>
  <c r="N1123" i="8"/>
  <c r="N1426" i="8"/>
  <c r="N1384" i="8"/>
  <c r="N1326" i="8"/>
  <c r="N1211" i="8"/>
  <c r="N1203" i="8"/>
  <c r="N1164" i="8"/>
  <c r="N1156" i="8"/>
  <c r="N1148" i="8"/>
  <c r="N1140" i="8"/>
  <c r="N1132" i="8"/>
  <c r="N1124" i="8"/>
  <c r="N1488" i="8"/>
  <c r="N1355" i="8"/>
  <c r="N1331" i="8"/>
  <c r="N1206" i="8"/>
  <c r="N1198" i="8"/>
  <c r="N1194" i="8"/>
  <c r="N1190" i="8"/>
  <c r="N1186" i="8"/>
  <c r="N1182" i="8"/>
  <c r="N1178" i="8"/>
  <c r="N1174" i="8"/>
  <c r="N1170" i="8"/>
  <c r="N1165" i="8"/>
  <c r="N1157" i="8"/>
  <c r="N1149" i="8"/>
  <c r="N1141" i="8"/>
  <c r="N1133" i="8"/>
  <c r="N1125" i="8"/>
  <c r="N1477" i="8"/>
  <c r="N1456" i="8"/>
  <c r="N1378" i="8"/>
  <c r="N1210" i="8"/>
  <c r="N1202" i="8"/>
  <c r="N1196" i="8"/>
  <c r="N1192" i="8"/>
  <c r="N1188" i="8"/>
  <c r="N1184" i="8"/>
  <c r="N1180" i="8"/>
  <c r="N1176" i="8"/>
  <c r="N1172" i="8"/>
  <c r="N1168" i="8"/>
  <c r="N1161" i="8"/>
  <c r="N1153" i="8"/>
  <c r="N1145" i="8"/>
  <c r="N1137" i="8"/>
  <c r="N1129" i="8"/>
  <c r="N1121" i="8"/>
  <c r="N1209" i="8"/>
  <c r="N1158" i="8"/>
  <c r="N1142" i="8"/>
  <c r="N1126" i="8"/>
  <c r="N1101" i="8"/>
  <c r="N1093" i="8"/>
  <c r="N1084" i="8"/>
  <c r="N1080" i="8"/>
  <c r="N1076" i="8"/>
  <c r="N1072" i="8"/>
  <c r="N1068" i="8"/>
  <c r="N1064" i="8"/>
  <c r="N1060" i="8"/>
  <c r="N1056" i="8"/>
  <c r="N1052" i="8"/>
  <c r="N1048" i="8"/>
  <c r="N1044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1380" i="8"/>
  <c r="N132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N1220" i="8"/>
  <c r="N1216" i="8"/>
  <c r="N1212" i="8"/>
  <c r="N1191" i="8"/>
  <c r="N1183" i="8"/>
  <c r="N1175" i="8"/>
  <c r="N1167" i="8"/>
  <c r="N1151" i="8"/>
  <c r="N1135" i="8"/>
  <c r="N1119" i="8"/>
  <c r="N1117" i="8"/>
  <c r="N1115" i="8"/>
  <c r="N1113" i="8"/>
  <c r="N1111" i="8"/>
  <c r="N1109" i="8"/>
  <c r="N1104" i="8"/>
  <c r="N1096" i="8"/>
  <c r="N1088" i="8"/>
  <c r="N1033" i="8"/>
  <c r="N1025" i="8"/>
  <c r="N1017" i="8"/>
  <c r="N1009" i="8"/>
  <c r="N1199" i="8"/>
  <c r="N1160" i="8"/>
  <c r="N1144" i="8"/>
  <c r="N1128" i="8"/>
  <c r="N1107" i="8"/>
  <c r="N1099" i="8"/>
  <c r="N1091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4" i="8"/>
  <c r="N1026" i="8"/>
  <c r="N1018" i="8"/>
  <c r="N1010" i="8"/>
  <c r="N1002" i="8"/>
  <c r="N994" i="8"/>
  <c r="N986" i="8"/>
  <c r="N1416" i="8"/>
  <c r="N1339" i="8"/>
  <c r="N1207" i="8"/>
  <c r="N1152" i="8"/>
  <c r="N1136" i="8"/>
  <c r="N1120" i="8"/>
  <c r="N1103" i="8"/>
  <c r="N1095" i="8"/>
  <c r="N1087" i="8"/>
  <c r="N1083" i="8"/>
  <c r="N1079" i="8"/>
  <c r="N1075" i="8"/>
  <c r="N1071" i="8"/>
  <c r="N1067" i="8"/>
  <c r="N1063" i="8"/>
  <c r="N1059" i="8"/>
  <c r="N1055" i="8"/>
  <c r="N1051" i="8"/>
  <c r="N1047" i="8"/>
  <c r="N1043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1359" i="8"/>
  <c r="N1146" i="8"/>
  <c r="N1094" i="8"/>
  <c r="N1035" i="8"/>
  <c r="N1019" i="8"/>
  <c r="N1003" i="8"/>
  <c r="N962" i="8"/>
  <c r="N959" i="8"/>
  <c r="N956" i="8"/>
  <c r="N935" i="8"/>
  <c r="N931" i="8"/>
  <c r="N918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1201" i="8"/>
  <c r="N1150" i="8"/>
  <c r="N1097" i="8"/>
  <c r="N1082" i="8"/>
  <c r="N1074" i="8"/>
  <c r="N1066" i="8"/>
  <c r="N1058" i="8"/>
  <c r="N1050" i="8"/>
  <c r="N1042" i="8"/>
  <c r="N1028" i="8"/>
  <c r="N1012" i="8"/>
  <c r="N1001" i="8"/>
  <c r="N977" i="8"/>
  <c r="N971" i="8"/>
  <c r="N965" i="8"/>
  <c r="N940" i="8"/>
  <c r="N927" i="8"/>
  <c r="N923" i="8"/>
  <c r="N914" i="8"/>
  <c r="N906" i="8"/>
  <c r="N898" i="8"/>
  <c r="N890" i="8"/>
  <c r="N882" i="8"/>
  <c r="N1460" i="8"/>
  <c r="N1278" i="8"/>
  <c r="N1270" i="8"/>
  <c r="N1262" i="8"/>
  <c r="N1254" i="8"/>
  <c r="N1246" i="8"/>
  <c r="N1238" i="8"/>
  <c r="N1230" i="8"/>
  <c r="N1222" i="8"/>
  <c r="N1214" i="8"/>
  <c r="N1195" i="8"/>
  <c r="N1179" i="8"/>
  <c r="N1159" i="8"/>
  <c r="N1127" i="8"/>
  <c r="N1118" i="8"/>
  <c r="N1114" i="8"/>
  <c r="N1110" i="8"/>
  <c r="N1100" i="8"/>
  <c r="N1037" i="8"/>
  <c r="N1021" i="8"/>
  <c r="N1005" i="8"/>
  <c r="N999" i="8"/>
  <c r="N988" i="8"/>
  <c r="N983" i="8"/>
  <c r="N980" i="8"/>
  <c r="N954" i="8"/>
  <c r="N951" i="8"/>
  <c r="N948" i="8"/>
  <c r="N945" i="8"/>
  <c r="N932" i="8"/>
  <c r="N919" i="8"/>
  <c r="N915" i="8"/>
  <c r="N907" i="8"/>
  <c r="N899" i="8"/>
  <c r="N891" i="8"/>
  <c r="N883" i="8"/>
  <c r="N875" i="8"/>
  <c r="N867" i="8"/>
  <c r="N1274" i="8"/>
  <c r="N1266" i="8"/>
  <c r="N1258" i="8"/>
  <c r="N1250" i="8"/>
  <c r="N1242" i="8"/>
  <c r="N1234" i="8"/>
  <c r="N1226" i="8"/>
  <c r="N1218" i="8"/>
  <c r="N1204" i="8"/>
  <c r="N1187" i="8"/>
  <c r="N1171" i="8"/>
  <c r="N1143" i="8"/>
  <c r="N1116" i="8"/>
  <c r="N1112" i="8"/>
  <c r="N1108" i="8"/>
  <c r="N1092" i="8"/>
  <c r="N1029" i="8"/>
  <c r="N1013" i="8"/>
  <c r="N989" i="8"/>
  <c r="N987" i="8"/>
  <c r="N970" i="8"/>
  <c r="N967" i="8"/>
  <c r="N964" i="8"/>
  <c r="N934" i="8"/>
  <c r="N930" i="8"/>
  <c r="N917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1154" i="8"/>
  <c r="N1090" i="8"/>
  <c r="N1023" i="8"/>
  <c r="N997" i="8"/>
  <c r="N941" i="8"/>
  <c r="N908" i="8"/>
  <c r="N892" i="8"/>
  <c r="N869" i="8"/>
  <c r="N843" i="8"/>
  <c r="N840" i="8"/>
  <c r="N837" i="8"/>
  <c r="N807" i="8"/>
  <c r="N803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1205" i="8"/>
  <c r="N1162" i="8"/>
  <c r="N1102" i="8"/>
  <c r="N1027" i="8"/>
  <c r="N993" i="8"/>
  <c r="N946" i="8"/>
  <c r="N933" i="8"/>
  <c r="N901" i="8"/>
  <c r="N885" i="8"/>
  <c r="N876" i="8"/>
  <c r="N858" i="8"/>
  <c r="N852" i="8"/>
  <c r="N846" i="8"/>
  <c r="N826" i="8"/>
  <c r="N820" i="8"/>
  <c r="N816" i="8"/>
  <c r="N812" i="8"/>
  <c r="N799" i="8"/>
  <c r="N795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1341" i="8"/>
  <c r="N1134" i="8"/>
  <c r="N1089" i="8"/>
  <c r="N1078" i="8"/>
  <c r="N1062" i="8"/>
  <c r="N1046" i="8"/>
  <c r="N1036" i="8"/>
  <c r="N1004" i="8"/>
  <c r="N961" i="8"/>
  <c r="N955" i="8"/>
  <c r="N949" i="8"/>
  <c r="N938" i="8"/>
  <c r="N925" i="8"/>
  <c r="N910" i="8"/>
  <c r="N894" i="8"/>
  <c r="N878" i="8"/>
  <c r="N874" i="8"/>
  <c r="N835" i="8"/>
  <c r="N832" i="8"/>
  <c r="N829" i="8"/>
  <c r="N808" i="8"/>
  <c r="N804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1166" i="8"/>
  <c r="N1105" i="8"/>
  <c r="N1086" i="8"/>
  <c r="N1070" i="8"/>
  <c r="N1054" i="8"/>
  <c r="N1020" i="8"/>
  <c r="N991" i="8"/>
  <c r="N981" i="8"/>
  <c r="N942" i="8"/>
  <c r="N921" i="8"/>
  <c r="N902" i="8"/>
  <c r="N886" i="8"/>
  <c r="N864" i="8"/>
  <c r="N851" i="8"/>
  <c r="N848" i="8"/>
  <c r="N845" i="8"/>
  <c r="N819" i="8"/>
  <c r="N806" i="8"/>
  <c r="N802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1414" i="8"/>
  <c r="N1031" i="8"/>
  <c r="N996" i="8"/>
  <c r="N896" i="8"/>
  <c r="N850" i="8"/>
  <c r="N844" i="8"/>
  <c r="N838" i="8"/>
  <c r="N796" i="8"/>
  <c r="N782" i="8"/>
  <c r="N766" i="8"/>
  <c r="N750" i="8"/>
  <c r="N734" i="8"/>
  <c r="N718" i="8"/>
  <c r="N702" i="8"/>
  <c r="N686" i="8"/>
  <c r="N1122" i="8"/>
  <c r="N1106" i="8"/>
  <c r="N1039" i="8"/>
  <c r="N995" i="8"/>
  <c r="N969" i="8"/>
  <c r="N963" i="8"/>
  <c r="N957" i="8"/>
  <c r="N924" i="8"/>
  <c r="N900" i="8"/>
  <c r="N870" i="8"/>
  <c r="N859" i="8"/>
  <c r="N856" i="8"/>
  <c r="N853" i="8"/>
  <c r="N791" i="8"/>
  <c r="N775" i="8"/>
  <c r="N759" i="8"/>
  <c r="N743" i="8"/>
  <c r="N727" i="8"/>
  <c r="N711" i="8"/>
  <c r="N695" i="8"/>
  <c r="N1011" i="8"/>
  <c r="N975" i="8"/>
  <c r="N929" i="8"/>
  <c r="N909" i="8"/>
  <c r="N877" i="8"/>
  <c r="N866" i="8"/>
  <c r="N814" i="8"/>
  <c r="N784" i="8"/>
  <c r="N768" i="8"/>
  <c r="N752" i="8"/>
  <c r="N736" i="8"/>
  <c r="N720" i="8"/>
  <c r="N704" i="8"/>
  <c r="N688" i="8"/>
  <c r="N1130" i="8"/>
  <c r="N978" i="8"/>
  <c r="N972" i="8"/>
  <c r="N916" i="8"/>
  <c r="N893" i="8"/>
  <c r="N842" i="8"/>
  <c r="N836" i="8"/>
  <c r="N830" i="8"/>
  <c r="N810" i="8"/>
  <c r="N797" i="8"/>
  <c r="N792" i="8"/>
  <c r="N776" i="8"/>
  <c r="N760" i="8"/>
  <c r="N744" i="8"/>
  <c r="N728" i="8"/>
  <c r="N712" i="8"/>
  <c r="N696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904" i="8"/>
  <c r="N862" i="8"/>
  <c r="N798" i="8"/>
  <c r="N770" i="8"/>
  <c r="N738" i="8"/>
  <c r="N706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979" i="8"/>
  <c r="N943" i="8"/>
  <c r="N922" i="8"/>
  <c r="N912" i="8"/>
  <c r="N861" i="8"/>
  <c r="N813" i="8"/>
  <c r="N774" i="8"/>
  <c r="N742" i="8"/>
  <c r="N710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1007" i="8"/>
  <c r="N884" i="8"/>
  <c r="N868" i="8"/>
  <c r="N824" i="8"/>
  <c r="N818" i="8"/>
  <c r="N783" i="8"/>
  <c r="N751" i="8"/>
  <c r="N719" i="8"/>
  <c r="N687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937" i="8"/>
  <c r="N827" i="8"/>
  <c r="N821" i="8"/>
  <c r="N805" i="8"/>
  <c r="N767" i="8"/>
  <c r="N735" i="8"/>
  <c r="N703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S31" i="8"/>
  <c r="T32" i="8"/>
  <c r="N35" i="8"/>
  <c r="O36" i="8"/>
  <c r="Q37" i="8"/>
  <c r="R38" i="8"/>
  <c r="S39" i="8"/>
  <c r="T40" i="8"/>
  <c r="N43" i="8"/>
  <c r="O44" i="8"/>
  <c r="Q45" i="8"/>
  <c r="R46" i="8"/>
  <c r="S47" i="8"/>
  <c r="T48" i="8"/>
  <c r="N51" i="8"/>
  <c r="O52" i="8"/>
  <c r="Q53" i="8"/>
  <c r="R54" i="8"/>
  <c r="S55" i="8"/>
  <c r="T56" i="8"/>
  <c r="N59" i="8"/>
  <c r="O60" i="8"/>
  <c r="Q61" i="8"/>
  <c r="R62" i="8"/>
  <c r="S63" i="8"/>
  <c r="T64" i="8"/>
  <c r="N67" i="8"/>
  <c r="O68" i="8"/>
  <c r="Q69" i="8"/>
  <c r="R70" i="8"/>
  <c r="S71" i="8"/>
  <c r="T72" i="8"/>
  <c r="N75" i="8"/>
  <c r="O76" i="8"/>
  <c r="Q77" i="8"/>
  <c r="R78" i="8"/>
  <c r="S79" i="8"/>
  <c r="T80" i="8"/>
  <c r="N83" i="8"/>
  <c r="O84" i="8"/>
  <c r="Q85" i="8"/>
  <c r="R86" i="8"/>
  <c r="S87" i="8"/>
  <c r="T88" i="8"/>
  <c r="N91" i="8"/>
  <c r="O92" i="8"/>
  <c r="Q93" i="8"/>
  <c r="R94" i="8"/>
  <c r="S95" i="8"/>
  <c r="T96" i="8"/>
  <c r="N99" i="8"/>
  <c r="O100" i="8"/>
  <c r="Q101" i="8"/>
  <c r="R102" i="8"/>
  <c r="S103" i="8"/>
  <c r="T104" i="8"/>
  <c r="N107" i="8"/>
  <c r="O108" i="8"/>
  <c r="Q109" i="8"/>
  <c r="R110" i="8"/>
  <c r="S111" i="8"/>
  <c r="T112" i="8"/>
  <c r="N115" i="8"/>
  <c r="O116" i="8"/>
  <c r="Q117" i="8"/>
  <c r="R118" i="8"/>
  <c r="S119" i="8"/>
  <c r="T120" i="8"/>
  <c r="N123" i="8"/>
  <c r="O124" i="8"/>
  <c r="Q125" i="8"/>
  <c r="R126" i="8"/>
  <c r="S127" i="8"/>
  <c r="T128" i="8"/>
  <c r="N131" i="8"/>
  <c r="O132" i="8"/>
  <c r="Q133" i="8"/>
  <c r="R134" i="8"/>
  <c r="S135" i="8"/>
  <c r="T136" i="8"/>
  <c r="N139" i="8"/>
  <c r="O140" i="8"/>
  <c r="Q141" i="8"/>
  <c r="R142" i="8"/>
  <c r="S143" i="8"/>
  <c r="T144" i="8"/>
  <c r="N147" i="8"/>
  <c r="O148" i="8"/>
  <c r="Q149" i="8"/>
  <c r="R150" i="8"/>
  <c r="T151" i="8"/>
  <c r="N153" i="8"/>
  <c r="Q154" i="8"/>
  <c r="T155" i="8"/>
  <c r="N157" i="8"/>
  <c r="Q158" i="8"/>
  <c r="T159" i="8"/>
  <c r="N161" i="8"/>
  <c r="Q162" i="8"/>
  <c r="T163" i="8"/>
  <c r="N165" i="8"/>
  <c r="Q166" i="8"/>
  <c r="T167" i="8"/>
  <c r="N169" i="8"/>
  <c r="Q170" i="8"/>
  <c r="T171" i="8"/>
  <c r="N173" i="8"/>
  <c r="Q174" i="8"/>
  <c r="T175" i="8"/>
  <c r="N177" i="8"/>
  <c r="Q178" i="8"/>
  <c r="T179" i="8"/>
  <c r="N181" i="8"/>
  <c r="Q182" i="8"/>
  <c r="T183" i="8"/>
  <c r="N185" i="8"/>
  <c r="Q186" i="8"/>
  <c r="T187" i="8"/>
  <c r="N189" i="8"/>
  <c r="Q190" i="8"/>
  <c r="T191" i="8"/>
  <c r="N193" i="8"/>
  <c r="Q194" i="8"/>
  <c r="T195" i="8"/>
  <c r="N197" i="8"/>
  <c r="Q198" i="8"/>
  <c r="T199" i="8"/>
  <c r="N201" i="8"/>
  <c r="Q202" i="8"/>
  <c r="T203" i="8"/>
  <c r="N205" i="8"/>
  <c r="Q206" i="8"/>
  <c r="S209" i="8"/>
  <c r="Q211" i="8"/>
  <c r="Q213" i="8"/>
  <c r="N215" i="8"/>
  <c r="O217" i="8"/>
  <c r="Q219" i="8"/>
  <c r="S221" i="8"/>
  <c r="N224" i="8"/>
  <c r="P226" i="8"/>
  <c r="R228" i="8"/>
  <c r="O233" i="8"/>
  <c r="Q235" i="8"/>
  <c r="S237" i="8"/>
  <c r="N240" i="8"/>
  <c r="P242" i="8"/>
  <c r="R244" i="8"/>
  <c r="O249" i="8"/>
  <c r="Q251" i="8"/>
  <c r="S253" i="8"/>
  <c r="N256" i="8"/>
  <c r="P258" i="8"/>
  <c r="R260" i="8"/>
  <c r="O265" i="8"/>
  <c r="Q267" i="8"/>
  <c r="S269" i="8"/>
  <c r="N272" i="8"/>
  <c r="P274" i="8"/>
  <c r="R276" i="8"/>
  <c r="O281" i="8"/>
  <c r="Q283" i="8"/>
  <c r="S285" i="8"/>
  <c r="N288" i="8"/>
  <c r="P290" i="8"/>
  <c r="R292" i="8"/>
  <c r="O297" i="8"/>
  <c r="Q299" i="8"/>
  <c r="S301" i="8"/>
  <c r="N304" i="8"/>
  <c r="P306" i="8"/>
  <c r="R308" i="8"/>
  <c r="O313" i="8"/>
  <c r="Q315" i="8"/>
  <c r="S317" i="8"/>
  <c r="N320" i="8"/>
  <c r="P322" i="8"/>
  <c r="R324" i="8"/>
  <c r="O329" i="8"/>
  <c r="Q331" i="8"/>
  <c r="S333" i="8"/>
  <c r="N336" i="8"/>
  <c r="P338" i="8"/>
  <c r="R340" i="8"/>
  <c r="O343" i="8"/>
  <c r="S345" i="8"/>
  <c r="Q348" i="8"/>
  <c r="O351" i="8"/>
  <c r="S353" i="8"/>
  <c r="Q356" i="8"/>
  <c r="O359" i="8"/>
  <c r="S361" i="8"/>
  <c r="Q364" i="8"/>
  <c r="O367" i="8"/>
  <c r="S369" i="8"/>
  <c r="Q372" i="8"/>
  <c r="O375" i="8"/>
  <c r="S377" i="8"/>
  <c r="Q380" i="8"/>
  <c r="O383" i="8"/>
  <c r="S385" i="8"/>
  <c r="Q388" i="8"/>
  <c r="O391" i="8"/>
  <c r="S393" i="8"/>
  <c r="Q396" i="8"/>
  <c r="O399" i="8"/>
  <c r="S401" i="8"/>
  <c r="Q404" i="8"/>
  <c r="O407" i="8"/>
  <c r="S409" i="8"/>
  <c r="Q412" i="8"/>
  <c r="O472" i="8"/>
  <c r="S476" i="8"/>
  <c r="P481" i="8"/>
  <c r="T485" i="8"/>
  <c r="Q490" i="8"/>
  <c r="R499" i="8"/>
  <c r="O504" i="8"/>
  <c r="S508" i="8"/>
  <c r="P513" i="8"/>
  <c r="T517" i="8"/>
  <c r="Q522" i="8"/>
  <c r="R531" i="8"/>
  <c r="O536" i="8"/>
  <c r="S540" i="8"/>
  <c r="P545" i="8"/>
  <c r="T549" i="8"/>
  <c r="Q554" i="8"/>
  <c r="R563" i="8"/>
  <c r="O568" i="8"/>
  <c r="S572" i="8"/>
  <c r="P577" i="8"/>
  <c r="Q582" i="8"/>
  <c r="S587" i="8"/>
  <c r="Q598" i="8"/>
  <c r="S603" i="8"/>
  <c r="Q614" i="8"/>
  <c r="S619" i="8"/>
  <c r="Q630" i="8"/>
  <c r="S635" i="8"/>
  <c r="O641" i="8"/>
  <c r="R647" i="8"/>
  <c r="O654" i="8"/>
  <c r="O662" i="8"/>
  <c r="O670" i="8"/>
  <c r="O678" i="8"/>
  <c r="S686" i="8"/>
  <c r="T695" i="8"/>
  <c r="N714" i="8"/>
  <c r="P723" i="8"/>
  <c r="Q732" i="8"/>
  <c r="R741" i="8"/>
  <c r="S750" i="8"/>
  <c r="T759" i="8"/>
  <c r="N778" i="8"/>
  <c r="P787" i="8"/>
  <c r="T796" i="8"/>
  <c r="O807" i="8"/>
  <c r="S817" i="8"/>
  <c r="R829" i="8"/>
  <c r="T841" i="8"/>
  <c r="N854" i="8"/>
  <c r="R867" i="8"/>
  <c r="R883" i="8"/>
  <c r="T901" i="8"/>
  <c r="T920" i="8"/>
  <c r="S941" i="8"/>
  <c r="P965" i="8"/>
  <c r="Q990" i="8"/>
  <c r="O1024" i="8"/>
  <c r="O1064" i="8"/>
  <c r="S1111" i="8"/>
  <c r="R1186" i="8"/>
  <c r="T15" i="7"/>
  <c r="T18" i="7"/>
  <c r="T21" i="7"/>
  <c r="T24" i="7"/>
  <c r="T39" i="7"/>
  <c r="T43" i="7"/>
  <c r="T47" i="7"/>
  <c r="T51" i="7"/>
  <c r="T55" i="7"/>
  <c r="T59" i="7"/>
  <c r="T63" i="7"/>
  <c r="T67" i="7"/>
  <c r="T71" i="7"/>
  <c r="T75" i="7"/>
  <c r="T79" i="7"/>
  <c r="T83" i="7"/>
  <c r="T87" i="7"/>
  <c r="T91" i="7"/>
  <c r="T95" i="7"/>
  <c r="T99" i="7"/>
  <c r="T103" i="7"/>
  <c r="T107" i="7"/>
  <c r="T111" i="7"/>
  <c r="T115" i="7"/>
  <c r="T119" i="7"/>
  <c r="T123" i="7"/>
  <c r="T127" i="7"/>
  <c r="T131" i="7"/>
  <c r="T135" i="7"/>
  <c r="T139" i="7"/>
  <c r="T6" i="7"/>
  <c r="T9" i="7"/>
  <c r="T12" i="7"/>
  <c r="T35" i="7"/>
  <c r="T8" i="7"/>
  <c r="T10" i="7"/>
  <c r="T16" i="7"/>
  <c r="T40" i="7"/>
  <c r="T42" i="7"/>
  <c r="T49" i="7"/>
  <c r="T56" i="7"/>
  <c r="T58" i="7"/>
  <c r="T65" i="7"/>
  <c r="T72" i="7"/>
  <c r="T74" i="7"/>
  <c r="T90" i="7"/>
  <c r="T93" i="7"/>
  <c r="T96" i="7"/>
  <c r="T122" i="7"/>
  <c r="T125" i="7"/>
  <c r="T128" i="7"/>
  <c r="T4" i="7"/>
  <c r="T81" i="7"/>
  <c r="T84" i="7"/>
  <c r="T110" i="7"/>
  <c r="T113" i="7"/>
  <c r="T116" i="7"/>
  <c r="T143" i="7"/>
  <c r="T147" i="7"/>
  <c r="T151" i="7"/>
  <c r="T155" i="7"/>
  <c r="T159" i="7"/>
  <c r="T163" i="7"/>
  <c r="T167" i="7"/>
  <c r="T171" i="7"/>
  <c r="T175" i="7"/>
  <c r="T179" i="7"/>
  <c r="T183" i="7"/>
  <c r="T187" i="7"/>
  <c r="T191" i="7"/>
  <c r="T195" i="7"/>
  <c r="T199" i="7"/>
  <c r="T203" i="7"/>
  <c r="T207" i="7"/>
  <c r="T211" i="7"/>
  <c r="T215" i="7"/>
  <c r="T219" i="7"/>
  <c r="T223" i="7"/>
  <c r="T227" i="7"/>
  <c r="T231" i="7"/>
  <c r="T7" i="7"/>
  <c r="T38" i="7"/>
  <c r="T45" i="7"/>
  <c r="T50" i="7"/>
  <c r="T52" i="7"/>
  <c r="T57" i="7"/>
  <c r="T62" i="7"/>
  <c r="T64" i="7"/>
  <c r="T69" i="7"/>
  <c r="T76" i="7"/>
  <c r="T101" i="7"/>
  <c r="T109" i="7"/>
  <c r="T117" i="7"/>
  <c r="T243" i="7"/>
  <c r="T246" i="7"/>
  <c r="T249" i="7"/>
  <c r="T252" i="7"/>
  <c r="T275" i="7"/>
  <c r="T278" i="7"/>
  <c r="T281" i="7"/>
  <c r="T284" i="7"/>
  <c r="T11" i="7"/>
  <c r="T14" i="7"/>
  <c r="T17" i="7"/>
  <c r="T22" i="7"/>
  <c r="T25" i="7"/>
  <c r="T30" i="7"/>
  <c r="T33" i="7"/>
  <c r="T89" i="7"/>
  <c r="T97" i="7"/>
  <c r="T105" i="7"/>
  <c r="T145" i="7"/>
  <c r="T152" i="7"/>
  <c r="T154" i="7"/>
  <c r="T161" i="7"/>
  <c r="T168" i="7"/>
  <c r="T170" i="7"/>
  <c r="T177" i="7"/>
  <c r="T184" i="7"/>
  <c r="T186" i="7"/>
  <c r="T193" i="7"/>
  <c r="T200" i="7"/>
  <c r="T202" i="7"/>
  <c r="T209" i="7"/>
  <c r="T216" i="7"/>
  <c r="T218" i="7"/>
  <c r="T225" i="7"/>
  <c r="T232" i="7"/>
  <c r="T234" i="7"/>
  <c r="T237" i="7"/>
  <c r="T240" i="7"/>
  <c r="T263" i="7"/>
  <c r="T266" i="7"/>
  <c r="T269" i="7"/>
  <c r="T272" i="7"/>
  <c r="T295" i="7"/>
  <c r="T298" i="7"/>
  <c r="T301" i="7"/>
  <c r="T305" i="7"/>
  <c r="T309" i="7"/>
  <c r="T313" i="7"/>
  <c r="T317" i="7"/>
  <c r="T321" i="7"/>
  <c r="T325" i="7"/>
  <c r="T329" i="7"/>
  <c r="T333" i="7"/>
  <c r="T337" i="7"/>
  <c r="T341" i="7"/>
  <c r="T345" i="7"/>
  <c r="T349" i="7"/>
  <c r="T353" i="7"/>
  <c r="T357" i="7"/>
  <c r="T361" i="7"/>
  <c r="T365" i="7"/>
  <c r="T31" i="7"/>
  <c r="T34" i="7"/>
  <c r="T41" i="7"/>
  <c r="T44" i="7"/>
  <c r="T60" i="7"/>
  <c r="T66" i="7"/>
  <c r="T98" i="7"/>
  <c r="T106" i="7"/>
  <c r="T114" i="7"/>
  <c r="T133" i="7"/>
  <c r="T136" i="7"/>
  <c r="T254" i="7"/>
  <c r="T260" i="7"/>
  <c r="T262" i="7"/>
  <c r="T268" i="7"/>
  <c r="T270" i="7"/>
  <c r="T276" i="7"/>
  <c r="T368" i="7"/>
  <c r="T371" i="7"/>
  <c r="T374" i="7"/>
  <c r="T397" i="7"/>
  <c r="T400" i="7"/>
  <c r="T403" i="7"/>
  <c r="T406" i="7"/>
  <c r="T429" i="7"/>
  <c r="T432" i="7"/>
  <c r="T435" i="7"/>
  <c r="T438" i="7"/>
  <c r="T461" i="7"/>
  <c r="T464" i="7"/>
  <c r="T467" i="7"/>
  <c r="T470" i="7"/>
  <c r="T491" i="7"/>
  <c r="T495" i="7"/>
  <c r="T499" i="7"/>
  <c r="T503" i="7"/>
  <c r="T507" i="7"/>
  <c r="T511" i="7"/>
  <c r="T515" i="7"/>
  <c r="T519" i="7"/>
  <c r="T523" i="7"/>
  <c r="T527" i="7"/>
  <c r="T531" i="7"/>
  <c r="T535" i="7"/>
  <c r="T539" i="7"/>
  <c r="T543" i="7"/>
  <c r="T547" i="7"/>
  <c r="T551" i="7"/>
  <c r="T555" i="7"/>
  <c r="T559" i="7"/>
  <c r="T563" i="7"/>
  <c r="T567" i="7"/>
  <c r="T571" i="7"/>
  <c r="T575" i="7"/>
  <c r="T579" i="7"/>
  <c r="T583" i="7"/>
  <c r="T587" i="7"/>
  <c r="T591" i="7"/>
  <c r="T595" i="7"/>
  <c r="T599" i="7"/>
  <c r="T603" i="7"/>
  <c r="T607" i="7"/>
  <c r="T20" i="7"/>
  <c r="T27" i="7"/>
  <c r="T141" i="7"/>
  <c r="T146" i="7"/>
  <c r="T148" i="7"/>
  <c r="T153" i="7"/>
  <c r="T158" i="7"/>
  <c r="T160" i="7"/>
  <c r="T165" i="7"/>
  <c r="T172" i="7"/>
  <c r="T198" i="7"/>
  <c r="T205" i="7"/>
  <c r="T210" i="7"/>
  <c r="T212" i="7"/>
  <c r="T217" i="7"/>
  <c r="T222" i="7"/>
  <c r="T224" i="7"/>
  <c r="T229" i="7"/>
  <c r="T242" i="7"/>
  <c r="T248" i="7"/>
  <c r="T250" i="7"/>
  <c r="T256" i="7"/>
  <c r="T258" i="7"/>
  <c r="T264" i="7"/>
  <c r="T306" i="7"/>
  <c r="T308" i="7"/>
  <c r="T315" i="7"/>
  <c r="T322" i="7"/>
  <c r="T324" i="7"/>
  <c r="T331" i="7"/>
  <c r="T338" i="7"/>
  <c r="T340" i="7"/>
  <c r="T347" i="7"/>
  <c r="T354" i="7"/>
  <c r="T356" i="7"/>
  <c r="T363" i="7"/>
  <c r="T385" i="7"/>
  <c r="T388" i="7"/>
  <c r="T48" i="7"/>
  <c r="T54" i="7"/>
  <c r="T70" i="7"/>
  <c r="T73" i="7"/>
  <c r="T5" i="7"/>
  <c r="T13" i="7"/>
  <c r="T28" i="7"/>
  <c r="T118" i="7"/>
  <c r="T126" i="7"/>
  <c r="T134" i="7"/>
  <c r="T142" i="7"/>
  <c r="T144" i="7"/>
  <c r="T149" i="7"/>
  <c r="T156" i="7"/>
  <c r="T32" i="7"/>
  <c r="T46" i="7"/>
  <c r="T77" i="7"/>
  <c r="T86" i="7"/>
  <c r="T112" i="7"/>
  <c r="T129" i="7"/>
  <c r="T138" i="7"/>
  <c r="T164" i="7"/>
  <c r="T251" i="7"/>
  <c r="T259" i="7"/>
  <c r="T267" i="7"/>
  <c r="T286" i="7"/>
  <c r="T289" i="7"/>
  <c r="T294" i="7"/>
  <c r="T297" i="7"/>
  <c r="T394" i="7"/>
  <c r="T401" i="7"/>
  <c r="T408" i="7"/>
  <c r="T427" i="7"/>
  <c r="T434" i="7"/>
  <c r="T441" i="7"/>
  <c r="T448" i="7"/>
  <c r="T455" i="7"/>
  <c r="T469" i="7"/>
  <c r="T474" i="7"/>
  <c r="T488" i="7"/>
  <c r="T514" i="7"/>
  <c r="T517" i="7"/>
  <c r="T520" i="7"/>
  <c r="T546" i="7"/>
  <c r="T549" i="7"/>
  <c r="T552" i="7"/>
  <c r="T578" i="7"/>
  <c r="T581" i="7"/>
  <c r="T584" i="7"/>
  <c r="T82" i="7"/>
  <c r="T104" i="7"/>
  <c r="T121" i="7"/>
  <c r="T130" i="7"/>
  <c r="T157" i="7"/>
  <c r="T178" i="7"/>
  <c r="T181" i="7"/>
  <c r="T194" i="7"/>
  <c r="T197" i="7"/>
  <c r="T213" i="7"/>
  <c r="T228" i="7"/>
  <c r="T302" i="7"/>
  <c r="T307" i="7"/>
  <c r="T312" i="7"/>
  <c r="T314" i="7"/>
  <c r="T319" i="7"/>
  <c r="T326" i="7"/>
  <c r="T352" i="7"/>
  <c r="T359" i="7"/>
  <c r="T364" i="7"/>
  <c r="T366" i="7"/>
  <c r="T396" i="7"/>
  <c r="T415" i="7"/>
  <c r="T417" i="7"/>
  <c r="T422" i="7"/>
  <c r="T436" i="7"/>
  <c r="T443" i="7"/>
  <c r="T457" i="7"/>
  <c r="T462" i="7"/>
  <c r="T476" i="7"/>
  <c r="T483" i="7"/>
  <c r="T502" i="7"/>
  <c r="T505" i="7"/>
  <c r="T508" i="7"/>
  <c r="T534" i="7"/>
  <c r="T537" i="7"/>
  <c r="T540" i="7"/>
  <c r="T566" i="7"/>
  <c r="T569" i="7"/>
  <c r="T572" i="7"/>
  <c r="T598" i="7"/>
  <c r="T601" i="7"/>
  <c r="T604" i="7"/>
  <c r="T610" i="7"/>
  <c r="T614" i="7"/>
  <c r="T618" i="7"/>
  <c r="T622" i="7"/>
  <c r="T626" i="7"/>
  <c r="T630" i="7"/>
  <c r="T634" i="7"/>
  <c r="T638" i="7"/>
  <c r="T642" i="7"/>
  <c r="T646" i="7"/>
  <c r="T650" i="7"/>
  <c r="T654" i="7"/>
  <c r="T658" i="7"/>
  <c r="T662" i="7"/>
  <c r="T666" i="7"/>
  <c r="T670" i="7"/>
  <c r="T674" i="7"/>
  <c r="T678" i="7"/>
  <c r="T682" i="7"/>
  <c r="T686" i="7"/>
  <c r="T690" i="7"/>
  <c r="T694" i="7"/>
  <c r="T698" i="7"/>
  <c r="T702" i="7"/>
  <c r="T706" i="7"/>
  <c r="T29" i="7"/>
  <c r="T37" i="7"/>
  <c r="T85" i="7"/>
  <c r="T102" i="7"/>
  <c r="T108" i="7"/>
  <c r="T235" i="7"/>
  <c r="T94" i="7"/>
  <c r="T100" i="7"/>
  <c r="T166" i="7"/>
  <c r="T174" i="7"/>
  <c r="T204" i="7"/>
  <c r="T208" i="7"/>
  <c r="T233" i="7"/>
  <c r="T255" i="7"/>
  <c r="T277" i="7"/>
  <c r="T280" i="7"/>
  <c r="T311" i="7"/>
  <c r="T327" i="7"/>
  <c r="T330" i="7"/>
  <c r="T343" i="7"/>
  <c r="T346" i="7"/>
  <c r="T19" i="7"/>
  <c r="T78" i="7"/>
  <c r="T124" i="7"/>
  <c r="T132" i="7"/>
  <c r="T189" i="7"/>
  <c r="T206" i="7"/>
  <c r="T239" i="7"/>
  <c r="T247" i="7"/>
  <c r="T288" i="7"/>
  <c r="T296" i="7"/>
  <c r="T304" i="7"/>
  <c r="T348" i="7"/>
  <c r="T373" i="7"/>
  <c r="T381" i="7"/>
  <c r="T389" i="7"/>
  <c r="T410" i="7"/>
  <c r="T424" i="7"/>
  <c r="T431" i="7"/>
  <c r="T445" i="7"/>
  <c r="T447" i="7"/>
  <c r="T452" i="7"/>
  <c r="T454" i="7"/>
  <c r="T468" i="7"/>
  <c r="T475" i="7"/>
  <c r="T493" i="7"/>
  <c r="T150" i="7"/>
  <c r="T192" i="7"/>
  <c r="T226" i="7"/>
  <c r="T271" i="7"/>
  <c r="T279" i="7"/>
  <c r="T283" i="7"/>
  <c r="T287" i="7"/>
  <c r="T291" i="7"/>
  <c r="T332" i="7"/>
  <c r="T339" i="7"/>
  <c r="T350" i="7"/>
  <c r="T360" i="7"/>
  <c r="T369" i="7"/>
  <c r="T377" i="7"/>
  <c r="T393" i="7"/>
  <c r="T395" i="7"/>
  <c r="T402" i="7"/>
  <c r="T409" i="7"/>
  <c r="T416" i="7"/>
  <c r="T418" i="7"/>
  <c r="T423" i="7"/>
  <c r="T437" i="7"/>
  <c r="T439" i="7"/>
  <c r="T446" i="7"/>
  <c r="T453" i="7"/>
  <c r="T460" i="7"/>
  <c r="T481" i="7"/>
  <c r="T492" i="7"/>
  <c r="T494" i="7"/>
  <c r="T500" i="7"/>
  <c r="T545" i="7"/>
  <c r="T553" i="7"/>
  <c r="T561" i="7"/>
  <c r="T23" i="7"/>
  <c r="T162" i="7"/>
  <c r="T201" i="7"/>
  <c r="T230" i="7"/>
  <c r="T238" i="7"/>
  <c r="T293" i="7"/>
  <c r="T386" i="7"/>
  <c r="T399" i="7"/>
  <c r="T421" i="7"/>
  <c r="T430" i="7"/>
  <c r="T449" i="7"/>
  <c r="T458" i="7"/>
  <c r="T480" i="7"/>
  <c r="T489" i="7"/>
  <c r="T513" i="7"/>
  <c r="T529" i="7"/>
  <c r="T536" i="7"/>
  <c r="T550" i="7"/>
  <c r="T557" i="7"/>
  <c r="T573" i="7"/>
  <c r="T609" i="7"/>
  <c r="T616" i="7"/>
  <c r="T623" i="7"/>
  <c r="T625" i="7"/>
  <c r="T632" i="7"/>
  <c r="T639" i="7"/>
  <c r="T641" i="7"/>
  <c r="T648" i="7"/>
  <c r="T655" i="7"/>
  <c r="T657" i="7"/>
  <c r="T664" i="7"/>
  <c r="T671" i="7"/>
  <c r="T673" i="7"/>
  <c r="T680" i="7"/>
  <c r="T687" i="7"/>
  <c r="T689" i="7"/>
  <c r="T696" i="7"/>
  <c r="T703" i="7"/>
  <c r="T705" i="7"/>
  <c r="T722" i="7"/>
  <c r="T725" i="7"/>
  <c r="T728" i="7"/>
  <c r="T731" i="7"/>
  <c r="T754" i="7"/>
  <c r="T757" i="7"/>
  <c r="T80" i="7"/>
  <c r="T120" i="7"/>
  <c r="T190" i="7"/>
  <c r="T220" i="7"/>
  <c r="T241" i="7"/>
  <c r="T274" i="7"/>
  <c r="T290" i="7"/>
  <c r="T316" i="7"/>
  <c r="T335" i="7"/>
  <c r="T367" i="7"/>
  <c r="T398" i="7"/>
  <c r="T404" i="7"/>
  <c r="T426" i="7"/>
  <c r="T463" i="7"/>
  <c r="T485" i="7"/>
  <c r="T498" i="7"/>
  <c r="T533" i="7"/>
  <c r="T554" i="7"/>
  <c r="T556" i="7"/>
  <c r="T570" i="7"/>
  <c r="T577" i="7"/>
  <c r="T586" i="7"/>
  <c r="T592" i="7"/>
  <c r="T594" i="7"/>
  <c r="T600" i="7"/>
  <c r="T602" i="7"/>
  <c r="T608" i="7"/>
  <c r="T726" i="7"/>
  <c r="T729" i="7"/>
  <c r="T732" i="7"/>
  <c r="T735" i="7"/>
  <c r="T758" i="7"/>
  <c r="T761" i="7"/>
  <c r="T764" i="7"/>
  <c r="T767" i="7"/>
  <c r="T790" i="7"/>
  <c r="T793" i="7"/>
  <c r="T796" i="7"/>
  <c r="T799" i="7"/>
  <c r="T822" i="7"/>
  <c r="T825" i="7"/>
  <c r="T828" i="7"/>
  <c r="T831" i="7"/>
  <c r="T854" i="7"/>
  <c r="T857" i="7"/>
  <c r="T860" i="7"/>
  <c r="T863" i="7"/>
  <c r="T886" i="7"/>
  <c r="T889" i="7"/>
  <c r="T893" i="7"/>
  <c r="T897" i="7"/>
  <c r="T901" i="7"/>
  <c r="T905" i="7"/>
  <c r="T909" i="7"/>
  <c r="T913" i="7"/>
  <c r="T61" i="7"/>
  <c r="T180" i="7"/>
  <c r="T261" i="7"/>
  <c r="T292" i="7"/>
  <c r="T299" i="7"/>
  <c r="T318" i="7"/>
  <c r="T344" i="7"/>
  <c r="T372" i="7"/>
  <c r="T387" i="7"/>
  <c r="T412" i="7"/>
  <c r="T420" i="7"/>
  <c r="T478" i="7"/>
  <c r="T482" i="7"/>
  <c r="T486" i="7"/>
  <c r="T490" i="7"/>
  <c r="T506" i="7"/>
  <c r="T509" i="7"/>
  <c r="T512" i="7"/>
  <c r="T525" i="7"/>
  <c r="T562" i="7"/>
  <c r="T568" i="7"/>
  <c r="T589" i="7"/>
  <c r="T597" i="7"/>
  <c r="T605" i="7"/>
  <c r="T653" i="7"/>
  <c r="T660" i="7"/>
  <c r="T667" i="7"/>
  <c r="T742" i="7"/>
  <c r="T746" i="7"/>
  <c r="T748" i="7"/>
  <c r="T750" i="7"/>
  <c r="T752" i="7"/>
  <c r="T756" i="7"/>
  <c r="T760" i="7"/>
  <c r="T774" i="7"/>
  <c r="T779" i="7"/>
  <c r="T781" i="7"/>
  <c r="T800" i="7"/>
  <c r="T807" i="7"/>
  <c r="T814" i="7"/>
  <c r="T821" i="7"/>
  <c r="T840" i="7"/>
  <c r="T842" i="7"/>
  <c r="T847" i="7"/>
  <c r="T861" i="7"/>
  <c r="T868" i="7"/>
  <c r="T882" i="7"/>
  <c r="T887" i="7"/>
  <c r="T892" i="7"/>
  <c r="T895" i="7"/>
  <c r="T898" i="7"/>
  <c r="T26" i="7"/>
  <c r="T173" i="7"/>
  <c r="T257" i="7"/>
  <c r="T378" i="7"/>
  <c r="T383" i="7"/>
  <c r="T392" i="7"/>
  <c r="T405" i="7"/>
  <c r="T425" i="7"/>
  <c r="T450" i="7"/>
  <c r="T471" i="7"/>
  <c r="T510" i="7"/>
  <c r="T516" i="7"/>
  <c r="T88" i="7"/>
  <c r="T196" i="7"/>
  <c r="T303" i="7"/>
  <c r="T370" i="7"/>
  <c r="T375" i="7"/>
  <c r="T472" i="7"/>
  <c r="T542" i="7"/>
  <c r="T576" i="7"/>
  <c r="T585" i="7"/>
  <c r="T593" i="7"/>
  <c r="T633" i="7"/>
  <c r="T640" i="7"/>
  <c r="T645" i="7"/>
  <c r="T647" i="7"/>
  <c r="T652" i="7"/>
  <c r="T659" i="7"/>
  <c r="T697" i="7"/>
  <c r="T704" i="7"/>
  <c r="T733" i="7"/>
  <c r="T737" i="7"/>
  <c r="T739" i="7"/>
  <c r="T741" i="7"/>
  <c r="T743" i="7"/>
  <c r="T747" i="7"/>
  <c r="T768" i="7"/>
  <c r="T775" i="7"/>
  <c r="T782" i="7"/>
  <c r="T789" i="7"/>
  <c r="T808" i="7"/>
  <c r="T810" i="7"/>
  <c r="T815" i="7"/>
  <c r="T829" i="7"/>
  <c r="T836" i="7"/>
  <c r="T850" i="7"/>
  <c r="T855" i="7"/>
  <c r="T869" i="7"/>
  <c r="T876" i="7"/>
  <c r="T883" i="7"/>
  <c r="T896" i="7"/>
  <c r="T899" i="7"/>
  <c r="T902" i="7"/>
  <c r="T53" i="7"/>
  <c r="T182" i="7"/>
  <c r="T214" i="7"/>
  <c r="T244" i="7"/>
  <c r="T323" i="7"/>
  <c r="T362" i="7"/>
  <c r="T379" i="7"/>
  <c r="T413" i="7"/>
  <c r="T433" i="7"/>
  <c r="T440" i="7"/>
  <c r="T466" i="7"/>
  <c r="T473" i="7"/>
  <c r="T479" i="7"/>
  <c r="T497" i="7"/>
  <c r="T522" i="7"/>
  <c r="T541" i="7"/>
  <c r="T574" i="7"/>
  <c r="T582" i="7"/>
  <c r="T617" i="7"/>
  <c r="T636" i="7"/>
  <c r="T693" i="7"/>
  <c r="T699" i="7"/>
  <c r="T711" i="7"/>
  <c r="T714" i="7"/>
  <c r="T749" i="7"/>
  <c r="T776" i="7"/>
  <c r="T783" i="7"/>
  <c r="T797" i="7"/>
  <c r="T804" i="7"/>
  <c r="T818" i="7"/>
  <c r="T820" i="7"/>
  <c r="T827" i="7"/>
  <c r="T834" i="7"/>
  <c r="T841" i="7"/>
  <c r="T848" i="7"/>
  <c r="T862" i="7"/>
  <c r="T900" i="7"/>
  <c r="T904" i="7"/>
  <c r="T906" i="7"/>
  <c r="T908" i="7"/>
  <c r="T910" i="7"/>
  <c r="T914" i="7"/>
  <c r="T924" i="7"/>
  <c r="T927" i="7"/>
  <c r="T930" i="7"/>
  <c r="T933" i="7"/>
  <c r="T956" i="7"/>
  <c r="T959" i="7"/>
  <c r="T962" i="7"/>
  <c r="T965" i="7"/>
  <c r="T988" i="7"/>
  <c r="T991" i="7"/>
  <c r="T994" i="7"/>
  <c r="T997" i="7"/>
  <c r="T1020" i="7"/>
  <c r="T1023" i="7"/>
  <c r="T1026" i="7"/>
  <c r="T1029" i="7"/>
  <c r="T1052" i="7"/>
  <c r="T1055" i="7"/>
  <c r="T1058" i="7"/>
  <c r="T1061" i="7"/>
  <c r="T1084" i="7"/>
  <c r="T1087" i="7"/>
  <c r="T1090" i="7"/>
  <c r="T1093" i="7"/>
  <c r="T1116" i="7"/>
  <c r="T1119" i="7"/>
  <c r="T1122" i="7"/>
  <c r="T1125" i="7"/>
  <c r="T1148" i="7"/>
  <c r="T1151" i="7"/>
  <c r="T1154" i="7"/>
  <c r="T1157" i="7"/>
  <c r="T1180" i="7"/>
  <c r="T1183" i="7"/>
  <c r="T1186" i="7"/>
  <c r="T1189" i="7"/>
  <c r="T3" i="7"/>
  <c r="T185" i="7"/>
  <c r="T245" i="7"/>
  <c r="T334" i="7"/>
  <c r="T355" i="7"/>
  <c r="T407" i="7"/>
  <c r="T414" i="7"/>
  <c r="T487" i="7"/>
  <c r="T532" i="7"/>
  <c r="T611" i="7"/>
  <c r="T627" i="7"/>
  <c r="T649" i="7"/>
  <c r="T665" i="7"/>
  <c r="T668" i="7"/>
  <c r="T684" i="7"/>
  <c r="T717" i="7"/>
  <c r="T736" i="7"/>
  <c r="T744" i="7"/>
  <c r="T788" i="7"/>
  <c r="T795" i="7"/>
  <c r="T802" i="7"/>
  <c r="T809" i="7"/>
  <c r="T811" i="7"/>
  <c r="T816" i="7"/>
  <c r="T830" i="7"/>
  <c r="T832" i="7"/>
  <c r="T839" i="7"/>
  <c r="T846" i="7"/>
  <c r="T853" i="7"/>
  <c r="T874" i="7"/>
  <c r="T890" i="7"/>
  <c r="T894" i="7"/>
  <c r="T918" i="7"/>
  <c r="T921" i="7"/>
  <c r="T944" i="7"/>
  <c r="T947" i="7"/>
  <c r="T950" i="7"/>
  <c r="T953" i="7"/>
  <c r="T976" i="7"/>
  <c r="T979" i="7"/>
  <c r="T982" i="7"/>
  <c r="T985" i="7"/>
  <c r="T1008" i="7"/>
  <c r="T1011" i="7"/>
  <c r="T1014" i="7"/>
  <c r="T1017" i="7"/>
  <c r="T1040" i="7"/>
  <c r="T1043" i="7"/>
  <c r="T1046" i="7"/>
  <c r="T1049" i="7"/>
  <c r="T1072" i="7"/>
  <c r="T1075" i="7"/>
  <c r="T1078" i="7"/>
  <c r="T1081" i="7"/>
  <c r="T1104" i="7"/>
  <c r="T1107" i="7"/>
  <c r="T1110" i="7"/>
  <c r="T1113" i="7"/>
  <c r="T1136" i="7"/>
  <c r="T1139" i="7"/>
  <c r="T1142" i="7"/>
  <c r="T1145" i="7"/>
  <c r="T1168" i="7"/>
  <c r="T1171" i="7"/>
  <c r="T1174" i="7"/>
  <c r="T1177" i="7"/>
  <c r="T1201" i="7"/>
  <c r="T1205" i="7"/>
  <c r="T1209" i="7"/>
  <c r="T1213" i="7"/>
  <c r="T1217" i="7"/>
  <c r="T1221" i="7"/>
  <c r="T1225" i="7"/>
  <c r="T1229" i="7"/>
  <c r="T1233" i="7"/>
  <c r="T1237" i="7"/>
  <c r="T1241" i="7"/>
  <c r="T1245" i="7"/>
  <c r="T1249" i="7"/>
  <c r="T1253" i="7"/>
  <c r="T1257" i="7"/>
  <c r="T1261" i="7"/>
  <c r="T1265" i="7"/>
  <c r="T1269" i="7"/>
  <c r="T1273" i="7"/>
  <c r="T1277" i="7"/>
  <c r="T1281" i="7"/>
  <c r="T1285" i="7"/>
  <c r="T1289" i="7"/>
  <c r="T1293" i="7"/>
  <c r="T1297" i="7"/>
  <c r="T1301" i="7"/>
  <c r="T1305" i="7"/>
  <c r="T1309" i="7"/>
  <c r="T1313" i="7"/>
  <c r="T1317" i="7"/>
  <c r="T1321" i="7"/>
  <c r="T1325" i="7"/>
  <c r="T1329" i="7"/>
  <c r="T1333" i="7"/>
  <c r="T1337" i="7"/>
  <c r="T1341" i="7"/>
  <c r="T1345" i="7"/>
  <c r="T1349" i="7"/>
  <c r="T1353" i="7"/>
  <c r="T1357" i="7"/>
  <c r="T1361" i="7"/>
  <c r="T1365" i="7"/>
  <c r="T1369" i="7"/>
  <c r="T1373" i="7"/>
  <c r="T1377" i="7"/>
  <c r="T1381" i="7"/>
  <c r="T1385" i="7"/>
  <c r="T1389" i="7"/>
  <c r="T1393" i="7"/>
  <c r="T1397" i="7"/>
  <c r="T1401" i="7"/>
  <c r="T1405" i="7"/>
  <c r="T1409" i="7"/>
  <c r="T1413" i="7"/>
  <c r="T1417" i="7"/>
  <c r="T1421" i="7"/>
  <c r="T1425" i="7"/>
  <c r="T1429" i="7"/>
  <c r="T1433" i="7"/>
  <c r="T1437" i="7"/>
  <c r="T1441" i="7"/>
  <c r="T1445" i="7"/>
  <c r="T1449" i="7"/>
  <c r="T1453" i="7"/>
  <c r="T1457" i="7"/>
  <c r="T1461" i="7"/>
  <c r="T1465" i="7"/>
  <c r="T1469" i="7"/>
  <c r="T1473" i="7"/>
  <c r="T1477" i="7"/>
  <c r="T1481" i="7"/>
  <c r="T1485" i="7"/>
  <c r="T1489" i="7"/>
  <c r="T1493" i="7"/>
  <c r="T1497" i="7"/>
  <c r="T1501" i="7"/>
  <c r="T140" i="7"/>
  <c r="T176" i="7"/>
  <c r="T376" i="7"/>
  <c r="T391" i="7"/>
  <c r="T477" i="7"/>
  <c r="T530" i="7"/>
  <c r="T560" i="7"/>
  <c r="T564" i="7"/>
  <c r="T588" i="7"/>
  <c r="T606" i="7"/>
  <c r="T613" i="7"/>
  <c r="T619" i="7"/>
  <c r="T663" i="7"/>
  <c r="T676" i="7"/>
  <c r="T679" i="7"/>
  <c r="T713" i="7"/>
  <c r="T721" i="7"/>
  <c r="T740" i="7"/>
  <c r="T766" i="7"/>
  <c r="T803" i="7"/>
  <c r="T817" i="7"/>
  <c r="T824" i="7"/>
  <c r="T838" i="7"/>
  <c r="T845" i="7"/>
  <c r="T875" i="7"/>
  <c r="T891" i="7"/>
  <c r="T928" i="7"/>
  <c r="T931" i="7"/>
  <c r="T934" i="7"/>
  <c r="T937" i="7"/>
  <c r="T960" i="7"/>
  <c r="T963" i="7"/>
  <c r="T966" i="7"/>
  <c r="T969" i="7"/>
  <c r="T992" i="7"/>
  <c r="T995" i="7"/>
  <c r="T998" i="7"/>
  <c r="T1001" i="7"/>
  <c r="T1024" i="7"/>
  <c r="T1027" i="7"/>
  <c r="T1030" i="7"/>
  <c r="T1033" i="7"/>
  <c r="T1056" i="7"/>
  <c r="T1059" i="7"/>
  <c r="T1062" i="7"/>
  <c r="T1065" i="7"/>
  <c r="T1088" i="7"/>
  <c r="T1091" i="7"/>
  <c r="T1094" i="7"/>
  <c r="T1097" i="7"/>
  <c r="T1120" i="7"/>
  <c r="T1123" i="7"/>
  <c r="T1126" i="7"/>
  <c r="T1129" i="7"/>
  <c r="T1152" i="7"/>
  <c r="T1155" i="7"/>
  <c r="T1158" i="7"/>
  <c r="T1161" i="7"/>
  <c r="T1184" i="7"/>
  <c r="T1187" i="7"/>
  <c r="T1190" i="7"/>
  <c r="T1193" i="7"/>
  <c r="T1199" i="7"/>
  <c r="T1203" i="7"/>
  <c r="T1207" i="7"/>
  <c r="T1211" i="7"/>
  <c r="T1215" i="7"/>
  <c r="T1219" i="7"/>
  <c r="T1223" i="7"/>
  <c r="T1227" i="7"/>
  <c r="T1231" i="7"/>
  <c r="T1235" i="7"/>
  <c r="T1239" i="7"/>
  <c r="T1243" i="7"/>
  <c r="T1247" i="7"/>
  <c r="T1251" i="7"/>
  <c r="T1255" i="7"/>
  <c r="T1259" i="7"/>
  <c r="T1263" i="7"/>
  <c r="T1267" i="7"/>
  <c r="T1271" i="7"/>
  <c r="T1275" i="7"/>
  <c r="T1279" i="7"/>
  <c r="T1283" i="7"/>
  <c r="T1287" i="7"/>
  <c r="T1291" i="7"/>
  <c r="T1295" i="7"/>
  <c r="T1299" i="7"/>
  <c r="T1303" i="7"/>
  <c r="T1307" i="7"/>
  <c r="T1311" i="7"/>
  <c r="T1315" i="7"/>
  <c r="T1319" i="7"/>
  <c r="T1323" i="7"/>
  <c r="T1327" i="7"/>
  <c r="T1331" i="7"/>
  <c r="T1335" i="7"/>
  <c r="T1339" i="7"/>
  <c r="T1343" i="7"/>
  <c r="T1347" i="7"/>
  <c r="T1351" i="7"/>
  <c r="T1355" i="7"/>
  <c r="T1359" i="7"/>
  <c r="T1363" i="7"/>
  <c r="T1367" i="7"/>
  <c r="T1371" i="7"/>
  <c r="T1375" i="7"/>
  <c r="T1379" i="7"/>
  <c r="T1383" i="7"/>
  <c r="T1387" i="7"/>
  <c r="T1391" i="7"/>
  <c r="T1395" i="7"/>
  <c r="T1399" i="7"/>
  <c r="T1403" i="7"/>
  <c r="T1407" i="7"/>
  <c r="T1411" i="7"/>
  <c r="T1415" i="7"/>
  <c r="T1419" i="7"/>
  <c r="T1423" i="7"/>
  <c r="T1427" i="7"/>
  <c r="T1431" i="7"/>
  <c r="T1435" i="7"/>
  <c r="T1439" i="7"/>
  <c r="T1443" i="7"/>
  <c r="T1447" i="7"/>
  <c r="T1451" i="7"/>
  <c r="T1455" i="7"/>
  <c r="T1459" i="7"/>
  <c r="T1463" i="7"/>
  <c r="T1467" i="7"/>
  <c r="T1471" i="7"/>
  <c r="T1475" i="7"/>
  <c r="T1479" i="7"/>
  <c r="T1483" i="7"/>
  <c r="T1487" i="7"/>
  <c r="T1491" i="7"/>
  <c r="T1495" i="7"/>
  <c r="T1499" i="7"/>
  <c r="T456" i="7"/>
  <c r="T631" i="7"/>
  <c r="T637" i="7"/>
  <c r="T672" i="7"/>
  <c r="T677" i="7"/>
  <c r="T692" i="7"/>
  <c r="T707" i="7"/>
  <c r="T716" i="7"/>
  <c r="T755" i="7"/>
  <c r="T759" i="7"/>
  <c r="T763" i="7"/>
  <c r="T778" i="7"/>
  <c r="T785" i="7"/>
  <c r="T826" i="7"/>
  <c r="T852" i="7"/>
  <c r="T856" i="7"/>
  <c r="T867" i="7"/>
  <c r="T878" i="7"/>
  <c r="T912" i="7"/>
  <c r="T923" i="7"/>
  <c r="T940" i="7"/>
  <c r="T957" i="7"/>
  <c r="T967" i="7"/>
  <c r="T974" i="7"/>
  <c r="T984" i="7"/>
  <c r="T1013" i="7"/>
  <c r="T1018" i="7"/>
  <c r="T1028" i="7"/>
  <c r="T1035" i="7"/>
  <c r="T1057" i="7"/>
  <c r="T1074" i="7"/>
  <c r="T1079" i="7"/>
  <c r="T1096" i="7"/>
  <c r="T1101" i="7"/>
  <c r="T1118" i="7"/>
  <c r="T1135" i="7"/>
  <c r="T1140" i="7"/>
  <c r="T1162" i="7"/>
  <c r="T1169" i="7"/>
  <c r="T1179" i="7"/>
  <c r="T1196" i="7"/>
  <c r="T1224" i="7"/>
  <c r="T1226" i="7"/>
  <c r="T1256" i="7"/>
  <c r="T1258" i="7"/>
  <c r="T1288" i="7"/>
  <c r="T1290" i="7"/>
  <c r="T1320" i="7"/>
  <c r="T1322" i="7"/>
  <c r="T1352" i="7"/>
  <c r="T1354" i="7"/>
  <c r="T1384" i="7"/>
  <c r="T1386" i="7"/>
  <c r="T1416" i="7"/>
  <c r="T1418" i="7"/>
  <c r="T1448" i="7"/>
  <c r="T1450" i="7"/>
  <c r="T1480" i="7"/>
  <c r="T1482" i="7"/>
  <c r="T36" i="7"/>
  <c r="T382" i="7"/>
  <c r="T521" i="7"/>
  <c r="T612" i="7"/>
  <c r="T712" i="7"/>
  <c r="T734" i="7"/>
  <c r="T738" i="7"/>
  <c r="T751" i="7"/>
  <c r="T786" i="7"/>
  <c r="T819" i="7"/>
  <c r="T823" i="7"/>
  <c r="T849" i="7"/>
  <c r="T871" i="7"/>
  <c r="T938" i="7"/>
  <c r="T945" i="7"/>
  <c r="T955" i="7"/>
  <c r="T972" i="7"/>
  <c r="T989" i="7"/>
  <c r="T999" i="7"/>
  <c r="T1006" i="7"/>
  <c r="T1016" i="7"/>
  <c r="T1045" i="7"/>
  <c r="T1050" i="7"/>
  <c r="T1060" i="7"/>
  <c r="T1067" i="7"/>
  <c r="T1089" i="7"/>
  <c r="T1106" i="7"/>
  <c r="T1111" i="7"/>
  <c r="T1128" i="7"/>
  <c r="T1133" i="7"/>
  <c r="T1150" i="7"/>
  <c r="T1167" i="7"/>
  <c r="T1172" i="7"/>
  <c r="T1194" i="7"/>
  <c r="T1220" i="7"/>
  <c r="T1222" i="7"/>
  <c r="T1252" i="7"/>
  <c r="T1254" i="7"/>
  <c r="T1284" i="7"/>
  <c r="T1286" i="7"/>
  <c r="T1316" i="7"/>
  <c r="T1318" i="7"/>
  <c r="T1348" i="7"/>
  <c r="T1350" i="7"/>
  <c r="T1380" i="7"/>
  <c r="T1382" i="7"/>
  <c r="T1412" i="7"/>
  <c r="T1414" i="7"/>
  <c r="T1444" i="7"/>
  <c r="T1446" i="7"/>
  <c r="T1476" i="7"/>
  <c r="T1478" i="7"/>
  <c r="T236" i="7"/>
  <c r="T253" i="7"/>
  <c r="T273" i="7"/>
  <c r="T310" i="7"/>
  <c r="T342" i="7"/>
  <c r="T358" i="7"/>
  <c r="T384" i="7"/>
  <c r="T428" i="7"/>
  <c r="T459" i="7"/>
  <c r="T538" i="7"/>
  <c r="T544" i="7"/>
  <c r="T558" i="7"/>
  <c r="T590" i="7"/>
  <c r="T643" i="7"/>
  <c r="T683" i="7"/>
  <c r="T688" i="7"/>
  <c r="T708" i="7"/>
  <c r="T730" i="7"/>
  <c r="T771" i="7"/>
  <c r="T801" i="7"/>
  <c r="T812" i="7"/>
  <c r="T864" i="7"/>
  <c r="T879" i="7"/>
  <c r="T903" i="7"/>
  <c r="T916" i="7"/>
  <c r="T926" i="7"/>
  <c r="T943" i="7"/>
  <c r="T948" i="7"/>
  <c r="T970" i="7"/>
  <c r="T977" i="7"/>
  <c r="T987" i="7"/>
  <c r="T1004" i="7"/>
  <c r="T1021" i="7"/>
  <c r="T1031" i="7"/>
  <c r="T1038" i="7"/>
  <c r="T137" i="7"/>
  <c r="T169" i="7"/>
  <c r="T282" i="7"/>
  <c r="T300" i="7"/>
  <c r="T442" i="7"/>
  <c r="T484" i="7"/>
  <c r="T518" i="7"/>
  <c r="T580" i="7"/>
  <c r="T675" i="7"/>
  <c r="T685" i="7"/>
  <c r="T695" i="7"/>
  <c r="T710" i="7"/>
  <c r="T723" i="7"/>
  <c r="T727" i="7"/>
  <c r="T753" i="7"/>
  <c r="T769" i="7"/>
  <c r="T780" i="7"/>
  <c r="T784" i="7"/>
  <c r="T791" i="7"/>
  <c r="T806" i="7"/>
  <c r="T843" i="7"/>
  <c r="T851" i="7"/>
  <c r="T873" i="7"/>
  <c r="T877" i="7"/>
  <c r="T884" i="7"/>
  <c r="T888" i="7"/>
  <c r="T917" i="7"/>
  <c r="T922" i="7"/>
  <c r="T932" i="7"/>
  <c r="T939" i="7"/>
  <c r="T961" i="7"/>
  <c r="T978" i="7"/>
  <c r="T983" i="7"/>
  <c r="T1000" i="7"/>
  <c r="T1005" i="7"/>
  <c r="T1022" i="7"/>
  <c r="T1039" i="7"/>
  <c r="T1044" i="7"/>
  <c r="T1066" i="7"/>
  <c r="T1073" i="7"/>
  <c r="T1083" i="7"/>
  <c r="T1100" i="7"/>
  <c r="T1117" i="7"/>
  <c r="T1127" i="7"/>
  <c r="T1134" i="7"/>
  <c r="T1144" i="7"/>
  <c r="T1173" i="7"/>
  <c r="T1178" i="7"/>
  <c r="T1188" i="7"/>
  <c r="T1195" i="7"/>
  <c r="T1204" i="7"/>
  <c r="T1206" i="7"/>
  <c r="T1236" i="7"/>
  <c r="T1238" i="7"/>
  <c r="T1268" i="7"/>
  <c r="T1270" i="7"/>
  <c r="T188" i="7"/>
  <c r="T596" i="7"/>
  <c r="T628" i="7"/>
  <c r="T669" i="7"/>
  <c r="T709" i="7"/>
  <c r="T798" i="7"/>
  <c r="T805" i="7"/>
  <c r="T835" i="7"/>
  <c r="T865" i="7"/>
  <c r="T872" i="7"/>
  <c r="T919" i="7"/>
  <c r="T958" i="7"/>
  <c r="T1002" i="7"/>
  <c r="T1036" i="7"/>
  <c r="T1095" i="7"/>
  <c r="T1099" i="7"/>
  <c r="T1130" i="7"/>
  <c r="T1138" i="7"/>
  <c r="T1200" i="7"/>
  <c r="T1210" i="7"/>
  <c r="T1234" i="7"/>
  <c r="T1248" i="7"/>
  <c r="T1282" i="7"/>
  <c r="T1314" i="7"/>
  <c r="T1328" i="7"/>
  <c r="T1362" i="7"/>
  <c r="T1368" i="7"/>
  <c r="T1402" i="7"/>
  <c r="T1408" i="7"/>
  <c r="T1442" i="7"/>
  <c r="T1456" i="7"/>
  <c r="T1490" i="7"/>
  <c r="T1496" i="7"/>
  <c r="T419" i="7"/>
  <c r="T501" i="7"/>
  <c r="T629" i="7"/>
  <c r="T700" i="7"/>
  <c r="T718" i="7"/>
  <c r="T813" i="7"/>
  <c r="T858" i="7"/>
  <c r="T880" i="7"/>
  <c r="T907" i="7"/>
  <c r="T929" i="7"/>
  <c r="T968" i="7"/>
  <c r="T973" i="7"/>
  <c r="T1007" i="7"/>
  <c r="T1012" i="7"/>
  <c r="T1064" i="7"/>
  <c r="T1068" i="7"/>
  <c r="T1076" i="7"/>
  <c r="T1080" i="7"/>
  <c r="T1092" i="7"/>
  <c r="T1103" i="7"/>
  <c r="T1115" i="7"/>
  <c r="T1146" i="7"/>
  <c r="T1181" i="7"/>
  <c r="T1185" i="7"/>
  <c r="T1197" i="7"/>
  <c r="T1214" i="7"/>
  <c r="T1272" i="7"/>
  <c r="T1294" i="7"/>
  <c r="T1300" i="7"/>
  <c r="T1334" i="7"/>
  <c r="T1340" i="7"/>
  <c r="T1374" i="7"/>
  <c r="T1388" i="7"/>
  <c r="T1422" i="7"/>
  <c r="T1428" i="7"/>
  <c r="T1462" i="7"/>
  <c r="T1468" i="7"/>
  <c r="T1502" i="7"/>
  <c r="T68" i="7"/>
  <c r="T351" i="7"/>
  <c r="T548" i="7"/>
  <c r="T620" i="7"/>
  <c r="T681" i="7"/>
  <c r="T691" i="7"/>
  <c r="T701" i="7"/>
  <c r="T719" i="7"/>
  <c r="T745" i="7"/>
  <c r="T762" i="7"/>
  <c r="T777" i="7"/>
  <c r="T844" i="7"/>
  <c r="T866" i="7"/>
  <c r="T881" i="7"/>
  <c r="T920" i="7"/>
  <c r="T949" i="7"/>
  <c r="T954" i="7"/>
  <c r="T964" i="7"/>
  <c r="T993" i="7"/>
  <c r="T1032" i="7"/>
  <c r="T1037" i="7"/>
  <c r="T1041" i="7"/>
  <c r="T1053" i="7"/>
  <c r="T1131" i="7"/>
  <c r="T1143" i="7"/>
  <c r="T1166" i="7"/>
  <c r="T1170" i="7"/>
  <c r="T1182" i="7"/>
  <c r="T221" i="7"/>
  <c r="T265" i="7"/>
  <c r="T336" i="7"/>
  <c r="T390" i="7"/>
  <c r="T411" i="7"/>
  <c r="T526" i="7"/>
  <c r="T615" i="7"/>
  <c r="T635" i="7"/>
  <c r="T773" i="7"/>
  <c r="T870" i="7"/>
  <c r="T911" i="7"/>
  <c r="T971" i="7"/>
  <c r="T1010" i="7"/>
  <c r="T1015" i="7"/>
  <c r="T1047" i="7"/>
  <c r="T1051" i="7"/>
  <c r="T1063" i="7"/>
  <c r="T1086" i="7"/>
  <c r="T1098" i="7"/>
  <c r="T1164" i="7"/>
  <c r="T1176" i="7"/>
  <c r="T1240" i="7"/>
  <c r="T1264" i="7"/>
  <c r="T1274" i="7"/>
  <c r="T1296" i="7"/>
  <c r="T1330" i="7"/>
  <c r="T1336" i="7"/>
  <c r="T1370" i="7"/>
  <c r="T1376" i="7"/>
  <c r="T320" i="7"/>
  <c r="T380" i="7"/>
  <c r="T465" i="7"/>
  <c r="T504" i="7"/>
  <c r="T651" i="7"/>
  <c r="T792" i="7"/>
  <c r="T837" i="7"/>
  <c r="T986" i="7"/>
  <c r="T996" i="7"/>
  <c r="T1042" i="7"/>
  <c r="T1071" i="7"/>
  <c r="T1085" i="7"/>
  <c r="T1108" i="7"/>
  <c r="T1124" i="7"/>
  <c r="T1160" i="7"/>
  <c r="T1175" i="7"/>
  <c r="T1216" i="7"/>
  <c r="T1280" i="7"/>
  <c r="T1298" i="7"/>
  <c r="T1342" i="7"/>
  <c r="T1394" i="7"/>
  <c r="T1424" i="7"/>
  <c r="T1432" i="7"/>
  <c r="T1440" i="7"/>
  <c r="T1458" i="7"/>
  <c r="T1466" i="7"/>
  <c r="T1474" i="7"/>
  <c r="T656" i="7"/>
  <c r="T990" i="7"/>
  <c r="T1202" i="7"/>
  <c r="T1250" i="7"/>
  <c r="T1356" i="7"/>
  <c r="T1460" i="7"/>
  <c r="T1494" i="7"/>
  <c r="T859" i="7"/>
  <c r="T935" i="7"/>
  <c r="T1019" i="7"/>
  <c r="T1191" i="7"/>
  <c r="T1260" i="7"/>
  <c r="T328" i="7"/>
  <c r="T565" i="7"/>
  <c r="T794" i="7"/>
  <c r="T941" i="7"/>
  <c r="T1034" i="7"/>
  <c r="T1132" i="7"/>
  <c r="T1147" i="7"/>
  <c r="T1153" i="7"/>
  <c r="T1228" i="7"/>
  <c r="T1312" i="7"/>
  <c r="T1324" i="7"/>
  <c r="T1338" i="7"/>
  <c r="T1360" i="7"/>
  <c r="T1398" i="7"/>
  <c r="T1406" i="7"/>
  <c r="T1436" i="7"/>
  <c r="T1470" i="7"/>
  <c r="T715" i="7"/>
  <c r="T885" i="7"/>
  <c r="T952" i="7"/>
  <c r="T1009" i="7"/>
  <c r="T1344" i="7"/>
  <c r="T1486" i="7"/>
  <c r="T444" i="7"/>
  <c r="T621" i="7"/>
  <c r="T661" i="7"/>
  <c r="T720" i="7"/>
  <c r="T770" i="7"/>
  <c r="T925" i="7"/>
  <c r="T981" i="7"/>
  <c r="T1112" i="7"/>
  <c r="T1156" i="7"/>
  <c r="T1326" i="7"/>
  <c r="T1400" i="7"/>
  <c r="T1434" i="7"/>
  <c r="T1472" i="7"/>
  <c r="T765" i="7"/>
  <c r="T951" i="7"/>
  <c r="T980" i="7"/>
  <c r="T1025" i="7"/>
  <c r="T1102" i="7"/>
  <c r="T1109" i="7"/>
  <c r="T1212" i="7"/>
  <c r="T1218" i="7"/>
  <c r="T1244" i="7"/>
  <c r="T1276" i="7"/>
  <c r="T1304" i="7"/>
  <c r="T1308" i="7"/>
  <c r="T1364" i="7"/>
  <c r="T1378" i="7"/>
  <c r="T1390" i="7"/>
  <c r="T1410" i="7"/>
  <c r="T942" i="7"/>
  <c r="T1141" i="7"/>
  <c r="T1208" i="7"/>
  <c r="T1452" i="7"/>
  <c r="T285" i="7"/>
  <c r="T915" i="7"/>
  <c r="T1082" i="7"/>
  <c r="T1163" i="7"/>
  <c r="T1266" i="7"/>
  <c r="T1426" i="7"/>
  <c r="T1464" i="7"/>
  <c r="T451" i="7"/>
  <c r="T524" i="7"/>
  <c r="T624" i="7"/>
  <c r="T644" i="7"/>
  <c r="T787" i="7"/>
  <c r="T946" i="7"/>
  <c r="T975" i="7"/>
  <c r="T1077" i="7"/>
  <c r="T1121" i="7"/>
  <c r="T1159" i="7"/>
  <c r="T1165" i="7"/>
  <c r="T1198" i="7"/>
  <c r="T1262" i="7"/>
  <c r="T1278" i="7"/>
  <c r="T1306" i="7"/>
  <c r="T1310" i="7"/>
  <c r="T1332" i="7"/>
  <c r="T1488" i="7"/>
  <c r="T496" i="7"/>
  <c r="T528" i="7"/>
  <c r="T724" i="7"/>
  <c r="T833" i="7"/>
  <c r="T1048" i="7"/>
  <c r="T1070" i="7"/>
  <c r="T1114" i="7"/>
  <c r="T1137" i="7"/>
  <c r="T1232" i="7"/>
  <c r="T1242" i="7"/>
  <c r="T1302" i="7"/>
  <c r="T1346" i="7"/>
  <c r="T1358" i="7"/>
  <c r="T1372" i="7"/>
  <c r="T1420" i="7"/>
  <c r="T1454" i="7"/>
  <c r="T1484" i="7"/>
  <c r="T1492" i="7"/>
  <c r="T1500" i="7"/>
  <c r="T1498" i="7"/>
  <c r="T1396" i="7"/>
  <c r="T1192" i="7"/>
  <c r="T772" i="7"/>
  <c r="T1230" i="7"/>
  <c r="T1069" i="7"/>
  <c r="T1430" i="7"/>
  <c r="T1292" i="7"/>
  <c r="T1003" i="7"/>
  <c r="T1105" i="7"/>
  <c r="T92" i="7"/>
  <c r="T1366" i="7"/>
  <c r="T1246" i="7"/>
  <c r="T1438" i="7"/>
  <c r="T1392" i="7"/>
  <c r="T1404" i="7"/>
  <c r="T1054" i="7"/>
  <c r="R26" i="7"/>
  <c r="R29" i="7"/>
  <c r="R32" i="7"/>
  <c r="R35" i="7"/>
  <c r="R38" i="7"/>
  <c r="R42" i="7"/>
  <c r="R46" i="7"/>
  <c r="R50" i="7"/>
  <c r="R54" i="7"/>
  <c r="R58" i="7"/>
  <c r="R62" i="7"/>
  <c r="R66" i="7"/>
  <c r="R70" i="7"/>
  <c r="R74" i="7"/>
  <c r="R78" i="7"/>
  <c r="R82" i="7"/>
  <c r="R86" i="7"/>
  <c r="R90" i="7"/>
  <c r="R94" i="7"/>
  <c r="R98" i="7"/>
  <c r="R102" i="7"/>
  <c r="R106" i="7"/>
  <c r="R110" i="7"/>
  <c r="R114" i="7"/>
  <c r="R118" i="7"/>
  <c r="R122" i="7"/>
  <c r="R126" i="7"/>
  <c r="R130" i="7"/>
  <c r="R134" i="7"/>
  <c r="R138" i="7"/>
  <c r="R14" i="7"/>
  <c r="R17" i="7"/>
  <c r="R20" i="7"/>
  <c r="R23" i="7"/>
  <c r="R37" i="7"/>
  <c r="R44" i="7"/>
  <c r="R51" i="7"/>
  <c r="R53" i="7"/>
  <c r="R60" i="7"/>
  <c r="R67" i="7"/>
  <c r="R69" i="7"/>
  <c r="R76" i="7"/>
  <c r="R101" i="7"/>
  <c r="R104" i="7"/>
  <c r="R107" i="7"/>
  <c r="R133" i="7"/>
  <c r="R136" i="7"/>
  <c r="R139" i="7"/>
  <c r="R25" i="7"/>
  <c r="R31" i="7"/>
  <c r="R33" i="7"/>
  <c r="R89" i="7"/>
  <c r="R92" i="7"/>
  <c r="R95" i="7"/>
  <c r="R121" i="7"/>
  <c r="R124" i="7"/>
  <c r="R127" i="7"/>
  <c r="R142" i="7"/>
  <c r="R146" i="7"/>
  <c r="R150" i="7"/>
  <c r="R154" i="7"/>
  <c r="R158" i="7"/>
  <c r="R162" i="7"/>
  <c r="R166" i="7"/>
  <c r="R170" i="7"/>
  <c r="R174" i="7"/>
  <c r="R178" i="7"/>
  <c r="R182" i="7"/>
  <c r="R186" i="7"/>
  <c r="R190" i="7"/>
  <c r="R194" i="7"/>
  <c r="R198" i="7"/>
  <c r="R202" i="7"/>
  <c r="R206" i="7"/>
  <c r="R210" i="7"/>
  <c r="R214" i="7"/>
  <c r="R218" i="7"/>
  <c r="R222" i="7"/>
  <c r="R226" i="7"/>
  <c r="R230" i="7"/>
  <c r="R234" i="7"/>
  <c r="R8" i="7"/>
  <c r="R10" i="7"/>
  <c r="R4" i="7"/>
  <c r="R11" i="7"/>
  <c r="R41" i="7"/>
  <c r="R43" i="7"/>
  <c r="R48" i="7"/>
  <c r="R55" i="7"/>
  <c r="R83" i="7"/>
  <c r="R85" i="7"/>
  <c r="R91" i="7"/>
  <c r="R93" i="7"/>
  <c r="R99" i="7"/>
  <c r="R254" i="7"/>
  <c r="R257" i="7"/>
  <c r="R260" i="7"/>
  <c r="R263" i="7"/>
  <c r="R286" i="7"/>
  <c r="R289" i="7"/>
  <c r="R292" i="7"/>
  <c r="R295" i="7"/>
  <c r="R5" i="7"/>
  <c r="R28" i="7"/>
  <c r="R36" i="7"/>
  <c r="R81" i="7"/>
  <c r="R87" i="7"/>
  <c r="R132" i="7"/>
  <c r="R140" i="7"/>
  <c r="R147" i="7"/>
  <c r="R149" i="7"/>
  <c r="R156" i="7"/>
  <c r="R163" i="7"/>
  <c r="R165" i="7"/>
  <c r="R172" i="7"/>
  <c r="R179" i="7"/>
  <c r="R181" i="7"/>
  <c r="R188" i="7"/>
  <c r="R195" i="7"/>
  <c r="R197" i="7"/>
  <c r="R204" i="7"/>
  <c r="R211" i="7"/>
  <c r="R213" i="7"/>
  <c r="R220" i="7"/>
  <c r="R227" i="7"/>
  <c r="R229" i="7"/>
  <c r="R242" i="7"/>
  <c r="R245" i="7"/>
  <c r="R248" i="7"/>
  <c r="R251" i="7"/>
  <c r="R274" i="7"/>
  <c r="R277" i="7"/>
  <c r="R280" i="7"/>
  <c r="R283" i="7"/>
  <c r="R304" i="7"/>
  <c r="R308" i="7"/>
  <c r="R312" i="7"/>
  <c r="R316" i="7"/>
  <c r="R320" i="7"/>
  <c r="R324" i="7"/>
  <c r="R328" i="7"/>
  <c r="R332" i="7"/>
  <c r="R336" i="7"/>
  <c r="R340" i="7"/>
  <c r="R344" i="7"/>
  <c r="R348" i="7"/>
  <c r="R352" i="7"/>
  <c r="R356" i="7"/>
  <c r="R360" i="7"/>
  <c r="R364" i="7"/>
  <c r="R12" i="7"/>
  <c r="R16" i="7"/>
  <c r="R27" i="7"/>
  <c r="R47" i="7"/>
  <c r="R57" i="7"/>
  <c r="R63" i="7"/>
  <c r="R73" i="7"/>
  <c r="R79" i="7"/>
  <c r="R109" i="7"/>
  <c r="R112" i="7"/>
  <c r="R117" i="7"/>
  <c r="R120" i="7"/>
  <c r="R125" i="7"/>
  <c r="R128" i="7"/>
  <c r="R236" i="7"/>
  <c r="R238" i="7"/>
  <c r="R244" i="7"/>
  <c r="R246" i="7"/>
  <c r="R252" i="7"/>
  <c r="R297" i="7"/>
  <c r="R376" i="7"/>
  <c r="R379" i="7"/>
  <c r="R382" i="7"/>
  <c r="R385" i="7"/>
  <c r="R408" i="7"/>
  <c r="R411" i="7"/>
  <c r="R414" i="7"/>
  <c r="R417" i="7"/>
  <c r="R440" i="7"/>
  <c r="R443" i="7"/>
  <c r="R446" i="7"/>
  <c r="R449" i="7"/>
  <c r="R472" i="7"/>
  <c r="R475" i="7"/>
  <c r="R478" i="7"/>
  <c r="R481" i="7"/>
  <c r="R490" i="7"/>
  <c r="R494" i="7"/>
  <c r="R498" i="7"/>
  <c r="R502" i="7"/>
  <c r="R506" i="7"/>
  <c r="R510" i="7"/>
  <c r="R514" i="7"/>
  <c r="R518" i="7"/>
  <c r="R522" i="7"/>
  <c r="R526" i="7"/>
  <c r="R530" i="7"/>
  <c r="R534" i="7"/>
  <c r="R538" i="7"/>
  <c r="R542" i="7"/>
  <c r="R546" i="7"/>
  <c r="R550" i="7"/>
  <c r="R554" i="7"/>
  <c r="R558" i="7"/>
  <c r="R562" i="7"/>
  <c r="R566" i="7"/>
  <c r="R570" i="7"/>
  <c r="R574" i="7"/>
  <c r="R578" i="7"/>
  <c r="R582" i="7"/>
  <c r="R586" i="7"/>
  <c r="R590" i="7"/>
  <c r="R594" i="7"/>
  <c r="R598" i="7"/>
  <c r="R602" i="7"/>
  <c r="R606" i="7"/>
  <c r="R13" i="7"/>
  <c r="R144" i="7"/>
  <c r="R151" i="7"/>
  <c r="R177" i="7"/>
  <c r="R184" i="7"/>
  <c r="R189" i="7"/>
  <c r="R191" i="7"/>
  <c r="R196" i="7"/>
  <c r="R201" i="7"/>
  <c r="R203" i="7"/>
  <c r="R208" i="7"/>
  <c r="R215" i="7"/>
  <c r="R240" i="7"/>
  <c r="R285" i="7"/>
  <c r="R291" i="7"/>
  <c r="R293" i="7"/>
  <c r="R299" i="7"/>
  <c r="R301" i="7"/>
  <c r="R303" i="7"/>
  <c r="R310" i="7"/>
  <c r="R317" i="7"/>
  <c r="R319" i="7"/>
  <c r="R326" i="7"/>
  <c r="R333" i="7"/>
  <c r="R335" i="7"/>
  <c r="R342" i="7"/>
  <c r="R349" i="7"/>
  <c r="R351" i="7"/>
  <c r="R358" i="7"/>
  <c r="R365" i="7"/>
  <c r="R367" i="7"/>
  <c r="R370" i="7"/>
  <c r="R373" i="7"/>
  <c r="R9" i="7"/>
  <c r="R21" i="7"/>
  <c r="R24" i="7"/>
  <c r="R39" i="7"/>
  <c r="R45" i="7"/>
  <c r="R61" i="7"/>
  <c r="R64" i="7"/>
  <c r="R77" i="7"/>
  <c r="R129" i="7"/>
  <c r="R137" i="7"/>
  <c r="R161" i="7"/>
  <c r="R18" i="7"/>
  <c r="R52" i="7"/>
  <c r="R65" i="7"/>
  <c r="R71" i="7"/>
  <c r="R103" i="7"/>
  <c r="R108" i="7"/>
  <c r="R262" i="7"/>
  <c r="R265" i="7"/>
  <c r="R270" i="7"/>
  <c r="R273" i="7"/>
  <c r="R278" i="7"/>
  <c r="R281" i="7"/>
  <c r="R300" i="7"/>
  <c r="R387" i="7"/>
  <c r="R403" i="7"/>
  <c r="R410" i="7"/>
  <c r="R424" i="7"/>
  <c r="R429" i="7"/>
  <c r="R431" i="7"/>
  <c r="R450" i="7"/>
  <c r="R457" i="7"/>
  <c r="R464" i="7"/>
  <c r="R471" i="7"/>
  <c r="R493" i="7"/>
  <c r="R496" i="7"/>
  <c r="R499" i="7"/>
  <c r="R525" i="7"/>
  <c r="R528" i="7"/>
  <c r="R531" i="7"/>
  <c r="R557" i="7"/>
  <c r="R560" i="7"/>
  <c r="R563" i="7"/>
  <c r="R589" i="7"/>
  <c r="R592" i="7"/>
  <c r="R595" i="7"/>
  <c r="R100" i="7"/>
  <c r="R169" i="7"/>
  <c r="R175" i="7"/>
  <c r="R185" i="7"/>
  <c r="R200" i="7"/>
  <c r="R216" i="7"/>
  <c r="R219" i="7"/>
  <c r="R232" i="7"/>
  <c r="R235" i="7"/>
  <c r="R243" i="7"/>
  <c r="R305" i="7"/>
  <c r="R331" i="7"/>
  <c r="R338" i="7"/>
  <c r="R343" i="7"/>
  <c r="R345" i="7"/>
  <c r="R350" i="7"/>
  <c r="R355" i="7"/>
  <c r="R357" i="7"/>
  <c r="R362" i="7"/>
  <c r="R375" i="7"/>
  <c r="R381" i="7"/>
  <c r="R383" i="7"/>
  <c r="R389" i="7"/>
  <c r="R391" i="7"/>
  <c r="R398" i="7"/>
  <c r="R405" i="7"/>
  <c r="R412" i="7"/>
  <c r="R419" i="7"/>
  <c r="R438" i="7"/>
  <c r="R445" i="7"/>
  <c r="R452" i="7"/>
  <c r="R459" i="7"/>
  <c r="R466" i="7"/>
  <c r="R480" i="7"/>
  <c r="R485" i="7"/>
  <c r="R513" i="7"/>
  <c r="R516" i="7"/>
  <c r="R519" i="7"/>
  <c r="R545" i="7"/>
  <c r="R548" i="7"/>
  <c r="R551" i="7"/>
  <c r="R577" i="7"/>
  <c r="R580" i="7"/>
  <c r="R583" i="7"/>
  <c r="R609" i="7"/>
  <c r="R613" i="7"/>
  <c r="R617" i="7"/>
  <c r="R621" i="7"/>
  <c r="R625" i="7"/>
  <c r="R629" i="7"/>
  <c r="R633" i="7"/>
  <c r="R637" i="7"/>
  <c r="R641" i="7"/>
  <c r="R645" i="7"/>
  <c r="R649" i="7"/>
  <c r="R653" i="7"/>
  <c r="R657" i="7"/>
  <c r="R661" i="7"/>
  <c r="R665" i="7"/>
  <c r="R669" i="7"/>
  <c r="R673" i="7"/>
  <c r="R677" i="7"/>
  <c r="R681" i="7"/>
  <c r="R685" i="7"/>
  <c r="R689" i="7"/>
  <c r="R693" i="7"/>
  <c r="R697" i="7"/>
  <c r="R701" i="7"/>
  <c r="R705" i="7"/>
  <c r="R19" i="7"/>
  <c r="R72" i="7"/>
  <c r="R80" i="7"/>
  <c r="R97" i="7"/>
  <c r="R119" i="7"/>
  <c r="R239" i="7"/>
  <c r="R15" i="7"/>
  <c r="R111" i="7"/>
  <c r="R183" i="7"/>
  <c r="R187" i="7"/>
  <c r="R192" i="7"/>
  <c r="R212" i="7"/>
  <c r="R217" i="7"/>
  <c r="R221" i="7"/>
  <c r="R225" i="7"/>
  <c r="R237" i="7"/>
  <c r="R259" i="7"/>
  <c r="R266" i="7"/>
  <c r="R288" i="7"/>
  <c r="R302" i="7"/>
  <c r="R315" i="7"/>
  <c r="R318" i="7"/>
  <c r="R321" i="7"/>
  <c r="R334" i="7"/>
  <c r="R337" i="7"/>
  <c r="R30" i="7"/>
  <c r="R116" i="7"/>
  <c r="R153" i="7"/>
  <c r="R173" i="7"/>
  <c r="R223" i="7"/>
  <c r="R228" i="7"/>
  <c r="R323" i="7"/>
  <c r="R330" i="7"/>
  <c r="R341" i="7"/>
  <c r="R384" i="7"/>
  <c r="R473" i="7"/>
  <c r="R487" i="7"/>
  <c r="R491" i="7"/>
  <c r="R40" i="7"/>
  <c r="R157" i="7"/>
  <c r="R164" i="7"/>
  <c r="R176" i="7"/>
  <c r="R209" i="7"/>
  <c r="R250" i="7"/>
  <c r="R258" i="7"/>
  <c r="R307" i="7"/>
  <c r="R314" i="7"/>
  <c r="R325" i="7"/>
  <c r="R363" i="7"/>
  <c r="R366" i="7"/>
  <c r="R372" i="7"/>
  <c r="R380" i="7"/>
  <c r="R388" i="7"/>
  <c r="R421" i="7"/>
  <c r="R435" i="7"/>
  <c r="R442" i="7"/>
  <c r="R456" i="7"/>
  <c r="R458" i="7"/>
  <c r="R463" i="7"/>
  <c r="R465" i="7"/>
  <c r="R479" i="7"/>
  <c r="R486" i="7"/>
  <c r="R521" i="7"/>
  <c r="R527" i="7"/>
  <c r="R529" i="7"/>
  <c r="R535" i="7"/>
  <c r="R537" i="7"/>
  <c r="R543" i="7"/>
  <c r="R6" i="7"/>
  <c r="R56" i="7"/>
  <c r="R115" i="7"/>
  <c r="R135" i="7"/>
  <c r="R193" i="7"/>
  <c r="R313" i="7"/>
  <c r="R347" i="7"/>
  <c r="R415" i="7"/>
  <c r="R418" i="7"/>
  <c r="R455" i="7"/>
  <c r="R468" i="7"/>
  <c r="R477" i="7"/>
  <c r="R483" i="7"/>
  <c r="R492" i="7"/>
  <c r="R497" i="7"/>
  <c r="R504" i="7"/>
  <c r="R520" i="7"/>
  <c r="R541" i="7"/>
  <c r="R576" i="7"/>
  <c r="R585" i="7"/>
  <c r="R591" i="7"/>
  <c r="R593" i="7"/>
  <c r="R599" i="7"/>
  <c r="R601" i="7"/>
  <c r="R607" i="7"/>
  <c r="R611" i="7"/>
  <c r="R618" i="7"/>
  <c r="R620" i="7"/>
  <c r="R627" i="7"/>
  <c r="R634" i="7"/>
  <c r="R636" i="7"/>
  <c r="R643" i="7"/>
  <c r="R650" i="7"/>
  <c r="R652" i="7"/>
  <c r="R659" i="7"/>
  <c r="R666" i="7"/>
  <c r="R668" i="7"/>
  <c r="R675" i="7"/>
  <c r="R682" i="7"/>
  <c r="R684" i="7"/>
  <c r="R691" i="7"/>
  <c r="R698" i="7"/>
  <c r="R700" i="7"/>
  <c r="R707" i="7"/>
  <c r="R710" i="7"/>
  <c r="R733" i="7"/>
  <c r="R736" i="7"/>
  <c r="R739" i="7"/>
  <c r="R742" i="7"/>
  <c r="R131" i="7"/>
  <c r="R141" i="7"/>
  <c r="R159" i="7"/>
  <c r="R168" i="7"/>
  <c r="R205" i="7"/>
  <c r="R247" i="7"/>
  <c r="R253" i="7"/>
  <c r="R269" i="7"/>
  <c r="R354" i="7"/>
  <c r="R371" i="7"/>
  <c r="R374" i="7"/>
  <c r="R378" i="7"/>
  <c r="R420" i="7"/>
  <c r="R423" i="7"/>
  <c r="R448" i="7"/>
  <c r="R451" i="7"/>
  <c r="R482" i="7"/>
  <c r="R488" i="7"/>
  <c r="R501" i="7"/>
  <c r="R503" i="7"/>
  <c r="R517" i="7"/>
  <c r="R524" i="7"/>
  <c r="R540" i="7"/>
  <c r="R547" i="7"/>
  <c r="R561" i="7"/>
  <c r="R584" i="7"/>
  <c r="R708" i="7"/>
  <c r="R711" i="7"/>
  <c r="R714" i="7"/>
  <c r="R737" i="7"/>
  <c r="R740" i="7"/>
  <c r="R743" i="7"/>
  <c r="R746" i="7"/>
  <c r="R769" i="7"/>
  <c r="R772" i="7"/>
  <c r="R775" i="7"/>
  <c r="R778" i="7"/>
  <c r="R801" i="7"/>
  <c r="R804" i="7"/>
  <c r="R807" i="7"/>
  <c r="R810" i="7"/>
  <c r="R833" i="7"/>
  <c r="R836" i="7"/>
  <c r="R839" i="7"/>
  <c r="R842" i="7"/>
  <c r="R865" i="7"/>
  <c r="R868" i="7"/>
  <c r="R871" i="7"/>
  <c r="R874" i="7"/>
  <c r="R892" i="7"/>
  <c r="R896" i="7"/>
  <c r="R900" i="7"/>
  <c r="R904" i="7"/>
  <c r="R908" i="7"/>
  <c r="R912" i="7"/>
  <c r="R916" i="7"/>
  <c r="R96" i="7"/>
  <c r="R148" i="7"/>
  <c r="R160" i="7"/>
  <c r="R171" i="7"/>
  <c r="R231" i="7"/>
  <c r="R255" i="7"/>
  <c r="R284" i="7"/>
  <c r="R377" i="7"/>
  <c r="R400" i="7"/>
  <c r="R404" i="7"/>
  <c r="R433" i="7"/>
  <c r="R437" i="7"/>
  <c r="R453" i="7"/>
  <c r="R470" i="7"/>
  <c r="R474" i="7"/>
  <c r="R500" i="7"/>
  <c r="R553" i="7"/>
  <c r="R556" i="7"/>
  <c r="R559" i="7"/>
  <c r="R600" i="7"/>
  <c r="R608" i="7"/>
  <c r="R632" i="7"/>
  <c r="R639" i="7"/>
  <c r="R646" i="7"/>
  <c r="R696" i="7"/>
  <c r="R703" i="7"/>
  <c r="R724" i="7"/>
  <c r="R728" i="7"/>
  <c r="R730" i="7"/>
  <c r="R732" i="7"/>
  <c r="R734" i="7"/>
  <c r="R738" i="7"/>
  <c r="R762" i="7"/>
  <c r="R776" i="7"/>
  <c r="R783" i="7"/>
  <c r="R797" i="7"/>
  <c r="R802" i="7"/>
  <c r="R816" i="7"/>
  <c r="R823" i="7"/>
  <c r="R830" i="7"/>
  <c r="R837" i="7"/>
  <c r="R844" i="7"/>
  <c r="R863" i="7"/>
  <c r="R870" i="7"/>
  <c r="R877" i="7"/>
  <c r="R884" i="7"/>
  <c r="R903" i="7"/>
  <c r="R906" i="7"/>
  <c r="R909" i="7"/>
  <c r="R68" i="7"/>
  <c r="R84" i="7"/>
  <c r="R224" i="7"/>
  <c r="R264" i="7"/>
  <c r="R279" i="7"/>
  <c r="R294" i="7"/>
  <c r="R327" i="7"/>
  <c r="R346" i="7"/>
  <c r="R369" i="7"/>
  <c r="R409" i="7"/>
  <c r="R413" i="7"/>
  <c r="R434" i="7"/>
  <c r="R495" i="7"/>
  <c r="R532" i="7"/>
  <c r="R34" i="7"/>
  <c r="R143" i="7"/>
  <c r="R155" i="7"/>
  <c r="R167" i="7"/>
  <c r="R207" i="7"/>
  <c r="R267" i="7"/>
  <c r="R282" i="7"/>
  <c r="R296" i="7"/>
  <c r="R329" i="7"/>
  <c r="R390" i="7"/>
  <c r="R394" i="7"/>
  <c r="R427" i="7"/>
  <c r="R460" i="7"/>
  <c r="R489" i="7"/>
  <c r="R505" i="7"/>
  <c r="R508" i="7"/>
  <c r="R533" i="7"/>
  <c r="R564" i="7"/>
  <c r="R567" i="7"/>
  <c r="R588" i="7"/>
  <c r="R596" i="7"/>
  <c r="R604" i="7"/>
  <c r="R612" i="7"/>
  <c r="R619" i="7"/>
  <c r="R624" i="7"/>
  <c r="R626" i="7"/>
  <c r="R631" i="7"/>
  <c r="R638" i="7"/>
  <c r="R676" i="7"/>
  <c r="R683" i="7"/>
  <c r="R688" i="7"/>
  <c r="R690" i="7"/>
  <c r="R695" i="7"/>
  <c r="R702" i="7"/>
  <c r="R709" i="7"/>
  <c r="R713" i="7"/>
  <c r="R715" i="7"/>
  <c r="R717" i="7"/>
  <c r="R719" i="7"/>
  <c r="R723" i="7"/>
  <c r="R765" i="7"/>
  <c r="R770" i="7"/>
  <c r="R784" i="7"/>
  <c r="R791" i="7"/>
  <c r="R798" i="7"/>
  <c r="R805" i="7"/>
  <c r="R812" i="7"/>
  <c r="R831" i="7"/>
  <c r="R838" i="7"/>
  <c r="R845" i="7"/>
  <c r="R852" i="7"/>
  <c r="R859" i="7"/>
  <c r="R873" i="7"/>
  <c r="R878" i="7"/>
  <c r="R907" i="7"/>
  <c r="R910" i="7"/>
  <c r="R913" i="7"/>
  <c r="R105" i="7"/>
  <c r="R199" i="7"/>
  <c r="R256" i="7"/>
  <c r="R268" i="7"/>
  <c r="R386" i="7"/>
  <c r="R407" i="7"/>
  <c r="R447" i="7"/>
  <c r="R512" i="7"/>
  <c r="R549" i="7"/>
  <c r="R597" i="7"/>
  <c r="R614" i="7"/>
  <c r="R630" i="7"/>
  <c r="R671" i="7"/>
  <c r="R674" i="7"/>
  <c r="R687" i="7"/>
  <c r="R725" i="7"/>
  <c r="R744" i="7"/>
  <c r="R752" i="7"/>
  <c r="R767" i="7"/>
  <c r="R774" i="7"/>
  <c r="R781" i="7"/>
  <c r="R788" i="7"/>
  <c r="R795" i="7"/>
  <c r="R809" i="7"/>
  <c r="R846" i="7"/>
  <c r="R860" i="7"/>
  <c r="R867" i="7"/>
  <c r="R881" i="7"/>
  <c r="R883" i="7"/>
  <c r="R888" i="7"/>
  <c r="R890" i="7"/>
  <c r="R935" i="7"/>
  <c r="R938" i="7"/>
  <c r="R941" i="7"/>
  <c r="R944" i="7"/>
  <c r="R967" i="7"/>
  <c r="R970" i="7"/>
  <c r="R973" i="7"/>
  <c r="R976" i="7"/>
  <c r="R999" i="7"/>
  <c r="R1002" i="7"/>
  <c r="R1005" i="7"/>
  <c r="R1008" i="7"/>
  <c r="R1031" i="7"/>
  <c r="R1034" i="7"/>
  <c r="R1037" i="7"/>
  <c r="R1040" i="7"/>
  <c r="R1063" i="7"/>
  <c r="R1066" i="7"/>
  <c r="R1069" i="7"/>
  <c r="R1072" i="7"/>
  <c r="R1095" i="7"/>
  <c r="R1098" i="7"/>
  <c r="R1101" i="7"/>
  <c r="R1104" i="7"/>
  <c r="R1127" i="7"/>
  <c r="R1130" i="7"/>
  <c r="R1133" i="7"/>
  <c r="R1136" i="7"/>
  <c r="R1159" i="7"/>
  <c r="R1162" i="7"/>
  <c r="R1165" i="7"/>
  <c r="R1168" i="7"/>
  <c r="R1191" i="7"/>
  <c r="R1194" i="7"/>
  <c r="R1197" i="7"/>
  <c r="R22" i="7"/>
  <c r="R233" i="7"/>
  <c r="R401" i="7"/>
  <c r="R428" i="7"/>
  <c r="R454" i="7"/>
  <c r="R467" i="7"/>
  <c r="R523" i="7"/>
  <c r="R640" i="7"/>
  <c r="R656" i="7"/>
  <c r="R662" i="7"/>
  <c r="R706" i="7"/>
  <c r="R712" i="7"/>
  <c r="R720" i="7"/>
  <c r="R747" i="7"/>
  <c r="R755" i="7"/>
  <c r="R779" i="7"/>
  <c r="R786" i="7"/>
  <c r="R793" i="7"/>
  <c r="R800" i="7"/>
  <c r="R821" i="7"/>
  <c r="R851" i="7"/>
  <c r="R858" i="7"/>
  <c r="R872" i="7"/>
  <c r="R879" i="7"/>
  <c r="R923" i="7"/>
  <c r="R926" i="7"/>
  <c r="R929" i="7"/>
  <c r="R932" i="7"/>
  <c r="R955" i="7"/>
  <c r="R958" i="7"/>
  <c r="R961" i="7"/>
  <c r="R964" i="7"/>
  <c r="R987" i="7"/>
  <c r="R990" i="7"/>
  <c r="R993" i="7"/>
  <c r="R996" i="7"/>
  <c r="R1019" i="7"/>
  <c r="R1022" i="7"/>
  <c r="R1025" i="7"/>
  <c r="R1028" i="7"/>
  <c r="R1051" i="7"/>
  <c r="R1054" i="7"/>
  <c r="R1057" i="7"/>
  <c r="R1060" i="7"/>
  <c r="R1083" i="7"/>
  <c r="R1086" i="7"/>
  <c r="R1089" i="7"/>
  <c r="R1092" i="7"/>
  <c r="R1115" i="7"/>
  <c r="R1118" i="7"/>
  <c r="R1121" i="7"/>
  <c r="R1124" i="7"/>
  <c r="R1147" i="7"/>
  <c r="R1150" i="7"/>
  <c r="R1153" i="7"/>
  <c r="R1156" i="7"/>
  <c r="R1179" i="7"/>
  <c r="R1182" i="7"/>
  <c r="R1185" i="7"/>
  <c r="R1188" i="7"/>
  <c r="R1200" i="7"/>
  <c r="R1204" i="7"/>
  <c r="R1208" i="7"/>
  <c r="R1212" i="7"/>
  <c r="R1216" i="7"/>
  <c r="R1220" i="7"/>
  <c r="R1224" i="7"/>
  <c r="R1228" i="7"/>
  <c r="R1232" i="7"/>
  <c r="R1236" i="7"/>
  <c r="R1240" i="7"/>
  <c r="R1244" i="7"/>
  <c r="R1248" i="7"/>
  <c r="R1252" i="7"/>
  <c r="R1256" i="7"/>
  <c r="R1260" i="7"/>
  <c r="R1264" i="7"/>
  <c r="R1268" i="7"/>
  <c r="R1272" i="7"/>
  <c r="R1276" i="7"/>
  <c r="R1280" i="7"/>
  <c r="R1284" i="7"/>
  <c r="R1288" i="7"/>
  <c r="R1292" i="7"/>
  <c r="R1296" i="7"/>
  <c r="R1300" i="7"/>
  <c r="R1304" i="7"/>
  <c r="R1308" i="7"/>
  <c r="R1312" i="7"/>
  <c r="R1316" i="7"/>
  <c r="R1320" i="7"/>
  <c r="R1324" i="7"/>
  <c r="R1328" i="7"/>
  <c r="R1332" i="7"/>
  <c r="R1336" i="7"/>
  <c r="R1340" i="7"/>
  <c r="R1344" i="7"/>
  <c r="R1348" i="7"/>
  <c r="R1352" i="7"/>
  <c r="R1356" i="7"/>
  <c r="R1360" i="7"/>
  <c r="R1364" i="7"/>
  <c r="R1368" i="7"/>
  <c r="R1372" i="7"/>
  <c r="R1376" i="7"/>
  <c r="R1380" i="7"/>
  <c r="R1384" i="7"/>
  <c r="R1388" i="7"/>
  <c r="R1392" i="7"/>
  <c r="R1396" i="7"/>
  <c r="R1400" i="7"/>
  <c r="R1404" i="7"/>
  <c r="R1408" i="7"/>
  <c r="R1412" i="7"/>
  <c r="R1416" i="7"/>
  <c r="R1420" i="7"/>
  <c r="R1424" i="7"/>
  <c r="R1428" i="7"/>
  <c r="R1432" i="7"/>
  <c r="R1436" i="7"/>
  <c r="R1440" i="7"/>
  <c r="R1444" i="7"/>
  <c r="R1448" i="7"/>
  <c r="R1452" i="7"/>
  <c r="R1456" i="7"/>
  <c r="R1460" i="7"/>
  <c r="R1464" i="7"/>
  <c r="R1468" i="7"/>
  <c r="R1472" i="7"/>
  <c r="R1476" i="7"/>
  <c r="R1480" i="7"/>
  <c r="R1484" i="7"/>
  <c r="R1488" i="7"/>
  <c r="R1492" i="7"/>
  <c r="R1496" i="7"/>
  <c r="R1500" i="7"/>
  <c r="R275" i="7"/>
  <c r="R287" i="7"/>
  <c r="R298" i="7"/>
  <c r="R309" i="7"/>
  <c r="R359" i="7"/>
  <c r="R368" i="7"/>
  <c r="R444" i="7"/>
  <c r="R484" i="7"/>
  <c r="R544" i="7"/>
  <c r="R552" i="7"/>
  <c r="R581" i="7"/>
  <c r="R603" i="7"/>
  <c r="R635" i="7"/>
  <c r="R648" i="7"/>
  <c r="R651" i="7"/>
  <c r="R654" i="7"/>
  <c r="R670" i="7"/>
  <c r="R692" i="7"/>
  <c r="R716" i="7"/>
  <c r="R751" i="7"/>
  <c r="R764" i="7"/>
  <c r="R771" i="7"/>
  <c r="R785" i="7"/>
  <c r="R787" i="7"/>
  <c r="R792" i="7"/>
  <c r="R794" i="7"/>
  <c r="R808" i="7"/>
  <c r="R815" i="7"/>
  <c r="R829" i="7"/>
  <c r="R866" i="7"/>
  <c r="R880" i="7"/>
  <c r="R887" i="7"/>
  <c r="R939" i="7"/>
  <c r="R942" i="7"/>
  <c r="R945" i="7"/>
  <c r="R948" i="7"/>
  <c r="R971" i="7"/>
  <c r="R974" i="7"/>
  <c r="R977" i="7"/>
  <c r="R980" i="7"/>
  <c r="R1003" i="7"/>
  <c r="R1006" i="7"/>
  <c r="R1009" i="7"/>
  <c r="R1012" i="7"/>
  <c r="R1035" i="7"/>
  <c r="R1038" i="7"/>
  <c r="R1041" i="7"/>
  <c r="R1044" i="7"/>
  <c r="R1067" i="7"/>
  <c r="R1070" i="7"/>
  <c r="R1073" i="7"/>
  <c r="R1076" i="7"/>
  <c r="R1099" i="7"/>
  <c r="R1102" i="7"/>
  <c r="R1105" i="7"/>
  <c r="R1108" i="7"/>
  <c r="R1131" i="7"/>
  <c r="R1134" i="7"/>
  <c r="R1137" i="7"/>
  <c r="R1140" i="7"/>
  <c r="R1163" i="7"/>
  <c r="R1166" i="7"/>
  <c r="R1169" i="7"/>
  <c r="R1172" i="7"/>
  <c r="R1195" i="7"/>
  <c r="R1198" i="7"/>
  <c r="R1202" i="7"/>
  <c r="R1206" i="7"/>
  <c r="R1210" i="7"/>
  <c r="R1214" i="7"/>
  <c r="R1218" i="7"/>
  <c r="R1222" i="7"/>
  <c r="R1226" i="7"/>
  <c r="R1230" i="7"/>
  <c r="R1234" i="7"/>
  <c r="R1238" i="7"/>
  <c r="R1242" i="7"/>
  <c r="R1246" i="7"/>
  <c r="R1250" i="7"/>
  <c r="R1254" i="7"/>
  <c r="R1258" i="7"/>
  <c r="R1262" i="7"/>
  <c r="R1266" i="7"/>
  <c r="R1270" i="7"/>
  <c r="R1274" i="7"/>
  <c r="R1278" i="7"/>
  <c r="R1282" i="7"/>
  <c r="R1286" i="7"/>
  <c r="R1290" i="7"/>
  <c r="R1294" i="7"/>
  <c r="R1298" i="7"/>
  <c r="R1302" i="7"/>
  <c r="R1306" i="7"/>
  <c r="R1310" i="7"/>
  <c r="R1314" i="7"/>
  <c r="R1318" i="7"/>
  <c r="R1322" i="7"/>
  <c r="R1326" i="7"/>
  <c r="R1330" i="7"/>
  <c r="R1334" i="7"/>
  <c r="R1338" i="7"/>
  <c r="R1342" i="7"/>
  <c r="R1346" i="7"/>
  <c r="R1350" i="7"/>
  <c r="R1354" i="7"/>
  <c r="R1358" i="7"/>
  <c r="R1362" i="7"/>
  <c r="R1366" i="7"/>
  <c r="R1370" i="7"/>
  <c r="R1374" i="7"/>
  <c r="R1378" i="7"/>
  <c r="R1382" i="7"/>
  <c r="R1386" i="7"/>
  <c r="R1390" i="7"/>
  <c r="R1394" i="7"/>
  <c r="R1398" i="7"/>
  <c r="R1402" i="7"/>
  <c r="R1406" i="7"/>
  <c r="R1410" i="7"/>
  <c r="R1414" i="7"/>
  <c r="R1418" i="7"/>
  <c r="R1422" i="7"/>
  <c r="R1426" i="7"/>
  <c r="R1430" i="7"/>
  <c r="R1434" i="7"/>
  <c r="R1438" i="7"/>
  <c r="R1442" i="7"/>
  <c r="R1446" i="7"/>
  <c r="R1450" i="7"/>
  <c r="R1454" i="7"/>
  <c r="R1458" i="7"/>
  <c r="R1462" i="7"/>
  <c r="R1466" i="7"/>
  <c r="R1470" i="7"/>
  <c r="R1474" i="7"/>
  <c r="R1478" i="7"/>
  <c r="R1482" i="7"/>
  <c r="R1486" i="7"/>
  <c r="R1490" i="7"/>
  <c r="R1494" i="7"/>
  <c r="R1498" i="7"/>
  <c r="R1502" i="7"/>
  <c r="R152" i="7"/>
  <c r="R271" i="7"/>
  <c r="R306" i="7"/>
  <c r="R322" i="7"/>
  <c r="R339" i="7"/>
  <c r="R393" i="7"/>
  <c r="R425" i="7"/>
  <c r="R436" i="7"/>
  <c r="R647" i="7"/>
  <c r="R667" i="7"/>
  <c r="R729" i="7"/>
  <c r="R819" i="7"/>
  <c r="R849" i="7"/>
  <c r="R882" i="7"/>
  <c r="R886" i="7"/>
  <c r="R928" i="7"/>
  <c r="R933" i="7"/>
  <c r="R943" i="7"/>
  <c r="R950" i="7"/>
  <c r="R972" i="7"/>
  <c r="R989" i="7"/>
  <c r="R994" i="7"/>
  <c r="R1011" i="7"/>
  <c r="R1016" i="7"/>
  <c r="R1033" i="7"/>
  <c r="R1050" i="7"/>
  <c r="R1055" i="7"/>
  <c r="R1077" i="7"/>
  <c r="R1084" i="7"/>
  <c r="R1094" i="7"/>
  <c r="R1111" i="7"/>
  <c r="R1128" i="7"/>
  <c r="R1138" i="7"/>
  <c r="R1145" i="7"/>
  <c r="R1155" i="7"/>
  <c r="R1184" i="7"/>
  <c r="R1189" i="7"/>
  <c r="R1203" i="7"/>
  <c r="R1205" i="7"/>
  <c r="R1235" i="7"/>
  <c r="R1237" i="7"/>
  <c r="R1267" i="7"/>
  <c r="R1269" i="7"/>
  <c r="R1299" i="7"/>
  <c r="R1301" i="7"/>
  <c r="R1331" i="7"/>
  <c r="R1333" i="7"/>
  <c r="R1363" i="7"/>
  <c r="R1365" i="7"/>
  <c r="R1395" i="7"/>
  <c r="R1397" i="7"/>
  <c r="R1427" i="7"/>
  <c r="R1429" i="7"/>
  <c r="R1459" i="7"/>
  <c r="R1461" i="7"/>
  <c r="R1491" i="7"/>
  <c r="R1493" i="7"/>
  <c r="R88" i="7"/>
  <c r="R180" i="7"/>
  <c r="R272" i="7"/>
  <c r="R290" i="7"/>
  <c r="R395" i="7"/>
  <c r="R416" i="7"/>
  <c r="R426" i="7"/>
  <c r="R571" i="7"/>
  <c r="R622" i="7"/>
  <c r="R642" i="7"/>
  <c r="R663" i="7"/>
  <c r="R678" i="7"/>
  <c r="R721" i="7"/>
  <c r="R756" i="7"/>
  <c r="R760" i="7"/>
  <c r="R782" i="7"/>
  <c r="R827" i="7"/>
  <c r="R834" i="7"/>
  <c r="R853" i="7"/>
  <c r="R864" i="7"/>
  <c r="R875" i="7"/>
  <c r="R893" i="7"/>
  <c r="R921" i="7"/>
  <c r="R931" i="7"/>
  <c r="R960" i="7"/>
  <c r="R965" i="7"/>
  <c r="R975" i="7"/>
  <c r="R982" i="7"/>
  <c r="R1004" i="7"/>
  <c r="R1021" i="7"/>
  <c r="R1026" i="7"/>
  <c r="R1043" i="7"/>
  <c r="R1048" i="7"/>
  <c r="R1065" i="7"/>
  <c r="R1082" i="7"/>
  <c r="R1087" i="7"/>
  <c r="R1109" i="7"/>
  <c r="R1116" i="7"/>
  <c r="R1126" i="7"/>
  <c r="R1143" i="7"/>
  <c r="R1160" i="7"/>
  <c r="R1170" i="7"/>
  <c r="R1177" i="7"/>
  <c r="R1187" i="7"/>
  <c r="R1199" i="7"/>
  <c r="R1201" i="7"/>
  <c r="R1231" i="7"/>
  <c r="R1233" i="7"/>
  <c r="R1263" i="7"/>
  <c r="R1265" i="7"/>
  <c r="R1295" i="7"/>
  <c r="R1297" i="7"/>
  <c r="R1327" i="7"/>
  <c r="R1329" i="7"/>
  <c r="R1359" i="7"/>
  <c r="R1361" i="7"/>
  <c r="R1391" i="7"/>
  <c r="R1393" i="7"/>
  <c r="R1423" i="7"/>
  <c r="R1425" i="7"/>
  <c r="R1455" i="7"/>
  <c r="R1457" i="7"/>
  <c r="R1487" i="7"/>
  <c r="R1489" i="7"/>
  <c r="R123" i="7"/>
  <c r="R396" i="7"/>
  <c r="R406" i="7"/>
  <c r="R469" i="7"/>
  <c r="R507" i="7"/>
  <c r="R515" i="7"/>
  <c r="R565" i="7"/>
  <c r="R623" i="7"/>
  <c r="R628" i="7"/>
  <c r="R658" i="7"/>
  <c r="R694" i="7"/>
  <c r="R704" i="7"/>
  <c r="R726" i="7"/>
  <c r="R768" i="7"/>
  <c r="R790" i="7"/>
  <c r="R820" i="7"/>
  <c r="R835" i="7"/>
  <c r="R857" i="7"/>
  <c r="R861" i="7"/>
  <c r="R897" i="7"/>
  <c r="R919" i="7"/>
  <c r="R936" i="7"/>
  <c r="R946" i="7"/>
  <c r="R953" i="7"/>
  <c r="R963" i="7"/>
  <c r="R992" i="7"/>
  <c r="R997" i="7"/>
  <c r="R1007" i="7"/>
  <c r="R1014" i="7"/>
  <c r="R1036" i="7"/>
  <c r="R7" i="7"/>
  <c r="R422" i="7"/>
  <c r="R587" i="7"/>
  <c r="R615" i="7"/>
  <c r="R655" i="7"/>
  <c r="R660" i="7"/>
  <c r="R745" i="7"/>
  <c r="R749" i="7"/>
  <c r="R758" i="7"/>
  <c r="R773" i="7"/>
  <c r="R777" i="7"/>
  <c r="R799" i="7"/>
  <c r="R814" i="7"/>
  <c r="R825" i="7"/>
  <c r="R840" i="7"/>
  <c r="R862" i="7"/>
  <c r="R895" i="7"/>
  <c r="R898" i="7"/>
  <c r="R920" i="7"/>
  <c r="R937" i="7"/>
  <c r="R954" i="7"/>
  <c r="R959" i="7"/>
  <c r="R981" i="7"/>
  <c r="R988" i="7"/>
  <c r="R998" i="7"/>
  <c r="R1015" i="7"/>
  <c r="R1032" i="7"/>
  <c r="R1042" i="7"/>
  <c r="R1049" i="7"/>
  <c r="R1059" i="7"/>
  <c r="R1088" i="7"/>
  <c r="R1093" i="7"/>
  <c r="R1103" i="7"/>
  <c r="R1110" i="7"/>
  <c r="R1132" i="7"/>
  <c r="R1149" i="7"/>
  <c r="R1154" i="7"/>
  <c r="R1171" i="7"/>
  <c r="R1176" i="7"/>
  <c r="R1193" i="7"/>
  <c r="R1215" i="7"/>
  <c r="R1217" i="7"/>
  <c r="R1247" i="7"/>
  <c r="R1249" i="7"/>
  <c r="R1279" i="7"/>
  <c r="R1281" i="7"/>
  <c r="R49" i="7"/>
  <c r="R276" i="7"/>
  <c r="R311" i="7"/>
  <c r="R397" i="7"/>
  <c r="R439" i="7"/>
  <c r="R461" i="7"/>
  <c r="R572" i="7"/>
  <c r="R679" i="7"/>
  <c r="R699" i="7"/>
  <c r="R718" i="7"/>
  <c r="R735" i="7"/>
  <c r="R753" i="7"/>
  <c r="R761" i="7"/>
  <c r="R813" i="7"/>
  <c r="R828" i="7"/>
  <c r="R850" i="7"/>
  <c r="R894" i="7"/>
  <c r="R924" i="7"/>
  <c r="R934" i="7"/>
  <c r="R968" i="7"/>
  <c r="R978" i="7"/>
  <c r="R1052" i="7"/>
  <c r="R1056" i="7"/>
  <c r="R1064" i="7"/>
  <c r="R1068" i="7"/>
  <c r="R1080" i="7"/>
  <c r="R1107" i="7"/>
  <c r="R1119" i="7"/>
  <c r="R1142" i="7"/>
  <c r="R1146" i="7"/>
  <c r="R1158" i="7"/>
  <c r="R1181" i="7"/>
  <c r="R1207" i="7"/>
  <c r="R1241" i="7"/>
  <c r="R1255" i="7"/>
  <c r="R1317" i="7"/>
  <c r="R1323" i="7"/>
  <c r="R1357" i="7"/>
  <c r="R1371" i="7"/>
  <c r="R1405" i="7"/>
  <c r="R1411" i="7"/>
  <c r="R1445" i="7"/>
  <c r="R1451" i="7"/>
  <c r="R1485" i="7"/>
  <c r="R1499" i="7"/>
  <c r="R59" i="7"/>
  <c r="R241" i="7"/>
  <c r="R399" i="7"/>
  <c r="R441" i="7"/>
  <c r="R462" i="7"/>
  <c r="R573" i="7"/>
  <c r="R680" i="7"/>
  <c r="R727" i="7"/>
  <c r="R806" i="7"/>
  <c r="R843" i="7"/>
  <c r="R901" i="7"/>
  <c r="R914" i="7"/>
  <c r="R949" i="7"/>
  <c r="R983" i="7"/>
  <c r="R1017" i="7"/>
  <c r="R1027" i="7"/>
  <c r="R1045" i="7"/>
  <c r="R1053" i="7"/>
  <c r="R1123" i="7"/>
  <c r="R1135" i="7"/>
  <c r="R1211" i="7"/>
  <c r="R1221" i="7"/>
  <c r="R1245" i="7"/>
  <c r="R1259" i="7"/>
  <c r="R1289" i="7"/>
  <c r="R1303" i="7"/>
  <c r="R1337" i="7"/>
  <c r="R1343" i="7"/>
  <c r="R1377" i="7"/>
  <c r="R1383" i="7"/>
  <c r="R1417" i="7"/>
  <c r="R1431" i="7"/>
  <c r="R1465" i="7"/>
  <c r="R1471" i="7"/>
  <c r="R402" i="7"/>
  <c r="R575" i="7"/>
  <c r="R610" i="7"/>
  <c r="R754" i="7"/>
  <c r="R915" i="7"/>
  <c r="R925" i="7"/>
  <c r="R930" i="7"/>
  <c r="R969" i="7"/>
  <c r="R1013" i="7"/>
  <c r="R1061" i="7"/>
  <c r="R1096" i="7"/>
  <c r="R1100" i="7"/>
  <c r="R1112" i="7"/>
  <c r="R1139" i="7"/>
  <c r="R1151" i="7"/>
  <c r="R1174" i="7"/>
  <c r="R1178" i="7"/>
  <c r="R432" i="7"/>
  <c r="R511" i="7"/>
  <c r="R555" i="7"/>
  <c r="R568" i="7"/>
  <c r="R605" i="7"/>
  <c r="R686" i="7"/>
  <c r="R741" i="7"/>
  <c r="R750" i="7"/>
  <c r="R766" i="7"/>
  <c r="R803" i="7"/>
  <c r="R818" i="7"/>
  <c r="R855" i="7"/>
  <c r="R885" i="7"/>
  <c r="R905" i="7"/>
  <c r="R947" i="7"/>
  <c r="R952" i="7"/>
  <c r="R986" i="7"/>
  <c r="R991" i="7"/>
  <c r="R1020" i="7"/>
  <c r="R1030" i="7"/>
  <c r="R1071" i="7"/>
  <c r="R1075" i="7"/>
  <c r="R1106" i="7"/>
  <c r="R1114" i="7"/>
  <c r="R1180" i="7"/>
  <c r="R1192" i="7"/>
  <c r="R1213" i="7"/>
  <c r="R1227" i="7"/>
  <c r="R1261" i="7"/>
  <c r="R1271" i="7"/>
  <c r="R1291" i="7"/>
  <c r="R1325" i="7"/>
  <c r="R1339" i="7"/>
  <c r="R1373" i="7"/>
  <c r="R1379" i="7"/>
  <c r="N918" i="7"/>
  <c r="N906" i="7"/>
  <c r="N895" i="7"/>
  <c r="N881" i="7"/>
  <c r="N870" i="7"/>
  <c r="N858" i="7"/>
  <c r="N845" i="7"/>
  <c r="N833" i="7"/>
  <c r="N822" i="7"/>
  <c r="N808" i="7"/>
  <c r="N797" i="7"/>
  <c r="N785" i="7"/>
  <c r="N771" i="7"/>
  <c r="N760" i="7"/>
  <c r="N749" i="7"/>
  <c r="N735" i="7"/>
  <c r="N723" i="7"/>
  <c r="N712" i="7"/>
  <c r="N698" i="7"/>
  <c r="N687" i="7"/>
  <c r="N675" i="7"/>
  <c r="N662" i="7"/>
  <c r="N650" i="7"/>
  <c r="N639" i="7"/>
  <c r="N625" i="7"/>
  <c r="N612" i="7"/>
  <c r="N596" i="7"/>
  <c r="N578" i="7"/>
  <c r="N562" i="7"/>
  <c r="N548" i="7"/>
  <c r="N529" i="7"/>
  <c r="N514" i="7"/>
  <c r="N498" i="7"/>
  <c r="N480" i="7"/>
  <c r="N465" i="7"/>
  <c r="N450" i="7"/>
  <c r="N432" i="7"/>
  <c r="N416" i="7"/>
  <c r="N401" i="7"/>
  <c r="N380" i="7"/>
  <c r="N362" i="7"/>
  <c r="N346" i="7"/>
  <c r="N325" i="7"/>
  <c r="N306" i="7"/>
  <c r="N288" i="7"/>
  <c r="N266" i="7"/>
  <c r="N250" i="7"/>
  <c r="N232" i="7"/>
  <c r="N210" i="7"/>
  <c r="N192" i="7"/>
  <c r="N176" i="7"/>
  <c r="N154" i="7"/>
  <c r="N136" i="7"/>
  <c r="N117" i="7"/>
  <c r="N93" i="7"/>
  <c r="N74" i="7"/>
  <c r="N52" i="7"/>
  <c r="N26" i="7"/>
  <c r="N4" i="7"/>
  <c r="R1481" i="7"/>
  <c r="R1473" i="7"/>
  <c r="R1447" i="7"/>
  <c r="R1439" i="7"/>
  <c r="R1409" i="7"/>
  <c r="R1401" i="7"/>
  <c r="R1381" i="7"/>
  <c r="R1367" i="7"/>
  <c r="R1355" i="7"/>
  <c r="R1257" i="7"/>
  <c r="R1175" i="7"/>
  <c r="R1167" i="7"/>
  <c r="R1122" i="7"/>
  <c r="R1085" i="7"/>
  <c r="R1023" i="7"/>
  <c r="R957" i="7"/>
  <c r="R918" i="7"/>
  <c r="R848" i="7"/>
  <c r="R789" i="7"/>
  <c r="R759" i="7"/>
  <c r="R113" i="7"/>
  <c r="S7" i="7"/>
  <c r="S11" i="7"/>
  <c r="S15" i="7"/>
  <c r="S19" i="7"/>
  <c r="S23" i="7"/>
  <c r="S27" i="7"/>
  <c r="S31" i="7"/>
  <c r="S35" i="7"/>
  <c r="S6" i="7"/>
  <c r="S9" i="7"/>
  <c r="S12" i="7"/>
  <c r="S26" i="7"/>
  <c r="S29" i="7"/>
  <c r="S32" i="7"/>
  <c r="S38" i="7"/>
  <c r="S42" i="7"/>
  <c r="S46" i="7"/>
  <c r="S50" i="7"/>
  <c r="S54" i="7"/>
  <c r="S58" i="7"/>
  <c r="S62" i="7"/>
  <c r="S66" i="7"/>
  <c r="S70" i="7"/>
  <c r="S74" i="7"/>
  <c r="S78" i="7"/>
  <c r="S4" i="7"/>
  <c r="S81" i="7"/>
  <c r="S84" i="7"/>
  <c r="S87" i="7"/>
  <c r="S110" i="7"/>
  <c r="S113" i="7"/>
  <c r="S116" i="7"/>
  <c r="S119" i="7"/>
  <c r="S143" i="7"/>
  <c r="S147" i="7"/>
  <c r="S151" i="7"/>
  <c r="S155" i="7"/>
  <c r="S159" i="7"/>
  <c r="S163" i="7"/>
  <c r="S167" i="7"/>
  <c r="S171" i="7"/>
  <c r="S175" i="7"/>
  <c r="S179" i="7"/>
  <c r="S183" i="7"/>
  <c r="S187" i="7"/>
  <c r="S191" i="7"/>
  <c r="S195" i="7"/>
  <c r="S199" i="7"/>
  <c r="S203" i="7"/>
  <c r="S207" i="7"/>
  <c r="S211" i="7"/>
  <c r="S215" i="7"/>
  <c r="S219" i="7"/>
  <c r="S223" i="7"/>
  <c r="S227" i="7"/>
  <c r="S231" i="7"/>
  <c r="S235" i="7"/>
  <c r="S239" i="7"/>
  <c r="S243" i="7"/>
  <c r="S247" i="7"/>
  <c r="S251" i="7"/>
  <c r="S255" i="7"/>
  <c r="S259" i="7"/>
  <c r="S263" i="7"/>
  <c r="S267" i="7"/>
  <c r="S271" i="7"/>
  <c r="S275" i="7"/>
  <c r="S279" i="7"/>
  <c r="S283" i="7"/>
  <c r="S287" i="7"/>
  <c r="S291" i="7"/>
  <c r="S295" i="7"/>
  <c r="S299" i="7"/>
  <c r="S37" i="7"/>
  <c r="S44" i="7"/>
  <c r="S51" i="7"/>
  <c r="S53" i="7"/>
  <c r="S60" i="7"/>
  <c r="S67" i="7"/>
  <c r="S69" i="7"/>
  <c r="S76" i="7"/>
  <c r="S98" i="7"/>
  <c r="S101" i="7"/>
  <c r="S104" i="7"/>
  <c r="S107" i="7"/>
  <c r="S130" i="7"/>
  <c r="S133" i="7"/>
  <c r="S136" i="7"/>
  <c r="S139" i="7"/>
  <c r="S14" i="7"/>
  <c r="S17" i="7"/>
  <c r="S22" i="7"/>
  <c r="S25" i="7"/>
  <c r="S30" i="7"/>
  <c r="S33" i="7"/>
  <c r="S89" i="7"/>
  <c r="S95" i="7"/>
  <c r="S97" i="7"/>
  <c r="S103" i="7"/>
  <c r="S105" i="7"/>
  <c r="S111" i="7"/>
  <c r="S145" i="7"/>
  <c r="S152" i="7"/>
  <c r="S154" i="7"/>
  <c r="S161" i="7"/>
  <c r="S168" i="7"/>
  <c r="S170" i="7"/>
  <c r="S177" i="7"/>
  <c r="S184" i="7"/>
  <c r="S186" i="7"/>
  <c r="S193" i="7"/>
  <c r="S200" i="7"/>
  <c r="S202" i="7"/>
  <c r="S209" i="7"/>
  <c r="S216" i="7"/>
  <c r="S218" i="7"/>
  <c r="S225" i="7"/>
  <c r="S232" i="7"/>
  <c r="S234" i="7"/>
  <c r="S237" i="7"/>
  <c r="S240" i="7"/>
  <c r="S266" i="7"/>
  <c r="S269" i="7"/>
  <c r="S272" i="7"/>
  <c r="S298" i="7"/>
  <c r="S301" i="7"/>
  <c r="S305" i="7"/>
  <c r="S309" i="7"/>
  <c r="S313" i="7"/>
  <c r="S317" i="7"/>
  <c r="S321" i="7"/>
  <c r="S325" i="7"/>
  <c r="S329" i="7"/>
  <c r="S333" i="7"/>
  <c r="S337" i="7"/>
  <c r="S341" i="7"/>
  <c r="S345" i="7"/>
  <c r="S349" i="7"/>
  <c r="S353" i="7"/>
  <c r="S357" i="7"/>
  <c r="S361" i="7"/>
  <c r="S365" i="7"/>
  <c r="S369" i="7"/>
  <c r="S373" i="7"/>
  <c r="S377" i="7"/>
  <c r="S381" i="7"/>
  <c r="S385" i="7"/>
  <c r="S389" i="7"/>
  <c r="S393" i="7"/>
  <c r="S397" i="7"/>
  <c r="S401" i="7"/>
  <c r="S405" i="7"/>
  <c r="S409" i="7"/>
  <c r="S413" i="7"/>
  <c r="S417" i="7"/>
  <c r="S421" i="7"/>
  <c r="S425" i="7"/>
  <c r="S429" i="7"/>
  <c r="S433" i="7"/>
  <c r="S437" i="7"/>
  <c r="S441" i="7"/>
  <c r="S445" i="7"/>
  <c r="S449" i="7"/>
  <c r="S453" i="7"/>
  <c r="S457" i="7"/>
  <c r="S461" i="7"/>
  <c r="S465" i="7"/>
  <c r="S469" i="7"/>
  <c r="S473" i="7"/>
  <c r="S477" i="7"/>
  <c r="S481" i="7"/>
  <c r="S485" i="7"/>
  <c r="S41" i="7"/>
  <c r="S43" i="7"/>
  <c r="S48" i="7"/>
  <c r="S55" i="7"/>
  <c r="S83" i="7"/>
  <c r="S85" i="7"/>
  <c r="S91" i="7"/>
  <c r="S93" i="7"/>
  <c r="S99" i="7"/>
  <c r="S138" i="7"/>
  <c r="S254" i="7"/>
  <c r="S257" i="7"/>
  <c r="S260" i="7"/>
  <c r="S286" i="7"/>
  <c r="S289" i="7"/>
  <c r="S292" i="7"/>
  <c r="S8" i="7"/>
  <c r="S20" i="7"/>
  <c r="S141" i="7"/>
  <c r="S146" i="7"/>
  <c r="S148" i="7"/>
  <c r="S153" i="7"/>
  <c r="S158" i="7"/>
  <c r="S160" i="7"/>
  <c r="S165" i="7"/>
  <c r="S172" i="7"/>
  <c r="S198" i="7"/>
  <c r="S205" i="7"/>
  <c r="S210" i="7"/>
  <c r="S212" i="7"/>
  <c r="S217" i="7"/>
  <c r="S222" i="7"/>
  <c r="S224" i="7"/>
  <c r="S229" i="7"/>
  <c r="S242" i="7"/>
  <c r="S248" i="7"/>
  <c r="S250" i="7"/>
  <c r="S256" i="7"/>
  <c r="S258" i="7"/>
  <c r="S264" i="7"/>
  <c r="S306" i="7"/>
  <c r="S308" i="7"/>
  <c r="S315" i="7"/>
  <c r="S322" i="7"/>
  <c r="S324" i="7"/>
  <c r="S331" i="7"/>
  <c r="S338" i="7"/>
  <c r="S340" i="7"/>
  <c r="S347" i="7"/>
  <c r="S354" i="7"/>
  <c r="S356" i="7"/>
  <c r="S363" i="7"/>
  <c r="S388" i="7"/>
  <c r="S391" i="7"/>
  <c r="S394" i="7"/>
  <c r="S420" i="7"/>
  <c r="S423" i="7"/>
  <c r="S426" i="7"/>
  <c r="S452" i="7"/>
  <c r="S455" i="7"/>
  <c r="S458" i="7"/>
  <c r="S484" i="7"/>
  <c r="S487" i="7"/>
  <c r="S16" i="7"/>
  <c r="S47" i="7"/>
  <c r="S57" i="7"/>
  <c r="S63" i="7"/>
  <c r="S73" i="7"/>
  <c r="S79" i="7"/>
  <c r="S82" i="7"/>
  <c r="S90" i="7"/>
  <c r="S109" i="7"/>
  <c r="S112" i="7"/>
  <c r="S117" i="7"/>
  <c r="S120" i="7"/>
  <c r="S125" i="7"/>
  <c r="S128" i="7"/>
  <c r="S236" i="7"/>
  <c r="S238" i="7"/>
  <c r="S244" i="7"/>
  <c r="S246" i="7"/>
  <c r="S252" i="7"/>
  <c r="S297" i="7"/>
  <c r="S376" i="7"/>
  <c r="S379" i="7"/>
  <c r="S382" i="7"/>
  <c r="S5" i="7"/>
  <c r="S13" i="7"/>
  <c r="S28" i="7"/>
  <c r="S21" i="7"/>
  <c r="S24" i="7"/>
  <c r="S39" i="7"/>
  <c r="S45" i="7"/>
  <c r="S61" i="7"/>
  <c r="S64" i="7"/>
  <c r="S77" i="7"/>
  <c r="S80" i="7"/>
  <c r="S88" i="7"/>
  <c r="S96" i="7"/>
  <c r="S115" i="7"/>
  <c r="S123" i="7"/>
  <c r="S131" i="7"/>
  <c r="S121" i="7"/>
  <c r="S134" i="7"/>
  <c r="S157" i="7"/>
  <c r="S178" i="7"/>
  <c r="S181" i="7"/>
  <c r="S194" i="7"/>
  <c r="S197" i="7"/>
  <c r="S213" i="7"/>
  <c r="S228" i="7"/>
  <c r="S302" i="7"/>
  <c r="S307" i="7"/>
  <c r="S312" i="7"/>
  <c r="S314" i="7"/>
  <c r="S319" i="7"/>
  <c r="S326" i="7"/>
  <c r="S352" i="7"/>
  <c r="S359" i="7"/>
  <c r="S364" i="7"/>
  <c r="S366" i="7"/>
  <c r="S396" i="7"/>
  <c r="S415" i="7"/>
  <c r="S422" i="7"/>
  <c r="S436" i="7"/>
  <c r="S443" i="7"/>
  <c r="S462" i="7"/>
  <c r="S476" i="7"/>
  <c r="S483" i="7"/>
  <c r="S502" i="7"/>
  <c r="S505" i="7"/>
  <c r="S508" i="7"/>
  <c r="S511" i="7"/>
  <c r="S534" i="7"/>
  <c r="S537" i="7"/>
  <c r="S540" i="7"/>
  <c r="S543" i="7"/>
  <c r="S566" i="7"/>
  <c r="S569" i="7"/>
  <c r="S572" i="7"/>
  <c r="S575" i="7"/>
  <c r="S598" i="7"/>
  <c r="S601" i="7"/>
  <c r="S604" i="7"/>
  <c r="S607" i="7"/>
  <c r="S610" i="7"/>
  <c r="S614" i="7"/>
  <c r="S618" i="7"/>
  <c r="S622" i="7"/>
  <c r="S626" i="7"/>
  <c r="S630" i="7"/>
  <c r="S634" i="7"/>
  <c r="S638" i="7"/>
  <c r="S642" i="7"/>
  <c r="S646" i="7"/>
  <c r="S650" i="7"/>
  <c r="S654" i="7"/>
  <c r="S658" i="7"/>
  <c r="S662" i="7"/>
  <c r="S666" i="7"/>
  <c r="S670" i="7"/>
  <c r="S674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0" i="7"/>
  <c r="S874" i="7"/>
  <c r="S878" i="7"/>
  <c r="S882" i="7"/>
  <c r="S886" i="7"/>
  <c r="S10" i="7"/>
  <c r="S18" i="7"/>
  <c r="S52" i="7"/>
  <c r="S65" i="7"/>
  <c r="S71" i="7"/>
  <c r="S108" i="7"/>
  <c r="S126" i="7"/>
  <c r="S150" i="7"/>
  <c r="S262" i="7"/>
  <c r="S265" i="7"/>
  <c r="S270" i="7"/>
  <c r="S273" i="7"/>
  <c r="S278" i="7"/>
  <c r="S281" i="7"/>
  <c r="S300" i="7"/>
  <c r="S387" i="7"/>
  <c r="S403" i="7"/>
  <c r="S410" i="7"/>
  <c r="S424" i="7"/>
  <c r="S431" i="7"/>
  <c r="S450" i="7"/>
  <c r="S464" i="7"/>
  <c r="S471" i="7"/>
  <c r="S478" i="7"/>
  <c r="S490" i="7"/>
  <c r="S493" i="7"/>
  <c r="S496" i="7"/>
  <c r="S499" i="7"/>
  <c r="S522" i="7"/>
  <c r="S525" i="7"/>
  <c r="S528" i="7"/>
  <c r="S531" i="7"/>
  <c r="S554" i="7"/>
  <c r="S557" i="7"/>
  <c r="S560" i="7"/>
  <c r="S563" i="7"/>
  <c r="S586" i="7"/>
  <c r="S589" i="7"/>
  <c r="S592" i="7"/>
  <c r="S595" i="7"/>
  <c r="S114" i="7"/>
  <c r="S132" i="7"/>
  <c r="S137" i="7"/>
  <c r="S176" i="7"/>
  <c r="S180" i="7"/>
  <c r="S185" i="7"/>
  <c r="S189" i="7"/>
  <c r="S206" i="7"/>
  <c r="S214" i="7"/>
  <c r="S34" i="7"/>
  <c r="S59" i="7"/>
  <c r="S68" i="7"/>
  <c r="S75" i="7"/>
  <c r="S106" i="7"/>
  <c r="S124" i="7"/>
  <c r="S129" i="7"/>
  <c r="S135" i="7"/>
  <c r="S156" i="7"/>
  <c r="S241" i="7"/>
  <c r="S284" i="7"/>
  <c r="S86" i="7"/>
  <c r="S140" i="7"/>
  <c r="S201" i="7"/>
  <c r="S268" i="7"/>
  <c r="S276" i="7"/>
  <c r="S280" i="7"/>
  <c r="S285" i="7"/>
  <c r="S293" i="7"/>
  <c r="S355" i="7"/>
  <c r="S358" i="7"/>
  <c r="S370" i="7"/>
  <c r="S378" i="7"/>
  <c r="S386" i="7"/>
  <c r="S438" i="7"/>
  <c r="S459" i="7"/>
  <c r="S466" i="7"/>
  <c r="S480" i="7"/>
  <c r="S482" i="7"/>
  <c r="S489" i="7"/>
  <c r="S144" i="7"/>
  <c r="S182" i="7"/>
  <c r="S204" i="7"/>
  <c r="S336" i="7"/>
  <c r="S343" i="7"/>
  <c r="S374" i="7"/>
  <c r="S400" i="7"/>
  <c r="S407" i="7"/>
  <c r="S414" i="7"/>
  <c r="S428" i="7"/>
  <c r="S430" i="7"/>
  <c r="S444" i="7"/>
  <c r="S451" i="7"/>
  <c r="S467" i="7"/>
  <c r="S472" i="7"/>
  <c r="S474" i="7"/>
  <c r="S488" i="7"/>
  <c r="S533" i="7"/>
  <c r="S539" i="7"/>
  <c r="S541" i="7"/>
  <c r="S547" i="7"/>
  <c r="S549" i="7"/>
  <c r="S555" i="7"/>
  <c r="S40" i="7"/>
  <c r="S94" i="7"/>
  <c r="S208" i="7"/>
  <c r="S249" i="7"/>
  <c r="S277" i="7"/>
  <c r="S282" i="7"/>
  <c r="S318" i="7"/>
  <c r="S323" i="7"/>
  <c r="S328" i="7"/>
  <c r="S342" i="7"/>
  <c r="S368" i="7"/>
  <c r="S372" i="7"/>
  <c r="S383" i="7"/>
  <c r="S390" i="7"/>
  <c r="S412" i="7"/>
  <c r="S427" i="7"/>
  <c r="S440" i="7"/>
  <c r="S486" i="7"/>
  <c r="S506" i="7"/>
  <c r="S527" i="7"/>
  <c r="S548" i="7"/>
  <c r="S562" i="7"/>
  <c r="S564" i="7"/>
  <c r="S571" i="7"/>
  <c r="S578" i="7"/>
  <c r="S597" i="7"/>
  <c r="S603" i="7"/>
  <c r="S605" i="7"/>
  <c r="S713" i="7"/>
  <c r="S716" i="7"/>
  <c r="S719" i="7"/>
  <c r="S745" i="7"/>
  <c r="S748" i="7"/>
  <c r="S751" i="7"/>
  <c r="S36" i="7"/>
  <c r="S49" i="7"/>
  <c r="S100" i="7"/>
  <c r="S296" i="7"/>
  <c r="S311" i="7"/>
  <c r="S350" i="7"/>
  <c r="S392" i="7"/>
  <c r="S395" i="7"/>
  <c r="S432" i="7"/>
  <c r="S454" i="7"/>
  <c r="S460" i="7"/>
  <c r="S510" i="7"/>
  <c r="S512" i="7"/>
  <c r="S526" i="7"/>
  <c r="S568" i="7"/>
  <c r="S582" i="7"/>
  <c r="S588" i="7"/>
  <c r="S590" i="7"/>
  <c r="S596" i="7"/>
  <c r="S612" i="7"/>
  <c r="S619" i="7"/>
  <c r="S621" i="7"/>
  <c r="S628" i="7"/>
  <c r="S635" i="7"/>
  <c r="S637" i="7"/>
  <c r="S644" i="7"/>
  <c r="S651" i="7"/>
  <c r="S653" i="7"/>
  <c r="S660" i="7"/>
  <c r="S667" i="7"/>
  <c r="S669" i="7"/>
  <c r="S676" i="7"/>
  <c r="S683" i="7"/>
  <c r="S685" i="7"/>
  <c r="S692" i="7"/>
  <c r="S699" i="7"/>
  <c r="S701" i="7"/>
  <c r="S717" i="7"/>
  <c r="S720" i="7"/>
  <c r="S723" i="7"/>
  <c r="S749" i="7"/>
  <c r="S752" i="7"/>
  <c r="S755" i="7"/>
  <c r="S781" i="7"/>
  <c r="S784" i="7"/>
  <c r="S787" i="7"/>
  <c r="S813" i="7"/>
  <c r="S816" i="7"/>
  <c r="S819" i="7"/>
  <c r="S845" i="7"/>
  <c r="S848" i="7"/>
  <c r="S851" i="7"/>
  <c r="S877" i="7"/>
  <c r="S880" i="7"/>
  <c r="S883" i="7"/>
  <c r="S122" i="7"/>
  <c r="S221" i="7"/>
  <c r="S351" i="7"/>
  <c r="S362" i="7"/>
  <c r="S408" i="7"/>
  <c r="S416" i="7"/>
  <c r="S497" i="7"/>
  <c r="S503" i="7"/>
  <c r="S565" i="7"/>
  <c r="S613" i="7"/>
  <c r="S615" i="7"/>
  <c r="S620" i="7"/>
  <c r="S627" i="7"/>
  <c r="S665" i="7"/>
  <c r="S672" i="7"/>
  <c r="S677" i="7"/>
  <c r="S679" i="7"/>
  <c r="S684" i="7"/>
  <c r="S691" i="7"/>
  <c r="S736" i="7"/>
  <c r="S740" i="7"/>
  <c r="S744" i="7"/>
  <c r="S767" i="7"/>
  <c r="S769" i="7"/>
  <c r="S788" i="7"/>
  <c r="S795" i="7"/>
  <c r="S809" i="7"/>
  <c r="S828" i="7"/>
  <c r="S835" i="7"/>
  <c r="S849" i="7"/>
  <c r="S856" i="7"/>
  <c r="S875" i="7"/>
  <c r="S889" i="7"/>
  <c r="S912" i="7"/>
  <c r="S915" i="7"/>
  <c r="S233" i="7"/>
  <c r="S320" i="7"/>
  <c r="S339" i="7"/>
  <c r="S442" i="7"/>
  <c r="S446" i="7"/>
  <c r="S475" i="7"/>
  <c r="S479" i="7"/>
  <c r="S491" i="7"/>
  <c r="S501" i="7"/>
  <c r="S504" i="7"/>
  <c r="S507" i="7"/>
  <c r="S118" i="7"/>
  <c r="S188" i="7"/>
  <c r="S245" i="7"/>
  <c r="S274" i="7"/>
  <c r="S310" i="7"/>
  <c r="S316" i="7"/>
  <c r="S335" i="7"/>
  <c r="S360" i="7"/>
  <c r="S380" i="7"/>
  <c r="S398" i="7"/>
  <c r="S402" i="7"/>
  <c r="S406" i="7"/>
  <c r="S419" i="7"/>
  <c r="S435" i="7"/>
  <c r="S439" i="7"/>
  <c r="S456" i="7"/>
  <c r="S514" i="7"/>
  <c r="S530" i="7"/>
  <c r="S536" i="7"/>
  <c r="S570" i="7"/>
  <c r="S573" i="7"/>
  <c r="S579" i="7"/>
  <c r="S657" i="7"/>
  <c r="S664" i="7"/>
  <c r="S671" i="7"/>
  <c r="S721" i="7"/>
  <c r="S725" i="7"/>
  <c r="S727" i="7"/>
  <c r="S729" i="7"/>
  <c r="S731" i="7"/>
  <c r="S735" i="7"/>
  <c r="S763" i="7"/>
  <c r="S777" i="7"/>
  <c r="S796" i="7"/>
  <c r="S803" i="7"/>
  <c r="S817" i="7"/>
  <c r="S824" i="7"/>
  <c r="S843" i="7"/>
  <c r="S857" i="7"/>
  <c r="S864" i="7"/>
  <c r="S871" i="7"/>
  <c r="S885" i="7"/>
  <c r="S890" i="7"/>
  <c r="S893" i="7"/>
  <c r="S916" i="7"/>
  <c r="S920" i="7"/>
  <c r="S924" i="7"/>
  <c r="S928" i="7"/>
  <c r="S932" i="7"/>
  <c r="S936" i="7"/>
  <c r="S940" i="7"/>
  <c r="S944" i="7"/>
  <c r="S948" i="7"/>
  <c r="S952" i="7"/>
  <c r="S956" i="7"/>
  <c r="S960" i="7"/>
  <c r="S964" i="7"/>
  <c r="S968" i="7"/>
  <c r="S972" i="7"/>
  <c r="S976" i="7"/>
  <c r="S980" i="7"/>
  <c r="S984" i="7"/>
  <c r="S988" i="7"/>
  <c r="S992" i="7"/>
  <c r="S996" i="7"/>
  <c r="S1000" i="7"/>
  <c r="S1004" i="7"/>
  <c r="S1008" i="7"/>
  <c r="S1012" i="7"/>
  <c r="S1016" i="7"/>
  <c r="S1020" i="7"/>
  <c r="S1024" i="7"/>
  <c r="S1028" i="7"/>
  <c r="S1032" i="7"/>
  <c r="S1036" i="7"/>
  <c r="S1040" i="7"/>
  <c r="S1044" i="7"/>
  <c r="S1048" i="7"/>
  <c r="S1052" i="7"/>
  <c r="S1056" i="7"/>
  <c r="S1060" i="7"/>
  <c r="S1064" i="7"/>
  <c r="S1068" i="7"/>
  <c r="S1072" i="7"/>
  <c r="S1076" i="7"/>
  <c r="S1080" i="7"/>
  <c r="S1084" i="7"/>
  <c r="S1088" i="7"/>
  <c r="S1092" i="7"/>
  <c r="S1096" i="7"/>
  <c r="S1100" i="7"/>
  <c r="S1104" i="7"/>
  <c r="S1108" i="7"/>
  <c r="S1112" i="7"/>
  <c r="S1116" i="7"/>
  <c r="S1120" i="7"/>
  <c r="S1124" i="7"/>
  <c r="S1128" i="7"/>
  <c r="S1132" i="7"/>
  <c r="S1136" i="7"/>
  <c r="S1140" i="7"/>
  <c r="S1144" i="7"/>
  <c r="S1148" i="7"/>
  <c r="S1152" i="7"/>
  <c r="S1156" i="7"/>
  <c r="S1160" i="7"/>
  <c r="S1164" i="7"/>
  <c r="S1168" i="7"/>
  <c r="S1172" i="7"/>
  <c r="S1176" i="7"/>
  <c r="S1180" i="7"/>
  <c r="S1184" i="7"/>
  <c r="S1188" i="7"/>
  <c r="S1192" i="7"/>
  <c r="S1196" i="7"/>
  <c r="S127" i="7"/>
  <c r="S166" i="7"/>
  <c r="S230" i="7"/>
  <c r="S290" i="7"/>
  <c r="S303" i="7"/>
  <c r="S334" i="7"/>
  <c r="S344" i="7"/>
  <c r="S371" i="7"/>
  <c r="S492" i="7"/>
  <c r="S517" i="7"/>
  <c r="S532" i="7"/>
  <c r="S545" i="7"/>
  <c r="S593" i="7"/>
  <c r="S611" i="7"/>
  <c r="S633" i="7"/>
  <c r="S649" i="7"/>
  <c r="S652" i="7"/>
  <c r="S655" i="7"/>
  <c r="S668" i="7"/>
  <c r="S733" i="7"/>
  <c r="S741" i="7"/>
  <c r="S760" i="7"/>
  <c r="S811" i="7"/>
  <c r="S825" i="7"/>
  <c r="S832" i="7"/>
  <c r="S839" i="7"/>
  <c r="S853" i="7"/>
  <c r="S855" i="7"/>
  <c r="S869" i="7"/>
  <c r="S876" i="7"/>
  <c r="S892" i="7"/>
  <c r="S894" i="7"/>
  <c r="S896" i="7"/>
  <c r="S898" i="7"/>
  <c r="S902" i="7"/>
  <c r="S918" i="7"/>
  <c r="S921" i="7"/>
  <c r="S947" i="7"/>
  <c r="S950" i="7"/>
  <c r="S953" i="7"/>
  <c r="S979" i="7"/>
  <c r="S982" i="7"/>
  <c r="S985" i="7"/>
  <c r="S1011" i="7"/>
  <c r="S1014" i="7"/>
  <c r="S1017" i="7"/>
  <c r="S1043" i="7"/>
  <c r="S1046" i="7"/>
  <c r="S1049" i="7"/>
  <c r="S1075" i="7"/>
  <c r="S1078" i="7"/>
  <c r="S1081" i="7"/>
  <c r="S1107" i="7"/>
  <c r="S1110" i="7"/>
  <c r="S1113" i="7"/>
  <c r="S1139" i="7"/>
  <c r="S1142" i="7"/>
  <c r="S1145" i="7"/>
  <c r="S1171" i="7"/>
  <c r="S1174" i="7"/>
  <c r="S1177" i="7"/>
  <c r="S1201" i="7"/>
  <c r="S1205" i="7"/>
  <c r="S1209" i="7"/>
  <c r="S1213" i="7"/>
  <c r="S1217" i="7"/>
  <c r="S1221" i="7"/>
  <c r="S1225" i="7"/>
  <c r="S1229" i="7"/>
  <c r="S1233" i="7"/>
  <c r="S1237" i="7"/>
  <c r="S1241" i="7"/>
  <c r="S1245" i="7"/>
  <c r="S1249" i="7"/>
  <c r="S1253" i="7"/>
  <c r="S1257" i="7"/>
  <c r="S1261" i="7"/>
  <c r="S1265" i="7"/>
  <c r="S1269" i="7"/>
  <c r="S1273" i="7"/>
  <c r="S1277" i="7"/>
  <c r="S1281" i="7"/>
  <c r="S1285" i="7"/>
  <c r="S1289" i="7"/>
  <c r="S1293" i="7"/>
  <c r="S1297" i="7"/>
  <c r="S1301" i="7"/>
  <c r="S1305" i="7"/>
  <c r="S1309" i="7"/>
  <c r="S1313" i="7"/>
  <c r="S1317" i="7"/>
  <c r="S1321" i="7"/>
  <c r="S1325" i="7"/>
  <c r="S1329" i="7"/>
  <c r="S1333" i="7"/>
  <c r="S1337" i="7"/>
  <c r="S1341" i="7"/>
  <c r="S1345" i="7"/>
  <c r="S1349" i="7"/>
  <c r="S1353" i="7"/>
  <c r="S1357" i="7"/>
  <c r="S1361" i="7"/>
  <c r="S1365" i="7"/>
  <c r="S1369" i="7"/>
  <c r="S1373" i="7"/>
  <c r="S1377" i="7"/>
  <c r="S1381" i="7"/>
  <c r="S1385" i="7"/>
  <c r="S1389" i="7"/>
  <c r="S1393" i="7"/>
  <c r="S1397" i="7"/>
  <c r="S1401" i="7"/>
  <c r="S1405" i="7"/>
  <c r="S1409" i="7"/>
  <c r="S1413" i="7"/>
  <c r="S1417" i="7"/>
  <c r="S1421" i="7"/>
  <c r="S1425" i="7"/>
  <c r="S1429" i="7"/>
  <c r="S1433" i="7"/>
  <c r="S1437" i="7"/>
  <c r="S1441" i="7"/>
  <c r="S1445" i="7"/>
  <c r="S1449" i="7"/>
  <c r="S1453" i="7"/>
  <c r="S1457" i="7"/>
  <c r="S1461" i="7"/>
  <c r="S1465" i="7"/>
  <c r="S1469" i="7"/>
  <c r="S1473" i="7"/>
  <c r="S1477" i="7"/>
  <c r="S1481" i="7"/>
  <c r="S1485" i="7"/>
  <c r="S1489" i="7"/>
  <c r="S1493" i="7"/>
  <c r="S1497" i="7"/>
  <c r="S1501" i="7"/>
  <c r="S56" i="7"/>
  <c r="S149" i="7"/>
  <c r="S169" i="7"/>
  <c r="S304" i="7"/>
  <c r="S434" i="7"/>
  <c r="S447" i="7"/>
  <c r="S498" i="7"/>
  <c r="S513" i="7"/>
  <c r="S518" i="7"/>
  <c r="S550" i="7"/>
  <c r="S558" i="7"/>
  <c r="S583" i="7"/>
  <c r="S608" i="7"/>
  <c r="S624" i="7"/>
  <c r="S643" i="7"/>
  <c r="S681" i="7"/>
  <c r="S687" i="7"/>
  <c r="S700" i="7"/>
  <c r="S703" i="7"/>
  <c r="S709" i="7"/>
  <c r="S728" i="7"/>
  <c r="S765" i="7"/>
  <c r="S772" i="7"/>
  <c r="S823" i="7"/>
  <c r="S837" i="7"/>
  <c r="S844" i="7"/>
  <c r="S860" i="7"/>
  <c r="S865" i="7"/>
  <c r="S867" i="7"/>
  <c r="S881" i="7"/>
  <c r="S888" i="7"/>
  <c r="S935" i="7"/>
  <c r="S938" i="7"/>
  <c r="S941" i="7"/>
  <c r="S967" i="7"/>
  <c r="S970" i="7"/>
  <c r="S973" i="7"/>
  <c r="S999" i="7"/>
  <c r="S1002" i="7"/>
  <c r="S1005" i="7"/>
  <c r="S1031" i="7"/>
  <c r="S1034" i="7"/>
  <c r="S1037" i="7"/>
  <c r="S1063" i="7"/>
  <c r="S1066" i="7"/>
  <c r="S1069" i="7"/>
  <c r="S1095" i="7"/>
  <c r="S1098" i="7"/>
  <c r="S1101" i="7"/>
  <c r="S1127" i="7"/>
  <c r="S1130" i="7"/>
  <c r="S1133" i="7"/>
  <c r="S1159" i="7"/>
  <c r="S1162" i="7"/>
  <c r="S1165" i="7"/>
  <c r="S1191" i="7"/>
  <c r="S1194" i="7"/>
  <c r="S1197" i="7"/>
  <c r="S3" i="7"/>
  <c r="S72" i="7"/>
  <c r="S192" i="7"/>
  <c r="S384" i="7"/>
  <c r="S404" i="7"/>
  <c r="S411" i="7"/>
  <c r="S470" i="7"/>
  <c r="S500" i="7"/>
  <c r="S515" i="7"/>
  <c r="S520" i="7"/>
  <c r="S535" i="7"/>
  <c r="S556" i="7"/>
  <c r="S599" i="7"/>
  <c r="S616" i="7"/>
  <c r="S629" i="7"/>
  <c r="S632" i="7"/>
  <c r="S673" i="7"/>
  <c r="S689" i="7"/>
  <c r="S695" i="7"/>
  <c r="S724" i="7"/>
  <c r="S732" i="7"/>
  <c r="S759" i="7"/>
  <c r="S773" i="7"/>
  <c r="S780" i="7"/>
  <c r="S801" i="7"/>
  <c r="S831" i="7"/>
  <c r="S852" i="7"/>
  <c r="S859" i="7"/>
  <c r="S873" i="7"/>
  <c r="S919" i="7"/>
  <c r="S922" i="7"/>
  <c r="S925" i="7"/>
  <c r="S951" i="7"/>
  <c r="S954" i="7"/>
  <c r="S957" i="7"/>
  <c r="S983" i="7"/>
  <c r="S986" i="7"/>
  <c r="S989" i="7"/>
  <c r="S1015" i="7"/>
  <c r="S1018" i="7"/>
  <c r="S1021" i="7"/>
  <c r="S1047" i="7"/>
  <c r="S1050" i="7"/>
  <c r="S1053" i="7"/>
  <c r="S1079" i="7"/>
  <c r="S1082" i="7"/>
  <c r="S1085" i="7"/>
  <c r="S1111" i="7"/>
  <c r="S1114" i="7"/>
  <c r="S1117" i="7"/>
  <c r="S1143" i="7"/>
  <c r="S1146" i="7"/>
  <c r="S1149" i="7"/>
  <c r="S1175" i="7"/>
  <c r="S1178" i="7"/>
  <c r="S1181" i="7"/>
  <c r="S288" i="7"/>
  <c r="S468" i="7"/>
  <c r="S521" i="7"/>
  <c r="S529" i="7"/>
  <c r="S576" i="7"/>
  <c r="S600" i="7"/>
  <c r="S606" i="7"/>
  <c r="S712" i="7"/>
  <c r="S789" i="7"/>
  <c r="S793" i="7"/>
  <c r="S804" i="7"/>
  <c r="S815" i="7"/>
  <c r="S841" i="7"/>
  <c r="S899" i="7"/>
  <c r="S909" i="7"/>
  <c r="S945" i="7"/>
  <c r="S955" i="7"/>
  <c r="S962" i="7"/>
  <c r="S1001" i="7"/>
  <c r="S1006" i="7"/>
  <c r="S1023" i="7"/>
  <c r="S1045" i="7"/>
  <c r="S1062" i="7"/>
  <c r="S1067" i="7"/>
  <c r="S1089" i="7"/>
  <c r="S1106" i="7"/>
  <c r="S1123" i="7"/>
  <c r="S1150" i="7"/>
  <c r="S1157" i="7"/>
  <c r="S1167" i="7"/>
  <c r="S1207" i="7"/>
  <c r="S1220" i="7"/>
  <c r="S1222" i="7"/>
  <c r="S1239" i="7"/>
  <c r="S1252" i="7"/>
  <c r="S1254" i="7"/>
  <c r="S1271" i="7"/>
  <c r="S1284" i="7"/>
  <c r="S1286" i="7"/>
  <c r="S1303" i="7"/>
  <c r="S1316" i="7"/>
  <c r="S1318" i="7"/>
  <c r="S1335" i="7"/>
  <c r="S1348" i="7"/>
  <c r="S1350" i="7"/>
  <c r="S1367" i="7"/>
  <c r="S1380" i="7"/>
  <c r="S1382" i="7"/>
  <c r="S1399" i="7"/>
  <c r="S1412" i="7"/>
  <c r="S1414" i="7"/>
  <c r="S1431" i="7"/>
  <c r="S1444" i="7"/>
  <c r="S1446" i="7"/>
  <c r="S1463" i="7"/>
  <c r="S1476" i="7"/>
  <c r="S1478" i="7"/>
  <c r="S1495" i="7"/>
  <c r="S253" i="7"/>
  <c r="S448" i="7"/>
  <c r="S538" i="7"/>
  <c r="S544" i="7"/>
  <c r="S577" i="7"/>
  <c r="S617" i="7"/>
  <c r="S647" i="7"/>
  <c r="S688" i="7"/>
  <c r="S693" i="7"/>
  <c r="S708" i="7"/>
  <c r="S747" i="7"/>
  <c r="S771" i="7"/>
  <c r="S797" i="7"/>
  <c r="S808" i="7"/>
  <c r="S812" i="7"/>
  <c r="S879" i="7"/>
  <c r="S903" i="7"/>
  <c r="S906" i="7"/>
  <c r="S926" i="7"/>
  <c r="S933" i="7"/>
  <c r="S943" i="7"/>
  <c r="S977" i="7"/>
  <c r="S987" i="7"/>
  <c r="S994" i="7"/>
  <c r="S1033" i="7"/>
  <c r="S1038" i="7"/>
  <c r="S1055" i="7"/>
  <c r="S1077" i="7"/>
  <c r="S1094" i="7"/>
  <c r="S1099" i="7"/>
  <c r="S1121" i="7"/>
  <c r="S1138" i="7"/>
  <c r="S1155" i="7"/>
  <c r="S1182" i="7"/>
  <c r="S1189" i="7"/>
  <c r="S1203" i="7"/>
  <c r="S1216" i="7"/>
  <c r="S1218" i="7"/>
  <c r="S1235" i="7"/>
  <c r="S1248" i="7"/>
  <c r="S1250" i="7"/>
  <c r="S1267" i="7"/>
  <c r="S1280" i="7"/>
  <c r="S1282" i="7"/>
  <c r="S1299" i="7"/>
  <c r="S1312" i="7"/>
  <c r="S1314" i="7"/>
  <c r="S1331" i="7"/>
  <c r="S1344" i="7"/>
  <c r="S1346" i="7"/>
  <c r="S1363" i="7"/>
  <c r="S1376" i="7"/>
  <c r="S1378" i="7"/>
  <c r="S1395" i="7"/>
  <c r="S1408" i="7"/>
  <c r="S1410" i="7"/>
  <c r="S1427" i="7"/>
  <c r="S1440" i="7"/>
  <c r="S1442" i="7"/>
  <c r="S1459" i="7"/>
  <c r="S1472" i="7"/>
  <c r="S1474" i="7"/>
  <c r="S1491" i="7"/>
  <c r="S92" i="7"/>
  <c r="S294" i="7"/>
  <c r="S327" i="7"/>
  <c r="S523" i="7"/>
  <c r="S551" i="7"/>
  <c r="S584" i="7"/>
  <c r="S648" i="7"/>
  <c r="S663" i="7"/>
  <c r="S739" i="7"/>
  <c r="S743" i="7"/>
  <c r="S756" i="7"/>
  <c r="S764" i="7"/>
  <c r="S775" i="7"/>
  <c r="S779" i="7"/>
  <c r="S805" i="7"/>
  <c r="S827" i="7"/>
  <c r="S868" i="7"/>
  <c r="S872" i="7"/>
  <c r="S900" i="7"/>
  <c r="S913" i="7"/>
  <c r="S931" i="7"/>
  <c r="S958" i="7"/>
  <c r="S965" i="7"/>
  <c r="S975" i="7"/>
  <c r="S1009" i="7"/>
  <c r="S1019" i="7"/>
  <c r="S1026" i="7"/>
  <c r="S102" i="7"/>
  <c r="S220" i="7"/>
  <c r="S261" i="7"/>
  <c r="S332" i="7"/>
  <c r="S399" i="7"/>
  <c r="S463" i="7"/>
  <c r="S494" i="7"/>
  <c r="S567" i="7"/>
  <c r="S574" i="7"/>
  <c r="S625" i="7"/>
  <c r="S640" i="7"/>
  <c r="S645" i="7"/>
  <c r="S680" i="7"/>
  <c r="S836" i="7"/>
  <c r="S847" i="7"/>
  <c r="S901" i="7"/>
  <c r="S911" i="7"/>
  <c r="S914" i="7"/>
  <c r="S927" i="7"/>
  <c r="S949" i="7"/>
  <c r="S966" i="7"/>
  <c r="S971" i="7"/>
  <c r="S993" i="7"/>
  <c r="S1010" i="7"/>
  <c r="S1027" i="7"/>
  <c r="S1054" i="7"/>
  <c r="S1061" i="7"/>
  <c r="S1071" i="7"/>
  <c r="S1105" i="7"/>
  <c r="S1115" i="7"/>
  <c r="S1122" i="7"/>
  <c r="S1161" i="7"/>
  <c r="S1166" i="7"/>
  <c r="S1183" i="7"/>
  <c r="S1200" i="7"/>
  <c r="S1202" i="7"/>
  <c r="S1219" i="7"/>
  <c r="S1232" i="7"/>
  <c r="S1234" i="7"/>
  <c r="S1251" i="7"/>
  <c r="S1264" i="7"/>
  <c r="S1266" i="7"/>
  <c r="S1283" i="7"/>
  <c r="S346" i="7"/>
  <c r="S418" i="7"/>
  <c r="S516" i="7"/>
  <c r="S546" i="7"/>
  <c r="S559" i="7"/>
  <c r="S585" i="7"/>
  <c r="S659" i="7"/>
  <c r="S768" i="7"/>
  <c r="S783" i="7"/>
  <c r="S820" i="7"/>
  <c r="S887" i="7"/>
  <c r="S907" i="7"/>
  <c r="S929" i="7"/>
  <c r="S963" i="7"/>
  <c r="S997" i="7"/>
  <c r="S1007" i="7"/>
  <c r="S1091" i="7"/>
  <c r="S1103" i="7"/>
  <c r="S1134" i="7"/>
  <c r="S1169" i="7"/>
  <c r="S1173" i="7"/>
  <c r="S1185" i="7"/>
  <c r="S1214" i="7"/>
  <c r="S1224" i="7"/>
  <c r="S1231" i="7"/>
  <c r="S1258" i="7"/>
  <c r="S1272" i="7"/>
  <c r="S1275" i="7"/>
  <c r="S1294" i="7"/>
  <c r="S1300" i="7"/>
  <c r="S1311" i="7"/>
  <c r="S1334" i="7"/>
  <c r="S1340" i="7"/>
  <c r="S1351" i="7"/>
  <c r="S1374" i="7"/>
  <c r="S1388" i="7"/>
  <c r="S1391" i="7"/>
  <c r="S1422" i="7"/>
  <c r="S1428" i="7"/>
  <c r="S1439" i="7"/>
  <c r="S1462" i="7"/>
  <c r="S1468" i="7"/>
  <c r="S1479" i="7"/>
  <c r="S1502" i="7"/>
  <c r="S190" i="7"/>
  <c r="S348" i="7"/>
  <c r="S375" i="7"/>
  <c r="S609" i="7"/>
  <c r="S639" i="7"/>
  <c r="S753" i="7"/>
  <c r="S761" i="7"/>
  <c r="S776" i="7"/>
  <c r="S791" i="7"/>
  <c r="S821" i="7"/>
  <c r="S934" i="7"/>
  <c r="S939" i="7"/>
  <c r="S978" i="7"/>
  <c r="S1022" i="7"/>
  <c r="S1041" i="7"/>
  <c r="S1119" i="7"/>
  <c r="S1131" i="7"/>
  <c r="S1154" i="7"/>
  <c r="S1158" i="7"/>
  <c r="S1170" i="7"/>
  <c r="S1193" i="7"/>
  <c r="S1204" i="7"/>
  <c r="S1228" i="7"/>
  <c r="S1238" i="7"/>
  <c r="S1255" i="7"/>
  <c r="S1262" i="7"/>
  <c r="S1276" i="7"/>
  <c r="S1279" i="7"/>
  <c r="S1306" i="7"/>
  <c r="S1320" i="7"/>
  <c r="S1323" i="7"/>
  <c r="S1354" i="7"/>
  <c r="S1360" i="7"/>
  <c r="S1371" i="7"/>
  <c r="S1394" i="7"/>
  <c r="S1400" i="7"/>
  <c r="S1411" i="7"/>
  <c r="S1434" i="7"/>
  <c r="S1448" i="7"/>
  <c r="S1451" i="7"/>
  <c r="S1482" i="7"/>
  <c r="S1488" i="7"/>
  <c r="S1499" i="7"/>
  <c r="S142" i="7"/>
  <c r="S196" i="7"/>
  <c r="S519" i="7"/>
  <c r="S561" i="7"/>
  <c r="S587" i="7"/>
  <c r="S661" i="7"/>
  <c r="S792" i="7"/>
  <c r="S799" i="7"/>
  <c r="S807" i="7"/>
  <c r="S829" i="7"/>
  <c r="S895" i="7"/>
  <c r="S908" i="7"/>
  <c r="S959" i="7"/>
  <c r="S998" i="7"/>
  <c r="S1003" i="7"/>
  <c r="S1057" i="7"/>
  <c r="S1065" i="7"/>
  <c r="S1135" i="7"/>
  <c r="S1147" i="7"/>
  <c r="S173" i="7"/>
  <c r="S495" i="7"/>
  <c r="S542" i="7"/>
  <c r="S581" i="7"/>
  <c r="S656" i="7"/>
  <c r="S696" i="7"/>
  <c r="S715" i="7"/>
  <c r="S833" i="7"/>
  <c r="S840" i="7"/>
  <c r="S937" i="7"/>
  <c r="S942" i="7"/>
  <c r="S981" i="7"/>
  <c r="S1025" i="7"/>
  <c r="S1059" i="7"/>
  <c r="S1090" i="7"/>
  <c r="S1102" i="7"/>
  <c r="S1125" i="7"/>
  <c r="S1129" i="7"/>
  <c r="S1137" i="7"/>
  <c r="S1141" i="7"/>
  <c r="S1153" i="7"/>
  <c r="S1206" i="7"/>
  <c r="S1223" i="7"/>
  <c r="S1230" i="7"/>
  <c r="S1244" i="7"/>
  <c r="S1247" i="7"/>
  <c r="S1278" i="7"/>
  <c r="S1302" i="7"/>
  <c r="S1308" i="7"/>
  <c r="S1319" i="7"/>
  <c r="S1342" i="7"/>
  <c r="S1356" i="7"/>
  <c r="S1359" i="7"/>
  <c r="S1390" i="7"/>
  <c r="N1502" i="7"/>
  <c r="N1490" i="7"/>
  <c r="N1479" i="7"/>
  <c r="N1465" i="7"/>
  <c r="N1454" i="7"/>
  <c r="N1442" i="7"/>
  <c r="N1429" i="7"/>
  <c r="N1417" i="7"/>
  <c r="N1406" i="7"/>
  <c r="N1392" i="7"/>
  <c r="N1381" i="7"/>
  <c r="N1369" i="7"/>
  <c r="N1355" i="7"/>
  <c r="N1344" i="7"/>
  <c r="N1333" i="7"/>
  <c r="N1319" i="7"/>
  <c r="N1307" i="7"/>
  <c r="N1296" i="7"/>
  <c r="N1282" i="7"/>
  <c r="N1271" i="7"/>
  <c r="N1259" i="7"/>
  <c r="N1246" i="7"/>
  <c r="N1234" i="7"/>
  <c r="N1223" i="7"/>
  <c r="N1209" i="7"/>
  <c r="N1198" i="7"/>
  <c r="N1186" i="7"/>
  <c r="N1173" i="7"/>
  <c r="N1161" i="7"/>
  <c r="N1150" i="7"/>
  <c r="N1136" i="7"/>
  <c r="N1125" i="7"/>
  <c r="N1113" i="7"/>
  <c r="N1099" i="7"/>
  <c r="N1088" i="7"/>
  <c r="N1077" i="7"/>
  <c r="N1063" i="7"/>
  <c r="N1051" i="7"/>
  <c r="N1040" i="7"/>
  <c r="N1026" i="7"/>
  <c r="N1015" i="7"/>
  <c r="N1003" i="7"/>
  <c r="N990" i="7"/>
  <c r="N978" i="7"/>
  <c r="N967" i="7"/>
  <c r="N953" i="7"/>
  <c r="N942" i="7"/>
  <c r="N930" i="7"/>
  <c r="N917" i="7"/>
  <c r="N905" i="7"/>
  <c r="N894" i="7"/>
  <c r="N880" i="7"/>
  <c r="N869" i="7"/>
  <c r="N857" i="7"/>
  <c r="N843" i="7"/>
  <c r="N832" i="7"/>
  <c r="N821" i="7"/>
  <c r="N807" i="7"/>
  <c r="N795" i="7"/>
  <c r="N784" i="7"/>
  <c r="N770" i="7"/>
  <c r="N759" i="7"/>
  <c r="N747" i="7"/>
  <c r="N734" i="7"/>
  <c r="N722" i="7"/>
  <c r="N711" i="7"/>
  <c r="N697" i="7"/>
  <c r="N686" i="7"/>
  <c r="N674" i="7"/>
  <c r="N661" i="7"/>
  <c r="N649" i="7"/>
  <c r="N638" i="7"/>
  <c r="N624" i="7"/>
  <c r="N610" i="7"/>
  <c r="N594" i="7"/>
  <c r="N576" i="7"/>
  <c r="N561" i="7"/>
  <c r="N546" i="7"/>
  <c r="N528" i="7"/>
  <c r="N512" i="7"/>
  <c r="N497" i="7"/>
  <c r="N479" i="7"/>
  <c r="N464" i="7"/>
  <c r="N448" i="7"/>
  <c r="N431" i="7"/>
  <c r="N415" i="7"/>
  <c r="N400" i="7"/>
  <c r="N378" i="7"/>
  <c r="N361" i="7"/>
  <c r="N345" i="7"/>
  <c r="N324" i="7"/>
  <c r="N305" i="7"/>
  <c r="N287" i="7"/>
  <c r="N265" i="7"/>
  <c r="N249" i="7"/>
  <c r="N231" i="7"/>
  <c r="N209" i="7"/>
  <c r="N191" i="7"/>
  <c r="N175" i="7"/>
  <c r="N153" i="7"/>
  <c r="N135" i="7"/>
  <c r="N116" i="7"/>
  <c r="N92" i="7"/>
  <c r="N73" i="7"/>
  <c r="N50" i="7"/>
  <c r="S1500" i="7"/>
  <c r="S1492" i="7"/>
  <c r="S1484" i="7"/>
  <c r="R1477" i="7"/>
  <c r="R1469" i="7"/>
  <c r="S1454" i="7"/>
  <c r="R1443" i="7"/>
  <c r="R1435" i="7"/>
  <c r="O1428" i="7"/>
  <c r="S1420" i="7"/>
  <c r="O1413" i="7"/>
  <c r="O1405" i="7"/>
  <c r="O1393" i="7"/>
  <c r="R1389" i="7"/>
  <c r="S1384" i="7"/>
  <c r="O1376" i="7"/>
  <c r="S1372" i="7"/>
  <c r="S1362" i="7"/>
  <c r="S1358" i="7"/>
  <c r="R1345" i="7"/>
  <c r="R1341" i="7"/>
  <c r="O1337" i="7"/>
  <c r="O1328" i="7"/>
  <c r="O1324" i="7"/>
  <c r="R1319" i="7"/>
  <c r="R1315" i="7"/>
  <c r="R1293" i="7"/>
  <c r="S1288" i="7"/>
  <c r="R1273" i="7"/>
  <c r="O1268" i="7"/>
  <c r="O1253" i="7"/>
  <c r="S1242" i="7"/>
  <c r="O1237" i="7"/>
  <c r="O1221" i="7"/>
  <c r="S1215" i="7"/>
  <c r="S1187" i="7"/>
  <c r="R1173" i="7"/>
  <c r="S1151" i="7"/>
  <c r="O1145" i="7"/>
  <c r="R1129" i="7"/>
  <c r="R1113" i="7"/>
  <c r="O1099" i="7"/>
  <c r="R1091" i="7"/>
  <c r="S1070" i="7"/>
  <c r="O1055" i="7"/>
  <c r="R1047" i="7"/>
  <c r="S1030" i="7"/>
  <c r="S1013" i="7"/>
  <c r="R995" i="7"/>
  <c r="R985" i="7"/>
  <c r="R966" i="7"/>
  <c r="R956" i="7"/>
  <c r="R927" i="7"/>
  <c r="S917" i="7"/>
  <c r="S904" i="7"/>
  <c r="S891" i="7"/>
  <c r="R847" i="7"/>
  <c r="R832" i="7"/>
  <c r="R817" i="7"/>
  <c r="S757" i="7"/>
  <c r="S705" i="7"/>
  <c r="O665" i="7"/>
  <c r="O604" i="7"/>
  <c r="S580" i="7"/>
  <c r="S553" i="7"/>
  <c r="O494" i="7"/>
  <c r="R361" i="7"/>
  <c r="R353" i="7"/>
  <c r="N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5" i="7"/>
  <c r="N18" i="7"/>
  <c r="N32" i="7"/>
  <c r="N44" i="7"/>
  <c r="N57" i="7"/>
  <c r="N69" i="7"/>
  <c r="N82" i="7"/>
  <c r="N96" i="7"/>
  <c r="N108" i="7"/>
  <c r="N119" i="7"/>
  <c r="N129" i="7"/>
  <c r="N140" i="7"/>
  <c r="N151" i="7"/>
  <c r="N161" i="7"/>
  <c r="N172" i="7"/>
  <c r="N183" i="7"/>
  <c r="N193" i="7"/>
  <c r="N204" i="7"/>
  <c r="N215" i="7"/>
  <c r="N225" i="7"/>
  <c r="N236" i="7"/>
  <c r="N247" i="7"/>
  <c r="N257" i="7"/>
  <c r="N268" i="7"/>
  <c r="N279" i="7"/>
  <c r="N289" i="7"/>
  <c r="N300" i="7"/>
  <c r="N311" i="7"/>
  <c r="N321" i="7"/>
  <c r="N332" i="7"/>
  <c r="N343" i="7"/>
  <c r="N353" i="7"/>
  <c r="N364" i="7"/>
  <c r="N375" i="7"/>
  <c r="N385" i="7"/>
  <c r="N396" i="7"/>
  <c r="N407" i="7"/>
  <c r="N417" i="7"/>
  <c r="N428" i="7"/>
  <c r="N439" i="7"/>
  <c r="N449" i="7"/>
  <c r="N460" i="7"/>
  <c r="N471" i="7"/>
  <c r="N481" i="7"/>
  <c r="N492" i="7"/>
  <c r="N503" i="7"/>
  <c r="N513" i="7"/>
  <c r="N524" i="7"/>
  <c r="N535" i="7"/>
  <c r="N545" i="7"/>
  <c r="N556" i="7"/>
  <c r="N567" i="7"/>
  <c r="N577" i="7"/>
  <c r="N588" i="7"/>
  <c r="N599" i="7"/>
  <c r="N609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8" i="7"/>
  <c r="N20" i="7"/>
  <c r="N33" i="7"/>
  <c r="N45" i="7"/>
  <c r="N58" i="7"/>
  <c r="N72" i="7"/>
  <c r="N84" i="7"/>
  <c r="N97" i="7"/>
  <c r="N109" i="7"/>
  <c r="N120" i="7"/>
  <c r="N130" i="7"/>
  <c r="N141" i="7"/>
  <c r="N152" i="7"/>
  <c r="N162" i="7"/>
  <c r="N173" i="7"/>
  <c r="N184" i="7"/>
  <c r="N194" i="7"/>
  <c r="N205" i="7"/>
  <c r="N216" i="7"/>
  <c r="N226" i="7"/>
  <c r="N237" i="7"/>
  <c r="N248" i="7"/>
  <c r="N258" i="7"/>
  <c r="N269" i="7"/>
  <c r="N280" i="7"/>
  <c r="N290" i="7"/>
  <c r="N301" i="7"/>
  <c r="N312" i="7"/>
  <c r="N322" i="7"/>
  <c r="N333" i="7"/>
  <c r="N344" i="7"/>
  <c r="N354" i="7"/>
  <c r="N365" i="7"/>
  <c r="N386" i="7"/>
  <c r="N397" i="7"/>
  <c r="N12" i="7"/>
  <c r="N28" i="7"/>
  <c r="N48" i="7"/>
  <c r="N64" i="7"/>
  <c r="N80" i="7"/>
  <c r="N98" i="7"/>
  <c r="N113" i="7"/>
  <c r="N127" i="7"/>
  <c r="N143" i="7"/>
  <c r="N156" i="7"/>
  <c r="N169" i="7"/>
  <c r="N185" i="7"/>
  <c r="N199" i="7"/>
  <c r="N212" i="7"/>
  <c r="N228" i="7"/>
  <c r="N241" i="7"/>
  <c r="N255" i="7"/>
  <c r="N271" i="7"/>
  <c r="N284" i="7"/>
  <c r="N297" i="7"/>
  <c r="N313" i="7"/>
  <c r="N327" i="7"/>
  <c r="N340" i="7"/>
  <c r="N356" i="7"/>
  <c r="N369" i="7"/>
  <c r="N381" i="7"/>
  <c r="N394" i="7"/>
  <c r="N409" i="7"/>
  <c r="N421" i="7"/>
  <c r="N433" i="7"/>
  <c r="N445" i="7"/>
  <c r="N457" i="7"/>
  <c r="N469" i="7"/>
  <c r="N482" i="7"/>
  <c r="N495" i="7"/>
  <c r="N506" i="7"/>
  <c r="N519" i="7"/>
  <c r="N530" i="7"/>
  <c r="N543" i="7"/>
  <c r="N554" i="7"/>
  <c r="N568" i="7"/>
  <c r="N580" i="7"/>
  <c r="N592" i="7"/>
  <c r="N604" i="7"/>
  <c r="N616" i="7"/>
  <c r="N626" i="7"/>
  <c r="N635" i="7"/>
  <c r="N645" i="7"/>
  <c r="N654" i="7"/>
  <c r="N663" i="7"/>
  <c r="N672" i="7"/>
  <c r="N681" i="7"/>
  <c r="N690" i="7"/>
  <c r="N699" i="7"/>
  <c r="N709" i="7"/>
  <c r="N718" i="7"/>
  <c r="N727" i="7"/>
  <c r="N736" i="7"/>
  <c r="N745" i="7"/>
  <c r="N754" i="7"/>
  <c r="N763" i="7"/>
  <c r="N773" i="7"/>
  <c r="N782" i="7"/>
  <c r="N791" i="7"/>
  <c r="N800" i="7"/>
  <c r="N809" i="7"/>
  <c r="N818" i="7"/>
  <c r="N827" i="7"/>
  <c r="N837" i="7"/>
  <c r="N846" i="7"/>
  <c r="N855" i="7"/>
  <c r="N864" i="7"/>
  <c r="N873" i="7"/>
  <c r="N882" i="7"/>
  <c r="N891" i="7"/>
  <c r="N901" i="7"/>
  <c r="N910" i="7"/>
  <c r="N919" i="7"/>
  <c r="N928" i="7"/>
  <c r="N937" i="7"/>
  <c r="N946" i="7"/>
  <c r="N955" i="7"/>
  <c r="N965" i="7"/>
  <c r="N974" i="7"/>
  <c r="N983" i="7"/>
  <c r="N992" i="7"/>
  <c r="N1001" i="7"/>
  <c r="N1010" i="7"/>
  <c r="N1019" i="7"/>
  <c r="N1029" i="7"/>
  <c r="N1038" i="7"/>
  <c r="N1047" i="7"/>
  <c r="N1056" i="7"/>
  <c r="N1065" i="7"/>
  <c r="N1074" i="7"/>
  <c r="N1083" i="7"/>
  <c r="N1093" i="7"/>
  <c r="N1102" i="7"/>
  <c r="N1111" i="7"/>
  <c r="N1120" i="7"/>
  <c r="N1129" i="7"/>
  <c r="N1138" i="7"/>
  <c r="N1147" i="7"/>
  <c r="N1157" i="7"/>
  <c r="N1166" i="7"/>
  <c r="N1175" i="7"/>
  <c r="N1184" i="7"/>
  <c r="N1193" i="7"/>
  <c r="N1202" i="7"/>
  <c r="N1211" i="7"/>
  <c r="N1221" i="7"/>
  <c r="N1230" i="7"/>
  <c r="N1239" i="7"/>
  <c r="N1248" i="7"/>
  <c r="N1257" i="7"/>
  <c r="N1266" i="7"/>
  <c r="N1275" i="7"/>
  <c r="N1285" i="7"/>
  <c r="N1294" i="7"/>
  <c r="N1303" i="7"/>
  <c r="N1312" i="7"/>
  <c r="N1321" i="7"/>
  <c r="N1330" i="7"/>
  <c r="N1339" i="7"/>
  <c r="N1349" i="7"/>
  <c r="N1358" i="7"/>
  <c r="N1367" i="7"/>
  <c r="N1376" i="7"/>
  <c r="N1385" i="7"/>
  <c r="N1394" i="7"/>
  <c r="N1403" i="7"/>
  <c r="N1413" i="7"/>
  <c r="N1422" i="7"/>
  <c r="N1431" i="7"/>
  <c r="N1440" i="7"/>
  <c r="N1449" i="7"/>
  <c r="N1458" i="7"/>
  <c r="N1467" i="7"/>
  <c r="N1477" i="7"/>
  <c r="N1486" i="7"/>
  <c r="N1495" i="7"/>
  <c r="N637" i="7"/>
  <c r="N783" i="7"/>
  <c r="N801" i="7"/>
  <c r="N819" i="7"/>
  <c r="N829" i="7"/>
  <c r="N847" i="7"/>
  <c r="N865" i="7"/>
  <c r="N874" i="7"/>
  <c r="N893" i="7"/>
  <c r="N911" i="7"/>
  <c r="N920" i="7"/>
  <c r="N938" i="7"/>
  <c r="N947" i="7"/>
  <c r="N966" i="7"/>
  <c r="N984" i="7"/>
  <c r="N993" i="7"/>
  <c r="N1011" i="7"/>
  <c r="N1021" i="7"/>
  <c r="N1039" i="7"/>
  <c r="N1048" i="7"/>
  <c r="N1066" i="7"/>
  <c r="N1075" i="7"/>
  <c r="N1094" i="7"/>
  <c r="N1112" i="7"/>
  <c r="N1121" i="7"/>
  <c r="N1139" i="7"/>
  <c r="N1158" i="7"/>
  <c r="N1167" i="7"/>
  <c r="N1185" i="7"/>
  <c r="N1194" i="7"/>
  <c r="N1213" i="7"/>
  <c r="N1222" i="7"/>
  <c r="N1240" i="7"/>
  <c r="N1249" i="7"/>
  <c r="N1267" i="7"/>
  <c r="N1277" i="7"/>
  <c r="N1295" i="7"/>
  <c r="N1304" i="7"/>
  <c r="N1322" i="7"/>
  <c r="N1341" i="7"/>
  <c r="N1359" i="7"/>
  <c r="N1377" i="7"/>
  <c r="N1386" i="7"/>
  <c r="N1405" i="7"/>
  <c r="N1414" i="7"/>
  <c r="N1432" i="7"/>
  <c r="N1450" i="7"/>
  <c r="N1459" i="7"/>
  <c r="N1478" i="7"/>
  <c r="N1496" i="7"/>
  <c r="N13" i="7"/>
  <c r="N29" i="7"/>
  <c r="N49" i="7"/>
  <c r="N65" i="7"/>
  <c r="N81" i="7"/>
  <c r="N100" i="7"/>
  <c r="N114" i="7"/>
  <c r="N128" i="7"/>
  <c r="N144" i="7"/>
  <c r="N157" i="7"/>
  <c r="N170" i="7"/>
  <c r="N186" i="7"/>
  <c r="N200" i="7"/>
  <c r="N213" i="7"/>
  <c r="N229" i="7"/>
  <c r="N242" i="7"/>
  <c r="N256" i="7"/>
  <c r="N272" i="7"/>
  <c r="N285" i="7"/>
  <c r="N298" i="7"/>
  <c r="N314" i="7"/>
  <c r="N328" i="7"/>
  <c r="N341" i="7"/>
  <c r="N357" i="7"/>
  <c r="N370" i="7"/>
  <c r="N383" i="7"/>
  <c r="N399" i="7"/>
  <c r="N410" i="7"/>
  <c r="N423" i="7"/>
  <c r="N434" i="7"/>
  <c r="N447" i="7"/>
  <c r="N458" i="7"/>
  <c r="N472" i="7"/>
  <c r="N484" i="7"/>
  <c r="N496" i="7"/>
  <c r="N508" i="7"/>
  <c r="N520" i="7"/>
  <c r="N532" i="7"/>
  <c r="N544" i="7"/>
  <c r="N557" i="7"/>
  <c r="N569" i="7"/>
  <c r="N581" i="7"/>
  <c r="N593" i="7"/>
  <c r="N605" i="7"/>
  <c r="N617" i="7"/>
  <c r="N627" i="7"/>
  <c r="N646" i="7"/>
  <c r="N655" i="7"/>
  <c r="N664" i="7"/>
  <c r="N673" i="7"/>
  <c r="N682" i="7"/>
  <c r="N691" i="7"/>
  <c r="N701" i="7"/>
  <c r="N710" i="7"/>
  <c r="N719" i="7"/>
  <c r="N728" i="7"/>
  <c r="N737" i="7"/>
  <c r="N746" i="7"/>
  <c r="N755" i="7"/>
  <c r="N765" i="7"/>
  <c r="N774" i="7"/>
  <c r="N792" i="7"/>
  <c r="N810" i="7"/>
  <c r="N838" i="7"/>
  <c r="N856" i="7"/>
  <c r="N883" i="7"/>
  <c r="N902" i="7"/>
  <c r="N929" i="7"/>
  <c r="N957" i="7"/>
  <c r="N975" i="7"/>
  <c r="N1002" i="7"/>
  <c r="N1030" i="7"/>
  <c r="N1057" i="7"/>
  <c r="N1085" i="7"/>
  <c r="N1103" i="7"/>
  <c r="N1130" i="7"/>
  <c r="N1149" i="7"/>
  <c r="N1176" i="7"/>
  <c r="N1203" i="7"/>
  <c r="N1231" i="7"/>
  <c r="N1258" i="7"/>
  <c r="N1286" i="7"/>
  <c r="N1313" i="7"/>
  <c r="N1331" i="7"/>
  <c r="N1350" i="7"/>
  <c r="N1368" i="7"/>
  <c r="N1395" i="7"/>
  <c r="N1423" i="7"/>
  <c r="N1441" i="7"/>
  <c r="N1469" i="7"/>
  <c r="N1487" i="7"/>
  <c r="N1473" i="7"/>
  <c r="N1437" i="7"/>
  <c r="N1389" i="7"/>
  <c r="N1352" i="7"/>
  <c r="N1315" i="7"/>
  <c r="N1265" i="7"/>
  <c r="N1229" i="7"/>
  <c r="N1192" i="7"/>
  <c r="N1144" i="7"/>
  <c r="N1096" i="7"/>
  <c r="N1059" i="7"/>
  <c r="N1023" i="7"/>
  <c r="N961" i="7"/>
  <c r="N925" i="7"/>
  <c r="N888" i="7"/>
  <c r="N851" i="7"/>
  <c r="N815" i="7"/>
  <c r="N778" i="7"/>
  <c r="N730" i="7"/>
  <c r="N680" i="7"/>
  <c r="N643" i="7"/>
  <c r="N602" i="7"/>
  <c r="N538" i="7"/>
  <c r="N489" i="7"/>
  <c r="N441" i="7"/>
  <c r="N391" i="7"/>
  <c r="N336" i="7"/>
  <c r="N277" i="7"/>
  <c r="N221" i="7"/>
  <c r="N165" i="7"/>
  <c r="N88" i="7"/>
  <c r="R1441" i="7"/>
  <c r="R1407" i="7"/>
  <c r="R1000" i="7"/>
  <c r="R826" i="7"/>
  <c r="N1483" i="7"/>
  <c r="N1424" i="7"/>
  <c r="N1387" i="7"/>
  <c r="N1337" i="7"/>
  <c r="N1289" i="7"/>
  <c r="N1241" i="7"/>
  <c r="N1205" i="7"/>
  <c r="N1168" i="7"/>
  <c r="N1131" i="7"/>
  <c r="N1081" i="7"/>
  <c r="N1033" i="7"/>
  <c r="N985" i="7"/>
  <c r="N935" i="7"/>
  <c r="N887" i="7"/>
  <c r="N850" i="7"/>
  <c r="N789" i="7"/>
  <c r="N741" i="7"/>
  <c r="N679" i="7"/>
  <c r="N631" i="7"/>
  <c r="N570" i="7"/>
  <c r="N521" i="7"/>
  <c r="N473" i="7"/>
  <c r="N405" i="7"/>
  <c r="N335" i="7"/>
  <c r="N260" i="7"/>
  <c r="N180" i="7"/>
  <c r="N105" i="7"/>
  <c r="N37" i="7"/>
  <c r="S1486" i="7"/>
  <c r="R1475" i="7"/>
  <c r="R1467" i="7"/>
  <c r="S1452" i="7"/>
  <c r="R1437" i="7"/>
  <c r="R1403" i="7"/>
  <c r="O1396" i="7"/>
  <c r="S1386" i="7"/>
  <c r="O1374" i="7"/>
  <c r="R1369" i="7"/>
  <c r="S1347" i="7"/>
  <c r="O1344" i="7"/>
  <c r="O1326" i="7"/>
  <c r="O1322" i="7"/>
  <c r="O1313" i="7"/>
  <c r="O1296" i="7"/>
  <c r="S1290" i="7"/>
  <c r="S1270" i="7"/>
  <c r="O1265" i="7"/>
  <c r="O1260" i="7"/>
  <c r="R1239" i="7"/>
  <c r="R1229" i="7"/>
  <c r="R1223" i="7"/>
  <c r="S1208" i="7"/>
  <c r="S1190" i="7"/>
  <c r="O1177" i="7"/>
  <c r="R1161" i="7"/>
  <c r="O1156" i="7"/>
  <c r="R1148" i="7"/>
  <c r="R1141" i="7"/>
  <c r="R1125" i="7"/>
  <c r="R1117" i="7"/>
  <c r="S1087" i="7"/>
  <c r="R1081" i="7"/>
  <c r="S1073" i="7"/>
  <c r="O1067" i="7"/>
  <c r="S1051" i="7"/>
  <c r="S1035" i="7"/>
  <c r="O1009" i="7"/>
  <c r="S990" i="7"/>
  <c r="R922" i="7"/>
  <c r="R911" i="7"/>
  <c r="S884" i="7"/>
  <c r="R869" i="7"/>
  <c r="R854" i="7"/>
  <c r="O825" i="7"/>
  <c r="R780" i="7"/>
  <c r="S675" i="7"/>
  <c r="O655" i="7"/>
  <c r="O592" i="7"/>
  <c r="S509" i="7"/>
  <c r="R430" i="7"/>
  <c r="S330" i="7"/>
  <c r="R261" i="7"/>
  <c r="S164" i="7"/>
  <c r="N1498" i="7"/>
  <c r="N1462" i="7"/>
  <c r="N1425" i="7"/>
  <c r="N1400" i="7"/>
  <c r="N1363" i="7"/>
  <c r="N1327" i="7"/>
  <c r="N1290" i="7"/>
  <c r="N1254" i="7"/>
  <c r="N1217" i="7"/>
  <c r="N1181" i="7"/>
  <c r="N1155" i="7"/>
  <c r="N1119" i="7"/>
  <c r="N1082" i="7"/>
  <c r="N1046" i="7"/>
  <c r="N998" i="7"/>
  <c r="N973" i="7"/>
  <c r="N936" i="7"/>
  <c r="N899" i="7"/>
  <c r="N863" i="7"/>
  <c r="N826" i="7"/>
  <c r="N790" i="7"/>
  <c r="N753" i="7"/>
  <c r="N717" i="7"/>
  <c r="N694" i="7"/>
  <c r="N657" i="7"/>
  <c r="N621" i="7"/>
  <c r="N572" i="7"/>
  <c r="N522" i="7"/>
  <c r="N474" i="7"/>
  <c r="N425" i="7"/>
  <c r="N373" i="7"/>
  <c r="N317" i="7"/>
  <c r="N261" i="7"/>
  <c r="N202" i="7"/>
  <c r="N146" i="7"/>
  <c r="N106" i="7"/>
  <c r="N40" i="7"/>
  <c r="R1479" i="7"/>
  <c r="R1433" i="7"/>
  <c r="R1399" i="7"/>
  <c r="R1387" i="7"/>
  <c r="R1335" i="7"/>
  <c r="R1309" i="7"/>
  <c r="R1287" i="7"/>
  <c r="R1196" i="7"/>
  <c r="R841" i="7"/>
  <c r="R796" i="7"/>
  <c r="R569" i="7"/>
  <c r="O5" i="7"/>
  <c r="O9" i="7"/>
  <c r="O13" i="7"/>
  <c r="O17" i="7"/>
  <c r="O21" i="7"/>
  <c r="O25" i="7"/>
  <c r="O29" i="7"/>
  <c r="O33" i="7"/>
  <c r="O37" i="7"/>
  <c r="O28" i="7"/>
  <c r="O31" i="7"/>
  <c r="O34" i="7"/>
  <c r="O16" i="7"/>
  <c r="O19" i="7"/>
  <c r="O22" i="7"/>
  <c r="O40" i="7"/>
  <c r="O44" i="7"/>
  <c r="O48" i="7"/>
  <c r="O52" i="7"/>
  <c r="O56" i="7"/>
  <c r="O60" i="7"/>
  <c r="O64" i="7"/>
  <c r="O68" i="7"/>
  <c r="O72" i="7"/>
  <c r="O76" i="7"/>
  <c r="O80" i="7"/>
  <c r="O7" i="7"/>
  <c r="O15" i="7"/>
  <c r="O23" i="7"/>
  <c r="O100" i="7"/>
  <c r="O103" i="7"/>
  <c r="O106" i="7"/>
  <c r="O109" i="7"/>
  <c r="O132" i="7"/>
  <c r="O135" i="7"/>
  <c r="O138" i="7"/>
  <c r="O141" i="7"/>
  <c r="O145" i="7"/>
  <c r="O149" i="7"/>
  <c r="O153" i="7"/>
  <c r="O157" i="7"/>
  <c r="O161" i="7"/>
  <c r="O165" i="7"/>
  <c r="O169" i="7"/>
  <c r="O173" i="7"/>
  <c r="O177" i="7"/>
  <c r="O181" i="7"/>
  <c r="O185" i="7"/>
  <c r="O189" i="7"/>
  <c r="O193" i="7"/>
  <c r="O197" i="7"/>
  <c r="O201" i="7"/>
  <c r="O205" i="7"/>
  <c r="O209" i="7"/>
  <c r="O213" i="7"/>
  <c r="O217" i="7"/>
  <c r="O221" i="7"/>
  <c r="O225" i="7"/>
  <c r="O229" i="7"/>
  <c r="O233" i="7"/>
  <c r="O237" i="7"/>
  <c r="O241" i="7"/>
  <c r="O245" i="7"/>
  <c r="O249" i="7"/>
  <c r="O253" i="7"/>
  <c r="O257" i="7"/>
  <c r="O261" i="7"/>
  <c r="O265" i="7"/>
  <c r="O269" i="7"/>
  <c r="O273" i="7"/>
  <c r="O277" i="7"/>
  <c r="O281" i="7"/>
  <c r="O285" i="7"/>
  <c r="O289" i="7"/>
  <c r="O293" i="7"/>
  <c r="O297" i="7"/>
  <c r="O301" i="7"/>
  <c r="O11" i="7"/>
  <c r="O41" i="7"/>
  <c r="O43" i="7"/>
  <c r="O50" i="7"/>
  <c r="O57" i="7"/>
  <c r="O59" i="7"/>
  <c r="O66" i="7"/>
  <c r="O73" i="7"/>
  <c r="O75" i="7"/>
  <c r="O88" i="7"/>
  <c r="O91" i="7"/>
  <c r="O94" i="7"/>
  <c r="O97" i="7"/>
  <c r="O120" i="7"/>
  <c r="O123" i="7"/>
  <c r="O126" i="7"/>
  <c r="O129" i="7"/>
  <c r="O14" i="7"/>
  <c r="O20" i="7"/>
  <c r="O108" i="7"/>
  <c r="O114" i="7"/>
  <c r="O116" i="7"/>
  <c r="O122" i="7"/>
  <c r="O124" i="7"/>
  <c r="O130" i="7"/>
  <c r="O142" i="7"/>
  <c r="O144" i="7"/>
  <c r="O151" i="7"/>
  <c r="O158" i="7"/>
  <c r="O160" i="7"/>
  <c r="O167" i="7"/>
  <c r="O174" i="7"/>
  <c r="O176" i="7"/>
  <c r="O183" i="7"/>
  <c r="O190" i="7"/>
  <c r="O192" i="7"/>
  <c r="O199" i="7"/>
  <c r="O206" i="7"/>
  <c r="O208" i="7"/>
  <c r="O215" i="7"/>
  <c r="O222" i="7"/>
  <c r="O224" i="7"/>
  <c r="O231" i="7"/>
  <c r="O256" i="7"/>
  <c r="O259" i="7"/>
  <c r="O262" i="7"/>
  <c r="O288" i="7"/>
  <c r="O291" i="7"/>
  <c r="O294" i="7"/>
  <c r="O303" i="7"/>
  <c r="O307" i="7"/>
  <c r="O311" i="7"/>
  <c r="O315" i="7"/>
  <c r="O319" i="7"/>
  <c r="O323" i="7"/>
  <c r="O327" i="7"/>
  <c r="O331" i="7"/>
  <c r="O335" i="7"/>
  <c r="O339" i="7"/>
  <c r="O343" i="7"/>
  <c r="O347" i="7"/>
  <c r="O351" i="7"/>
  <c r="O355" i="7"/>
  <c r="O359" i="7"/>
  <c r="O363" i="7"/>
  <c r="O367" i="7"/>
  <c r="O371" i="7"/>
  <c r="O375" i="7"/>
  <c r="O379" i="7"/>
  <c r="O383" i="7"/>
  <c r="O387" i="7"/>
  <c r="O391" i="7"/>
  <c r="O395" i="7"/>
  <c r="O399" i="7"/>
  <c r="O403" i="7"/>
  <c r="O407" i="7"/>
  <c r="O411" i="7"/>
  <c r="O415" i="7"/>
  <c r="O419" i="7"/>
  <c r="O423" i="7"/>
  <c r="O427" i="7"/>
  <c r="O431" i="7"/>
  <c r="O435" i="7"/>
  <c r="O439" i="7"/>
  <c r="O443" i="7"/>
  <c r="O447" i="7"/>
  <c r="O451" i="7"/>
  <c r="O455" i="7"/>
  <c r="O459" i="7"/>
  <c r="O463" i="7"/>
  <c r="O467" i="7"/>
  <c r="O471" i="7"/>
  <c r="O475" i="7"/>
  <c r="O479" i="7"/>
  <c r="O483" i="7"/>
  <c r="O487" i="7"/>
  <c r="O8" i="7"/>
  <c r="O39" i="7"/>
  <c r="O46" i="7"/>
  <c r="O51" i="7"/>
  <c r="O53" i="7"/>
  <c r="O58" i="7"/>
  <c r="O63" i="7"/>
  <c r="O65" i="7"/>
  <c r="O70" i="7"/>
  <c r="O77" i="7"/>
  <c r="O96" i="7"/>
  <c r="O102" i="7"/>
  <c r="O104" i="7"/>
  <c r="O110" i="7"/>
  <c r="O112" i="7"/>
  <c r="O118" i="7"/>
  <c r="O244" i="7"/>
  <c r="O247" i="7"/>
  <c r="O250" i="7"/>
  <c r="O276" i="7"/>
  <c r="O279" i="7"/>
  <c r="O282" i="7"/>
  <c r="O4" i="7"/>
  <c r="O85" i="7"/>
  <c r="O93" i="7"/>
  <c r="O101" i="7"/>
  <c r="O156" i="7"/>
  <c r="O163" i="7"/>
  <c r="O168" i="7"/>
  <c r="O170" i="7"/>
  <c r="O175" i="7"/>
  <c r="O180" i="7"/>
  <c r="O182" i="7"/>
  <c r="O187" i="7"/>
  <c r="O194" i="7"/>
  <c r="O220" i="7"/>
  <c r="O227" i="7"/>
  <c r="O232" i="7"/>
  <c r="O234" i="7"/>
  <c r="O267" i="7"/>
  <c r="O275" i="7"/>
  <c r="O283" i="7"/>
  <c r="O305" i="7"/>
  <c r="O312" i="7"/>
  <c r="O314" i="7"/>
  <c r="O321" i="7"/>
  <c r="O328" i="7"/>
  <c r="O330" i="7"/>
  <c r="O337" i="7"/>
  <c r="O344" i="7"/>
  <c r="O346" i="7"/>
  <c r="O353" i="7"/>
  <c r="O360" i="7"/>
  <c r="O362" i="7"/>
  <c r="O378" i="7"/>
  <c r="O381" i="7"/>
  <c r="O384" i="7"/>
  <c r="O410" i="7"/>
  <c r="O413" i="7"/>
  <c r="O416" i="7"/>
  <c r="O442" i="7"/>
  <c r="O445" i="7"/>
  <c r="O448" i="7"/>
  <c r="O474" i="7"/>
  <c r="O477" i="7"/>
  <c r="O480" i="7"/>
  <c r="O32" i="7"/>
  <c r="O35" i="7"/>
  <c r="O42" i="7"/>
  <c r="O45" i="7"/>
  <c r="O61" i="7"/>
  <c r="O67" i="7"/>
  <c r="O99" i="7"/>
  <c r="O107" i="7"/>
  <c r="O115" i="7"/>
  <c r="O134" i="7"/>
  <c r="O137" i="7"/>
  <c r="O255" i="7"/>
  <c r="O263" i="7"/>
  <c r="O271" i="7"/>
  <c r="O369" i="7"/>
  <c r="O372" i="7"/>
  <c r="O18" i="7"/>
  <c r="O36" i="7"/>
  <c r="O10" i="7"/>
  <c r="O49" i="7"/>
  <c r="O55" i="7"/>
  <c r="O71" i="7"/>
  <c r="O74" i="7"/>
  <c r="O83" i="7"/>
  <c r="O86" i="7"/>
  <c r="O105" i="7"/>
  <c r="O113" i="7"/>
  <c r="O121" i="7"/>
  <c r="O26" i="7"/>
  <c r="O95" i="7"/>
  <c r="O117" i="7"/>
  <c r="O143" i="7"/>
  <c r="O154" i="7"/>
  <c r="O162" i="7"/>
  <c r="O172" i="7"/>
  <c r="O188" i="7"/>
  <c r="O191" i="7"/>
  <c r="O204" i="7"/>
  <c r="O207" i="7"/>
  <c r="O210" i="7"/>
  <c r="O223" i="7"/>
  <c r="O226" i="7"/>
  <c r="O238" i="7"/>
  <c r="O246" i="7"/>
  <c r="O254" i="7"/>
  <c r="O310" i="7"/>
  <c r="O317" i="7"/>
  <c r="O322" i="7"/>
  <c r="O324" i="7"/>
  <c r="O329" i="7"/>
  <c r="O334" i="7"/>
  <c r="O336" i="7"/>
  <c r="O341" i="7"/>
  <c r="O348" i="7"/>
  <c r="O373" i="7"/>
  <c r="O393" i="7"/>
  <c r="O400" i="7"/>
  <c r="O414" i="7"/>
  <c r="O421" i="7"/>
  <c r="O440" i="7"/>
  <c r="O454" i="7"/>
  <c r="O461" i="7"/>
  <c r="O468" i="7"/>
  <c r="O482" i="7"/>
  <c r="O492" i="7"/>
  <c r="O495" i="7"/>
  <c r="O498" i="7"/>
  <c r="O501" i="7"/>
  <c r="O524" i="7"/>
  <c r="O527" i="7"/>
  <c r="O530" i="7"/>
  <c r="O533" i="7"/>
  <c r="O556" i="7"/>
  <c r="O559" i="7"/>
  <c r="O562" i="7"/>
  <c r="O565" i="7"/>
  <c r="O588" i="7"/>
  <c r="O591" i="7"/>
  <c r="O594" i="7"/>
  <c r="O597" i="7"/>
  <c r="O612" i="7"/>
  <c r="O616" i="7"/>
  <c r="O620" i="7"/>
  <c r="O624" i="7"/>
  <c r="O628" i="7"/>
  <c r="O632" i="7"/>
  <c r="O636" i="7"/>
  <c r="O640" i="7"/>
  <c r="O644" i="7"/>
  <c r="O648" i="7"/>
  <c r="O652" i="7"/>
  <c r="O656" i="7"/>
  <c r="O660" i="7"/>
  <c r="O664" i="7"/>
  <c r="O668" i="7"/>
  <c r="O672" i="7"/>
  <c r="O676" i="7"/>
  <c r="O680" i="7"/>
  <c r="O684" i="7"/>
  <c r="O688" i="7"/>
  <c r="O692" i="7"/>
  <c r="O696" i="7"/>
  <c r="O700" i="7"/>
  <c r="O704" i="7"/>
  <c r="O708" i="7"/>
  <c r="O712" i="7"/>
  <c r="O716" i="7"/>
  <c r="O720" i="7"/>
  <c r="O724" i="7"/>
  <c r="O728" i="7"/>
  <c r="O732" i="7"/>
  <c r="O736" i="7"/>
  <c r="O740" i="7"/>
  <c r="O744" i="7"/>
  <c r="O748" i="7"/>
  <c r="O752" i="7"/>
  <c r="O756" i="7"/>
  <c r="O760" i="7"/>
  <c r="O764" i="7"/>
  <c r="O768" i="7"/>
  <c r="O772" i="7"/>
  <c r="O776" i="7"/>
  <c r="O780" i="7"/>
  <c r="O784" i="7"/>
  <c r="O788" i="7"/>
  <c r="O792" i="7"/>
  <c r="O796" i="7"/>
  <c r="O800" i="7"/>
  <c r="O804" i="7"/>
  <c r="O808" i="7"/>
  <c r="O812" i="7"/>
  <c r="O816" i="7"/>
  <c r="O820" i="7"/>
  <c r="O824" i="7"/>
  <c r="O828" i="7"/>
  <c r="O832" i="7"/>
  <c r="O836" i="7"/>
  <c r="O840" i="7"/>
  <c r="O844" i="7"/>
  <c r="O848" i="7"/>
  <c r="O852" i="7"/>
  <c r="O856" i="7"/>
  <c r="O860" i="7"/>
  <c r="O864" i="7"/>
  <c r="O868" i="7"/>
  <c r="O872" i="7"/>
  <c r="O876" i="7"/>
  <c r="O880" i="7"/>
  <c r="O884" i="7"/>
  <c r="O888" i="7"/>
  <c r="O47" i="7"/>
  <c r="O78" i="7"/>
  <c r="O87" i="7"/>
  <c r="O92" i="7"/>
  <c r="O139" i="7"/>
  <c r="O147" i="7"/>
  <c r="O155" i="7"/>
  <c r="O166" i="7"/>
  <c r="O252" i="7"/>
  <c r="O260" i="7"/>
  <c r="O268" i="7"/>
  <c r="O287" i="7"/>
  <c r="O290" i="7"/>
  <c r="O295" i="7"/>
  <c r="O298" i="7"/>
  <c r="O402" i="7"/>
  <c r="O409" i="7"/>
  <c r="O428" i="7"/>
  <c r="O430" i="7"/>
  <c r="O449" i="7"/>
  <c r="O456" i="7"/>
  <c r="O470" i="7"/>
  <c r="O489" i="7"/>
  <c r="O512" i="7"/>
  <c r="O515" i="7"/>
  <c r="O518" i="7"/>
  <c r="O521" i="7"/>
  <c r="O544" i="7"/>
  <c r="O547" i="7"/>
  <c r="O550" i="7"/>
  <c r="O553" i="7"/>
  <c r="O576" i="7"/>
  <c r="O579" i="7"/>
  <c r="O582" i="7"/>
  <c r="O585" i="7"/>
  <c r="O608" i="7"/>
  <c r="O127" i="7"/>
  <c r="O159" i="7"/>
  <c r="O164" i="7"/>
  <c r="O198" i="7"/>
  <c r="O202" i="7"/>
  <c r="O211" i="7"/>
  <c r="O219" i="7"/>
  <c r="O228" i="7"/>
  <c r="O24" i="7"/>
  <c r="O89" i="7"/>
  <c r="O119" i="7"/>
  <c r="O146" i="7"/>
  <c r="O152" i="7"/>
  <c r="O274" i="7"/>
  <c r="O292" i="7"/>
  <c r="O6" i="7"/>
  <c r="O148" i="7"/>
  <c r="O184" i="7"/>
  <c r="O218" i="7"/>
  <c r="O235" i="7"/>
  <c r="O302" i="7"/>
  <c r="O309" i="7"/>
  <c r="O313" i="7"/>
  <c r="O320" i="7"/>
  <c r="O338" i="7"/>
  <c r="O345" i="7"/>
  <c r="O352" i="7"/>
  <c r="O365" i="7"/>
  <c r="O368" i="7"/>
  <c r="O376" i="7"/>
  <c r="O397" i="7"/>
  <c r="O404" i="7"/>
  <c r="O418" i="7"/>
  <c r="O420" i="7"/>
  <c r="O434" i="7"/>
  <c r="O441" i="7"/>
  <c r="O457" i="7"/>
  <c r="O462" i="7"/>
  <c r="O464" i="7"/>
  <c r="O478" i="7"/>
  <c r="O485" i="7"/>
  <c r="O27" i="7"/>
  <c r="O62" i="7"/>
  <c r="O84" i="7"/>
  <c r="O171" i="7"/>
  <c r="O216" i="7"/>
  <c r="O242" i="7"/>
  <c r="O300" i="7"/>
  <c r="O304" i="7"/>
  <c r="O405" i="7"/>
  <c r="O412" i="7"/>
  <c r="O426" i="7"/>
  <c r="O433" i="7"/>
  <c r="O491" i="7"/>
  <c r="O497" i="7"/>
  <c r="O499" i="7"/>
  <c r="O505" i="7"/>
  <c r="O507" i="7"/>
  <c r="O513" i="7"/>
  <c r="O552" i="7"/>
  <c r="O558" i="7"/>
  <c r="O560" i="7"/>
  <c r="O566" i="7"/>
  <c r="O568" i="7"/>
  <c r="O574" i="7"/>
  <c r="O69" i="7"/>
  <c r="O125" i="7"/>
  <c r="O179" i="7"/>
  <c r="O186" i="7"/>
  <c r="O266" i="7"/>
  <c r="O272" i="7"/>
  <c r="O299" i="7"/>
  <c r="O333" i="7"/>
  <c r="O361" i="7"/>
  <c r="O380" i="7"/>
  <c r="O394" i="7"/>
  <c r="O425" i="7"/>
  <c r="O453" i="7"/>
  <c r="O500" i="7"/>
  <c r="O502" i="7"/>
  <c r="O509" i="7"/>
  <c r="O516" i="7"/>
  <c r="O523" i="7"/>
  <c r="O525" i="7"/>
  <c r="O539" i="7"/>
  <c r="O581" i="7"/>
  <c r="O709" i="7"/>
  <c r="O735" i="7"/>
  <c r="O738" i="7"/>
  <c r="O741" i="7"/>
  <c r="O90" i="7"/>
  <c r="O150" i="7"/>
  <c r="O214" i="7"/>
  <c r="O236" i="7"/>
  <c r="O286" i="7"/>
  <c r="O332" i="7"/>
  <c r="O386" i="7"/>
  <c r="O408" i="7"/>
  <c r="O436" i="7"/>
  <c r="O458" i="7"/>
  <c r="O473" i="7"/>
  <c r="O506" i="7"/>
  <c r="O520" i="7"/>
  <c r="O522" i="7"/>
  <c r="O529" i="7"/>
  <c r="O536" i="7"/>
  <c r="O543" i="7"/>
  <c r="O545" i="7"/>
  <c r="O564" i="7"/>
  <c r="O580" i="7"/>
  <c r="O599" i="7"/>
  <c r="O605" i="7"/>
  <c r="O607" i="7"/>
  <c r="O611" i="7"/>
  <c r="O618" i="7"/>
  <c r="O625" i="7"/>
  <c r="O627" i="7"/>
  <c r="O634" i="7"/>
  <c r="O641" i="7"/>
  <c r="O643" i="7"/>
  <c r="O650" i="7"/>
  <c r="O657" i="7"/>
  <c r="O659" i="7"/>
  <c r="O666" i="7"/>
  <c r="O673" i="7"/>
  <c r="O675" i="7"/>
  <c r="O682" i="7"/>
  <c r="O689" i="7"/>
  <c r="O691" i="7"/>
  <c r="O698" i="7"/>
  <c r="O705" i="7"/>
  <c r="O707" i="7"/>
  <c r="O710" i="7"/>
  <c r="O713" i="7"/>
  <c r="O739" i="7"/>
  <c r="O742" i="7"/>
  <c r="O745" i="7"/>
  <c r="O771" i="7"/>
  <c r="O774" i="7"/>
  <c r="O777" i="7"/>
  <c r="O803" i="7"/>
  <c r="O806" i="7"/>
  <c r="O809" i="7"/>
  <c r="O835" i="7"/>
  <c r="O838" i="7"/>
  <c r="O841" i="7"/>
  <c r="O867" i="7"/>
  <c r="O870" i="7"/>
  <c r="O873" i="7"/>
  <c r="O81" i="7"/>
  <c r="O136" i="7"/>
  <c r="O212" i="7"/>
  <c r="O248" i="7"/>
  <c r="O270" i="7"/>
  <c r="O278" i="7"/>
  <c r="O357" i="7"/>
  <c r="O392" i="7"/>
  <c r="O396" i="7"/>
  <c r="O429" i="7"/>
  <c r="O446" i="7"/>
  <c r="O450" i="7"/>
  <c r="O466" i="7"/>
  <c r="O519" i="7"/>
  <c r="O532" i="7"/>
  <c r="O535" i="7"/>
  <c r="O538" i="7"/>
  <c r="O541" i="7"/>
  <c r="O572" i="7"/>
  <c r="O575" i="7"/>
  <c r="O578" i="7"/>
  <c r="O587" i="7"/>
  <c r="O595" i="7"/>
  <c r="O603" i="7"/>
  <c r="O623" i="7"/>
  <c r="O630" i="7"/>
  <c r="O635" i="7"/>
  <c r="O637" i="7"/>
  <c r="O642" i="7"/>
  <c r="O649" i="7"/>
  <c r="O687" i="7"/>
  <c r="O694" i="7"/>
  <c r="O699" i="7"/>
  <c r="O701" i="7"/>
  <c r="O706" i="7"/>
  <c r="O755" i="7"/>
  <c r="O759" i="7"/>
  <c r="O766" i="7"/>
  <c r="O773" i="7"/>
  <c r="O787" i="7"/>
  <c r="O794" i="7"/>
  <c r="O813" i="7"/>
  <c r="O827" i="7"/>
  <c r="O834" i="7"/>
  <c r="O853" i="7"/>
  <c r="O855" i="7"/>
  <c r="O874" i="7"/>
  <c r="O881" i="7"/>
  <c r="O902" i="7"/>
  <c r="O905" i="7"/>
  <c r="O908" i="7"/>
  <c r="O911" i="7"/>
  <c r="O98" i="7"/>
  <c r="O140" i="7"/>
  <c r="O195" i="7"/>
  <c r="O243" i="7"/>
  <c r="O308" i="7"/>
  <c r="O364" i="7"/>
  <c r="O422" i="7"/>
  <c r="O484" i="7"/>
  <c r="O488" i="7"/>
  <c r="O514" i="7"/>
  <c r="O12" i="7"/>
  <c r="O54" i="7"/>
  <c r="O131" i="7"/>
  <c r="O178" i="7"/>
  <c r="O349" i="7"/>
  <c r="O385" i="7"/>
  <c r="O432" i="7"/>
  <c r="O452" i="7"/>
  <c r="O465" i="7"/>
  <c r="O469" i="7"/>
  <c r="O493" i="7"/>
  <c r="O540" i="7"/>
  <c r="O546" i="7"/>
  <c r="O549" i="7"/>
  <c r="O583" i="7"/>
  <c r="O615" i="7"/>
  <c r="O622" i="7"/>
  <c r="O629" i="7"/>
  <c r="O679" i="7"/>
  <c r="O686" i="7"/>
  <c r="O693" i="7"/>
  <c r="O746" i="7"/>
  <c r="O750" i="7"/>
  <c r="O754" i="7"/>
  <c r="O762" i="7"/>
  <c r="O781" i="7"/>
  <c r="O795" i="7"/>
  <c r="O802" i="7"/>
  <c r="O821" i="7"/>
  <c r="O823" i="7"/>
  <c r="O842" i="7"/>
  <c r="O849" i="7"/>
  <c r="O863" i="7"/>
  <c r="O882" i="7"/>
  <c r="O889" i="7"/>
  <c r="O906" i="7"/>
  <c r="O909" i="7"/>
  <c r="O912" i="7"/>
  <c r="O915" i="7"/>
  <c r="O918" i="7"/>
  <c r="O922" i="7"/>
  <c r="O926" i="7"/>
  <c r="O930" i="7"/>
  <c r="O934" i="7"/>
  <c r="O938" i="7"/>
  <c r="O942" i="7"/>
  <c r="O946" i="7"/>
  <c r="O950" i="7"/>
  <c r="O954" i="7"/>
  <c r="O958" i="7"/>
  <c r="O962" i="7"/>
  <c r="O966" i="7"/>
  <c r="O970" i="7"/>
  <c r="O974" i="7"/>
  <c r="O978" i="7"/>
  <c r="O982" i="7"/>
  <c r="O986" i="7"/>
  <c r="O990" i="7"/>
  <c r="O994" i="7"/>
  <c r="O998" i="7"/>
  <c r="O1002" i="7"/>
  <c r="O1006" i="7"/>
  <c r="O1010" i="7"/>
  <c r="O1014" i="7"/>
  <c r="O1018" i="7"/>
  <c r="O1022" i="7"/>
  <c r="O1026" i="7"/>
  <c r="O1030" i="7"/>
  <c r="O1034" i="7"/>
  <c r="O1038" i="7"/>
  <c r="O1042" i="7"/>
  <c r="O1046" i="7"/>
  <c r="O1050" i="7"/>
  <c r="O1054" i="7"/>
  <c r="O1058" i="7"/>
  <c r="O1062" i="7"/>
  <c r="O1066" i="7"/>
  <c r="O1070" i="7"/>
  <c r="O1074" i="7"/>
  <c r="O1078" i="7"/>
  <c r="O1082" i="7"/>
  <c r="O1086" i="7"/>
  <c r="O1090" i="7"/>
  <c r="O1094" i="7"/>
  <c r="O1098" i="7"/>
  <c r="O1102" i="7"/>
  <c r="O1106" i="7"/>
  <c r="O1110" i="7"/>
  <c r="O1114" i="7"/>
  <c r="O1118" i="7"/>
  <c r="O1122" i="7"/>
  <c r="O1126" i="7"/>
  <c r="O1130" i="7"/>
  <c r="O1134" i="7"/>
  <c r="O1138" i="7"/>
  <c r="O1142" i="7"/>
  <c r="O1146" i="7"/>
  <c r="O1150" i="7"/>
  <c r="O1154" i="7"/>
  <c r="O1158" i="7"/>
  <c r="O1162" i="7"/>
  <c r="O1166" i="7"/>
  <c r="O1170" i="7"/>
  <c r="O1174" i="7"/>
  <c r="O1178" i="7"/>
  <c r="O1182" i="7"/>
  <c r="O1186" i="7"/>
  <c r="O1190" i="7"/>
  <c r="O1194" i="7"/>
  <c r="O1198" i="7"/>
  <c r="O82" i="7"/>
  <c r="O280" i="7"/>
  <c r="O354" i="7"/>
  <c r="O401" i="7"/>
  <c r="O460" i="7"/>
  <c r="O503" i="7"/>
  <c r="O508" i="7"/>
  <c r="O528" i="7"/>
  <c r="O554" i="7"/>
  <c r="O601" i="7"/>
  <c r="O621" i="7"/>
  <c r="O662" i="7"/>
  <c r="O678" i="7"/>
  <c r="O681" i="7"/>
  <c r="O697" i="7"/>
  <c r="O723" i="7"/>
  <c r="O731" i="7"/>
  <c r="O758" i="7"/>
  <c r="O763" i="7"/>
  <c r="O770" i="7"/>
  <c r="O786" i="7"/>
  <c r="O791" i="7"/>
  <c r="O793" i="7"/>
  <c r="O807" i="7"/>
  <c r="O814" i="7"/>
  <c r="O865" i="7"/>
  <c r="O879" i="7"/>
  <c r="O886" i="7"/>
  <c r="O913" i="7"/>
  <c r="O917" i="7"/>
  <c r="O937" i="7"/>
  <c r="O940" i="7"/>
  <c r="O943" i="7"/>
  <c r="O969" i="7"/>
  <c r="O972" i="7"/>
  <c r="O975" i="7"/>
  <c r="O1001" i="7"/>
  <c r="O1004" i="7"/>
  <c r="O1007" i="7"/>
  <c r="O1033" i="7"/>
  <c r="O1036" i="7"/>
  <c r="O1039" i="7"/>
  <c r="O1065" i="7"/>
  <c r="O1068" i="7"/>
  <c r="O1071" i="7"/>
  <c r="O1097" i="7"/>
  <c r="O1100" i="7"/>
  <c r="O1103" i="7"/>
  <c r="O1129" i="7"/>
  <c r="O1132" i="7"/>
  <c r="O1135" i="7"/>
  <c r="O1161" i="7"/>
  <c r="O1164" i="7"/>
  <c r="O1167" i="7"/>
  <c r="O1193" i="7"/>
  <c r="O1196" i="7"/>
  <c r="O1199" i="7"/>
  <c r="O1203" i="7"/>
  <c r="O1207" i="7"/>
  <c r="O1211" i="7"/>
  <c r="O1215" i="7"/>
  <c r="O1219" i="7"/>
  <c r="O1223" i="7"/>
  <c r="O1227" i="7"/>
  <c r="O1231" i="7"/>
  <c r="O1235" i="7"/>
  <c r="O1239" i="7"/>
  <c r="O1243" i="7"/>
  <c r="O1247" i="7"/>
  <c r="O1251" i="7"/>
  <c r="O1255" i="7"/>
  <c r="O1259" i="7"/>
  <c r="O1263" i="7"/>
  <c r="O1267" i="7"/>
  <c r="O1271" i="7"/>
  <c r="O1275" i="7"/>
  <c r="O1279" i="7"/>
  <c r="O1283" i="7"/>
  <c r="O1287" i="7"/>
  <c r="O1291" i="7"/>
  <c r="O1295" i="7"/>
  <c r="O1299" i="7"/>
  <c r="O1303" i="7"/>
  <c r="O1307" i="7"/>
  <c r="O1311" i="7"/>
  <c r="O1315" i="7"/>
  <c r="O1319" i="7"/>
  <c r="O1323" i="7"/>
  <c r="O1327" i="7"/>
  <c r="O1331" i="7"/>
  <c r="O1335" i="7"/>
  <c r="O1339" i="7"/>
  <c r="O1343" i="7"/>
  <c r="O1347" i="7"/>
  <c r="O1351" i="7"/>
  <c r="O1355" i="7"/>
  <c r="O1359" i="7"/>
  <c r="O1363" i="7"/>
  <c r="O1367" i="7"/>
  <c r="O1371" i="7"/>
  <c r="O1375" i="7"/>
  <c r="O1379" i="7"/>
  <c r="O1383" i="7"/>
  <c r="O1387" i="7"/>
  <c r="O1391" i="7"/>
  <c r="O1395" i="7"/>
  <c r="O1399" i="7"/>
  <c r="O1403" i="7"/>
  <c r="O1407" i="7"/>
  <c r="O1411" i="7"/>
  <c r="O1415" i="7"/>
  <c r="O1419" i="7"/>
  <c r="O1423" i="7"/>
  <c r="O1427" i="7"/>
  <c r="O1431" i="7"/>
  <c r="O1435" i="7"/>
  <c r="O1439" i="7"/>
  <c r="O1443" i="7"/>
  <c r="O1447" i="7"/>
  <c r="O1451" i="7"/>
  <c r="O1455" i="7"/>
  <c r="O1459" i="7"/>
  <c r="O1463" i="7"/>
  <c r="O1467" i="7"/>
  <c r="O1471" i="7"/>
  <c r="O1475" i="7"/>
  <c r="O1479" i="7"/>
  <c r="O1483" i="7"/>
  <c r="O1487" i="7"/>
  <c r="O1491" i="7"/>
  <c r="O1495" i="7"/>
  <c r="O1499" i="7"/>
  <c r="O128" i="7"/>
  <c r="O200" i="7"/>
  <c r="O258" i="7"/>
  <c r="O325" i="7"/>
  <c r="O388" i="7"/>
  <c r="O481" i="7"/>
  <c r="O542" i="7"/>
  <c r="O563" i="7"/>
  <c r="O567" i="7"/>
  <c r="O571" i="7"/>
  <c r="O598" i="7"/>
  <c r="O631" i="7"/>
  <c r="O647" i="7"/>
  <c r="O653" i="7"/>
  <c r="O715" i="7"/>
  <c r="O726" i="7"/>
  <c r="O734" i="7"/>
  <c r="O753" i="7"/>
  <c r="O761" i="7"/>
  <c r="O775" i="7"/>
  <c r="O782" i="7"/>
  <c r="O798" i="7"/>
  <c r="O805" i="7"/>
  <c r="O819" i="7"/>
  <c r="O826" i="7"/>
  <c r="O877" i="7"/>
  <c r="O893" i="7"/>
  <c r="O897" i="7"/>
  <c r="O899" i="7"/>
  <c r="O901" i="7"/>
  <c r="O903" i="7"/>
  <c r="O907" i="7"/>
  <c r="O925" i="7"/>
  <c r="O928" i="7"/>
  <c r="O931" i="7"/>
  <c r="O957" i="7"/>
  <c r="O960" i="7"/>
  <c r="O963" i="7"/>
  <c r="O989" i="7"/>
  <c r="O992" i="7"/>
  <c r="O995" i="7"/>
  <c r="O1021" i="7"/>
  <c r="O1024" i="7"/>
  <c r="O1027" i="7"/>
  <c r="O1053" i="7"/>
  <c r="O1056" i="7"/>
  <c r="O1059" i="7"/>
  <c r="O1085" i="7"/>
  <c r="O1088" i="7"/>
  <c r="O1091" i="7"/>
  <c r="O1117" i="7"/>
  <c r="O1120" i="7"/>
  <c r="O1123" i="7"/>
  <c r="O1149" i="7"/>
  <c r="O1152" i="7"/>
  <c r="O1155" i="7"/>
  <c r="O1181" i="7"/>
  <c r="O1184" i="7"/>
  <c r="O1187" i="7"/>
  <c r="O38" i="7"/>
  <c r="O240" i="7"/>
  <c r="O264" i="7"/>
  <c r="O340" i="7"/>
  <c r="O350" i="7"/>
  <c r="O398" i="7"/>
  <c r="O438" i="7"/>
  <c r="O496" i="7"/>
  <c r="O511" i="7"/>
  <c r="O526" i="7"/>
  <c r="O569" i="7"/>
  <c r="O573" i="7"/>
  <c r="O577" i="7"/>
  <c r="O639" i="7"/>
  <c r="O645" i="7"/>
  <c r="O658" i="7"/>
  <c r="O661" i="7"/>
  <c r="O702" i="7"/>
  <c r="O711" i="7"/>
  <c r="O719" i="7"/>
  <c r="O730" i="7"/>
  <c r="O749" i="7"/>
  <c r="O757" i="7"/>
  <c r="O769" i="7"/>
  <c r="O783" i="7"/>
  <c r="O790" i="7"/>
  <c r="O797" i="7"/>
  <c r="O811" i="7"/>
  <c r="O862" i="7"/>
  <c r="O869" i="7"/>
  <c r="O883" i="7"/>
  <c r="O885" i="7"/>
  <c r="O890" i="7"/>
  <c r="O894" i="7"/>
  <c r="O896" i="7"/>
  <c r="O898" i="7"/>
  <c r="O900" i="7"/>
  <c r="O904" i="7"/>
  <c r="O941" i="7"/>
  <c r="O944" i="7"/>
  <c r="O947" i="7"/>
  <c r="O973" i="7"/>
  <c r="O976" i="7"/>
  <c r="O979" i="7"/>
  <c r="O1005" i="7"/>
  <c r="O1008" i="7"/>
  <c r="O1011" i="7"/>
  <c r="O1037" i="7"/>
  <c r="O1040" i="7"/>
  <c r="O1043" i="7"/>
  <c r="O1069" i="7"/>
  <c r="O1072" i="7"/>
  <c r="O1075" i="7"/>
  <c r="O1101" i="7"/>
  <c r="O1104" i="7"/>
  <c r="O1107" i="7"/>
  <c r="O1133" i="7"/>
  <c r="O1136" i="7"/>
  <c r="O1139" i="7"/>
  <c r="O1165" i="7"/>
  <c r="O1168" i="7"/>
  <c r="O1171" i="7"/>
  <c r="O1197" i="7"/>
  <c r="O3" i="7"/>
  <c r="O79" i="7"/>
  <c r="O230" i="7"/>
  <c r="O251" i="7"/>
  <c r="O356" i="7"/>
  <c r="O370" i="7"/>
  <c r="O382" i="7"/>
  <c r="O537" i="7"/>
  <c r="O551" i="7"/>
  <c r="O557" i="7"/>
  <c r="O570" i="7"/>
  <c r="O584" i="7"/>
  <c r="O589" i="7"/>
  <c r="O617" i="7"/>
  <c r="O663" i="7"/>
  <c r="O683" i="7"/>
  <c r="O703" i="7"/>
  <c r="O721" i="7"/>
  <c r="O725" i="7"/>
  <c r="O743" i="7"/>
  <c r="O747" i="7"/>
  <c r="O801" i="7"/>
  <c r="O831" i="7"/>
  <c r="O916" i="7"/>
  <c r="O919" i="7"/>
  <c r="O936" i="7"/>
  <c r="O953" i="7"/>
  <c r="O980" i="7"/>
  <c r="O987" i="7"/>
  <c r="O997" i="7"/>
  <c r="O1031" i="7"/>
  <c r="O1041" i="7"/>
  <c r="O1048" i="7"/>
  <c r="O1087" i="7"/>
  <c r="O1092" i="7"/>
  <c r="O1109" i="7"/>
  <c r="O1131" i="7"/>
  <c r="O1148" i="7"/>
  <c r="O1153" i="7"/>
  <c r="O1175" i="7"/>
  <c r="O1192" i="7"/>
  <c r="O1210" i="7"/>
  <c r="O1212" i="7"/>
  <c r="O1229" i="7"/>
  <c r="O1242" i="7"/>
  <c r="O1244" i="7"/>
  <c r="O1261" i="7"/>
  <c r="O1274" i="7"/>
  <c r="O1276" i="7"/>
  <c r="O1293" i="7"/>
  <c r="O1306" i="7"/>
  <c r="O1308" i="7"/>
  <c r="O1325" i="7"/>
  <c r="O1338" i="7"/>
  <c r="O1340" i="7"/>
  <c r="O1357" i="7"/>
  <c r="O1370" i="7"/>
  <c r="O1372" i="7"/>
  <c r="O1389" i="7"/>
  <c r="O1402" i="7"/>
  <c r="O1404" i="7"/>
  <c r="O1421" i="7"/>
  <c r="O1434" i="7"/>
  <c r="O1436" i="7"/>
  <c r="O1453" i="7"/>
  <c r="O1466" i="7"/>
  <c r="O1468" i="7"/>
  <c r="O1485" i="7"/>
  <c r="O1498" i="7"/>
  <c r="O1500" i="7"/>
  <c r="O326" i="7"/>
  <c r="O342" i="7"/>
  <c r="O358" i="7"/>
  <c r="O406" i="7"/>
  <c r="O437" i="7"/>
  <c r="O490" i="7"/>
  <c r="O590" i="7"/>
  <c r="O596" i="7"/>
  <c r="O602" i="7"/>
  <c r="O633" i="7"/>
  <c r="O638" i="7"/>
  <c r="O717" i="7"/>
  <c r="O779" i="7"/>
  <c r="O846" i="7"/>
  <c r="O857" i="7"/>
  <c r="O861" i="7"/>
  <c r="O887" i="7"/>
  <c r="O910" i="7"/>
  <c r="O924" i="7"/>
  <c r="O929" i="7"/>
  <c r="O951" i="7"/>
  <c r="O968" i="7"/>
  <c r="O985" i="7"/>
  <c r="O1012" i="7"/>
  <c r="O1019" i="7"/>
  <c r="O1029" i="7"/>
  <c r="O1063" i="7"/>
  <c r="O1073" i="7"/>
  <c r="O1080" i="7"/>
  <c r="O1119" i="7"/>
  <c r="O1124" i="7"/>
  <c r="O1141" i="7"/>
  <c r="O1163" i="7"/>
  <c r="O1180" i="7"/>
  <c r="O1185" i="7"/>
  <c r="O1206" i="7"/>
  <c r="O1208" i="7"/>
  <c r="O1225" i="7"/>
  <c r="O1238" i="7"/>
  <c r="O1240" i="7"/>
  <c r="O1257" i="7"/>
  <c r="O1270" i="7"/>
  <c r="O1272" i="7"/>
  <c r="O1289" i="7"/>
  <c r="O1302" i="7"/>
  <c r="O1304" i="7"/>
  <c r="O1321" i="7"/>
  <c r="O1334" i="7"/>
  <c r="O1336" i="7"/>
  <c r="O1353" i="7"/>
  <c r="O1366" i="7"/>
  <c r="O1368" i="7"/>
  <c r="O1385" i="7"/>
  <c r="O1398" i="7"/>
  <c r="O1400" i="7"/>
  <c r="O1417" i="7"/>
  <c r="O1430" i="7"/>
  <c r="O1432" i="7"/>
  <c r="O1449" i="7"/>
  <c r="O1462" i="7"/>
  <c r="O1464" i="7"/>
  <c r="O1481" i="7"/>
  <c r="O1494" i="7"/>
  <c r="O1496" i="7"/>
  <c r="O374" i="7"/>
  <c r="O417" i="7"/>
  <c r="O531" i="7"/>
  <c r="O613" i="7"/>
  <c r="O619" i="7"/>
  <c r="O654" i="7"/>
  <c r="O669" i="7"/>
  <c r="O674" i="7"/>
  <c r="O718" i="7"/>
  <c r="O722" i="7"/>
  <c r="O817" i="7"/>
  <c r="O839" i="7"/>
  <c r="O843" i="7"/>
  <c r="O850" i="7"/>
  <c r="O854" i="7"/>
  <c r="O891" i="7"/>
  <c r="O939" i="7"/>
  <c r="O956" i="7"/>
  <c r="O961" i="7"/>
  <c r="O983" i="7"/>
  <c r="O1000" i="7"/>
  <c r="O1017" i="7"/>
  <c r="O196" i="7"/>
  <c r="O318" i="7"/>
  <c r="O366" i="7"/>
  <c r="O377" i="7"/>
  <c r="O390" i="7"/>
  <c r="O510" i="7"/>
  <c r="O548" i="7"/>
  <c r="O555" i="7"/>
  <c r="O561" i="7"/>
  <c r="O593" i="7"/>
  <c r="O610" i="7"/>
  <c r="O651" i="7"/>
  <c r="O671" i="7"/>
  <c r="O737" i="7"/>
  <c r="O818" i="7"/>
  <c r="O822" i="7"/>
  <c r="O833" i="7"/>
  <c r="O859" i="7"/>
  <c r="O892" i="7"/>
  <c r="O935" i="7"/>
  <c r="O945" i="7"/>
  <c r="O952" i="7"/>
  <c r="O991" i="7"/>
  <c r="O996" i="7"/>
  <c r="O1013" i="7"/>
  <c r="O1035" i="7"/>
  <c r="O1052" i="7"/>
  <c r="O1057" i="7"/>
  <c r="O1079" i="7"/>
  <c r="O1096" i="7"/>
  <c r="O1113" i="7"/>
  <c r="O1140" i="7"/>
  <c r="O1147" i="7"/>
  <c r="O1157" i="7"/>
  <c r="O1191" i="7"/>
  <c r="O1209" i="7"/>
  <c r="O1222" i="7"/>
  <c r="O1224" i="7"/>
  <c r="O1241" i="7"/>
  <c r="O1254" i="7"/>
  <c r="O1256" i="7"/>
  <c r="O1273" i="7"/>
  <c r="O1286" i="7"/>
  <c r="O133" i="7"/>
  <c r="O239" i="7"/>
  <c r="O609" i="7"/>
  <c r="O690" i="7"/>
  <c r="O727" i="7"/>
  <c r="O858" i="7"/>
  <c r="O914" i="7"/>
  <c r="O949" i="7"/>
  <c r="O988" i="7"/>
  <c r="O993" i="7"/>
  <c r="O1032" i="7"/>
  <c r="O1045" i="7"/>
  <c r="O1049" i="7"/>
  <c r="O1061" i="7"/>
  <c r="O1084" i="7"/>
  <c r="O1115" i="7"/>
  <c r="O1127" i="7"/>
  <c r="O1218" i="7"/>
  <c r="O1228" i="7"/>
  <c r="O1245" i="7"/>
  <c r="O1252" i="7"/>
  <c r="O1266" i="7"/>
  <c r="O1269" i="7"/>
  <c r="O1292" i="7"/>
  <c r="O1298" i="7"/>
  <c r="O1309" i="7"/>
  <c r="O1332" i="7"/>
  <c r="O1346" i="7"/>
  <c r="O1349" i="7"/>
  <c r="O1380" i="7"/>
  <c r="O1386" i="7"/>
  <c r="O1397" i="7"/>
  <c r="O1420" i="7"/>
  <c r="O1426" i="7"/>
  <c r="O1437" i="7"/>
  <c r="O1460" i="7"/>
  <c r="O1474" i="7"/>
  <c r="O1477" i="7"/>
  <c r="O316" i="7"/>
  <c r="O517" i="7"/>
  <c r="O534" i="7"/>
  <c r="O586" i="7"/>
  <c r="O670" i="7"/>
  <c r="O799" i="7"/>
  <c r="O829" i="7"/>
  <c r="O851" i="7"/>
  <c r="O866" i="7"/>
  <c r="O895" i="7"/>
  <c r="O920" i="7"/>
  <c r="O959" i="7"/>
  <c r="O964" i="7"/>
  <c r="O1003" i="7"/>
  <c r="O1108" i="7"/>
  <c r="O1112" i="7"/>
  <c r="O1143" i="7"/>
  <c r="O1151" i="7"/>
  <c r="O1201" i="7"/>
  <c r="O1232" i="7"/>
  <c r="O1249" i="7"/>
  <c r="O1312" i="7"/>
  <c r="O1318" i="7"/>
  <c r="O1329" i="7"/>
  <c r="O1352" i="7"/>
  <c r="O1358" i="7"/>
  <c r="O1369" i="7"/>
  <c r="O1392" i="7"/>
  <c r="O1406" i="7"/>
  <c r="O1409" i="7"/>
  <c r="O1440" i="7"/>
  <c r="O1446" i="7"/>
  <c r="O1457" i="7"/>
  <c r="O1480" i="7"/>
  <c r="O1486" i="7"/>
  <c r="O1497" i="7"/>
  <c r="O284" i="7"/>
  <c r="O444" i="7"/>
  <c r="O486" i="7"/>
  <c r="O504" i="7"/>
  <c r="O729" i="7"/>
  <c r="O785" i="7"/>
  <c r="O815" i="7"/>
  <c r="O837" i="7"/>
  <c r="O984" i="7"/>
  <c r="O1023" i="7"/>
  <c r="O1028" i="7"/>
  <c r="O1077" i="7"/>
  <c r="O1081" i="7"/>
  <c r="O1089" i="7"/>
  <c r="O1093" i="7"/>
  <c r="O1105" i="7"/>
  <c r="O1116" i="7"/>
  <c r="O1128" i="7"/>
  <c r="O1159" i="7"/>
  <c r="O1202" i="7"/>
  <c r="O1205" i="7"/>
  <c r="O111" i="7"/>
  <c r="O476" i="7"/>
  <c r="O626" i="7"/>
  <c r="O646" i="7"/>
  <c r="O733" i="7"/>
  <c r="O789" i="7"/>
  <c r="O878" i="7"/>
  <c r="O923" i="7"/>
  <c r="O933" i="7"/>
  <c r="O967" i="7"/>
  <c r="O977" i="7"/>
  <c r="O1083" i="7"/>
  <c r="O1095" i="7"/>
  <c r="O1169" i="7"/>
  <c r="O1173" i="7"/>
  <c r="O1200" i="7"/>
  <c r="O1217" i="7"/>
  <c r="O1258" i="7"/>
  <c r="O1282" i="7"/>
  <c r="O1300" i="7"/>
  <c r="O1314" i="7"/>
  <c r="O1317" i="7"/>
  <c r="O1348" i="7"/>
  <c r="O1354" i="7"/>
  <c r="O1365" i="7"/>
  <c r="O1388" i="7"/>
  <c r="O1394" i="7"/>
  <c r="N1472" i="7"/>
  <c r="N1447" i="7"/>
  <c r="N1399" i="7"/>
  <c r="N1362" i="7"/>
  <c r="N1326" i="7"/>
  <c r="N1301" i="7"/>
  <c r="N1264" i="7"/>
  <c r="N1227" i="7"/>
  <c r="N1179" i="7"/>
  <c r="N1143" i="7"/>
  <c r="N1106" i="7"/>
  <c r="N1070" i="7"/>
  <c r="N1045" i="7"/>
  <c r="N1008" i="7"/>
  <c r="N971" i="7"/>
  <c r="N949" i="7"/>
  <c r="N912" i="7"/>
  <c r="N875" i="7"/>
  <c r="N825" i="7"/>
  <c r="N802" i="7"/>
  <c r="N766" i="7"/>
  <c r="N729" i="7"/>
  <c r="N704" i="7"/>
  <c r="N656" i="7"/>
  <c r="N618" i="7"/>
  <c r="N585" i="7"/>
  <c r="N537" i="7"/>
  <c r="N488" i="7"/>
  <c r="N440" i="7"/>
  <c r="N389" i="7"/>
  <c r="N351" i="7"/>
  <c r="N295" i="7"/>
  <c r="N239" i="7"/>
  <c r="N201" i="7"/>
  <c r="N145" i="7"/>
  <c r="N85" i="7"/>
  <c r="N16" i="7"/>
  <c r="S1494" i="7"/>
  <c r="R1483" i="7"/>
  <c r="S1471" i="7"/>
  <c r="S1460" i="7"/>
  <c r="O1445" i="7"/>
  <c r="S961" i="7"/>
  <c r="N1482" i="7"/>
  <c r="N1457" i="7"/>
  <c r="N1434" i="7"/>
  <c r="N1398" i="7"/>
  <c r="N1373" i="7"/>
  <c r="N1347" i="7"/>
  <c r="N1325" i="7"/>
  <c r="N1288" i="7"/>
  <c r="N1263" i="7"/>
  <c r="N1238" i="7"/>
  <c r="N1201" i="7"/>
  <c r="N1178" i="7"/>
  <c r="N1153" i="7"/>
  <c r="N1128" i="7"/>
  <c r="N1105" i="7"/>
  <c r="N1080" i="7"/>
  <c r="N1043" i="7"/>
  <c r="N1018" i="7"/>
  <c r="N995" i="7"/>
  <c r="N959" i="7"/>
  <c r="N934" i="7"/>
  <c r="N909" i="7"/>
  <c r="N886" i="7"/>
  <c r="N849" i="7"/>
  <c r="N824" i="7"/>
  <c r="N799" i="7"/>
  <c r="N776" i="7"/>
  <c r="N739" i="7"/>
  <c r="N714" i="7"/>
  <c r="N678" i="7"/>
  <c r="N653" i="7"/>
  <c r="N615" i="7"/>
  <c r="N565" i="7"/>
  <c r="N536" i="7"/>
  <c r="N501" i="7"/>
  <c r="N487" i="7"/>
  <c r="N453" i="7"/>
  <c r="N437" i="7"/>
  <c r="N420" i="7"/>
  <c r="N404" i="7"/>
  <c r="N388" i="7"/>
  <c r="N368" i="7"/>
  <c r="N349" i="7"/>
  <c r="N330" i="7"/>
  <c r="N309" i="7"/>
  <c r="N293" i="7"/>
  <c r="N274" i="7"/>
  <c r="N253" i="7"/>
  <c r="N234" i="7"/>
  <c r="N218" i="7"/>
  <c r="N197" i="7"/>
  <c r="N178" i="7"/>
  <c r="N160" i="7"/>
  <c r="N138" i="7"/>
  <c r="N122" i="7"/>
  <c r="N104" i="7"/>
  <c r="N77" i="7"/>
  <c r="N56" i="7"/>
  <c r="N36" i="7"/>
  <c r="N10" i="7"/>
  <c r="R1463" i="7"/>
  <c r="O1456" i="7"/>
  <c r="O1448" i="7"/>
  <c r="O1441" i="7"/>
  <c r="O1433" i="7"/>
  <c r="O1425" i="7"/>
  <c r="O1422" i="7"/>
  <c r="O1414" i="7"/>
  <c r="S1402" i="7"/>
  <c r="S1364" i="7"/>
  <c r="O1356" i="7"/>
  <c r="R1351" i="7"/>
  <c r="R1347" i="7"/>
  <c r="S1343" i="7"/>
  <c r="R1321" i="7"/>
  <c r="S1307" i="7"/>
  <c r="S1304" i="7"/>
  <c r="S1295" i="7"/>
  <c r="R1285" i="7"/>
  <c r="O1281" i="7"/>
  <c r="R1275" i="7"/>
  <c r="S1259" i="7"/>
  <c r="O1250" i="7"/>
  <c r="S1243" i="7"/>
  <c r="O1234" i="7"/>
  <c r="S1212" i="7"/>
  <c r="S1195" i="7"/>
  <c r="R1190" i="7"/>
  <c r="O1176" i="7"/>
  <c r="O1125" i="7"/>
  <c r="S1109" i="7"/>
  <c r="S1086" i="7"/>
  <c r="R1079" i="7"/>
  <c r="S1058" i="7"/>
  <c r="O1051" i="7"/>
  <c r="O1044" i="7"/>
  <c r="O1025" i="7"/>
  <c r="O1016" i="7"/>
  <c r="O999" i="7"/>
  <c r="R979" i="7"/>
  <c r="O971" i="7"/>
  <c r="R951" i="7"/>
  <c r="O932" i="7"/>
  <c r="S910" i="7"/>
  <c r="S897" i="7"/>
  <c r="R824" i="7"/>
  <c r="O810" i="7"/>
  <c r="O765" i="7"/>
  <c r="R748" i="7"/>
  <c r="R731" i="7"/>
  <c r="O714" i="7"/>
  <c r="O695" i="7"/>
  <c r="O614" i="7"/>
  <c r="S591" i="7"/>
  <c r="R539" i="7"/>
  <c r="R509" i="7"/>
  <c r="O472" i="7"/>
  <c r="S162" i="7"/>
  <c r="R75" i="7"/>
  <c r="N1485" i="7"/>
  <c r="N1448" i="7"/>
  <c r="N1411" i="7"/>
  <c r="N1375" i="7"/>
  <c r="N1338" i="7"/>
  <c r="N1302" i="7"/>
  <c r="N1279" i="7"/>
  <c r="N1242" i="7"/>
  <c r="N1206" i="7"/>
  <c r="N1169" i="7"/>
  <c r="N1133" i="7"/>
  <c r="N1107" i="7"/>
  <c r="N1071" i="7"/>
  <c r="N1034" i="7"/>
  <c r="N1009" i="7"/>
  <c r="N986" i="7"/>
  <c r="N950" i="7"/>
  <c r="N913" i="7"/>
  <c r="N877" i="7"/>
  <c r="N840" i="7"/>
  <c r="N803" i="7"/>
  <c r="N767" i="7"/>
  <c r="N742" i="7"/>
  <c r="N705" i="7"/>
  <c r="N669" i="7"/>
  <c r="N632" i="7"/>
  <c r="N586" i="7"/>
  <c r="N553" i="7"/>
  <c r="N505" i="7"/>
  <c r="N456" i="7"/>
  <c r="N408" i="7"/>
  <c r="N352" i="7"/>
  <c r="N296" i="7"/>
  <c r="N240" i="7"/>
  <c r="N181" i="7"/>
  <c r="N125" i="7"/>
  <c r="N61" i="7"/>
  <c r="N17" i="7"/>
  <c r="R1449" i="7"/>
  <c r="R1415" i="7"/>
  <c r="R1097" i="7"/>
  <c r="R1074" i="7"/>
  <c r="R1018" i="7"/>
  <c r="R962" i="7"/>
  <c r="R899" i="7"/>
  <c r="R856" i="7"/>
  <c r="R811" i="7"/>
  <c r="R616" i="7"/>
  <c r="R476" i="7"/>
  <c r="R392" i="7"/>
  <c r="N1497" i="7"/>
  <c r="N1461" i="7"/>
  <c r="N1435" i="7"/>
  <c r="N1410" i="7"/>
  <c r="N1374" i="7"/>
  <c r="N1351" i="7"/>
  <c r="N1314" i="7"/>
  <c r="N1278" i="7"/>
  <c r="N1253" i="7"/>
  <c r="N1216" i="7"/>
  <c r="N1191" i="7"/>
  <c r="N1154" i="7"/>
  <c r="N1118" i="7"/>
  <c r="N1095" i="7"/>
  <c r="N1058" i="7"/>
  <c r="N1022" i="7"/>
  <c r="N997" i="7"/>
  <c r="N960" i="7"/>
  <c r="N923" i="7"/>
  <c r="N898" i="7"/>
  <c r="N862" i="7"/>
  <c r="N839" i="7"/>
  <c r="N814" i="7"/>
  <c r="N777" i="7"/>
  <c r="N752" i="7"/>
  <c r="N715" i="7"/>
  <c r="N693" i="7"/>
  <c r="N667" i="7"/>
  <c r="N642" i="7"/>
  <c r="N601" i="7"/>
  <c r="N552" i="7"/>
  <c r="N504" i="7"/>
  <c r="N455" i="7"/>
  <c r="N424" i="7"/>
  <c r="N372" i="7"/>
  <c r="N316" i="7"/>
  <c r="N276" i="7"/>
  <c r="N220" i="7"/>
  <c r="N164" i="7"/>
  <c r="N124" i="7"/>
  <c r="N60" i="7"/>
  <c r="R1501" i="7"/>
  <c r="O1361" i="7"/>
  <c r="N1494" i="7"/>
  <c r="N1471" i="7"/>
  <c r="N1446" i="7"/>
  <c r="N1421" i="7"/>
  <c r="N1409" i="7"/>
  <c r="N1384" i="7"/>
  <c r="N1361" i="7"/>
  <c r="N1336" i="7"/>
  <c r="N1311" i="7"/>
  <c r="N1299" i="7"/>
  <c r="N1274" i="7"/>
  <c r="N1251" i="7"/>
  <c r="N1226" i="7"/>
  <c r="N1215" i="7"/>
  <c r="N1190" i="7"/>
  <c r="N1165" i="7"/>
  <c r="N1142" i="7"/>
  <c r="N1117" i="7"/>
  <c r="N1091" i="7"/>
  <c r="N1069" i="7"/>
  <c r="N1055" i="7"/>
  <c r="N1032" i="7"/>
  <c r="N1007" i="7"/>
  <c r="N982" i="7"/>
  <c r="N970" i="7"/>
  <c r="N945" i="7"/>
  <c r="N922" i="7"/>
  <c r="N897" i="7"/>
  <c r="N872" i="7"/>
  <c r="N861" i="7"/>
  <c r="N835" i="7"/>
  <c r="N813" i="7"/>
  <c r="N787" i="7"/>
  <c r="N762" i="7"/>
  <c r="N751" i="7"/>
  <c r="N726" i="7"/>
  <c r="N703" i="7"/>
  <c r="N689" i="7"/>
  <c r="N666" i="7"/>
  <c r="N641" i="7"/>
  <c r="N630" i="7"/>
  <c r="N600" i="7"/>
  <c r="N584" i="7"/>
  <c r="N551" i="7"/>
  <c r="N517" i="7"/>
  <c r="N468" i="7"/>
  <c r="R1497" i="7"/>
  <c r="N1493" i="7"/>
  <c r="N1481" i="7"/>
  <c r="N1470" i="7"/>
  <c r="N1456" i="7"/>
  <c r="N1445" i="7"/>
  <c r="N1433" i="7"/>
  <c r="N1419" i="7"/>
  <c r="N1408" i="7"/>
  <c r="N1397" i="7"/>
  <c r="N1383" i="7"/>
  <c r="N1371" i="7"/>
  <c r="N1360" i="7"/>
  <c r="N1346" i="7"/>
  <c r="N1335" i="7"/>
  <c r="N1323" i="7"/>
  <c r="N1310" i="7"/>
  <c r="N1298" i="7"/>
  <c r="N1287" i="7"/>
  <c r="N1273" i="7"/>
  <c r="N1262" i="7"/>
  <c r="N1250" i="7"/>
  <c r="N1237" i="7"/>
  <c r="N1225" i="7"/>
  <c r="N1214" i="7"/>
  <c r="N1200" i="7"/>
  <c r="N1189" i="7"/>
  <c r="N1177" i="7"/>
  <c r="N1163" i="7"/>
  <c r="N1152" i="7"/>
  <c r="N1141" i="7"/>
  <c r="N1127" i="7"/>
  <c r="N1115" i="7"/>
  <c r="N1104" i="7"/>
  <c r="N1090" i="7"/>
  <c r="N1079" i="7"/>
  <c r="N1067" i="7"/>
  <c r="N1054" i="7"/>
  <c r="N1042" i="7"/>
  <c r="N1031" i="7"/>
  <c r="N1017" i="7"/>
  <c r="N1006" i="7"/>
  <c r="N994" i="7"/>
  <c r="N981" i="7"/>
  <c r="N969" i="7"/>
  <c r="N958" i="7"/>
  <c r="N944" i="7"/>
  <c r="N933" i="7"/>
  <c r="N921" i="7"/>
  <c r="N907" i="7"/>
  <c r="N896" i="7"/>
  <c r="N885" i="7"/>
  <c r="N871" i="7"/>
  <c r="N859" i="7"/>
  <c r="N848" i="7"/>
  <c r="N834" i="7"/>
  <c r="N823" i="7"/>
  <c r="N811" i="7"/>
  <c r="N798" i="7"/>
  <c r="N786" i="7"/>
  <c r="N775" i="7"/>
  <c r="N761" i="7"/>
  <c r="N750" i="7"/>
  <c r="N738" i="7"/>
  <c r="N725" i="7"/>
  <c r="N713" i="7"/>
  <c r="N702" i="7"/>
  <c r="N688" i="7"/>
  <c r="N677" i="7"/>
  <c r="N665" i="7"/>
  <c r="N651" i="7"/>
  <c r="N640" i="7"/>
  <c r="N629" i="7"/>
  <c r="N613" i="7"/>
  <c r="N597" i="7"/>
  <c r="N583" i="7"/>
  <c r="N564" i="7"/>
  <c r="N549" i="7"/>
  <c r="N533" i="7"/>
  <c r="N516" i="7"/>
  <c r="N500" i="7"/>
  <c r="N485" i="7"/>
  <c r="N466" i="7"/>
  <c r="N452" i="7"/>
  <c r="N436" i="7"/>
  <c r="N418" i="7"/>
  <c r="N402" i="7"/>
  <c r="N384" i="7"/>
  <c r="N367" i="7"/>
  <c r="N348" i="7"/>
  <c r="N329" i="7"/>
  <c r="N308" i="7"/>
  <c r="N292" i="7"/>
  <c r="N273" i="7"/>
  <c r="N252" i="7"/>
  <c r="N233" i="7"/>
  <c r="N217" i="7"/>
  <c r="N196" i="7"/>
  <c r="N177" i="7"/>
  <c r="N159" i="7"/>
  <c r="N137" i="7"/>
  <c r="N121" i="7"/>
  <c r="N101" i="7"/>
  <c r="N76" i="7"/>
  <c r="N53" i="7"/>
  <c r="N34" i="7"/>
  <c r="N9" i="7"/>
  <c r="O1501" i="7"/>
  <c r="O1493" i="7"/>
  <c r="O1490" i="7"/>
  <c r="O1482" i="7"/>
  <c r="S1470" i="7"/>
  <c r="S1455" i="7"/>
  <c r="O1452" i="7"/>
  <c r="S1447" i="7"/>
  <c r="O1444" i="7"/>
  <c r="S1436" i="7"/>
  <c r="O1429" i="7"/>
  <c r="R1421" i="7"/>
  <c r="O1418" i="7"/>
  <c r="R1413" i="7"/>
  <c r="O1410" i="7"/>
  <c r="S1406" i="7"/>
  <c r="S1398" i="7"/>
  <c r="R1385" i="7"/>
  <c r="O1382" i="7"/>
  <c r="O1378" i="7"/>
  <c r="O1373" i="7"/>
  <c r="S1368" i="7"/>
  <c r="O1360" i="7"/>
  <c r="S1355" i="7"/>
  <c r="S1338" i="7"/>
  <c r="O1330" i="7"/>
  <c r="S1324" i="7"/>
  <c r="O1316" i="7"/>
  <c r="R1311" i="7"/>
  <c r="R1307" i="7"/>
  <c r="S1274" i="7"/>
  <c r="O1264" i="7"/>
  <c r="R1253" i="7"/>
  <c r="R1243" i="7"/>
  <c r="O1233" i="7"/>
  <c r="S1227" i="7"/>
  <c r="S1211" i="7"/>
  <c r="O1189" i="7"/>
  <c r="R1183" i="7"/>
  <c r="R1152" i="7"/>
  <c r="S1093" i="7"/>
  <c r="R1078" i="7"/>
  <c r="R1058" i="7"/>
  <c r="R1024" i="7"/>
  <c r="S969" i="7"/>
  <c r="R940" i="7"/>
  <c r="S930" i="7"/>
  <c r="O921" i="7"/>
  <c r="R822" i="7"/>
  <c r="O778" i="7"/>
  <c r="R763" i="7"/>
  <c r="S711" i="7"/>
  <c r="R672" i="7"/>
  <c r="S631" i="7"/>
  <c r="R536" i="7"/>
  <c r="O424" i="7"/>
  <c r="R249" i="7"/>
  <c r="R145" i="7"/>
  <c r="P1368" i="7"/>
  <c r="P1334" i="7"/>
  <c r="P1328" i="7"/>
  <c r="P1294" i="7"/>
  <c r="P1288" i="7"/>
  <c r="P1268" i="7"/>
  <c r="P1234" i="7"/>
  <c r="P1220" i="7"/>
  <c r="P1188" i="7"/>
  <c r="P1157" i="7"/>
  <c r="P1134" i="7"/>
  <c r="P1122" i="7"/>
  <c r="P1118" i="7"/>
  <c r="Q1110" i="7"/>
  <c r="P1079" i="7"/>
  <c r="P1067" i="7"/>
  <c r="P1056" i="7"/>
  <c r="P1044" i="7"/>
  <c r="P1040" i="7"/>
  <c r="P1035" i="7"/>
  <c r="P1006" i="7"/>
  <c r="Q1001" i="7"/>
  <c r="P996" i="7"/>
  <c r="P962" i="7"/>
  <c r="Q957" i="7"/>
  <c r="P928" i="7"/>
  <c r="Q918" i="7"/>
  <c r="Q899" i="7"/>
  <c r="Q892" i="7"/>
  <c r="Q863" i="7"/>
  <c r="Q848" i="7"/>
  <c r="P826" i="7"/>
  <c r="P811" i="7"/>
  <c r="Q796" i="7"/>
  <c r="P781" i="7"/>
  <c r="P759" i="7"/>
  <c r="P724" i="7"/>
  <c r="P707" i="7"/>
  <c r="Q676" i="7"/>
  <c r="Q666" i="7"/>
  <c r="Q593" i="7"/>
  <c r="Q455" i="7"/>
  <c r="Q366" i="7"/>
  <c r="P302" i="7"/>
  <c r="P12" i="7"/>
  <c r="P1163" i="7"/>
  <c r="P1155" i="7"/>
  <c r="P1124" i="7"/>
  <c r="P1120" i="7"/>
  <c r="P1050" i="7"/>
  <c r="P989" i="7"/>
  <c r="P979" i="7"/>
  <c r="P945" i="7"/>
  <c r="Q940" i="7"/>
  <c r="P935" i="7"/>
  <c r="Q902" i="7"/>
  <c r="P889" i="7"/>
  <c r="P874" i="7"/>
  <c r="P859" i="7"/>
  <c r="P852" i="7"/>
  <c r="P822" i="7"/>
  <c r="Q770" i="7"/>
  <c r="P737" i="7"/>
  <c r="P711" i="7"/>
  <c r="P671" i="7"/>
  <c r="P651" i="7"/>
  <c r="P641" i="7"/>
  <c r="Q631" i="7"/>
  <c r="P599" i="7"/>
  <c r="P535" i="7"/>
  <c r="Q465" i="7"/>
  <c r="P423" i="7"/>
  <c r="Q378" i="7"/>
  <c r="P318" i="7"/>
  <c r="Q247" i="7"/>
  <c r="Q1494" i="7"/>
  <c r="Q1491" i="7"/>
  <c r="Q1477" i="7"/>
  <c r="P1474" i="7"/>
  <c r="P1460" i="7"/>
  <c r="Q1454" i="7"/>
  <c r="Q1443" i="7"/>
  <c r="Q1437" i="7"/>
  <c r="P1426" i="7"/>
  <c r="P1420" i="7"/>
  <c r="Q1414" i="7"/>
  <c r="Q1403" i="7"/>
  <c r="Q1397" i="7"/>
  <c r="P1386" i="7"/>
  <c r="P1380" i="7"/>
  <c r="Q1366" i="7"/>
  <c r="Q1363" i="7"/>
  <c r="Q1349" i="7"/>
  <c r="P1346" i="7"/>
  <c r="P1332" i="7"/>
  <c r="Q1326" i="7"/>
  <c r="Q1315" i="7"/>
  <c r="Q1309" i="7"/>
  <c r="P1298" i="7"/>
  <c r="P1292" i="7"/>
  <c r="Q1286" i="7"/>
  <c r="Q1283" i="7"/>
  <c r="Q1269" i="7"/>
  <c r="P1266" i="7"/>
  <c r="P1252" i="7"/>
  <c r="Q1242" i="7"/>
  <c r="Q1235" i="7"/>
  <c r="Q1225" i="7"/>
  <c r="P1218" i="7"/>
  <c r="P1208" i="7"/>
  <c r="Q1190" i="7"/>
  <c r="Q1178" i="7"/>
  <c r="Q1174" i="7"/>
  <c r="Q1166" i="7"/>
  <c r="Q1162" i="7"/>
  <c r="P1139" i="7"/>
  <c r="P1127" i="7"/>
  <c r="Q1100" i="7"/>
  <c r="P1096" i="7"/>
  <c r="Q1088" i="7"/>
  <c r="Q1084" i="7"/>
  <c r="P1073" i="7"/>
  <c r="P1061" i="7"/>
  <c r="P1057" i="7"/>
  <c r="Q1049" i="7"/>
  <c r="P1037" i="7"/>
  <c r="P1032" i="7"/>
  <c r="Q998" i="7"/>
  <c r="P993" i="7"/>
  <c r="Q988" i="7"/>
  <c r="Q954" i="7"/>
  <c r="Q944" i="7"/>
  <c r="P925" i="7"/>
  <c r="P888" i="7"/>
  <c r="P873" i="7"/>
  <c r="P836" i="7"/>
  <c r="Q784" i="7"/>
  <c r="P769" i="7"/>
  <c r="P745" i="7"/>
  <c r="P736" i="7"/>
  <c r="Q710" i="7"/>
  <c r="P690" i="7"/>
  <c r="Q660" i="7"/>
  <c r="P650" i="7"/>
  <c r="Q619" i="7"/>
  <c r="P598" i="7"/>
  <c r="Q560" i="7"/>
  <c r="Q547" i="7"/>
  <c r="Q483" i="7"/>
  <c r="P5" i="7"/>
  <c r="P8" i="7"/>
  <c r="P11" i="7"/>
  <c r="P14" i="7"/>
  <c r="P37" i="7"/>
  <c r="P41" i="7"/>
  <c r="P45" i="7"/>
  <c r="P49" i="7"/>
  <c r="P53" i="7"/>
  <c r="P57" i="7"/>
  <c r="P61" i="7"/>
  <c r="P65" i="7"/>
  <c r="P69" i="7"/>
  <c r="P73" i="7"/>
  <c r="P77" i="7"/>
  <c r="P81" i="7"/>
  <c r="P85" i="7"/>
  <c r="P89" i="7"/>
  <c r="P93" i="7"/>
  <c r="P97" i="7"/>
  <c r="P101" i="7"/>
  <c r="P105" i="7"/>
  <c r="P109" i="7"/>
  <c r="P113" i="7"/>
  <c r="P117" i="7"/>
  <c r="P121" i="7"/>
  <c r="P125" i="7"/>
  <c r="P129" i="7"/>
  <c r="P133" i="7"/>
  <c r="P137" i="7"/>
  <c r="P25" i="7"/>
  <c r="P28" i="7"/>
  <c r="P31" i="7"/>
  <c r="P34" i="7"/>
  <c r="P13" i="7"/>
  <c r="P19" i="7"/>
  <c r="P21" i="7"/>
  <c r="P27" i="7"/>
  <c r="P29" i="7"/>
  <c r="P35" i="7"/>
  <c r="P39" i="7"/>
  <c r="P46" i="7"/>
  <c r="P48" i="7"/>
  <c r="P55" i="7"/>
  <c r="P62" i="7"/>
  <c r="P64" i="7"/>
  <c r="P71" i="7"/>
  <c r="P78" i="7"/>
  <c r="P80" i="7"/>
  <c r="P83" i="7"/>
  <c r="P86" i="7"/>
  <c r="P112" i="7"/>
  <c r="P115" i="7"/>
  <c r="P118" i="7"/>
  <c r="P7" i="7"/>
  <c r="P9" i="7"/>
  <c r="P15" i="7"/>
  <c r="P17" i="7"/>
  <c r="P23" i="7"/>
  <c r="P100" i="7"/>
  <c r="P103" i="7"/>
  <c r="P106" i="7"/>
  <c r="P132" i="7"/>
  <c r="P135" i="7"/>
  <c r="P138" i="7"/>
  <c r="P141" i="7"/>
  <c r="P145" i="7"/>
  <c r="P149" i="7"/>
  <c r="P153" i="7"/>
  <c r="P157" i="7"/>
  <c r="P161" i="7"/>
  <c r="P165" i="7"/>
  <c r="P169" i="7"/>
  <c r="P173" i="7"/>
  <c r="P177" i="7"/>
  <c r="P181" i="7"/>
  <c r="P185" i="7"/>
  <c r="P189" i="7"/>
  <c r="P193" i="7"/>
  <c r="P197" i="7"/>
  <c r="P201" i="7"/>
  <c r="P205" i="7"/>
  <c r="P209" i="7"/>
  <c r="P213" i="7"/>
  <c r="P217" i="7"/>
  <c r="P221" i="7"/>
  <c r="P225" i="7"/>
  <c r="P229" i="7"/>
  <c r="P233" i="7"/>
  <c r="P6" i="7"/>
  <c r="P60" i="7"/>
  <c r="P67" i="7"/>
  <c r="P72" i="7"/>
  <c r="P74" i="7"/>
  <c r="P79" i="7"/>
  <c r="P120" i="7"/>
  <c r="P126" i="7"/>
  <c r="P128" i="7"/>
  <c r="P134" i="7"/>
  <c r="P136" i="7"/>
  <c r="P236" i="7"/>
  <c r="P239" i="7"/>
  <c r="P242" i="7"/>
  <c r="P265" i="7"/>
  <c r="P268" i="7"/>
  <c r="P271" i="7"/>
  <c r="P274" i="7"/>
  <c r="P297" i="7"/>
  <c r="P300" i="7"/>
  <c r="P20" i="7"/>
  <c r="P108" i="7"/>
  <c r="P114" i="7"/>
  <c r="P116" i="7"/>
  <c r="P122" i="7"/>
  <c r="P124" i="7"/>
  <c r="P130" i="7"/>
  <c r="P142" i="7"/>
  <c r="P144" i="7"/>
  <c r="P151" i="7"/>
  <c r="P158" i="7"/>
  <c r="P160" i="7"/>
  <c r="P167" i="7"/>
  <c r="P174" i="7"/>
  <c r="P176" i="7"/>
  <c r="P183" i="7"/>
  <c r="P190" i="7"/>
  <c r="P192" i="7"/>
  <c r="P199" i="7"/>
  <c r="P206" i="7"/>
  <c r="P208" i="7"/>
  <c r="P215" i="7"/>
  <c r="P222" i="7"/>
  <c r="P224" i="7"/>
  <c r="P231" i="7"/>
  <c r="P253" i="7"/>
  <c r="P256" i="7"/>
  <c r="P259" i="7"/>
  <c r="P262" i="7"/>
  <c r="P285" i="7"/>
  <c r="P288" i="7"/>
  <c r="P291" i="7"/>
  <c r="P294" i="7"/>
  <c r="P303" i="7"/>
  <c r="P307" i="7"/>
  <c r="P311" i="7"/>
  <c r="P315" i="7"/>
  <c r="P319" i="7"/>
  <c r="P323" i="7"/>
  <c r="P327" i="7"/>
  <c r="P331" i="7"/>
  <c r="P335" i="7"/>
  <c r="P339" i="7"/>
  <c r="P343" i="7"/>
  <c r="P347" i="7"/>
  <c r="P351" i="7"/>
  <c r="P355" i="7"/>
  <c r="P359" i="7"/>
  <c r="P363" i="7"/>
  <c r="P367" i="7"/>
  <c r="P24" i="7"/>
  <c r="P38" i="7"/>
  <c r="P51" i="7"/>
  <c r="P54" i="7"/>
  <c r="P70" i="7"/>
  <c r="P76" i="7"/>
  <c r="P88" i="7"/>
  <c r="P96" i="7"/>
  <c r="P104" i="7"/>
  <c r="P123" i="7"/>
  <c r="P131" i="7"/>
  <c r="P139" i="7"/>
  <c r="P273" i="7"/>
  <c r="P279" i="7"/>
  <c r="P281" i="7"/>
  <c r="P287" i="7"/>
  <c r="P289" i="7"/>
  <c r="P295" i="7"/>
  <c r="P387" i="7"/>
  <c r="P390" i="7"/>
  <c r="P393" i="7"/>
  <c r="P396" i="7"/>
  <c r="P419" i="7"/>
  <c r="P422" i="7"/>
  <c r="P425" i="7"/>
  <c r="P428" i="7"/>
  <c r="P451" i="7"/>
  <c r="P454" i="7"/>
  <c r="P457" i="7"/>
  <c r="P460" i="7"/>
  <c r="P483" i="7"/>
  <c r="P486" i="7"/>
  <c r="P489" i="7"/>
  <c r="P493" i="7"/>
  <c r="P497" i="7"/>
  <c r="P501" i="7"/>
  <c r="P505" i="7"/>
  <c r="P509" i="7"/>
  <c r="P513" i="7"/>
  <c r="P517" i="7"/>
  <c r="P521" i="7"/>
  <c r="P525" i="7"/>
  <c r="P529" i="7"/>
  <c r="P533" i="7"/>
  <c r="P537" i="7"/>
  <c r="P541" i="7"/>
  <c r="P545" i="7"/>
  <c r="P549" i="7"/>
  <c r="P553" i="7"/>
  <c r="P557" i="7"/>
  <c r="P561" i="7"/>
  <c r="P565" i="7"/>
  <c r="P569" i="7"/>
  <c r="P573" i="7"/>
  <c r="P577" i="7"/>
  <c r="P581" i="7"/>
  <c r="P585" i="7"/>
  <c r="P589" i="7"/>
  <c r="P593" i="7"/>
  <c r="P597" i="7"/>
  <c r="P601" i="7"/>
  <c r="P605" i="7"/>
  <c r="P609" i="7"/>
  <c r="P4" i="7"/>
  <c r="P156" i="7"/>
  <c r="P163" i="7"/>
  <c r="P168" i="7"/>
  <c r="P170" i="7"/>
  <c r="P175" i="7"/>
  <c r="P180" i="7"/>
  <c r="P182" i="7"/>
  <c r="P187" i="7"/>
  <c r="P194" i="7"/>
  <c r="P220" i="7"/>
  <c r="P227" i="7"/>
  <c r="P232" i="7"/>
  <c r="P234" i="7"/>
  <c r="P261" i="7"/>
  <c r="P267" i="7"/>
  <c r="P269" i="7"/>
  <c r="P275" i="7"/>
  <c r="P277" i="7"/>
  <c r="P283" i="7"/>
  <c r="P305" i="7"/>
  <c r="P312" i="7"/>
  <c r="P314" i="7"/>
  <c r="P321" i="7"/>
  <c r="P328" i="7"/>
  <c r="P330" i="7"/>
  <c r="P337" i="7"/>
  <c r="P344" i="7"/>
  <c r="P346" i="7"/>
  <c r="P353" i="7"/>
  <c r="P360" i="7"/>
  <c r="P362" i="7"/>
  <c r="P375" i="7"/>
  <c r="P378" i="7"/>
  <c r="P381" i="7"/>
  <c r="P384" i="7"/>
  <c r="P32" i="7"/>
  <c r="P42" i="7"/>
  <c r="P52" i="7"/>
  <c r="P58" i="7"/>
  <c r="P68" i="7"/>
  <c r="P18" i="7"/>
  <c r="P36" i="7"/>
  <c r="P140" i="7"/>
  <c r="P147" i="7"/>
  <c r="P152" i="7"/>
  <c r="P154" i="7"/>
  <c r="P159" i="7"/>
  <c r="P164" i="7"/>
  <c r="P166" i="7"/>
  <c r="P10" i="7"/>
  <c r="P40" i="7"/>
  <c r="P59" i="7"/>
  <c r="P82" i="7"/>
  <c r="P91" i="7"/>
  <c r="P146" i="7"/>
  <c r="P150" i="7"/>
  <c r="P241" i="7"/>
  <c r="P249" i="7"/>
  <c r="P257" i="7"/>
  <c r="P276" i="7"/>
  <c r="P284" i="7"/>
  <c r="P292" i="7"/>
  <c r="P369" i="7"/>
  <c r="P371" i="7"/>
  <c r="P377" i="7"/>
  <c r="P379" i="7"/>
  <c r="P385" i="7"/>
  <c r="P405" i="7"/>
  <c r="P407" i="7"/>
  <c r="P412" i="7"/>
  <c r="P426" i="7"/>
  <c r="P433" i="7"/>
  <c r="P447" i="7"/>
  <c r="P452" i="7"/>
  <c r="P466" i="7"/>
  <c r="P473" i="7"/>
  <c r="P480" i="7"/>
  <c r="P487" i="7"/>
  <c r="P504" i="7"/>
  <c r="P507" i="7"/>
  <c r="P510" i="7"/>
  <c r="P536" i="7"/>
  <c r="P539" i="7"/>
  <c r="P542" i="7"/>
  <c r="P568" i="7"/>
  <c r="P571" i="7"/>
  <c r="P574" i="7"/>
  <c r="P600" i="7"/>
  <c r="P603" i="7"/>
  <c r="P606" i="7"/>
  <c r="P26" i="7"/>
  <c r="P33" i="7"/>
  <c r="P95" i="7"/>
  <c r="P143" i="7"/>
  <c r="P162" i="7"/>
  <c r="P172" i="7"/>
  <c r="P188" i="7"/>
  <c r="P191" i="7"/>
  <c r="P204" i="7"/>
  <c r="P207" i="7"/>
  <c r="P210" i="7"/>
  <c r="P223" i="7"/>
  <c r="P226" i="7"/>
  <c r="P238" i="7"/>
  <c r="P246" i="7"/>
  <c r="P254" i="7"/>
  <c r="P310" i="7"/>
  <c r="P317" i="7"/>
  <c r="P322" i="7"/>
  <c r="P324" i="7"/>
  <c r="P329" i="7"/>
  <c r="P334" i="7"/>
  <c r="P336" i="7"/>
  <c r="P341" i="7"/>
  <c r="P348" i="7"/>
  <c r="P373" i="7"/>
  <c r="P395" i="7"/>
  <c r="P400" i="7"/>
  <c r="P414" i="7"/>
  <c r="P421" i="7"/>
  <c r="P435" i="7"/>
  <c r="P440" i="7"/>
  <c r="P442" i="7"/>
  <c r="P461" i="7"/>
  <c r="P468" i="7"/>
  <c r="P475" i="7"/>
  <c r="P482" i="7"/>
  <c r="P492" i="7"/>
  <c r="P495" i="7"/>
  <c r="P498" i="7"/>
  <c r="P524" i="7"/>
  <c r="P527" i="7"/>
  <c r="P530" i="7"/>
  <c r="P556" i="7"/>
  <c r="P559" i="7"/>
  <c r="P562" i="7"/>
  <c r="P588" i="7"/>
  <c r="P591" i="7"/>
  <c r="P594" i="7"/>
  <c r="P612" i="7"/>
  <c r="P616" i="7"/>
  <c r="P620" i="7"/>
  <c r="P624" i="7"/>
  <c r="P628" i="7"/>
  <c r="P632" i="7"/>
  <c r="P636" i="7"/>
  <c r="P640" i="7"/>
  <c r="P644" i="7"/>
  <c r="P648" i="7"/>
  <c r="P652" i="7"/>
  <c r="P656" i="7"/>
  <c r="P660" i="7"/>
  <c r="P664" i="7"/>
  <c r="P668" i="7"/>
  <c r="P672" i="7"/>
  <c r="P676" i="7"/>
  <c r="P680" i="7"/>
  <c r="P684" i="7"/>
  <c r="P688" i="7"/>
  <c r="P692" i="7"/>
  <c r="P696" i="7"/>
  <c r="P700" i="7"/>
  <c r="P704" i="7"/>
  <c r="P47" i="7"/>
  <c r="P56" i="7"/>
  <c r="P63" i="7"/>
  <c r="P92" i="7"/>
  <c r="P84" i="7"/>
  <c r="P171" i="7"/>
  <c r="P179" i="7"/>
  <c r="P196" i="7"/>
  <c r="P200" i="7"/>
  <c r="P230" i="7"/>
  <c r="P245" i="7"/>
  <c r="P248" i="7"/>
  <c r="P270" i="7"/>
  <c r="P296" i="7"/>
  <c r="P299" i="7"/>
  <c r="P306" i="7"/>
  <c r="P309" i="7"/>
  <c r="P325" i="7"/>
  <c r="P340" i="7"/>
  <c r="P350" i="7"/>
  <c r="P44" i="7"/>
  <c r="P94" i="7"/>
  <c r="P102" i="7"/>
  <c r="P110" i="7"/>
  <c r="P178" i="7"/>
  <c r="P195" i="7"/>
  <c r="P212" i="7"/>
  <c r="P244" i="7"/>
  <c r="P252" i="7"/>
  <c r="P316" i="7"/>
  <c r="P392" i="7"/>
  <c r="P399" i="7"/>
  <c r="P406" i="7"/>
  <c r="P408" i="7"/>
  <c r="P413" i="7"/>
  <c r="P427" i="7"/>
  <c r="P429" i="7"/>
  <c r="P436" i="7"/>
  <c r="P443" i="7"/>
  <c r="P450" i="7"/>
  <c r="P471" i="7"/>
  <c r="P50" i="7"/>
  <c r="P75" i="7"/>
  <c r="P90" i="7"/>
  <c r="P98" i="7"/>
  <c r="P247" i="7"/>
  <c r="P255" i="7"/>
  <c r="P263" i="7"/>
  <c r="P354" i="7"/>
  <c r="P357" i="7"/>
  <c r="P383" i="7"/>
  <c r="P386" i="7"/>
  <c r="P391" i="7"/>
  <c r="P398" i="7"/>
  <c r="P484" i="7"/>
  <c r="P503" i="7"/>
  <c r="P511" i="7"/>
  <c r="P519" i="7"/>
  <c r="P564" i="7"/>
  <c r="P570" i="7"/>
  <c r="P572" i="7"/>
  <c r="P578" i="7"/>
  <c r="P580" i="7"/>
  <c r="P155" i="7"/>
  <c r="P216" i="7"/>
  <c r="P304" i="7"/>
  <c r="P338" i="7"/>
  <c r="P352" i="7"/>
  <c r="P356" i="7"/>
  <c r="P365" i="7"/>
  <c r="P376" i="7"/>
  <c r="P397" i="7"/>
  <c r="P403" i="7"/>
  <c r="P434" i="7"/>
  <c r="P437" i="7"/>
  <c r="P462" i="7"/>
  <c r="P465" i="7"/>
  <c r="P544" i="7"/>
  <c r="P546" i="7"/>
  <c r="P560" i="7"/>
  <c r="P567" i="7"/>
  <c r="P583" i="7"/>
  <c r="P613" i="7"/>
  <c r="P615" i="7"/>
  <c r="P622" i="7"/>
  <c r="P629" i="7"/>
  <c r="P631" i="7"/>
  <c r="P638" i="7"/>
  <c r="P645" i="7"/>
  <c r="P647" i="7"/>
  <c r="P654" i="7"/>
  <c r="P661" i="7"/>
  <c r="P663" i="7"/>
  <c r="P670" i="7"/>
  <c r="P677" i="7"/>
  <c r="P679" i="7"/>
  <c r="P686" i="7"/>
  <c r="P693" i="7"/>
  <c r="P695" i="7"/>
  <c r="P702" i="7"/>
  <c r="P712" i="7"/>
  <c r="P715" i="7"/>
  <c r="P718" i="7"/>
  <c r="P721" i="7"/>
  <c r="P744" i="7"/>
  <c r="P747" i="7"/>
  <c r="P750" i="7"/>
  <c r="P753" i="7"/>
  <c r="P66" i="7"/>
  <c r="P111" i="7"/>
  <c r="P198" i="7"/>
  <c r="P258" i="7"/>
  <c r="P264" i="7"/>
  <c r="P280" i="7"/>
  <c r="P326" i="7"/>
  <c r="P382" i="7"/>
  <c r="P389" i="7"/>
  <c r="P402" i="7"/>
  <c r="P417" i="7"/>
  <c r="P430" i="7"/>
  <c r="P445" i="7"/>
  <c r="P467" i="7"/>
  <c r="P470" i="7"/>
  <c r="P476" i="7"/>
  <c r="P494" i="7"/>
  <c r="P508" i="7"/>
  <c r="P515" i="7"/>
  <c r="P531" i="7"/>
  <c r="P550" i="7"/>
  <c r="P566" i="7"/>
  <c r="P716" i="7"/>
  <c r="P719" i="7"/>
  <c r="P722" i="7"/>
  <c r="P725" i="7"/>
  <c r="P748" i="7"/>
  <c r="P751" i="7"/>
  <c r="P754" i="7"/>
  <c r="P757" i="7"/>
  <c r="P780" i="7"/>
  <c r="P783" i="7"/>
  <c r="P786" i="7"/>
  <c r="P789" i="7"/>
  <c r="P812" i="7"/>
  <c r="P815" i="7"/>
  <c r="P818" i="7"/>
  <c r="P821" i="7"/>
  <c r="P844" i="7"/>
  <c r="P847" i="7"/>
  <c r="P850" i="7"/>
  <c r="P853" i="7"/>
  <c r="P876" i="7"/>
  <c r="P879" i="7"/>
  <c r="P882" i="7"/>
  <c r="P885" i="7"/>
  <c r="P891" i="7"/>
  <c r="P895" i="7"/>
  <c r="P899" i="7"/>
  <c r="P903" i="7"/>
  <c r="P907" i="7"/>
  <c r="P911" i="7"/>
  <c r="P915" i="7"/>
  <c r="P22" i="7"/>
  <c r="P43" i="7"/>
  <c r="P202" i="7"/>
  <c r="P240" i="7"/>
  <c r="P313" i="7"/>
  <c r="P332" i="7"/>
  <c r="P368" i="7"/>
  <c r="P458" i="7"/>
  <c r="P516" i="7"/>
  <c r="P522" i="7"/>
  <c r="P547" i="7"/>
  <c r="P584" i="7"/>
  <c r="P592" i="7"/>
  <c r="P611" i="7"/>
  <c r="P618" i="7"/>
  <c r="P625" i="7"/>
  <c r="P675" i="7"/>
  <c r="P682" i="7"/>
  <c r="P689" i="7"/>
  <c r="P708" i="7"/>
  <c r="P710" i="7"/>
  <c r="P714" i="7"/>
  <c r="P778" i="7"/>
  <c r="P785" i="7"/>
  <c r="P792" i="7"/>
  <c r="P799" i="7"/>
  <c r="P806" i="7"/>
  <c r="P820" i="7"/>
  <c r="P825" i="7"/>
  <c r="P839" i="7"/>
  <c r="P846" i="7"/>
  <c r="P860" i="7"/>
  <c r="P865" i="7"/>
  <c r="P867" i="7"/>
  <c r="P886" i="7"/>
  <c r="P914" i="7"/>
  <c r="P917" i="7"/>
  <c r="P127" i="7"/>
  <c r="P184" i="7"/>
  <c r="P203" i="7"/>
  <c r="P214" i="7"/>
  <c r="P250" i="7"/>
  <c r="P272" i="7"/>
  <c r="P286" i="7"/>
  <c r="P301" i="7"/>
  <c r="P333" i="7"/>
  <c r="P358" i="7"/>
  <c r="P374" i="7"/>
  <c r="P388" i="7"/>
  <c r="P401" i="7"/>
  <c r="P418" i="7"/>
  <c r="P438" i="7"/>
  <c r="P455" i="7"/>
  <c r="P459" i="7"/>
  <c r="P463" i="7"/>
  <c r="P520" i="7"/>
  <c r="P523" i="7"/>
  <c r="P526" i="7"/>
  <c r="P218" i="7"/>
  <c r="P228" i="7"/>
  <c r="P237" i="7"/>
  <c r="P260" i="7"/>
  <c r="P290" i="7"/>
  <c r="P342" i="7"/>
  <c r="P366" i="7"/>
  <c r="P411" i="7"/>
  <c r="P415" i="7"/>
  <c r="P444" i="7"/>
  <c r="P448" i="7"/>
  <c r="P477" i="7"/>
  <c r="P481" i="7"/>
  <c r="P485" i="7"/>
  <c r="P496" i="7"/>
  <c r="P512" i="7"/>
  <c r="P518" i="7"/>
  <c r="P552" i="7"/>
  <c r="P555" i="7"/>
  <c r="P602" i="7"/>
  <c r="P610" i="7"/>
  <c r="P617" i="7"/>
  <c r="P655" i="7"/>
  <c r="P662" i="7"/>
  <c r="P667" i="7"/>
  <c r="P669" i="7"/>
  <c r="P674" i="7"/>
  <c r="P681" i="7"/>
  <c r="P752" i="7"/>
  <c r="P756" i="7"/>
  <c r="P758" i="7"/>
  <c r="P760" i="7"/>
  <c r="P767" i="7"/>
  <c r="P774" i="7"/>
  <c r="P788" i="7"/>
  <c r="P793" i="7"/>
  <c r="P807" i="7"/>
  <c r="P814" i="7"/>
  <c r="P828" i="7"/>
  <c r="P833" i="7"/>
  <c r="P835" i="7"/>
  <c r="P854" i="7"/>
  <c r="P861" i="7"/>
  <c r="P868" i="7"/>
  <c r="P875" i="7"/>
  <c r="P892" i="7"/>
  <c r="P16" i="7"/>
  <c r="P148" i="7"/>
  <c r="P394" i="7"/>
  <c r="P420" i="7"/>
  <c r="P558" i="7"/>
  <c r="P579" i="7"/>
  <c r="P586" i="7"/>
  <c r="P590" i="7"/>
  <c r="P643" i="7"/>
  <c r="P646" i="7"/>
  <c r="P659" i="7"/>
  <c r="P665" i="7"/>
  <c r="P703" i="7"/>
  <c r="P709" i="7"/>
  <c r="P717" i="7"/>
  <c r="P720" i="7"/>
  <c r="P728" i="7"/>
  <c r="P739" i="7"/>
  <c r="P765" i="7"/>
  <c r="P772" i="7"/>
  <c r="P779" i="7"/>
  <c r="P800" i="7"/>
  <c r="P830" i="7"/>
  <c r="P837" i="7"/>
  <c r="P851" i="7"/>
  <c r="P858" i="7"/>
  <c r="P872" i="7"/>
  <c r="P920" i="7"/>
  <c r="P923" i="7"/>
  <c r="P946" i="7"/>
  <c r="P949" i="7"/>
  <c r="P952" i="7"/>
  <c r="P955" i="7"/>
  <c r="P978" i="7"/>
  <c r="P981" i="7"/>
  <c r="P984" i="7"/>
  <c r="P987" i="7"/>
  <c r="P1010" i="7"/>
  <c r="P1013" i="7"/>
  <c r="P1016" i="7"/>
  <c r="P1019" i="7"/>
  <c r="P1042" i="7"/>
  <c r="P1045" i="7"/>
  <c r="P1048" i="7"/>
  <c r="P1051" i="7"/>
  <c r="P1074" i="7"/>
  <c r="P1077" i="7"/>
  <c r="P1080" i="7"/>
  <c r="P1083" i="7"/>
  <c r="P1106" i="7"/>
  <c r="P1109" i="7"/>
  <c r="P1112" i="7"/>
  <c r="P1115" i="7"/>
  <c r="P1138" i="7"/>
  <c r="P1141" i="7"/>
  <c r="P1144" i="7"/>
  <c r="P1147" i="7"/>
  <c r="P1170" i="7"/>
  <c r="P1173" i="7"/>
  <c r="P1176" i="7"/>
  <c r="P1179" i="7"/>
  <c r="P87" i="7"/>
  <c r="P107" i="7"/>
  <c r="P282" i="7"/>
  <c r="P293" i="7"/>
  <c r="P345" i="7"/>
  <c r="P364" i="7"/>
  <c r="P372" i="7"/>
  <c r="P380" i="7"/>
  <c r="P441" i="7"/>
  <c r="P474" i="7"/>
  <c r="P528" i="7"/>
  <c r="P538" i="7"/>
  <c r="P554" i="7"/>
  <c r="P575" i="7"/>
  <c r="P587" i="7"/>
  <c r="P621" i="7"/>
  <c r="P634" i="7"/>
  <c r="P637" i="7"/>
  <c r="P678" i="7"/>
  <c r="P691" i="7"/>
  <c r="P694" i="7"/>
  <c r="P697" i="7"/>
  <c r="P723" i="7"/>
  <c r="P731" i="7"/>
  <c r="P742" i="7"/>
  <c r="P763" i="7"/>
  <c r="P768" i="7"/>
  <c r="P770" i="7"/>
  <c r="P777" i="7"/>
  <c r="P784" i="7"/>
  <c r="P791" i="7"/>
  <c r="P842" i="7"/>
  <c r="P849" i="7"/>
  <c r="P856" i="7"/>
  <c r="P863" i="7"/>
  <c r="P870" i="7"/>
  <c r="P884" i="7"/>
  <c r="P905" i="7"/>
  <c r="P909" i="7"/>
  <c r="P913" i="7"/>
  <c r="P934" i="7"/>
  <c r="P937" i="7"/>
  <c r="P940" i="7"/>
  <c r="P943" i="7"/>
  <c r="P966" i="7"/>
  <c r="P969" i="7"/>
  <c r="P972" i="7"/>
  <c r="P975" i="7"/>
  <c r="P998" i="7"/>
  <c r="P1001" i="7"/>
  <c r="P1004" i="7"/>
  <c r="P1007" i="7"/>
  <c r="P1030" i="7"/>
  <c r="P1033" i="7"/>
  <c r="P1036" i="7"/>
  <c r="P1039" i="7"/>
  <c r="P1062" i="7"/>
  <c r="P1065" i="7"/>
  <c r="P1068" i="7"/>
  <c r="P1071" i="7"/>
  <c r="P1094" i="7"/>
  <c r="P1097" i="7"/>
  <c r="P1100" i="7"/>
  <c r="P1103" i="7"/>
  <c r="P1126" i="7"/>
  <c r="P1129" i="7"/>
  <c r="P1132" i="7"/>
  <c r="P1135" i="7"/>
  <c r="P1158" i="7"/>
  <c r="P1161" i="7"/>
  <c r="P1164" i="7"/>
  <c r="P1167" i="7"/>
  <c r="P1190" i="7"/>
  <c r="P1193" i="7"/>
  <c r="P1196" i="7"/>
  <c r="P1199" i="7"/>
  <c r="P1203" i="7"/>
  <c r="P1207" i="7"/>
  <c r="P1211" i="7"/>
  <c r="P1215" i="7"/>
  <c r="P1219" i="7"/>
  <c r="P1223" i="7"/>
  <c r="P1227" i="7"/>
  <c r="P1231" i="7"/>
  <c r="P1235" i="7"/>
  <c r="P1239" i="7"/>
  <c r="P1243" i="7"/>
  <c r="P1247" i="7"/>
  <c r="P1251" i="7"/>
  <c r="P1255" i="7"/>
  <c r="P1259" i="7"/>
  <c r="P1263" i="7"/>
  <c r="P1267" i="7"/>
  <c r="P1271" i="7"/>
  <c r="P1275" i="7"/>
  <c r="P1279" i="7"/>
  <c r="P1283" i="7"/>
  <c r="P1287" i="7"/>
  <c r="P1291" i="7"/>
  <c r="P1295" i="7"/>
  <c r="P1299" i="7"/>
  <c r="P1303" i="7"/>
  <c r="P1307" i="7"/>
  <c r="P1311" i="7"/>
  <c r="P1315" i="7"/>
  <c r="P1319" i="7"/>
  <c r="P1323" i="7"/>
  <c r="P1327" i="7"/>
  <c r="P1331" i="7"/>
  <c r="P1335" i="7"/>
  <c r="P1339" i="7"/>
  <c r="P1343" i="7"/>
  <c r="P1347" i="7"/>
  <c r="P1351" i="7"/>
  <c r="P1355" i="7"/>
  <c r="P1359" i="7"/>
  <c r="P1363" i="7"/>
  <c r="P1367" i="7"/>
  <c r="P1371" i="7"/>
  <c r="P1375" i="7"/>
  <c r="P1379" i="7"/>
  <c r="P1383" i="7"/>
  <c r="P1387" i="7"/>
  <c r="P1391" i="7"/>
  <c r="P1395" i="7"/>
  <c r="P1399" i="7"/>
  <c r="P1403" i="7"/>
  <c r="P1407" i="7"/>
  <c r="P1411" i="7"/>
  <c r="P1415" i="7"/>
  <c r="P1419" i="7"/>
  <c r="P1423" i="7"/>
  <c r="P1427" i="7"/>
  <c r="P1431" i="7"/>
  <c r="P1435" i="7"/>
  <c r="P1439" i="7"/>
  <c r="P1443" i="7"/>
  <c r="P1447" i="7"/>
  <c r="P1451" i="7"/>
  <c r="P1455" i="7"/>
  <c r="P1459" i="7"/>
  <c r="P1463" i="7"/>
  <c r="P1467" i="7"/>
  <c r="P1471" i="7"/>
  <c r="P1475" i="7"/>
  <c r="P1479" i="7"/>
  <c r="P1483" i="7"/>
  <c r="P1487" i="7"/>
  <c r="P1491" i="7"/>
  <c r="P1495" i="7"/>
  <c r="P1499" i="7"/>
  <c r="P119" i="7"/>
  <c r="P251" i="7"/>
  <c r="P320" i="7"/>
  <c r="P424" i="7"/>
  <c r="P431" i="7"/>
  <c r="P464" i="7"/>
  <c r="P490" i="7"/>
  <c r="P506" i="7"/>
  <c r="P540" i="7"/>
  <c r="P548" i="7"/>
  <c r="P596" i="7"/>
  <c r="P623" i="7"/>
  <c r="P626" i="7"/>
  <c r="P642" i="7"/>
  <c r="P683" i="7"/>
  <c r="P699" i="7"/>
  <c r="P705" i="7"/>
  <c r="P727" i="7"/>
  <c r="P738" i="7"/>
  <c r="P746" i="7"/>
  <c r="P762" i="7"/>
  <c r="P776" i="7"/>
  <c r="P813" i="7"/>
  <c r="P827" i="7"/>
  <c r="P834" i="7"/>
  <c r="P841" i="7"/>
  <c r="P848" i="7"/>
  <c r="P855" i="7"/>
  <c r="P857" i="7"/>
  <c r="P871" i="7"/>
  <c r="P878" i="7"/>
  <c r="P902" i="7"/>
  <c r="P906" i="7"/>
  <c r="P908" i="7"/>
  <c r="P910" i="7"/>
  <c r="P912" i="7"/>
  <c r="P916" i="7"/>
  <c r="P918" i="7"/>
  <c r="P921" i="7"/>
  <c r="P924" i="7"/>
  <c r="P927" i="7"/>
  <c r="P950" i="7"/>
  <c r="P953" i="7"/>
  <c r="P956" i="7"/>
  <c r="P959" i="7"/>
  <c r="P982" i="7"/>
  <c r="P985" i="7"/>
  <c r="P988" i="7"/>
  <c r="P991" i="7"/>
  <c r="P1014" i="7"/>
  <c r="P1017" i="7"/>
  <c r="P1020" i="7"/>
  <c r="P1023" i="7"/>
  <c r="P1046" i="7"/>
  <c r="P1049" i="7"/>
  <c r="P1052" i="7"/>
  <c r="P1055" i="7"/>
  <c r="P1078" i="7"/>
  <c r="P1081" i="7"/>
  <c r="P1084" i="7"/>
  <c r="P1087" i="7"/>
  <c r="P1110" i="7"/>
  <c r="P1113" i="7"/>
  <c r="P1116" i="7"/>
  <c r="P1119" i="7"/>
  <c r="P1142" i="7"/>
  <c r="P1145" i="7"/>
  <c r="P1148" i="7"/>
  <c r="P1151" i="7"/>
  <c r="P1174" i="7"/>
  <c r="P1177" i="7"/>
  <c r="P1180" i="7"/>
  <c r="P1183" i="7"/>
  <c r="P1201" i="7"/>
  <c r="P1205" i="7"/>
  <c r="P1209" i="7"/>
  <c r="P1213" i="7"/>
  <c r="P1217" i="7"/>
  <c r="P1221" i="7"/>
  <c r="P1225" i="7"/>
  <c r="P1229" i="7"/>
  <c r="P1233" i="7"/>
  <c r="P1237" i="7"/>
  <c r="P1241" i="7"/>
  <c r="P1245" i="7"/>
  <c r="P1249" i="7"/>
  <c r="P1253" i="7"/>
  <c r="P1257" i="7"/>
  <c r="P1261" i="7"/>
  <c r="P1265" i="7"/>
  <c r="P1269" i="7"/>
  <c r="P1273" i="7"/>
  <c r="P1277" i="7"/>
  <c r="P1281" i="7"/>
  <c r="P1285" i="7"/>
  <c r="P1289" i="7"/>
  <c r="P1293" i="7"/>
  <c r="P1297" i="7"/>
  <c r="P1301" i="7"/>
  <c r="P1305" i="7"/>
  <c r="P1309" i="7"/>
  <c r="P1313" i="7"/>
  <c r="P1317" i="7"/>
  <c r="P1321" i="7"/>
  <c r="P1325" i="7"/>
  <c r="P1329" i="7"/>
  <c r="P1333" i="7"/>
  <c r="P1337" i="7"/>
  <c r="P1341" i="7"/>
  <c r="P1345" i="7"/>
  <c r="P1349" i="7"/>
  <c r="P1353" i="7"/>
  <c r="P1357" i="7"/>
  <c r="P1361" i="7"/>
  <c r="P1365" i="7"/>
  <c r="P1369" i="7"/>
  <c r="P1373" i="7"/>
  <c r="P1377" i="7"/>
  <c r="P1381" i="7"/>
  <c r="P1385" i="7"/>
  <c r="P1389" i="7"/>
  <c r="P1393" i="7"/>
  <c r="P1397" i="7"/>
  <c r="P1401" i="7"/>
  <c r="P1405" i="7"/>
  <c r="P1409" i="7"/>
  <c r="P1413" i="7"/>
  <c r="P1417" i="7"/>
  <c r="P1421" i="7"/>
  <c r="P1425" i="7"/>
  <c r="P1429" i="7"/>
  <c r="P1433" i="7"/>
  <c r="P1437" i="7"/>
  <c r="P1441" i="7"/>
  <c r="P1445" i="7"/>
  <c r="P1449" i="7"/>
  <c r="P1453" i="7"/>
  <c r="P1457" i="7"/>
  <c r="P1461" i="7"/>
  <c r="P1465" i="7"/>
  <c r="P1469" i="7"/>
  <c r="P1473" i="7"/>
  <c r="P1477" i="7"/>
  <c r="P1481" i="7"/>
  <c r="P1485" i="7"/>
  <c r="P1489" i="7"/>
  <c r="P1493" i="7"/>
  <c r="P1497" i="7"/>
  <c r="P1501" i="7"/>
  <c r="P30" i="7"/>
  <c r="P404" i="7"/>
  <c r="P416" i="7"/>
  <c r="P446" i="7"/>
  <c r="P478" i="7"/>
  <c r="P514" i="7"/>
  <c r="P595" i="7"/>
  <c r="P627" i="7"/>
  <c r="P657" i="7"/>
  <c r="P698" i="7"/>
  <c r="P734" i="7"/>
  <c r="P771" i="7"/>
  <c r="P775" i="7"/>
  <c r="P797" i="7"/>
  <c r="P823" i="7"/>
  <c r="P838" i="7"/>
  <c r="P845" i="7"/>
  <c r="P864" i="7"/>
  <c r="P890" i="7"/>
  <c r="P926" i="7"/>
  <c r="P931" i="7"/>
  <c r="P948" i="7"/>
  <c r="P965" i="7"/>
  <c r="P970" i="7"/>
  <c r="P992" i="7"/>
  <c r="P999" i="7"/>
  <c r="P1009" i="7"/>
  <c r="P1026" i="7"/>
  <c r="P1043" i="7"/>
  <c r="P1053" i="7"/>
  <c r="P1060" i="7"/>
  <c r="P1070" i="7"/>
  <c r="P1099" i="7"/>
  <c r="P1104" i="7"/>
  <c r="P1114" i="7"/>
  <c r="P1121" i="7"/>
  <c r="P1143" i="7"/>
  <c r="P1160" i="7"/>
  <c r="P1165" i="7"/>
  <c r="P1182" i="7"/>
  <c r="P1187" i="7"/>
  <c r="P1214" i="7"/>
  <c r="P1216" i="7"/>
  <c r="P1246" i="7"/>
  <c r="P1248" i="7"/>
  <c r="P1278" i="7"/>
  <c r="P1280" i="7"/>
  <c r="P1310" i="7"/>
  <c r="P1312" i="7"/>
  <c r="P1342" i="7"/>
  <c r="P1344" i="7"/>
  <c r="P1374" i="7"/>
  <c r="P1376" i="7"/>
  <c r="P1406" i="7"/>
  <c r="P1408" i="7"/>
  <c r="P1438" i="7"/>
  <c r="P1440" i="7"/>
  <c r="P1470" i="7"/>
  <c r="P1472" i="7"/>
  <c r="P1502" i="7"/>
  <c r="P235" i="7"/>
  <c r="P308" i="7"/>
  <c r="P370" i="7"/>
  <c r="P469" i="7"/>
  <c r="P479" i="7"/>
  <c r="P499" i="7"/>
  <c r="P551" i="7"/>
  <c r="P607" i="7"/>
  <c r="P653" i="7"/>
  <c r="P658" i="7"/>
  <c r="P673" i="7"/>
  <c r="P726" i="7"/>
  <c r="P730" i="7"/>
  <c r="P743" i="7"/>
  <c r="P764" i="7"/>
  <c r="P790" i="7"/>
  <c r="P794" i="7"/>
  <c r="P801" i="7"/>
  <c r="P805" i="7"/>
  <c r="P816" i="7"/>
  <c r="P831" i="7"/>
  <c r="P883" i="7"/>
  <c r="P897" i="7"/>
  <c r="P900" i="7"/>
  <c r="P919" i="7"/>
  <c r="P936" i="7"/>
  <c r="P941" i="7"/>
  <c r="P958" i="7"/>
  <c r="P963" i="7"/>
  <c r="P980" i="7"/>
  <c r="P997" i="7"/>
  <c r="P1002" i="7"/>
  <c r="P1024" i="7"/>
  <c r="P1031" i="7"/>
  <c r="P1041" i="7"/>
  <c r="P1058" i="7"/>
  <c r="P1075" i="7"/>
  <c r="P1085" i="7"/>
  <c r="P1092" i="7"/>
  <c r="P1102" i="7"/>
  <c r="P1131" i="7"/>
  <c r="P1136" i="7"/>
  <c r="P1146" i="7"/>
  <c r="P1153" i="7"/>
  <c r="P1175" i="7"/>
  <c r="P1192" i="7"/>
  <c r="P1197" i="7"/>
  <c r="P1210" i="7"/>
  <c r="P1212" i="7"/>
  <c r="P1242" i="7"/>
  <c r="P1244" i="7"/>
  <c r="P1274" i="7"/>
  <c r="P1276" i="7"/>
  <c r="P1306" i="7"/>
  <c r="P1308" i="7"/>
  <c r="P1338" i="7"/>
  <c r="P1340" i="7"/>
  <c r="P1370" i="7"/>
  <c r="P1372" i="7"/>
  <c r="P1402" i="7"/>
  <c r="P1404" i="7"/>
  <c r="P1434" i="7"/>
  <c r="P1436" i="7"/>
  <c r="P1466" i="7"/>
  <c r="P1468" i="7"/>
  <c r="P1498" i="7"/>
  <c r="P1500" i="7"/>
  <c r="P186" i="7"/>
  <c r="P211" i="7"/>
  <c r="P439" i="7"/>
  <c r="P449" i="7"/>
  <c r="P491" i="7"/>
  <c r="P500" i="7"/>
  <c r="P608" i="7"/>
  <c r="P633" i="7"/>
  <c r="P713" i="7"/>
  <c r="P735" i="7"/>
  <c r="P761" i="7"/>
  <c r="P787" i="7"/>
  <c r="P798" i="7"/>
  <c r="P809" i="7"/>
  <c r="P824" i="7"/>
  <c r="P887" i="7"/>
  <c r="P894" i="7"/>
  <c r="P922" i="7"/>
  <c r="P929" i="7"/>
  <c r="P951" i="7"/>
  <c r="P968" i="7"/>
  <c r="P973" i="7"/>
  <c r="P990" i="7"/>
  <c r="P995" i="7"/>
  <c r="P1012" i="7"/>
  <c r="P1029" i="7"/>
  <c r="P1034" i="7"/>
  <c r="P243" i="7"/>
  <c r="P349" i="7"/>
  <c r="P432" i="7"/>
  <c r="P453" i="7"/>
  <c r="P502" i="7"/>
  <c r="P534" i="7"/>
  <c r="P604" i="7"/>
  <c r="P630" i="7"/>
  <c r="P666" i="7"/>
  <c r="P701" i="7"/>
  <c r="P706" i="7"/>
  <c r="P741" i="7"/>
  <c r="P766" i="7"/>
  <c r="P796" i="7"/>
  <c r="P829" i="7"/>
  <c r="P866" i="7"/>
  <c r="P881" i="7"/>
  <c r="P930" i="7"/>
  <c r="P947" i="7"/>
  <c r="P957" i="7"/>
  <c r="P964" i="7"/>
  <c r="P974" i="7"/>
  <c r="P1003" i="7"/>
  <c r="P1008" i="7"/>
  <c r="P1018" i="7"/>
  <c r="P1025" i="7"/>
  <c r="P1047" i="7"/>
  <c r="P1064" i="7"/>
  <c r="P1069" i="7"/>
  <c r="P1086" i="7"/>
  <c r="P1091" i="7"/>
  <c r="P1108" i="7"/>
  <c r="P1125" i="7"/>
  <c r="P1130" i="7"/>
  <c r="P1152" i="7"/>
  <c r="P1159" i="7"/>
  <c r="P1169" i="7"/>
  <c r="P1186" i="7"/>
  <c r="P1226" i="7"/>
  <c r="P1228" i="7"/>
  <c r="P1258" i="7"/>
  <c r="P1260" i="7"/>
  <c r="Q6" i="7"/>
  <c r="Q10" i="7"/>
  <c r="Q14" i="7"/>
  <c r="Q18" i="7"/>
  <c r="Q22" i="7"/>
  <c r="Q26" i="7"/>
  <c r="Q30" i="7"/>
  <c r="Q34" i="7"/>
  <c r="Q17" i="7"/>
  <c r="Q20" i="7"/>
  <c r="Q23" i="7"/>
  <c r="Q5" i="7"/>
  <c r="Q8" i="7"/>
  <c r="Q11" i="7"/>
  <c r="Q37" i="7"/>
  <c r="Q41" i="7"/>
  <c r="Q45" i="7"/>
  <c r="Q49" i="7"/>
  <c r="Q53" i="7"/>
  <c r="Q57" i="7"/>
  <c r="Q61" i="7"/>
  <c r="Q65" i="7"/>
  <c r="Q69" i="7"/>
  <c r="Q73" i="7"/>
  <c r="Q77" i="7"/>
  <c r="Q25" i="7"/>
  <c r="Q31" i="7"/>
  <c r="Q33" i="7"/>
  <c r="Q89" i="7"/>
  <c r="Q92" i="7"/>
  <c r="Q95" i="7"/>
  <c r="Q98" i="7"/>
  <c r="Q121" i="7"/>
  <c r="Q124" i="7"/>
  <c r="Q127" i="7"/>
  <c r="Q130" i="7"/>
  <c r="Q142" i="7"/>
  <c r="Q146" i="7"/>
  <c r="Q150" i="7"/>
  <c r="Q154" i="7"/>
  <c r="Q158" i="7"/>
  <c r="Q162" i="7"/>
  <c r="Q166" i="7"/>
  <c r="Q170" i="7"/>
  <c r="Q174" i="7"/>
  <c r="Q178" i="7"/>
  <c r="Q182" i="7"/>
  <c r="Q186" i="7"/>
  <c r="Q190" i="7"/>
  <c r="Q194" i="7"/>
  <c r="Q198" i="7"/>
  <c r="Q202" i="7"/>
  <c r="Q206" i="7"/>
  <c r="Q210" i="7"/>
  <c r="Q214" i="7"/>
  <c r="Q218" i="7"/>
  <c r="Q222" i="7"/>
  <c r="Q226" i="7"/>
  <c r="Q230" i="7"/>
  <c r="Q234" i="7"/>
  <c r="Q238" i="7"/>
  <c r="Q242" i="7"/>
  <c r="Q246" i="7"/>
  <c r="Q250" i="7"/>
  <c r="Q254" i="7"/>
  <c r="Q258" i="7"/>
  <c r="Q262" i="7"/>
  <c r="Q266" i="7"/>
  <c r="Q270" i="7"/>
  <c r="Q274" i="7"/>
  <c r="Q278" i="7"/>
  <c r="Q282" i="7"/>
  <c r="Q286" i="7"/>
  <c r="Q290" i="7"/>
  <c r="Q294" i="7"/>
  <c r="Q298" i="7"/>
  <c r="Q13" i="7"/>
  <c r="Q19" i="7"/>
  <c r="Q21" i="7"/>
  <c r="Q27" i="7"/>
  <c r="Q29" i="7"/>
  <c r="Q35" i="7"/>
  <c r="Q39" i="7"/>
  <c r="Q46" i="7"/>
  <c r="Q48" i="7"/>
  <c r="Q55" i="7"/>
  <c r="Q62" i="7"/>
  <c r="Q64" i="7"/>
  <c r="Q71" i="7"/>
  <c r="Q78" i="7"/>
  <c r="Q80" i="7"/>
  <c r="Q83" i="7"/>
  <c r="Q86" i="7"/>
  <c r="Q109" i="7"/>
  <c r="Q112" i="7"/>
  <c r="Q115" i="7"/>
  <c r="Q118" i="7"/>
  <c r="Q4" i="7"/>
  <c r="Q12" i="7"/>
  <c r="Q28" i="7"/>
  <c r="Q36" i="7"/>
  <c r="Q81" i="7"/>
  <c r="Q87" i="7"/>
  <c r="Q132" i="7"/>
  <c r="Q138" i="7"/>
  <c r="Q140" i="7"/>
  <c r="Q147" i="7"/>
  <c r="Q149" i="7"/>
  <c r="Q156" i="7"/>
  <c r="Q163" i="7"/>
  <c r="Q165" i="7"/>
  <c r="Q172" i="7"/>
  <c r="Q179" i="7"/>
  <c r="Q181" i="7"/>
  <c r="Q188" i="7"/>
  <c r="Q195" i="7"/>
  <c r="Q197" i="7"/>
  <c r="Q204" i="7"/>
  <c r="Q211" i="7"/>
  <c r="Q213" i="7"/>
  <c r="Q220" i="7"/>
  <c r="Q227" i="7"/>
  <c r="Q229" i="7"/>
  <c r="Q245" i="7"/>
  <c r="Q248" i="7"/>
  <c r="Q251" i="7"/>
  <c r="Q277" i="7"/>
  <c r="Q280" i="7"/>
  <c r="Q283" i="7"/>
  <c r="Q304" i="7"/>
  <c r="Q308" i="7"/>
  <c r="Q312" i="7"/>
  <c r="Q316" i="7"/>
  <c r="Q320" i="7"/>
  <c r="Q324" i="7"/>
  <c r="Q328" i="7"/>
  <c r="Q332" i="7"/>
  <c r="Q336" i="7"/>
  <c r="Q340" i="7"/>
  <c r="Q344" i="7"/>
  <c r="Q348" i="7"/>
  <c r="Q352" i="7"/>
  <c r="Q356" i="7"/>
  <c r="Q360" i="7"/>
  <c r="Q364" i="7"/>
  <c r="Q368" i="7"/>
  <c r="Q372" i="7"/>
  <c r="Q376" i="7"/>
  <c r="Q380" i="7"/>
  <c r="Q384" i="7"/>
  <c r="Q388" i="7"/>
  <c r="Q392" i="7"/>
  <c r="Q396" i="7"/>
  <c r="Q400" i="7"/>
  <c r="Q404" i="7"/>
  <c r="Q408" i="7"/>
  <c r="Q412" i="7"/>
  <c r="Q416" i="7"/>
  <c r="Q420" i="7"/>
  <c r="Q424" i="7"/>
  <c r="Q428" i="7"/>
  <c r="Q432" i="7"/>
  <c r="Q436" i="7"/>
  <c r="Q440" i="7"/>
  <c r="Q444" i="7"/>
  <c r="Q448" i="7"/>
  <c r="Q452" i="7"/>
  <c r="Q456" i="7"/>
  <c r="Q460" i="7"/>
  <c r="Q464" i="7"/>
  <c r="Q468" i="7"/>
  <c r="Q472" i="7"/>
  <c r="Q476" i="7"/>
  <c r="Q480" i="7"/>
  <c r="Q484" i="7"/>
  <c r="Q488" i="7"/>
  <c r="Q60" i="7"/>
  <c r="Q67" i="7"/>
  <c r="Q72" i="7"/>
  <c r="Q74" i="7"/>
  <c r="Q79" i="7"/>
  <c r="Q120" i="7"/>
  <c r="Q126" i="7"/>
  <c r="Q128" i="7"/>
  <c r="Q134" i="7"/>
  <c r="Q136" i="7"/>
  <c r="Q236" i="7"/>
  <c r="Q239" i="7"/>
  <c r="Q265" i="7"/>
  <c r="Q268" i="7"/>
  <c r="Q271" i="7"/>
  <c r="Q297" i="7"/>
  <c r="Q300" i="7"/>
  <c r="Q82" i="7"/>
  <c r="Q90" i="7"/>
  <c r="Q144" i="7"/>
  <c r="Q151" i="7"/>
  <c r="Q177" i="7"/>
  <c r="Q184" i="7"/>
  <c r="Q189" i="7"/>
  <c r="Q191" i="7"/>
  <c r="Q196" i="7"/>
  <c r="Q201" i="7"/>
  <c r="Q203" i="7"/>
  <c r="Q208" i="7"/>
  <c r="Q215" i="7"/>
  <c r="Q240" i="7"/>
  <c r="Q285" i="7"/>
  <c r="Q291" i="7"/>
  <c r="Q293" i="7"/>
  <c r="Q299" i="7"/>
  <c r="Q301" i="7"/>
  <c r="Q303" i="7"/>
  <c r="Q310" i="7"/>
  <c r="Q317" i="7"/>
  <c r="Q319" i="7"/>
  <c r="Q326" i="7"/>
  <c r="Q333" i="7"/>
  <c r="Q335" i="7"/>
  <c r="Q342" i="7"/>
  <c r="Q349" i="7"/>
  <c r="Q351" i="7"/>
  <c r="Q358" i="7"/>
  <c r="Q365" i="7"/>
  <c r="Q367" i="7"/>
  <c r="Q370" i="7"/>
  <c r="Q373" i="7"/>
  <c r="Q399" i="7"/>
  <c r="Q402" i="7"/>
  <c r="Q405" i="7"/>
  <c r="Q431" i="7"/>
  <c r="Q434" i="7"/>
  <c r="Q437" i="7"/>
  <c r="Q463" i="7"/>
  <c r="Q466" i="7"/>
  <c r="Q469" i="7"/>
  <c r="Q9" i="7"/>
  <c r="Q24" i="7"/>
  <c r="Q38" i="7"/>
  <c r="Q51" i="7"/>
  <c r="Q54" i="7"/>
  <c r="Q70" i="7"/>
  <c r="Q76" i="7"/>
  <c r="Q85" i="7"/>
  <c r="Q88" i="7"/>
  <c r="Q93" i="7"/>
  <c r="Q96" i="7"/>
  <c r="Q101" i="7"/>
  <c r="Q104" i="7"/>
  <c r="Q123" i="7"/>
  <c r="Q131" i="7"/>
  <c r="Q139" i="7"/>
  <c r="Q273" i="7"/>
  <c r="Q279" i="7"/>
  <c r="Q281" i="7"/>
  <c r="Q287" i="7"/>
  <c r="Q289" i="7"/>
  <c r="Q295" i="7"/>
  <c r="Q387" i="7"/>
  <c r="Q390" i="7"/>
  <c r="Q32" i="7"/>
  <c r="Q42" i="7"/>
  <c r="Q52" i="7"/>
  <c r="Q58" i="7"/>
  <c r="Q68" i="7"/>
  <c r="Q91" i="7"/>
  <c r="Q94" i="7"/>
  <c r="Q99" i="7"/>
  <c r="Q102" i="7"/>
  <c r="Q107" i="7"/>
  <c r="Q110" i="7"/>
  <c r="Q100" i="7"/>
  <c r="Q125" i="7"/>
  <c r="Q169" i="7"/>
  <c r="Q175" i="7"/>
  <c r="Q185" i="7"/>
  <c r="Q200" i="7"/>
  <c r="Q216" i="7"/>
  <c r="Q219" i="7"/>
  <c r="Q232" i="7"/>
  <c r="Q235" i="7"/>
  <c r="Q243" i="7"/>
  <c r="Q305" i="7"/>
  <c r="Q331" i="7"/>
  <c r="Q338" i="7"/>
  <c r="Q343" i="7"/>
  <c r="Q345" i="7"/>
  <c r="Q350" i="7"/>
  <c r="Q355" i="7"/>
  <c r="Q357" i="7"/>
  <c r="Q362" i="7"/>
  <c r="Q375" i="7"/>
  <c r="Q381" i="7"/>
  <c r="Q383" i="7"/>
  <c r="Q389" i="7"/>
  <c r="Q391" i="7"/>
  <c r="Q398" i="7"/>
  <c r="Q417" i="7"/>
  <c r="Q419" i="7"/>
  <c r="Q438" i="7"/>
  <c r="Q445" i="7"/>
  <c r="Q459" i="7"/>
  <c r="Q478" i="7"/>
  <c r="Q485" i="7"/>
  <c r="Q490" i="7"/>
  <c r="Q513" i="7"/>
  <c r="Q516" i="7"/>
  <c r="Q519" i="7"/>
  <c r="Q522" i="7"/>
  <c r="Q545" i="7"/>
  <c r="Q548" i="7"/>
  <c r="Q551" i="7"/>
  <c r="Q554" i="7"/>
  <c r="Q577" i="7"/>
  <c r="Q580" i="7"/>
  <c r="Q583" i="7"/>
  <c r="Q586" i="7"/>
  <c r="Q609" i="7"/>
  <c r="Q613" i="7"/>
  <c r="Q617" i="7"/>
  <c r="Q621" i="7"/>
  <c r="Q625" i="7"/>
  <c r="Q629" i="7"/>
  <c r="Q633" i="7"/>
  <c r="Q637" i="7"/>
  <c r="Q641" i="7"/>
  <c r="Q645" i="7"/>
  <c r="Q649" i="7"/>
  <c r="Q653" i="7"/>
  <c r="Q657" i="7"/>
  <c r="Q661" i="7"/>
  <c r="Q665" i="7"/>
  <c r="Q669" i="7"/>
  <c r="Q673" i="7"/>
  <c r="Q677" i="7"/>
  <c r="Q681" i="7"/>
  <c r="Q685" i="7"/>
  <c r="Q689" i="7"/>
  <c r="Q693" i="7"/>
  <c r="Q697" i="7"/>
  <c r="Q701" i="7"/>
  <c r="Q705" i="7"/>
  <c r="Q709" i="7"/>
  <c r="Q713" i="7"/>
  <c r="Q717" i="7"/>
  <c r="Q721" i="7"/>
  <c r="Q725" i="7"/>
  <c r="Q729" i="7"/>
  <c r="Q733" i="7"/>
  <c r="Q737" i="7"/>
  <c r="Q741" i="7"/>
  <c r="Q745" i="7"/>
  <c r="Q749" i="7"/>
  <c r="Q753" i="7"/>
  <c r="Q757" i="7"/>
  <c r="Q761" i="7"/>
  <c r="Q765" i="7"/>
  <c r="Q769" i="7"/>
  <c r="Q773" i="7"/>
  <c r="Q777" i="7"/>
  <c r="Q781" i="7"/>
  <c r="Q785" i="7"/>
  <c r="Q789" i="7"/>
  <c r="Q793" i="7"/>
  <c r="Q797" i="7"/>
  <c r="Q801" i="7"/>
  <c r="Q805" i="7"/>
  <c r="Q809" i="7"/>
  <c r="Q813" i="7"/>
  <c r="Q817" i="7"/>
  <c r="Q821" i="7"/>
  <c r="Q825" i="7"/>
  <c r="Q829" i="7"/>
  <c r="Q833" i="7"/>
  <c r="Q837" i="7"/>
  <c r="Q841" i="7"/>
  <c r="Q845" i="7"/>
  <c r="Q849" i="7"/>
  <c r="Q853" i="7"/>
  <c r="Q857" i="7"/>
  <c r="Q861" i="7"/>
  <c r="Q865" i="7"/>
  <c r="Q869" i="7"/>
  <c r="Q873" i="7"/>
  <c r="Q877" i="7"/>
  <c r="Q881" i="7"/>
  <c r="Q885" i="7"/>
  <c r="Q889" i="7"/>
  <c r="Q40" i="7"/>
  <c r="Q59" i="7"/>
  <c r="Q113" i="7"/>
  <c r="Q117" i="7"/>
  <c r="Q135" i="7"/>
  <c r="Q241" i="7"/>
  <c r="Q249" i="7"/>
  <c r="Q257" i="7"/>
  <c r="Q276" i="7"/>
  <c r="Q284" i="7"/>
  <c r="Q292" i="7"/>
  <c r="Q369" i="7"/>
  <c r="Q371" i="7"/>
  <c r="Q377" i="7"/>
  <c r="Q379" i="7"/>
  <c r="Q385" i="7"/>
  <c r="Q393" i="7"/>
  <c r="Q407" i="7"/>
  <c r="Q426" i="7"/>
  <c r="Q433" i="7"/>
  <c r="Q447" i="7"/>
  <c r="Q454" i="7"/>
  <c r="Q473" i="7"/>
  <c r="Q487" i="7"/>
  <c r="Q501" i="7"/>
  <c r="Q504" i="7"/>
  <c r="Q507" i="7"/>
  <c r="Q510" i="7"/>
  <c r="Q533" i="7"/>
  <c r="Q536" i="7"/>
  <c r="Q539" i="7"/>
  <c r="Q542" i="7"/>
  <c r="Q565" i="7"/>
  <c r="Q568" i="7"/>
  <c r="Q571" i="7"/>
  <c r="Q574" i="7"/>
  <c r="Q597" i="7"/>
  <c r="Q600" i="7"/>
  <c r="Q603" i="7"/>
  <c r="Q606" i="7"/>
  <c r="Q7" i="7"/>
  <c r="Q143" i="7"/>
  <c r="Q148" i="7"/>
  <c r="Q153" i="7"/>
  <c r="Q168" i="7"/>
  <c r="Q173" i="7"/>
  <c r="Q193" i="7"/>
  <c r="Q223" i="7"/>
  <c r="Q231" i="7"/>
  <c r="Q43" i="7"/>
  <c r="Q50" i="7"/>
  <c r="Q141" i="7"/>
  <c r="Q161" i="7"/>
  <c r="Q252" i="7"/>
  <c r="Q263" i="7"/>
  <c r="Q56" i="7"/>
  <c r="Q66" i="7"/>
  <c r="Q160" i="7"/>
  <c r="Q167" i="7"/>
  <c r="Q256" i="7"/>
  <c r="Q260" i="7"/>
  <c r="Q264" i="7"/>
  <c r="Q272" i="7"/>
  <c r="Q327" i="7"/>
  <c r="Q334" i="7"/>
  <c r="Q361" i="7"/>
  <c r="Q394" i="7"/>
  <c r="Q401" i="7"/>
  <c r="Q415" i="7"/>
  <c r="Q422" i="7"/>
  <c r="Q15" i="7"/>
  <c r="Q106" i="7"/>
  <c r="Q114" i="7"/>
  <c r="Q122" i="7"/>
  <c r="Q129" i="7"/>
  <c r="Q137" i="7"/>
  <c r="Q187" i="7"/>
  <c r="Q199" i="7"/>
  <c r="Q221" i="7"/>
  <c r="Q233" i="7"/>
  <c r="Q237" i="7"/>
  <c r="Q267" i="7"/>
  <c r="Q275" i="7"/>
  <c r="Q296" i="7"/>
  <c r="Q311" i="7"/>
  <c r="Q318" i="7"/>
  <c r="Q322" i="7"/>
  <c r="Q329" i="7"/>
  <c r="Q347" i="7"/>
  <c r="Q449" i="7"/>
  <c r="Q470" i="7"/>
  <c r="Q477" i="7"/>
  <c r="Q509" i="7"/>
  <c r="Q515" i="7"/>
  <c r="Q517" i="7"/>
  <c r="Q523" i="7"/>
  <c r="Q525" i="7"/>
  <c r="Q531" i="7"/>
  <c r="Q576" i="7"/>
  <c r="Q582" i="7"/>
  <c r="Q84" i="7"/>
  <c r="Q105" i="7"/>
  <c r="Q145" i="7"/>
  <c r="Q171" i="7"/>
  <c r="Q224" i="7"/>
  <c r="Q244" i="7"/>
  <c r="Q255" i="7"/>
  <c r="Q261" i="7"/>
  <c r="Q288" i="7"/>
  <c r="Q309" i="7"/>
  <c r="Q406" i="7"/>
  <c r="Q409" i="7"/>
  <c r="Q443" i="7"/>
  <c r="Q446" i="7"/>
  <c r="Q471" i="7"/>
  <c r="Q474" i="7"/>
  <c r="Q495" i="7"/>
  <c r="Q511" i="7"/>
  <c r="Q518" i="7"/>
  <c r="Q532" i="7"/>
  <c r="Q534" i="7"/>
  <c r="Q553" i="7"/>
  <c r="Q555" i="7"/>
  <c r="Q569" i="7"/>
  <c r="Q587" i="7"/>
  <c r="Q589" i="7"/>
  <c r="Q595" i="7"/>
  <c r="Q724" i="7"/>
  <c r="Q727" i="7"/>
  <c r="Q730" i="7"/>
  <c r="Q756" i="7"/>
  <c r="Q759" i="7"/>
  <c r="Q16" i="7"/>
  <c r="Q176" i="7"/>
  <c r="Q183" i="7"/>
  <c r="Q228" i="7"/>
  <c r="Q302" i="7"/>
  <c r="Q307" i="7"/>
  <c r="Q321" i="7"/>
  <c r="Q341" i="7"/>
  <c r="Q346" i="7"/>
  <c r="Q359" i="7"/>
  <c r="Q363" i="7"/>
  <c r="Q411" i="7"/>
  <c r="Q414" i="7"/>
  <c r="Q439" i="7"/>
  <c r="Q442" i="7"/>
  <c r="Q479" i="7"/>
  <c r="Q491" i="7"/>
  <c r="Q496" i="7"/>
  <c r="Q538" i="7"/>
  <c r="Q552" i="7"/>
  <c r="Q559" i="7"/>
  <c r="Q573" i="7"/>
  <c r="Q575" i="7"/>
  <c r="Q614" i="7"/>
  <c r="Q616" i="7"/>
  <c r="Q623" i="7"/>
  <c r="Q630" i="7"/>
  <c r="Q632" i="7"/>
  <c r="Q639" i="7"/>
  <c r="Q646" i="7"/>
  <c r="Q648" i="7"/>
  <c r="Q655" i="7"/>
  <c r="Q662" i="7"/>
  <c r="Q664" i="7"/>
  <c r="Q671" i="7"/>
  <c r="Q678" i="7"/>
  <c r="Q680" i="7"/>
  <c r="Q687" i="7"/>
  <c r="Q694" i="7"/>
  <c r="Q696" i="7"/>
  <c r="Q703" i="7"/>
  <c r="Q728" i="7"/>
  <c r="Q731" i="7"/>
  <c r="Q734" i="7"/>
  <c r="Q760" i="7"/>
  <c r="Q763" i="7"/>
  <c r="Q766" i="7"/>
  <c r="Q792" i="7"/>
  <c r="Q795" i="7"/>
  <c r="Q798" i="7"/>
  <c r="Q824" i="7"/>
  <c r="Q827" i="7"/>
  <c r="Q830" i="7"/>
  <c r="Q856" i="7"/>
  <c r="Q859" i="7"/>
  <c r="Q862" i="7"/>
  <c r="Q888" i="7"/>
  <c r="Q108" i="7"/>
  <c r="Q192" i="7"/>
  <c r="Q306" i="7"/>
  <c r="Q325" i="7"/>
  <c r="Q339" i="7"/>
  <c r="Q382" i="7"/>
  <c r="Q425" i="7"/>
  <c r="Q441" i="7"/>
  <c r="Q462" i="7"/>
  <c r="Q494" i="7"/>
  <c r="Q528" i="7"/>
  <c r="Q544" i="7"/>
  <c r="Q550" i="7"/>
  <c r="Q581" i="7"/>
  <c r="Q644" i="7"/>
  <c r="Q651" i="7"/>
  <c r="Q656" i="7"/>
  <c r="Q658" i="7"/>
  <c r="Q663" i="7"/>
  <c r="Q670" i="7"/>
  <c r="Q712" i="7"/>
  <c r="Q716" i="7"/>
  <c r="Q718" i="7"/>
  <c r="Q720" i="7"/>
  <c r="Q722" i="7"/>
  <c r="Q726" i="7"/>
  <c r="Q764" i="7"/>
  <c r="Q771" i="7"/>
  <c r="Q790" i="7"/>
  <c r="Q804" i="7"/>
  <c r="Q811" i="7"/>
  <c r="Q818" i="7"/>
  <c r="Q832" i="7"/>
  <c r="Q851" i="7"/>
  <c r="Q858" i="7"/>
  <c r="Q872" i="7"/>
  <c r="Q879" i="7"/>
  <c r="Q891" i="7"/>
  <c r="Q894" i="7"/>
  <c r="Q897" i="7"/>
  <c r="Q900" i="7"/>
  <c r="Q47" i="7"/>
  <c r="Q111" i="7"/>
  <c r="Q152" i="7"/>
  <c r="Q164" i="7"/>
  <c r="Q314" i="7"/>
  <c r="Q353" i="7"/>
  <c r="Q397" i="7"/>
  <c r="Q430" i="7"/>
  <c r="Q467" i="7"/>
  <c r="Q498" i="7"/>
  <c r="Q529" i="7"/>
  <c r="Q535" i="7"/>
  <c r="Q75" i="7"/>
  <c r="Q103" i="7"/>
  <c r="Q253" i="7"/>
  <c r="Q323" i="7"/>
  <c r="Q354" i="7"/>
  <c r="Q423" i="7"/>
  <c r="Q499" i="7"/>
  <c r="Q502" i="7"/>
  <c r="Q521" i="7"/>
  <c r="Q524" i="7"/>
  <c r="Q527" i="7"/>
  <c r="Q558" i="7"/>
  <c r="Q561" i="7"/>
  <c r="Q591" i="7"/>
  <c r="Q599" i="7"/>
  <c r="Q607" i="7"/>
  <c r="Q636" i="7"/>
  <c r="Q643" i="7"/>
  <c r="Q650" i="7"/>
  <c r="Q700" i="7"/>
  <c r="Q707" i="7"/>
  <c r="Q711" i="7"/>
  <c r="Q772" i="7"/>
  <c r="Q779" i="7"/>
  <c r="Q786" i="7"/>
  <c r="Q800" i="7"/>
  <c r="Q819" i="7"/>
  <c r="Q826" i="7"/>
  <c r="Q840" i="7"/>
  <c r="Q847" i="7"/>
  <c r="Q866" i="7"/>
  <c r="Q880" i="7"/>
  <c r="Q887" i="7"/>
  <c r="Q895" i="7"/>
  <c r="Q898" i="7"/>
  <c r="Q901" i="7"/>
  <c r="Q904" i="7"/>
  <c r="Q919" i="7"/>
  <c r="Q923" i="7"/>
  <c r="Q927" i="7"/>
  <c r="Q931" i="7"/>
  <c r="Q935" i="7"/>
  <c r="Q939" i="7"/>
  <c r="Q943" i="7"/>
  <c r="Q947" i="7"/>
  <c r="Q951" i="7"/>
  <c r="Q955" i="7"/>
  <c r="Q959" i="7"/>
  <c r="Q963" i="7"/>
  <c r="Q967" i="7"/>
  <c r="Q971" i="7"/>
  <c r="Q975" i="7"/>
  <c r="Q979" i="7"/>
  <c r="Q983" i="7"/>
  <c r="Q987" i="7"/>
  <c r="Q991" i="7"/>
  <c r="Q995" i="7"/>
  <c r="Q999" i="7"/>
  <c r="Q1003" i="7"/>
  <c r="Q1007" i="7"/>
  <c r="Q1011" i="7"/>
  <c r="Q1015" i="7"/>
  <c r="Q1019" i="7"/>
  <c r="Q1023" i="7"/>
  <c r="Q1027" i="7"/>
  <c r="Q1031" i="7"/>
  <c r="Q1035" i="7"/>
  <c r="Q1039" i="7"/>
  <c r="Q1043" i="7"/>
  <c r="Q1047" i="7"/>
  <c r="Q1051" i="7"/>
  <c r="Q1055" i="7"/>
  <c r="Q1059" i="7"/>
  <c r="Q1063" i="7"/>
  <c r="Q1067" i="7"/>
  <c r="Q1071" i="7"/>
  <c r="Q1075" i="7"/>
  <c r="Q1079" i="7"/>
  <c r="Q1083" i="7"/>
  <c r="Q1087" i="7"/>
  <c r="Q1091" i="7"/>
  <c r="Q1095" i="7"/>
  <c r="Q1099" i="7"/>
  <c r="Q1103" i="7"/>
  <c r="Q1107" i="7"/>
  <c r="Q1111" i="7"/>
  <c r="Q1115" i="7"/>
  <c r="Q1119" i="7"/>
  <c r="Q1123" i="7"/>
  <c r="Q1127" i="7"/>
  <c r="Q1131" i="7"/>
  <c r="Q1135" i="7"/>
  <c r="Q1139" i="7"/>
  <c r="Q1143" i="7"/>
  <c r="Q1147" i="7"/>
  <c r="Q1151" i="7"/>
  <c r="Q1155" i="7"/>
  <c r="Q1159" i="7"/>
  <c r="Q1163" i="7"/>
  <c r="Q1167" i="7"/>
  <c r="Q1171" i="7"/>
  <c r="Q1175" i="7"/>
  <c r="Q1179" i="7"/>
  <c r="Q1183" i="7"/>
  <c r="Q1187" i="7"/>
  <c r="Q1191" i="7"/>
  <c r="Q1195" i="7"/>
  <c r="Q313" i="7"/>
  <c r="Q427" i="7"/>
  <c r="Q453" i="7"/>
  <c r="Q486" i="7"/>
  <c r="Q537" i="7"/>
  <c r="Q562" i="7"/>
  <c r="Q566" i="7"/>
  <c r="Q570" i="7"/>
  <c r="Q604" i="7"/>
  <c r="Q608" i="7"/>
  <c r="Q624" i="7"/>
  <c r="Q627" i="7"/>
  <c r="Q640" i="7"/>
  <c r="Q684" i="7"/>
  <c r="Q690" i="7"/>
  <c r="Q706" i="7"/>
  <c r="Q736" i="7"/>
  <c r="Q747" i="7"/>
  <c r="Q755" i="7"/>
  <c r="Q802" i="7"/>
  <c r="Q816" i="7"/>
  <c r="Q823" i="7"/>
  <c r="Q844" i="7"/>
  <c r="Q874" i="7"/>
  <c r="Q926" i="7"/>
  <c r="Q929" i="7"/>
  <c r="Q932" i="7"/>
  <c r="Q958" i="7"/>
  <c r="Q961" i="7"/>
  <c r="Q964" i="7"/>
  <c r="Q990" i="7"/>
  <c r="Q993" i="7"/>
  <c r="Q996" i="7"/>
  <c r="Q1022" i="7"/>
  <c r="Q1025" i="7"/>
  <c r="Q1028" i="7"/>
  <c r="Q1054" i="7"/>
  <c r="Q1057" i="7"/>
  <c r="Q1060" i="7"/>
  <c r="Q1086" i="7"/>
  <c r="Q1089" i="7"/>
  <c r="Q1092" i="7"/>
  <c r="Q1118" i="7"/>
  <c r="Q1121" i="7"/>
  <c r="Q1124" i="7"/>
  <c r="Q1150" i="7"/>
  <c r="Q1153" i="7"/>
  <c r="Q1156" i="7"/>
  <c r="Q1182" i="7"/>
  <c r="Q1185" i="7"/>
  <c r="Q1188" i="7"/>
  <c r="Q1200" i="7"/>
  <c r="Q1204" i="7"/>
  <c r="Q1208" i="7"/>
  <c r="Q1212" i="7"/>
  <c r="Q1216" i="7"/>
  <c r="Q1220" i="7"/>
  <c r="Q1224" i="7"/>
  <c r="Q1228" i="7"/>
  <c r="Q1232" i="7"/>
  <c r="Q1236" i="7"/>
  <c r="Q1240" i="7"/>
  <c r="Q1244" i="7"/>
  <c r="Q1248" i="7"/>
  <c r="Q1252" i="7"/>
  <c r="Q1256" i="7"/>
  <c r="Q1260" i="7"/>
  <c r="Q1264" i="7"/>
  <c r="Q1268" i="7"/>
  <c r="Q1272" i="7"/>
  <c r="Q1276" i="7"/>
  <c r="Q1280" i="7"/>
  <c r="Q1284" i="7"/>
  <c r="Q1288" i="7"/>
  <c r="Q1292" i="7"/>
  <c r="Q1296" i="7"/>
  <c r="Q1300" i="7"/>
  <c r="Q1304" i="7"/>
  <c r="Q1308" i="7"/>
  <c r="Q1312" i="7"/>
  <c r="Q1316" i="7"/>
  <c r="Q1320" i="7"/>
  <c r="Q1324" i="7"/>
  <c r="Q1328" i="7"/>
  <c r="Q1332" i="7"/>
  <c r="Q1336" i="7"/>
  <c r="Q1340" i="7"/>
  <c r="Q1344" i="7"/>
  <c r="Q1348" i="7"/>
  <c r="Q1352" i="7"/>
  <c r="Q1356" i="7"/>
  <c r="Q1360" i="7"/>
  <c r="Q1364" i="7"/>
  <c r="Q1368" i="7"/>
  <c r="Q1372" i="7"/>
  <c r="Q1376" i="7"/>
  <c r="Q1380" i="7"/>
  <c r="Q1384" i="7"/>
  <c r="Q1388" i="7"/>
  <c r="Q1392" i="7"/>
  <c r="Q1396" i="7"/>
  <c r="Q1400" i="7"/>
  <c r="Q1404" i="7"/>
  <c r="Q1408" i="7"/>
  <c r="Q1412" i="7"/>
  <c r="Q1416" i="7"/>
  <c r="Q1420" i="7"/>
  <c r="Q1424" i="7"/>
  <c r="Q1428" i="7"/>
  <c r="Q1432" i="7"/>
  <c r="Q1436" i="7"/>
  <c r="Q1440" i="7"/>
  <c r="Q1444" i="7"/>
  <c r="Q1448" i="7"/>
  <c r="Q1452" i="7"/>
  <c r="Q1456" i="7"/>
  <c r="Q1460" i="7"/>
  <c r="Q1464" i="7"/>
  <c r="Q1468" i="7"/>
  <c r="Q1472" i="7"/>
  <c r="Q1476" i="7"/>
  <c r="Q1480" i="7"/>
  <c r="Q1484" i="7"/>
  <c r="Q1488" i="7"/>
  <c r="Q1492" i="7"/>
  <c r="Q1496" i="7"/>
  <c r="Q1500" i="7"/>
  <c r="Q217" i="7"/>
  <c r="Q269" i="7"/>
  <c r="Q315" i="7"/>
  <c r="Q395" i="7"/>
  <c r="Q421" i="7"/>
  <c r="Q461" i="7"/>
  <c r="Q493" i="7"/>
  <c r="Q503" i="7"/>
  <c r="Q508" i="7"/>
  <c r="Q546" i="7"/>
  <c r="Q579" i="7"/>
  <c r="Q590" i="7"/>
  <c r="Q594" i="7"/>
  <c r="Q601" i="7"/>
  <c r="Q605" i="7"/>
  <c r="Q615" i="7"/>
  <c r="Q618" i="7"/>
  <c r="Q659" i="7"/>
  <c r="Q672" i="7"/>
  <c r="Q675" i="7"/>
  <c r="Q739" i="7"/>
  <c r="Q750" i="7"/>
  <c r="Q758" i="7"/>
  <c r="Q807" i="7"/>
  <c r="Q814" i="7"/>
  <c r="Q828" i="7"/>
  <c r="Q835" i="7"/>
  <c r="Q886" i="7"/>
  <c r="Q911" i="7"/>
  <c r="Q915" i="7"/>
  <c r="Q917" i="7"/>
  <c r="Q920" i="7"/>
  <c r="Q946" i="7"/>
  <c r="Q949" i="7"/>
  <c r="Q952" i="7"/>
  <c r="Q978" i="7"/>
  <c r="Q981" i="7"/>
  <c r="Q984" i="7"/>
  <c r="Q1010" i="7"/>
  <c r="Q1013" i="7"/>
  <c r="Q1016" i="7"/>
  <c r="Q1042" i="7"/>
  <c r="Q1045" i="7"/>
  <c r="Q1048" i="7"/>
  <c r="Q1074" i="7"/>
  <c r="Q1077" i="7"/>
  <c r="Q1080" i="7"/>
  <c r="Q1106" i="7"/>
  <c r="Q1109" i="7"/>
  <c r="Q1112" i="7"/>
  <c r="Q1138" i="7"/>
  <c r="Q1141" i="7"/>
  <c r="Q1144" i="7"/>
  <c r="Q1170" i="7"/>
  <c r="Q1173" i="7"/>
  <c r="Q1176" i="7"/>
  <c r="Q97" i="7"/>
  <c r="Q159" i="7"/>
  <c r="Q209" i="7"/>
  <c r="Q225" i="7"/>
  <c r="Q330" i="7"/>
  <c r="Q418" i="7"/>
  <c r="Q451" i="7"/>
  <c r="Q457" i="7"/>
  <c r="Q585" i="7"/>
  <c r="Q592" i="7"/>
  <c r="Q610" i="7"/>
  <c r="Q667" i="7"/>
  <c r="Q686" i="7"/>
  <c r="Q708" i="7"/>
  <c r="Q735" i="7"/>
  <c r="Q743" i="7"/>
  <c r="Q754" i="7"/>
  <c r="Q778" i="7"/>
  <c r="Q799" i="7"/>
  <c r="Q806" i="7"/>
  <c r="Q820" i="7"/>
  <c r="Q822" i="7"/>
  <c r="Q836" i="7"/>
  <c r="Q843" i="7"/>
  <c r="Q850" i="7"/>
  <c r="Q864" i="7"/>
  <c r="Q914" i="7"/>
  <c r="Q930" i="7"/>
  <c r="Q933" i="7"/>
  <c r="Q936" i="7"/>
  <c r="Q962" i="7"/>
  <c r="Q965" i="7"/>
  <c r="Q968" i="7"/>
  <c r="Q994" i="7"/>
  <c r="Q997" i="7"/>
  <c r="Q1000" i="7"/>
  <c r="Q1026" i="7"/>
  <c r="Q1029" i="7"/>
  <c r="Q1032" i="7"/>
  <c r="Q1058" i="7"/>
  <c r="Q1061" i="7"/>
  <c r="Q1064" i="7"/>
  <c r="Q1090" i="7"/>
  <c r="Q1093" i="7"/>
  <c r="Q1096" i="7"/>
  <c r="Q1122" i="7"/>
  <c r="Q1125" i="7"/>
  <c r="Q1128" i="7"/>
  <c r="Q1154" i="7"/>
  <c r="Q1157" i="7"/>
  <c r="Q1160" i="7"/>
  <c r="Q1186" i="7"/>
  <c r="Q1189" i="7"/>
  <c r="Q1192" i="7"/>
  <c r="Q116" i="7"/>
  <c r="Q180" i="7"/>
  <c r="Q205" i="7"/>
  <c r="Q489" i="7"/>
  <c r="Q497" i="7"/>
  <c r="Q505" i="7"/>
  <c r="Q543" i="7"/>
  <c r="Q563" i="7"/>
  <c r="Q612" i="7"/>
  <c r="Q622" i="7"/>
  <c r="Q642" i="7"/>
  <c r="Q652" i="7"/>
  <c r="Q688" i="7"/>
  <c r="Q738" i="7"/>
  <c r="Q751" i="7"/>
  <c r="Q767" i="7"/>
  <c r="Q782" i="7"/>
  <c r="Q808" i="7"/>
  <c r="Q812" i="7"/>
  <c r="Q834" i="7"/>
  <c r="Q860" i="7"/>
  <c r="Q871" i="7"/>
  <c r="Q875" i="7"/>
  <c r="Q893" i="7"/>
  <c r="Q896" i="7"/>
  <c r="Q903" i="7"/>
  <c r="Q906" i="7"/>
  <c r="Q921" i="7"/>
  <c r="Q938" i="7"/>
  <c r="Q960" i="7"/>
  <c r="Q977" i="7"/>
  <c r="Q982" i="7"/>
  <c r="Q1004" i="7"/>
  <c r="Q1021" i="7"/>
  <c r="Q1038" i="7"/>
  <c r="Q1065" i="7"/>
  <c r="Q1072" i="7"/>
  <c r="Q1082" i="7"/>
  <c r="Q1116" i="7"/>
  <c r="Q1126" i="7"/>
  <c r="Q1133" i="7"/>
  <c r="Q1172" i="7"/>
  <c r="Q1177" i="7"/>
  <c r="Q1194" i="7"/>
  <c r="Q1199" i="7"/>
  <c r="Q1201" i="7"/>
  <c r="Q1218" i="7"/>
  <c r="Q1231" i="7"/>
  <c r="Q1233" i="7"/>
  <c r="Q1250" i="7"/>
  <c r="Q1263" i="7"/>
  <c r="Q1265" i="7"/>
  <c r="Q1282" i="7"/>
  <c r="Q1295" i="7"/>
  <c r="Q1297" i="7"/>
  <c r="Q1314" i="7"/>
  <c r="Q1327" i="7"/>
  <c r="Q1329" i="7"/>
  <c r="Q1346" i="7"/>
  <c r="Q1359" i="7"/>
  <c r="Q1361" i="7"/>
  <c r="Q1378" i="7"/>
  <c r="Q1391" i="7"/>
  <c r="Q1393" i="7"/>
  <c r="Q1410" i="7"/>
  <c r="Q1423" i="7"/>
  <c r="Q1425" i="7"/>
  <c r="Q1442" i="7"/>
  <c r="Q1455" i="7"/>
  <c r="Q1457" i="7"/>
  <c r="Q1474" i="7"/>
  <c r="Q1487" i="7"/>
  <c r="Q1489" i="7"/>
  <c r="Q119" i="7"/>
  <c r="Q155" i="7"/>
  <c r="Q207" i="7"/>
  <c r="Q458" i="7"/>
  <c r="Q506" i="7"/>
  <c r="Q514" i="7"/>
  <c r="Q530" i="7"/>
  <c r="Q557" i="7"/>
  <c r="Q564" i="7"/>
  <c r="Q584" i="7"/>
  <c r="Q628" i="7"/>
  <c r="Q668" i="7"/>
  <c r="Q683" i="7"/>
  <c r="Q698" i="7"/>
  <c r="Q704" i="7"/>
  <c r="Q768" i="7"/>
  <c r="Q775" i="7"/>
  <c r="Q838" i="7"/>
  <c r="Q842" i="7"/>
  <c r="Q868" i="7"/>
  <c r="Q890" i="7"/>
  <c r="Q913" i="7"/>
  <c r="Q916" i="7"/>
  <c r="Q948" i="7"/>
  <c r="Q953" i="7"/>
  <c r="Q970" i="7"/>
  <c r="Q992" i="7"/>
  <c r="Q1009" i="7"/>
  <c r="Q1014" i="7"/>
  <c r="Q1036" i="7"/>
  <c r="Q1053" i="7"/>
  <c r="Q1070" i="7"/>
  <c r="Q1097" i="7"/>
  <c r="Q1104" i="7"/>
  <c r="Q1114" i="7"/>
  <c r="Q1148" i="7"/>
  <c r="Q1158" i="7"/>
  <c r="Q1165" i="7"/>
  <c r="Q1214" i="7"/>
  <c r="Q1227" i="7"/>
  <c r="Q1229" i="7"/>
  <c r="Q1246" i="7"/>
  <c r="Q1259" i="7"/>
  <c r="Q1261" i="7"/>
  <c r="Q1278" i="7"/>
  <c r="Q1291" i="7"/>
  <c r="Q1293" i="7"/>
  <c r="Q1310" i="7"/>
  <c r="Q1323" i="7"/>
  <c r="Q1325" i="7"/>
  <c r="Q1342" i="7"/>
  <c r="Q1355" i="7"/>
  <c r="Q1357" i="7"/>
  <c r="Q1374" i="7"/>
  <c r="Q1387" i="7"/>
  <c r="Q1389" i="7"/>
  <c r="Q1406" i="7"/>
  <c r="Q1419" i="7"/>
  <c r="Q1421" i="7"/>
  <c r="Q1438" i="7"/>
  <c r="Q1451" i="7"/>
  <c r="Q1453" i="7"/>
  <c r="Q1470" i="7"/>
  <c r="Q1483" i="7"/>
  <c r="Q1485" i="7"/>
  <c r="Q1502" i="7"/>
  <c r="Q44" i="7"/>
  <c r="Q157" i="7"/>
  <c r="Q481" i="7"/>
  <c r="Q572" i="7"/>
  <c r="Q578" i="7"/>
  <c r="Q596" i="7"/>
  <c r="Q602" i="7"/>
  <c r="Q638" i="7"/>
  <c r="Q679" i="7"/>
  <c r="Q699" i="7"/>
  <c r="Q748" i="7"/>
  <c r="Q752" i="7"/>
  <c r="Q783" i="7"/>
  <c r="Q794" i="7"/>
  <c r="Q831" i="7"/>
  <c r="Q846" i="7"/>
  <c r="Q876" i="7"/>
  <c r="Q883" i="7"/>
  <c r="Q907" i="7"/>
  <c r="Q910" i="7"/>
  <c r="Q924" i="7"/>
  <c r="Q934" i="7"/>
  <c r="Q941" i="7"/>
  <c r="Q980" i="7"/>
  <c r="Q985" i="7"/>
  <c r="Q1002" i="7"/>
  <c r="Q1024" i="7"/>
  <c r="Q63" i="7"/>
  <c r="Q410" i="7"/>
  <c r="Q475" i="7"/>
  <c r="Q526" i="7"/>
  <c r="Q541" i="7"/>
  <c r="Q598" i="7"/>
  <c r="Q620" i="7"/>
  <c r="Q635" i="7"/>
  <c r="Q691" i="7"/>
  <c r="Q715" i="7"/>
  <c r="Q719" i="7"/>
  <c r="Q732" i="7"/>
  <c r="Q762" i="7"/>
  <c r="Q788" i="7"/>
  <c r="Q803" i="7"/>
  <c r="Q810" i="7"/>
  <c r="Q855" i="7"/>
  <c r="Q870" i="7"/>
  <c r="Q905" i="7"/>
  <c r="Q908" i="7"/>
  <c r="Q925" i="7"/>
  <c r="Q942" i="7"/>
  <c r="Q969" i="7"/>
  <c r="Q976" i="7"/>
  <c r="Q986" i="7"/>
  <c r="Q1020" i="7"/>
  <c r="Q1030" i="7"/>
  <c r="Q1037" i="7"/>
  <c r="Q1076" i="7"/>
  <c r="Q1081" i="7"/>
  <c r="Q1098" i="7"/>
  <c r="Q1120" i="7"/>
  <c r="Q1137" i="7"/>
  <c r="Q1142" i="7"/>
  <c r="Q1164" i="7"/>
  <c r="Q1181" i="7"/>
  <c r="Q1198" i="7"/>
  <c r="Q1211" i="7"/>
  <c r="Q1213" i="7"/>
  <c r="Q1230" i="7"/>
  <c r="Q1243" i="7"/>
  <c r="Q1245" i="7"/>
  <c r="Q1262" i="7"/>
  <c r="Q1275" i="7"/>
  <c r="Q1277" i="7"/>
  <c r="P1494" i="7"/>
  <c r="P1488" i="7"/>
  <c r="Q1482" i="7"/>
  <c r="Q1471" i="7"/>
  <c r="Q1465" i="7"/>
  <c r="P1454" i="7"/>
  <c r="P1448" i="7"/>
  <c r="Q1434" i="7"/>
  <c r="Q1431" i="7"/>
  <c r="Q1417" i="7"/>
  <c r="P1414" i="7"/>
  <c r="P1400" i="7"/>
  <c r="Q1394" i="7"/>
  <c r="Q1383" i="7"/>
  <c r="Q1377" i="7"/>
  <c r="P1366" i="7"/>
  <c r="P1360" i="7"/>
  <c r="Q1354" i="7"/>
  <c r="Q1343" i="7"/>
  <c r="Q1337" i="7"/>
  <c r="P1326" i="7"/>
  <c r="P1320" i="7"/>
  <c r="Q1306" i="7"/>
  <c r="Q1303" i="7"/>
  <c r="Q1289" i="7"/>
  <c r="P1286" i="7"/>
  <c r="Q1279" i="7"/>
  <c r="P1262" i="7"/>
  <c r="Q1238" i="7"/>
  <c r="Q1221" i="7"/>
  <c r="P1204" i="7"/>
  <c r="Q1197" i="7"/>
  <c r="Q1193" i="7"/>
  <c r="P1189" i="7"/>
  <c r="P1178" i="7"/>
  <c r="P1166" i="7"/>
  <c r="P1162" i="7"/>
  <c r="P1154" i="7"/>
  <c r="P1150" i="7"/>
  <c r="P1123" i="7"/>
  <c r="P1111" i="7"/>
  <c r="P1088" i="7"/>
  <c r="P1076" i="7"/>
  <c r="P1072" i="7"/>
  <c r="Q1041" i="7"/>
  <c r="P1027" i="7"/>
  <c r="P1022" i="7"/>
  <c r="Q1017" i="7"/>
  <c r="Q1012" i="7"/>
  <c r="P983" i="7"/>
  <c r="Q973" i="7"/>
  <c r="P954" i="7"/>
  <c r="P944" i="7"/>
  <c r="P939" i="7"/>
  <c r="P901" i="7"/>
  <c r="P880" i="7"/>
  <c r="P843" i="7"/>
  <c r="Q791" i="7"/>
  <c r="Q776" i="7"/>
  <c r="Q744" i="7"/>
  <c r="P649" i="7"/>
  <c r="P639" i="7"/>
  <c r="P619" i="7"/>
  <c r="P532" i="7"/>
  <c r="Q500" i="7"/>
  <c r="Q482" i="7"/>
  <c r="Q374" i="7"/>
  <c r="S1503" i="8" l="1"/>
  <c r="N1503" i="8"/>
  <c r="U1430" i="7"/>
  <c r="U861" i="7"/>
  <c r="U1281" i="7"/>
  <c r="N1503" i="7"/>
  <c r="Q1503" i="8"/>
  <c r="T1503" i="8"/>
  <c r="P1503" i="8"/>
  <c r="R1503" i="8"/>
  <c r="O1503" i="8"/>
  <c r="R1503" i="7"/>
  <c r="O1503" i="7"/>
  <c r="S1503" i="7"/>
  <c r="Q1503" i="7"/>
  <c r="U989" i="7"/>
  <c r="U1334" i="7"/>
  <c r="T1503" i="7"/>
  <c r="P1503" i="7"/>
  <c r="T1503" i="9"/>
  <c r="P1503" i="9"/>
  <c r="R1503" i="9"/>
  <c r="N1503" i="9"/>
  <c r="O1503" i="9"/>
  <c r="S1503" i="9"/>
  <c r="Q1503" i="9"/>
  <c r="Q1503" i="10"/>
  <c r="T1503" i="10"/>
  <c r="R1503" i="10"/>
  <c r="S1503" i="10"/>
  <c r="O1503" i="10"/>
  <c r="P1503" i="10"/>
  <c r="N1503" i="10"/>
  <c r="U685" i="7"/>
  <c r="U977" i="7"/>
  <c r="U1426" i="7"/>
  <c r="U1218" i="7"/>
  <c r="U1272" i="7"/>
  <c r="U3" i="7"/>
  <c r="U1469" i="7"/>
  <c r="U233" i="7"/>
  <c r="U1416" i="7"/>
  <c r="U188" i="7"/>
  <c r="U933" i="7"/>
  <c r="U1466" i="7"/>
  <c r="U1210" i="7"/>
  <c r="U1390" i="7"/>
  <c r="U66" i="8"/>
  <c r="U777" i="8"/>
  <c r="U976" i="8"/>
  <c r="U1317" i="8"/>
  <c r="U14" i="8"/>
  <c r="U985" i="8"/>
  <c r="U42" i="8"/>
  <c r="U953" i="8"/>
  <c r="U339" i="8"/>
  <c r="U214" i="8"/>
  <c r="U278" i="8"/>
  <c r="U382" i="8"/>
  <c r="U793" i="8"/>
  <c r="U952" i="7"/>
  <c r="U879" i="7"/>
  <c r="U490" i="7"/>
  <c r="U575" i="7"/>
  <c r="U806" i="7"/>
  <c r="U1418" i="7"/>
  <c r="U76" i="7"/>
  <c r="U1419" i="7"/>
  <c r="U1384" i="7"/>
  <c r="U752" i="7"/>
  <c r="U1499" i="7"/>
  <c r="U926" i="7"/>
  <c r="U337" i="7"/>
  <c r="U282" i="7"/>
  <c r="U1474" i="7"/>
  <c r="U867" i="7"/>
  <c r="U1169" i="7"/>
  <c r="U987" i="7"/>
  <c r="U979" i="7"/>
  <c r="U903" i="7"/>
  <c r="U168" i="7"/>
  <c r="U1053" i="7"/>
  <c r="U1306" i="7"/>
  <c r="U559" i="7"/>
  <c r="U189" i="7"/>
  <c r="U1031" i="7"/>
  <c r="U181" i="7"/>
  <c r="U1354" i="7"/>
  <c r="U1269" i="7"/>
  <c r="U1035" i="7"/>
  <c r="U1005" i="7"/>
  <c r="U1182" i="7"/>
  <c r="U392" i="7"/>
  <c r="U207" i="7"/>
  <c r="U1378" i="7"/>
  <c r="U1450" i="7"/>
  <c r="U1050" i="7"/>
  <c r="U589" i="7"/>
  <c r="U1098" i="7"/>
  <c r="U538" i="7"/>
  <c r="U1451" i="7"/>
  <c r="U1255" i="7"/>
  <c r="U1195" i="7"/>
  <c r="U527" i="7"/>
  <c r="U707" i="7"/>
  <c r="U1309" i="7"/>
  <c r="U671" i="7"/>
  <c r="U1370" i="7"/>
  <c r="U608" i="7"/>
  <c r="U1337" i="7"/>
  <c r="U634" i="7"/>
  <c r="U41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794" i="8"/>
  <c r="U441" i="8"/>
  <c r="U457" i="8"/>
  <c r="U96" i="8"/>
  <c r="U284" i="8"/>
  <c r="U292" i="8"/>
  <c r="U253" i="8"/>
  <c r="U713" i="8"/>
  <c r="U1020" i="8"/>
  <c r="U588" i="8"/>
  <c r="U644" i="8"/>
  <c r="U871" i="8"/>
  <c r="U889" i="8"/>
  <c r="U1132" i="8"/>
  <c r="U1329" i="8"/>
  <c r="U1369" i="8"/>
  <c r="U1431" i="8"/>
  <c r="U123" i="8"/>
  <c r="U334" i="8"/>
  <c r="U792" i="8"/>
  <c r="U969" i="8"/>
  <c r="U734" i="8"/>
  <c r="U709" i="8"/>
  <c r="U509" i="8"/>
  <c r="U573" i="8"/>
  <c r="U1226" i="8"/>
  <c r="U875" i="8"/>
  <c r="U1022" i="8"/>
  <c r="U1194" i="8"/>
  <c r="U1286" i="8"/>
  <c r="U171" i="8"/>
  <c r="U305" i="8"/>
  <c r="U827" i="8"/>
  <c r="U795" i="8"/>
  <c r="U516" i="8"/>
  <c r="U572" i="8"/>
  <c r="U604" i="8"/>
  <c r="U636" i="8"/>
  <c r="U660" i="8"/>
  <c r="U1218" i="8"/>
  <c r="U308" i="8"/>
  <c r="U288" i="8"/>
  <c r="U224" i="8"/>
  <c r="U185" i="8"/>
  <c r="U153" i="8"/>
  <c r="U211" i="8"/>
  <c r="U275" i="8"/>
  <c r="U223" i="8"/>
  <c r="U287" i="8"/>
  <c r="U719" i="8"/>
  <c r="U710" i="8"/>
  <c r="U979" i="8"/>
  <c r="U269" i="8"/>
  <c r="U333" i="8"/>
  <c r="U342" i="8"/>
  <c r="U350" i="8"/>
  <c r="U358" i="8"/>
  <c r="U366" i="8"/>
  <c r="U374" i="8"/>
  <c r="U390" i="8"/>
  <c r="U398" i="8"/>
  <c r="U406" i="8"/>
  <c r="U414" i="8"/>
  <c r="U422" i="8"/>
  <c r="U430" i="8"/>
  <c r="U438" i="8"/>
  <c r="U446" i="8"/>
  <c r="U454" i="8"/>
  <c r="U462" i="8"/>
  <c r="U470" i="8"/>
  <c r="U797" i="8"/>
  <c r="U978" i="8"/>
  <c r="U784" i="8"/>
  <c r="U695" i="8"/>
  <c r="U856" i="8"/>
  <c r="U995" i="8"/>
  <c r="U750" i="8"/>
  <c r="U996" i="8"/>
  <c r="U729" i="8"/>
  <c r="U886" i="8"/>
  <c r="U1070" i="8"/>
  <c r="U717" i="8"/>
  <c r="U781" i="8"/>
  <c r="U878" i="8"/>
  <c r="U1004" i="8"/>
  <c r="U684" i="8"/>
  <c r="U748" i="8"/>
  <c r="U812" i="8"/>
  <c r="U885" i="8"/>
  <c r="U1205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863" i="8"/>
  <c r="U112" i="8"/>
  <c r="U524" i="8"/>
  <c r="U676" i="8"/>
  <c r="U867" i="8"/>
  <c r="U1072" i="8"/>
  <c r="U1409" i="8"/>
  <c r="U205" i="8"/>
  <c r="U173" i="8"/>
  <c r="U99" i="8"/>
  <c r="U246" i="8"/>
  <c r="U310" i="8"/>
  <c r="U354" i="8"/>
  <c r="U386" i="8"/>
  <c r="U744" i="8"/>
  <c r="U578" i="8"/>
  <c r="U594" i="8"/>
  <c r="U1058" i="8"/>
  <c r="U1323" i="8"/>
  <c r="U1442" i="8"/>
  <c r="U1386" i="8"/>
  <c r="U95" i="8"/>
  <c r="U598" i="8"/>
  <c r="U606" i="8"/>
  <c r="U614" i="8"/>
  <c r="U622" i="8"/>
  <c r="U630" i="8"/>
  <c r="U638" i="8"/>
  <c r="U646" i="8"/>
  <c r="U654" i="8"/>
  <c r="U670" i="8"/>
  <c r="U678" i="8"/>
  <c r="U707" i="8"/>
  <c r="U771" i="8"/>
  <c r="U869" i="8"/>
  <c r="U823" i="8"/>
  <c r="U887" i="8"/>
  <c r="U967" i="8"/>
  <c r="U1112" i="8"/>
  <c r="U1234" i="8"/>
  <c r="U883" i="8"/>
  <c r="U948" i="8"/>
  <c r="U1021" i="8"/>
  <c r="U1179" i="8"/>
  <c r="U1262" i="8"/>
  <c r="U914" i="8"/>
  <c r="U1012" i="8"/>
  <c r="U1097" i="8"/>
  <c r="U841" i="8"/>
  <c r="U905" i="8"/>
  <c r="U1003" i="8"/>
  <c r="U966" i="8"/>
  <c r="U1030" i="8"/>
  <c r="U1067" i="8"/>
  <c r="U1120" i="8"/>
  <c r="U1002" i="8"/>
  <c r="U1053" i="8"/>
  <c r="U1085" i="8"/>
  <c r="U1009" i="8"/>
  <c r="U1111" i="8"/>
  <c r="U1175" i="8"/>
  <c r="U1232" i="8"/>
  <c r="U1264" i="8"/>
  <c r="U928" i="8"/>
  <c r="U992" i="8"/>
  <c r="U1048" i="8"/>
  <c r="U1080" i="8"/>
  <c r="U1121" i="8"/>
  <c r="U1176" i="8"/>
  <c r="U1378" i="8"/>
  <c r="U1165" i="8"/>
  <c r="U1198" i="8"/>
  <c r="U1148" i="8"/>
  <c r="U1123" i="8"/>
  <c r="U1177" i="8"/>
  <c r="U1213" i="8"/>
  <c r="U1229" i="8"/>
  <c r="U1245" i="8"/>
  <c r="U1261" i="8"/>
  <c r="U1277" i="8"/>
  <c r="U1424" i="8"/>
  <c r="U1367" i="8"/>
  <c r="U1287" i="8"/>
  <c r="U1295" i="8"/>
  <c r="U1303" i="8"/>
  <c r="U1311" i="8"/>
  <c r="U1319" i="8"/>
  <c r="U1388" i="8"/>
  <c r="U1348" i="8"/>
  <c r="U1342" i="8"/>
  <c r="U1363" i="8"/>
  <c r="U1357" i="8"/>
  <c r="U1484" i="8"/>
  <c r="U1446" i="8"/>
  <c r="U1398" i="8"/>
  <c r="U1336" i="8"/>
  <c r="U1395" i="8"/>
  <c r="U1399" i="8"/>
  <c r="U1468" i="8"/>
  <c r="U1432" i="8"/>
  <c r="U1500" i="8"/>
  <c r="U1478" i="8"/>
  <c r="U1422" i="8"/>
  <c r="U1493" i="8"/>
  <c r="U1447" i="8"/>
  <c r="U64" i="8"/>
  <c r="U35" i="8"/>
  <c r="U219" i="8"/>
  <c r="U283" i="8"/>
  <c r="U756" i="8"/>
  <c r="U913" i="8"/>
  <c r="U257" i="8"/>
  <c r="U71" i="8"/>
  <c r="U1342" i="7"/>
  <c r="U834" i="7"/>
  <c r="U781" i="7"/>
  <c r="U25" i="7"/>
  <c r="U963" i="7"/>
  <c r="U1345" i="7"/>
  <c r="U1170" i="7"/>
  <c r="U1141" i="7"/>
  <c r="U1025" i="7"/>
  <c r="U878" i="7"/>
  <c r="U1329" i="7"/>
  <c r="U1061" i="7"/>
  <c r="U1013" i="7"/>
  <c r="U1072" i="7"/>
  <c r="U573" i="7"/>
  <c r="U1463" i="7"/>
  <c r="U1207" i="7"/>
  <c r="U1114" i="7"/>
  <c r="U622" i="7"/>
  <c r="U525" i="7"/>
  <c r="U359" i="7"/>
  <c r="U1135" i="7"/>
  <c r="U1455" i="7"/>
  <c r="U1199" i="7"/>
  <c r="U1109" i="7"/>
  <c r="U244" i="7"/>
  <c r="U738" i="7"/>
  <c r="U1215" i="7"/>
  <c r="U368" i="7"/>
  <c r="U1086" i="7"/>
  <c r="U477" i="7"/>
  <c r="U954" i="7"/>
  <c r="U1137" i="7"/>
  <c r="U1488" i="7"/>
  <c r="U1438" i="7"/>
  <c r="U943" i="7"/>
  <c r="U149" i="7"/>
  <c r="U1233" i="7"/>
  <c r="U1382" i="7"/>
  <c r="U695" i="7"/>
  <c r="U1317" i="7"/>
  <c r="U1159" i="7"/>
  <c r="U1318" i="7"/>
  <c r="U1049" i="7"/>
  <c r="U968" i="7"/>
  <c r="U1402" i="7"/>
  <c r="U743" i="7"/>
  <c r="U264" i="7"/>
  <c r="U1491" i="7"/>
  <c r="U1427" i="7"/>
  <c r="U758" i="7"/>
  <c r="U1174" i="7"/>
  <c r="U1110" i="7"/>
  <c r="U1078" i="7"/>
  <c r="U1014" i="7"/>
  <c r="U659" i="7"/>
  <c r="U90" i="7"/>
  <c r="U412" i="7"/>
  <c r="U112" i="7"/>
  <c r="U208" i="7"/>
  <c r="U320" i="7"/>
  <c r="U1235" i="7"/>
  <c r="U60" i="7"/>
  <c r="U1016" i="7"/>
  <c r="U866" i="7"/>
  <c r="U1280" i="7"/>
  <c r="U1064" i="7"/>
  <c r="U1160" i="7"/>
  <c r="U830" i="7"/>
  <c r="U1501" i="7"/>
  <c r="U1128" i="7"/>
  <c r="U1179" i="7"/>
  <c r="U670" i="7"/>
  <c r="U1224" i="7"/>
  <c r="U1073" i="7"/>
  <c r="U1293" i="7"/>
  <c r="U1087" i="7"/>
  <c r="U721" i="7"/>
  <c r="U511" i="7"/>
  <c r="U1291" i="7"/>
  <c r="U1134" i="7"/>
  <c r="U607" i="7"/>
  <c r="U509" i="7"/>
  <c r="U304" i="7"/>
  <c r="U338" i="7"/>
  <c r="U148" i="7"/>
  <c r="U24" i="7"/>
  <c r="U42" i="7"/>
  <c r="U442" i="7"/>
  <c r="U132" i="7"/>
  <c r="U1145" i="7"/>
  <c r="U1328" i="7"/>
  <c r="U461" i="7"/>
  <c r="U1489" i="7"/>
  <c r="U1297" i="7"/>
  <c r="U591" i="7"/>
  <c r="U798" i="7"/>
  <c r="U1287" i="7"/>
  <c r="U316" i="7"/>
  <c r="U1232" i="7"/>
  <c r="U817" i="7"/>
  <c r="U1366" i="7"/>
  <c r="U1037" i="7"/>
  <c r="U769" i="7"/>
  <c r="U658" i="7"/>
  <c r="U1187" i="7"/>
  <c r="U1024" i="7"/>
  <c r="U1415" i="7"/>
  <c r="U793" i="7"/>
  <c r="U1162" i="7"/>
  <c r="U706" i="7"/>
  <c r="U744" i="7"/>
  <c r="U648" i="7"/>
  <c r="U570" i="7"/>
  <c r="U985" i="7"/>
  <c r="U88" i="7"/>
  <c r="U888" i="7"/>
  <c r="U1229" i="7"/>
  <c r="U1286" i="7"/>
  <c r="U1183" i="7"/>
  <c r="U696" i="7"/>
  <c r="U1256" i="7"/>
  <c r="U1401" i="7"/>
  <c r="U444" i="7"/>
  <c r="U1245" i="7"/>
  <c r="U991" i="7"/>
  <c r="U1000" i="7"/>
  <c r="U1464" i="7"/>
  <c r="U1208" i="7"/>
  <c r="U779" i="7"/>
  <c r="U1123" i="7"/>
  <c r="U647" i="7"/>
  <c r="U1391" i="7"/>
  <c r="U731" i="7"/>
  <c r="U915" i="7"/>
  <c r="U853" i="7"/>
  <c r="U841" i="7"/>
  <c r="U816" i="7"/>
  <c r="U720" i="7"/>
  <c r="U1144" i="7"/>
  <c r="U1473" i="7"/>
  <c r="U1330" i="7"/>
  <c r="U147" i="7"/>
  <c r="U94" i="7"/>
  <c r="U1015" i="7"/>
  <c r="U1146" i="7"/>
  <c r="U808" i="7"/>
  <c r="U976" i="7"/>
  <c r="U1085" i="7"/>
  <c r="U746" i="7"/>
  <c r="U673" i="7"/>
  <c r="U383" i="7"/>
  <c r="U157" i="7"/>
  <c r="U1405" i="7"/>
  <c r="U1277" i="7"/>
  <c r="U938" i="7"/>
  <c r="U819" i="7"/>
  <c r="U1458" i="7"/>
  <c r="U1312" i="7"/>
  <c r="U1239" i="7"/>
  <c r="U1166" i="7"/>
  <c r="U1019" i="7"/>
  <c r="U946" i="7"/>
  <c r="U873" i="7"/>
  <c r="U800" i="7"/>
  <c r="U727" i="7"/>
  <c r="U654" i="7"/>
  <c r="U568" i="7"/>
  <c r="U469" i="7"/>
  <c r="U369" i="7"/>
  <c r="U143" i="7"/>
  <c r="U12" i="7"/>
  <c r="U312" i="7"/>
  <c r="U226" i="7"/>
  <c r="U141" i="7"/>
  <c r="U1468" i="7"/>
  <c r="U1404" i="7"/>
  <c r="U1340" i="7"/>
  <c r="U1276" i="7"/>
  <c r="U1212" i="7"/>
  <c r="U1148" i="7"/>
  <c r="U1084" i="7"/>
  <c r="U1020" i="7"/>
  <c r="U892" i="7"/>
  <c r="U828" i="7"/>
  <c r="U700" i="7"/>
  <c r="U385" i="7"/>
  <c r="U300" i="7"/>
  <c r="U215" i="7"/>
  <c r="U579" i="7"/>
  <c r="U515" i="7"/>
  <c r="U387" i="7"/>
  <c r="U323" i="7"/>
  <c r="U259" i="7"/>
  <c r="U195" i="7"/>
  <c r="U131" i="7"/>
  <c r="U67" i="7"/>
  <c r="U103" i="7"/>
  <c r="U39" i="7"/>
  <c r="U590" i="7"/>
  <c r="U526" i="7"/>
  <c r="U462" i="7"/>
  <c r="U398" i="7"/>
  <c r="U206" i="7"/>
  <c r="U142" i="7"/>
  <c r="U78" i="7"/>
  <c r="U14" i="7"/>
  <c r="U92" i="7"/>
  <c r="U528" i="7"/>
  <c r="U649" i="7"/>
  <c r="U747" i="7"/>
  <c r="U843" i="7"/>
  <c r="U942" i="7"/>
  <c r="U1040" i="7"/>
  <c r="U1136" i="7"/>
  <c r="U1234" i="7"/>
  <c r="U1333" i="7"/>
  <c r="U1429" i="7"/>
  <c r="U1453" i="7"/>
  <c r="U360" i="7"/>
  <c r="U842" i="7"/>
  <c r="U89" i="7"/>
  <c r="U263" i="7"/>
  <c r="U232" i="7"/>
  <c r="U380" i="7"/>
  <c r="U514" i="7"/>
  <c r="U833" i="7"/>
  <c r="U319" i="7"/>
  <c r="U10" i="7"/>
  <c r="U178" i="7"/>
  <c r="U330" i="7"/>
  <c r="U487" i="7"/>
  <c r="U739" i="7"/>
  <c r="U959" i="7"/>
  <c r="U1178" i="7"/>
  <c r="U1398" i="7"/>
  <c r="U351" i="7"/>
  <c r="U704" i="7"/>
  <c r="U971" i="7"/>
  <c r="U1264" i="7"/>
  <c r="U476" i="7"/>
  <c r="U133" i="7"/>
  <c r="U377" i="7"/>
  <c r="U1353" i="7"/>
  <c r="U1270" i="7"/>
  <c r="U633" i="7"/>
  <c r="U1357" i="7"/>
  <c r="U1041" i="7"/>
  <c r="U683" i="7"/>
  <c r="U1197" i="7"/>
  <c r="U941" i="7"/>
  <c r="U757" i="7"/>
  <c r="U1475" i="7"/>
  <c r="U1443" i="7"/>
  <c r="U1379" i="7"/>
  <c r="U1283" i="7"/>
  <c r="U1219" i="7"/>
  <c r="U1097" i="7"/>
  <c r="U1126" i="7"/>
  <c r="U1062" i="7"/>
  <c r="U540" i="7"/>
  <c r="U541" i="7"/>
  <c r="U429" i="7"/>
  <c r="U223" i="7"/>
  <c r="U413" i="7"/>
  <c r="U281" i="7"/>
  <c r="U973" i="7"/>
  <c r="U1254" i="7"/>
  <c r="U1265" i="7"/>
  <c r="U1441" i="7"/>
  <c r="U472" i="7"/>
  <c r="U256" i="7"/>
  <c r="U13" i="7"/>
  <c r="U1267" i="7"/>
  <c r="U1039" i="7"/>
  <c r="U1376" i="7"/>
  <c r="U1230" i="7"/>
  <c r="U1157" i="7"/>
  <c r="U937" i="7"/>
  <c r="U457" i="7"/>
  <c r="U241" i="7"/>
  <c r="U127" i="7"/>
  <c r="U301" i="7"/>
  <c r="U130" i="7"/>
  <c r="U1076" i="7"/>
  <c r="U1012" i="7"/>
  <c r="U884" i="7"/>
  <c r="U443" i="7"/>
  <c r="U379" i="7"/>
  <c r="U315" i="7"/>
  <c r="U123" i="7"/>
  <c r="U31" i="7"/>
  <c r="U390" i="7"/>
  <c r="U262" i="7"/>
  <c r="U134" i="7"/>
  <c r="U6" i="7"/>
  <c r="U1393" i="7"/>
  <c r="U265" i="7"/>
  <c r="U546" i="7"/>
  <c r="U857" i="7"/>
  <c r="U953" i="7"/>
  <c r="U1246" i="7"/>
  <c r="U1442" i="7"/>
  <c r="U733" i="7"/>
  <c r="U529" i="7"/>
  <c r="U845" i="7"/>
  <c r="U927" i="7"/>
  <c r="U1027" i="7"/>
  <c r="U1320" i="7"/>
  <c r="U931" i="7"/>
  <c r="U167" i="7"/>
  <c r="U426" i="7"/>
  <c r="U805" i="7"/>
  <c r="U21" i="7"/>
  <c r="U951" i="7"/>
  <c r="U890" i="7"/>
  <c r="U1243" i="7"/>
  <c r="U854" i="7"/>
  <c r="U914" i="7"/>
  <c r="U66" i="7"/>
  <c r="U53" i="7"/>
  <c r="U217" i="7"/>
  <c r="U500" i="7"/>
  <c r="U629" i="7"/>
  <c r="U725" i="7"/>
  <c r="U921" i="7"/>
  <c r="U1017" i="7"/>
  <c r="U1115" i="7"/>
  <c r="U1214" i="7"/>
  <c r="U1408" i="7"/>
  <c r="U835" i="7"/>
  <c r="U1007" i="7"/>
  <c r="U1190" i="7"/>
  <c r="U1361" i="7"/>
  <c r="U424" i="7"/>
  <c r="U715" i="7"/>
  <c r="U960" i="7"/>
  <c r="U1461" i="7"/>
  <c r="U125" i="7"/>
  <c r="U553" i="7"/>
  <c r="U840" i="7"/>
  <c r="U1107" i="7"/>
  <c r="U1375" i="7"/>
  <c r="U999" i="7"/>
  <c r="U36" i="7"/>
  <c r="U349" i="7"/>
  <c r="U776" i="7"/>
  <c r="U729" i="7"/>
  <c r="U1301" i="7"/>
  <c r="U1365" i="7"/>
  <c r="U111" i="7"/>
  <c r="U1089" i="7"/>
  <c r="U1480" i="7"/>
  <c r="U1151" i="7"/>
  <c r="U939" i="7"/>
  <c r="U1261" i="7"/>
  <c r="U831" i="7"/>
  <c r="U1171" i="7"/>
  <c r="U1101" i="7"/>
  <c r="U904" i="7"/>
  <c r="U1439" i="7"/>
  <c r="U1407" i="7"/>
  <c r="U1343" i="7"/>
  <c r="U1247" i="7"/>
  <c r="U1122" i="7"/>
  <c r="U962" i="7"/>
  <c r="U889" i="7"/>
  <c r="U493" i="7"/>
  <c r="U794" i="7"/>
  <c r="U623" i="7"/>
  <c r="U560" i="7"/>
  <c r="U376" i="7"/>
  <c r="U768" i="7"/>
  <c r="U393" i="7"/>
  <c r="U463" i="7"/>
  <c r="U303" i="7"/>
  <c r="U224" i="7"/>
  <c r="U245" i="7"/>
  <c r="U68" i="7"/>
  <c r="U717" i="7"/>
  <c r="U1290" i="7"/>
  <c r="U728" i="7"/>
  <c r="U655" i="7"/>
  <c r="U458" i="7"/>
  <c r="U1132" i="7"/>
  <c r="U23" i="7"/>
  <c r="U1305" i="7"/>
  <c r="U33" i="9"/>
  <c r="U41" i="9"/>
  <c r="U57" i="9"/>
  <c r="U65" i="9"/>
  <c r="U73" i="9"/>
  <c r="U121" i="9"/>
  <c r="U137" i="9"/>
  <c r="U153" i="9"/>
  <c r="U689" i="9"/>
  <c r="U642" i="9"/>
  <c r="U49" i="9"/>
  <c r="U81" i="9"/>
  <c r="U105" i="9"/>
  <c r="U340" i="9"/>
  <c r="U577" i="9"/>
  <c r="U555" i="9"/>
  <c r="U97" i="9"/>
  <c r="U129" i="9"/>
  <c r="U161" i="9"/>
  <c r="U3" i="9"/>
  <c r="U713" i="9"/>
  <c r="U113" i="9"/>
  <c r="U89" i="9"/>
  <c r="U145" i="9"/>
  <c r="U1099" i="9"/>
  <c r="U537" i="9"/>
  <c r="U576" i="9"/>
  <c r="U173" i="9"/>
  <c r="U309" i="9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447" i="9"/>
  <c r="U519" i="9"/>
  <c r="U674" i="9"/>
  <c r="U184" i="9"/>
  <c r="U27" i="9"/>
  <c r="U1087" i="9"/>
  <c r="U539" i="9"/>
  <c r="U277" i="9"/>
  <c r="U414" i="9"/>
  <c r="U383" i="9"/>
  <c r="U174" i="9"/>
  <c r="U17" i="9"/>
  <c r="U23" i="9"/>
  <c r="U181" i="9"/>
  <c r="U213" i="9"/>
  <c r="U245" i="9"/>
  <c r="U325" i="9"/>
  <c r="U197" i="9"/>
  <c r="U261" i="9"/>
  <c r="U427" i="9"/>
  <c r="U707" i="9"/>
  <c r="U9" i="9"/>
  <c r="U171" i="9"/>
  <c r="U499" i="9"/>
  <c r="U229" i="9"/>
  <c r="U293" i="9"/>
  <c r="U480" i="9"/>
  <c r="U334" i="9"/>
  <c r="U270" i="9"/>
  <c r="U206" i="9"/>
  <c r="U733" i="9"/>
  <c r="U31" i="9"/>
  <c r="U39" i="9"/>
  <c r="U47" i="9"/>
  <c r="U55" i="9"/>
  <c r="U63" i="9"/>
  <c r="U71" i="9"/>
  <c r="U79" i="9"/>
  <c r="U87" i="9"/>
  <c r="U95" i="9"/>
  <c r="U111" i="9"/>
  <c r="U119" i="9"/>
  <c r="U127" i="9"/>
  <c r="U135" i="9"/>
  <c r="U143" i="9"/>
  <c r="U151" i="9"/>
  <c r="U159" i="9"/>
  <c r="U167" i="9"/>
  <c r="U401" i="9"/>
  <c r="U521" i="9"/>
  <c r="U627" i="9"/>
  <c r="U563" i="9"/>
  <c r="U817" i="9"/>
  <c r="U186" i="9"/>
  <c r="U250" i="9"/>
  <c r="U314" i="9"/>
  <c r="U629" i="9"/>
  <c r="U1047" i="9"/>
  <c r="U225" i="9"/>
  <c r="U289" i="9"/>
  <c r="U395" i="9"/>
  <c r="U495" i="9"/>
  <c r="U811" i="9"/>
  <c r="U402" i="9"/>
  <c r="U912" i="9"/>
  <c r="U526" i="9"/>
  <c r="U354" i="9"/>
  <c r="U362" i="9"/>
  <c r="U370" i="9"/>
  <c r="U413" i="9"/>
  <c r="U477" i="9"/>
  <c r="U819" i="9"/>
  <c r="U404" i="9"/>
  <c r="U468" i="9"/>
  <c r="U557" i="9"/>
  <c r="U738" i="9"/>
  <c r="U620" i="9"/>
  <c r="U899" i="9"/>
  <c r="U1206" i="9"/>
  <c r="U591" i="9"/>
  <c r="U655" i="9"/>
  <c r="U748" i="9"/>
  <c r="U873" i="9"/>
  <c r="U1300" i="9"/>
  <c r="U1318" i="9"/>
  <c r="U911" i="9"/>
  <c r="U943" i="9"/>
  <c r="U879" i="9"/>
  <c r="U1119" i="9"/>
  <c r="U806" i="9"/>
  <c r="U870" i="9"/>
  <c r="U1014" i="9"/>
  <c r="U1131" i="9"/>
  <c r="U1238" i="9"/>
  <c r="U1057" i="9"/>
  <c r="U1065" i="9"/>
  <c r="U1081" i="9"/>
  <c r="U1126" i="9"/>
  <c r="U1158" i="9"/>
  <c r="U1402" i="9"/>
  <c r="U1221" i="9"/>
  <c r="U1237" i="9"/>
  <c r="U1266" i="9"/>
  <c r="U1395" i="9"/>
  <c r="U1363" i="9"/>
  <c r="U1371" i="9"/>
  <c r="U1379" i="9"/>
  <c r="U25" i="9"/>
  <c r="U4" i="9"/>
  <c r="U385" i="9"/>
  <c r="U487" i="9"/>
  <c r="U701" i="9"/>
  <c r="U19" i="9"/>
  <c r="U430" i="9"/>
  <c r="U656" i="9"/>
  <c r="U592" i="9"/>
  <c r="U194" i="9"/>
  <c r="U258" i="9"/>
  <c r="U322" i="9"/>
  <c r="U840" i="9"/>
  <c r="U474" i="9"/>
  <c r="U569" i="9"/>
  <c r="U936" i="9"/>
  <c r="U339" i="9"/>
  <c r="U848" i="9"/>
  <c r="U476" i="9"/>
  <c r="U564" i="9"/>
  <c r="U628" i="9"/>
  <c r="U692" i="9"/>
  <c r="U1127" i="9"/>
  <c r="U714" i="9"/>
  <c r="U1263" i="9"/>
  <c r="U905" i="9"/>
  <c r="U937" i="9"/>
  <c r="U922" i="9"/>
  <c r="U1091" i="9"/>
  <c r="U1246" i="9"/>
  <c r="U1356" i="9"/>
  <c r="U1372" i="9"/>
  <c r="U1387" i="9"/>
  <c r="U579" i="9"/>
  <c r="U885" i="9"/>
  <c r="U1487" i="9"/>
  <c r="U1488" i="9"/>
  <c r="U553" i="9"/>
  <c r="U471" i="9"/>
  <c r="U608" i="9"/>
  <c r="U7" i="9"/>
  <c r="U996" i="9"/>
  <c r="U547" i="9"/>
  <c r="U503" i="9"/>
  <c r="U717" i="9"/>
  <c r="U515" i="9"/>
  <c r="U268" i="9"/>
  <c r="U616" i="9"/>
  <c r="U390" i="9"/>
  <c r="U316" i="9"/>
  <c r="U318" i="9"/>
  <c r="U254" i="9"/>
  <c r="U190" i="9"/>
  <c r="U758" i="9"/>
  <c r="U320" i="9"/>
  <c r="U256" i="9"/>
  <c r="U192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215" i="9"/>
  <c r="U279" i="9"/>
  <c r="U379" i="9"/>
  <c r="U489" i="9"/>
  <c r="U594" i="9"/>
  <c r="U179" i="9"/>
  <c r="U243" i="9"/>
  <c r="U307" i="9"/>
  <c r="U433" i="9"/>
  <c r="U548" i="9"/>
  <c r="U749" i="9"/>
  <c r="U170" i="9"/>
  <c r="U234" i="9"/>
  <c r="U298" i="9"/>
  <c r="U424" i="9"/>
  <c r="U585" i="9"/>
  <c r="U810" i="9"/>
  <c r="U209" i="9"/>
  <c r="U273" i="9"/>
  <c r="U382" i="9"/>
  <c r="U479" i="9"/>
  <c r="U578" i="9"/>
  <c r="U782" i="9"/>
  <c r="U386" i="9"/>
  <c r="U450" i="9"/>
  <c r="U514" i="9"/>
  <c r="U632" i="9"/>
  <c r="U720" i="9"/>
  <c r="U857" i="9"/>
  <c r="U510" i="9"/>
  <c r="U633" i="9"/>
  <c r="U732" i="9"/>
  <c r="U890" i="9"/>
  <c r="U336" i="9"/>
  <c r="U344" i="9"/>
  <c r="U352" i="9"/>
  <c r="U360" i="9"/>
  <c r="U368" i="9"/>
  <c r="U397" i="9"/>
  <c r="U461" i="9"/>
  <c r="U525" i="9"/>
  <c r="U560" i="9"/>
  <c r="U657" i="9"/>
  <c r="U786" i="9"/>
  <c r="U388" i="9"/>
  <c r="U452" i="9"/>
  <c r="U516" i="9"/>
  <c r="U648" i="9"/>
  <c r="U727" i="9"/>
  <c r="U1096" i="9"/>
  <c r="U604" i="9"/>
  <c r="U668" i="9"/>
  <c r="U763" i="9"/>
  <c r="U867" i="9"/>
  <c r="U1165" i="9"/>
  <c r="U775" i="9"/>
  <c r="U891" i="9"/>
  <c r="U575" i="9"/>
  <c r="U639" i="9"/>
  <c r="U702" i="9"/>
  <c r="U734" i="9"/>
  <c r="U794" i="9"/>
  <c r="U898" i="9"/>
  <c r="U1117" i="9"/>
  <c r="U598" i="9"/>
  <c r="U662" i="9"/>
  <c r="U761" i="9"/>
  <c r="U849" i="9"/>
  <c r="U1161" i="9"/>
  <c r="U820" i="9"/>
  <c r="U884" i="9"/>
  <c r="U925" i="9"/>
  <c r="U1007" i="9"/>
  <c r="U1248" i="9"/>
  <c r="U903" i="9"/>
  <c r="U935" i="9"/>
  <c r="U1041" i="9"/>
  <c r="U799" i="9"/>
  <c r="U863" i="9"/>
  <c r="U1032" i="9"/>
  <c r="U790" i="9"/>
  <c r="U854" i="9"/>
  <c r="U910" i="9"/>
  <c r="U942" i="9"/>
  <c r="U1109" i="9"/>
  <c r="U956" i="9"/>
  <c r="U964" i="9"/>
  <c r="U972" i="9"/>
  <c r="U980" i="9"/>
  <c r="U988" i="9"/>
  <c r="U1003" i="9"/>
  <c r="U1124" i="9"/>
  <c r="U1301" i="9"/>
  <c r="U1144" i="9"/>
  <c r="U998" i="9"/>
  <c r="U1052" i="9"/>
  <c r="U997" i="9"/>
  <c r="U1115" i="9"/>
  <c r="U1296" i="9"/>
  <c r="U1203" i="9"/>
  <c r="U1285" i="9"/>
  <c r="U1222" i="9"/>
  <c r="U1055" i="9"/>
  <c r="U1063" i="9"/>
  <c r="U1071" i="9"/>
  <c r="U1079" i="9"/>
  <c r="U1118" i="9"/>
  <c r="U1150" i="9"/>
  <c r="U1200" i="9"/>
  <c r="U1105" i="9"/>
  <c r="U1252" i="9"/>
  <c r="U1268" i="9"/>
  <c r="U1168" i="9"/>
  <c r="U1217" i="9"/>
  <c r="U1233" i="9"/>
  <c r="U1249" i="9"/>
  <c r="U1167" i="9"/>
  <c r="U1283" i="9"/>
  <c r="U1384" i="9"/>
  <c r="U1325" i="9"/>
  <c r="U1257" i="9"/>
  <c r="U1397" i="9"/>
  <c r="U1294" i="9"/>
  <c r="U1382" i="9"/>
  <c r="U1321" i="9"/>
  <c r="U1388" i="9"/>
  <c r="U1383" i="9"/>
  <c r="U1353" i="9"/>
  <c r="U1361" i="9"/>
  <c r="U1369" i="9"/>
  <c r="U1377" i="9"/>
  <c r="U1419" i="9"/>
  <c r="U1429" i="9"/>
  <c r="U1437" i="9"/>
  <c r="U1445" i="9"/>
  <c r="U1453" i="9"/>
  <c r="U1461" i="9"/>
  <c r="U1469" i="9"/>
  <c r="U1477" i="9"/>
  <c r="U1485" i="9"/>
  <c r="U1493" i="9"/>
  <c r="U1501" i="9"/>
  <c r="U610" i="9"/>
  <c r="U276" i="9"/>
  <c r="U212" i="9"/>
  <c r="U374" i="9"/>
  <c r="U766" i="9"/>
  <c r="U675" i="9"/>
  <c r="U609" i="9"/>
  <c r="U285" i="9"/>
  <c r="U221" i="9"/>
  <c r="U21" i="9"/>
  <c r="U419" i="9"/>
  <c r="U15" i="9"/>
  <c r="U204" i="9"/>
  <c r="U456" i="9"/>
  <c r="U423" i="9"/>
  <c r="U310" i="9"/>
  <c r="U246" i="9"/>
  <c r="U182" i="9"/>
  <c r="U470" i="9"/>
  <c r="U216" i="9"/>
  <c r="U643" i="9"/>
  <c r="U236" i="9"/>
  <c r="U693" i="9"/>
  <c r="U496" i="9"/>
  <c r="U425" i="9"/>
  <c r="U392" i="9"/>
  <c r="U24" i="9"/>
  <c r="U549" i="9"/>
  <c r="U406" i="9"/>
  <c r="U30" i="9"/>
  <c r="U38" i="9"/>
  <c r="U46" i="9"/>
  <c r="U54" i="9"/>
  <c r="U62" i="9"/>
  <c r="U70" i="9"/>
  <c r="U78" i="9"/>
  <c r="U86" i="9"/>
  <c r="U94" i="9"/>
  <c r="U102" i="9"/>
  <c r="U110" i="9"/>
  <c r="U118" i="9"/>
  <c r="U126" i="9"/>
  <c r="U134" i="9"/>
  <c r="U142" i="9"/>
  <c r="U150" i="9"/>
  <c r="U158" i="9"/>
  <c r="U166" i="9"/>
  <c r="U223" i="9"/>
  <c r="U287" i="9"/>
  <c r="U399" i="9"/>
  <c r="U505" i="9"/>
  <c r="U605" i="9"/>
  <c r="U187" i="9"/>
  <c r="U251" i="9"/>
  <c r="U315" i="9"/>
  <c r="U462" i="9"/>
  <c r="U556" i="9"/>
  <c r="U781" i="9"/>
  <c r="U178" i="9"/>
  <c r="U242" i="9"/>
  <c r="U306" i="9"/>
  <c r="U435" i="9"/>
  <c r="U618" i="9"/>
  <c r="U1016" i="9"/>
  <c r="U217" i="9"/>
  <c r="U281" i="9"/>
  <c r="U384" i="9"/>
  <c r="U481" i="9"/>
  <c r="U589" i="9"/>
  <c r="U789" i="9"/>
  <c r="U394" i="9"/>
  <c r="U458" i="9"/>
  <c r="U522" i="9"/>
  <c r="U634" i="9"/>
  <c r="U728" i="9"/>
  <c r="U874" i="9"/>
  <c r="U518" i="9"/>
  <c r="U635" i="9"/>
  <c r="U744" i="9"/>
  <c r="U904" i="9"/>
  <c r="U337" i="9"/>
  <c r="U345" i="9"/>
  <c r="U353" i="9"/>
  <c r="U361" i="9"/>
  <c r="U369" i="9"/>
  <c r="U405" i="9"/>
  <c r="U469" i="9"/>
  <c r="U530" i="9"/>
  <c r="U562" i="9"/>
  <c r="U659" i="9"/>
  <c r="U797" i="9"/>
  <c r="U396" i="9"/>
  <c r="U460" i="9"/>
  <c r="U524" i="9"/>
  <c r="U650" i="9"/>
  <c r="U735" i="9"/>
  <c r="U1137" i="9"/>
  <c r="U612" i="9"/>
  <c r="U676" i="9"/>
  <c r="U771" i="9"/>
  <c r="U883" i="9"/>
  <c r="U1177" i="9"/>
  <c r="U783" i="9"/>
  <c r="U1002" i="9"/>
  <c r="U583" i="9"/>
  <c r="U647" i="9"/>
  <c r="U706" i="9"/>
  <c r="U740" i="9"/>
  <c r="U805" i="9"/>
  <c r="U908" i="9"/>
  <c r="U1149" i="9"/>
  <c r="U606" i="9"/>
  <c r="U670" i="9"/>
  <c r="U769" i="9"/>
  <c r="U851" i="9"/>
  <c r="U1186" i="9"/>
  <c r="U828" i="9"/>
  <c r="U892" i="9"/>
  <c r="U929" i="9"/>
  <c r="U1009" i="9"/>
  <c r="U1275" i="9"/>
  <c r="U907" i="9"/>
  <c r="U939" i="9"/>
  <c r="U1046" i="9"/>
  <c r="U807" i="9"/>
  <c r="U871" i="9"/>
  <c r="U1034" i="9"/>
  <c r="U798" i="9"/>
  <c r="U862" i="9"/>
  <c r="U914" i="9"/>
  <c r="U946" i="9"/>
  <c r="U1125" i="9"/>
  <c r="U957" i="9"/>
  <c r="U965" i="9"/>
  <c r="U973" i="9"/>
  <c r="U981" i="9"/>
  <c r="U989" i="9"/>
  <c r="U1011" i="9"/>
  <c r="U1132" i="9"/>
  <c r="U1317" i="9"/>
  <c r="U1152" i="9"/>
  <c r="U1006" i="9"/>
  <c r="U1093" i="9"/>
  <c r="U1005" i="9"/>
  <c r="U1123" i="9"/>
  <c r="U1312" i="9"/>
  <c r="U1205" i="9"/>
  <c r="U1293" i="9"/>
  <c r="U1230" i="9"/>
  <c r="U1056" i="9"/>
  <c r="U1064" i="9"/>
  <c r="U1072" i="9"/>
  <c r="U1080" i="9"/>
  <c r="U1088" i="9"/>
  <c r="U1122" i="9"/>
  <c r="U1154" i="9"/>
  <c r="U1202" i="9"/>
  <c r="U1164" i="9"/>
  <c r="U1255" i="9"/>
  <c r="U1284" i="9"/>
  <c r="U1176" i="9"/>
  <c r="U1219" i="9"/>
  <c r="U1235" i="9"/>
  <c r="U1251" i="9"/>
  <c r="U1175" i="9"/>
  <c r="U1295" i="9"/>
  <c r="U1396" i="9"/>
  <c r="U1258" i="9"/>
  <c r="U1265" i="9"/>
  <c r="U1405" i="9"/>
  <c r="U1331" i="9"/>
  <c r="U1389" i="9"/>
  <c r="U1329" i="9"/>
  <c r="U1391" i="9"/>
  <c r="U1346" i="9"/>
  <c r="U1354" i="9"/>
  <c r="U1362" i="9"/>
  <c r="U1370" i="9"/>
  <c r="U1378" i="9"/>
  <c r="U1422" i="9"/>
  <c r="U1430" i="9"/>
  <c r="U1438" i="9"/>
  <c r="U1446" i="9"/>
  <c r="U1454" i="9"/>
  <c r="U1462" i="9"/>
  <c r="U1470" i="9"/>
  <c r="U1478" i="9"/>
  <c r="U1486" i="9"/>
  <c r="U1494" i="9"/>
  <c r="U1502" i="9"/>
  <c r="U252" i="9"/>
  <c r="U473" i="9"/>
  <c r="U200" i="9"/>
  <c r="U472" i="9"/>
  <c r="U240" i="9"/>
  <c r="U295" i="9"/>
  <c r="U323" i="9"/>
  <c r="U466" i="9"/>
  <c r="U736" i="9"/>
  <c r="U664" i="9"/>
  <c r="U338" i="9"/>
  <c r="U688" i="9"/>
  <c r="U684" i="9"/>
  <c r="U1184" i="9"/>
  <c r="U777" i="9"/>
  <c r="U836" i="9"/>
  <c r="U1174" i="9"/>
  <c r="U918" i="9"/>
  <c r="U958" i="9"/>
  <c r="U982" i="9"/>
  <c r="U1140" i="9"/>
  <c r="U1401" i="9"/>
  <c r="U1089" i="9"/>
  <c r="U1269" i="9"/>
  <c r="U1199" i="9"/>
  <c r="U1260" i="9"/>
  <c r="U1412" i="9"/>
  <c r="U1413" i="9"/>
  <c r="U1423" i="9"/>
  <c r="U1447" i="9"/>
  <c r="U1471" i="9"/>
  <c r="U531" i="9"/>
  <c r="U416" i="9"/>
  <c r="U168" i="9"/>
  <c r="U198" i="9"/>
  <c r="U545" i="9"/>
  <c r="U40" i="9"/>
  <c r="U64" i="9"/>
  <c r="U88" i="9"/>
  <c r="U112" i="9"/>
  <c r="U136" i="9"/>
  <c r="U175" i="9"/>
  <c r="U203" i="9"/>
  <c r="U475" i="9"/>
  <c r="U651" i="9"/>
  <c r="U297" i="9"/>
  <c r="U640" i="9"/>
  <c r="U752" i="9"/>
  <c r="U666" i="9"/>
  <c r="U363" i="9"/>
  <c r="U538" i="9"/>
  <c r="U584" i="9"/>
  <c r="U800" i="9"/>
  <c r="U803" i="9"/>
  <c r="U663" i="9"/>
  <c r="U827" i="9"/>
  <c r="U622" i="9"/>
  <c r="U889" i="9"/>
  <c r="U864" i="9"/>
  <c r="U1180" i="9"/>
  <c r="U1135" i="9"/>
  <c r="U959" i="9"/>
  <c r="U983" i="9"/>
  <c r="U1102" i="9"/>
  <c r="U1224" i="9"/>
  <c r="U1103" i="9"/>
  <c r="U1074" i="9"/>
  <c r="U1130" i="9"/>
  <c r="U1212" i="9"/>
  <c r="U1207" i="9"/>
  <c r="U1276" i="9"/>
  <c r="U1274" i="9"/>
  <c r="U1406" i="9"/>
  <c r="U1399" i="9"/>
  <c r="U1364" i="9"/>
  <c r="U1424" i="9"/>
  <c r="U1448" i="9"/>
  <c r="U1464" i="9"/>
  <c r="U1496" i="9"/>
  <c r="U621" i="9"/>
  <c r="U653" i="9"/>
  <c r="U478" i="9"/>
  <c r="U893" i="9"/>
  <c r="U685" i="9"/>
  <c r="U247" i="9"/>
  <c r="U398" i="9"/>
  <c r="U897" i="9"/>
  <c r="U330" i="9"/>
  <c r="U177" i="9"/>
  <c r="U527" i="9"/>
  <c r="U482" i="9"/>
  <c r="U768" i="9"/>
  <c r="U677" i="9"/>
  <c r="U364" i="9"/>
  <c r="U493" i="9"/>
  <c r="U698" i="9"/>
  <c r="U484" i="9"/>
  <c r="U770" i="9"/>
  <c r="U700" i="9"/>
  <c r="U743" i="9"/>
  <c r="U607" i="9"/>
  <c r="U764" i="9"/>
  <c r="U566" i="9"/>
  <c r="U787" i="9"/>
  <c r="U852" i="9"/>
  <c r="U1042" i="9"/>
  <c r="U951" i="9"/>
  <c r="U895" i="9"/>
  <c r="U1025" i="9"/>
  <c r="U968" i="9"/>
  <c r="U992" i="9"/>
  <c r="U1112" i="9"/>
  <c r="U1240" i="9"/>
  <c r="U1166" i="9"/>
  <c r="U1287" i="9"/>
  <c r="U1075" i="9"/>
  <c r="U1134" i="9"/>
  <c r="U1306" i="9"/>
  <c r="U1241" i="9"/>
  <c r="U1307" i="9"/>
  <c r="U1289" i="9"/>
  <c r="U1330" i="9"/>
  <c r="U1403" i="9"/>
  <c r="U1357" i="9"/>
  <c r="U1386" i="9"/>
  <c r="U1425" i="9"/>
  <c r="U1433" i="9"/>
  <c r="U1441" i="9"/>
  <c r="U1449" i="9"/>
  <c r="U1457" i="9"/>
  <c r="U1465" i="9"/>
  <c r="U1473" i="9"/>
  <c r="U1481" i="9"/>
  <c r="U1489" i="9"/>
  <c r="U308" i="9"/>
  <c r="U244" i="9"/>
  <c r="U180" i="9"/>
  <c r="U12" i="9"/>
  <c r="U248" i="9"/>
  <c r="U317" i="9"/>
  <c r="U253" i="9"/>
  <c r="U189" i="9"/>
  <c r="U5" i="9"/>
  <c r="U296" i="9"/>
  <c r="U672" i="9"/>
  <c r="U697" i="9"/>
  <c r="U512" i="9"/>
  <c r="U278" i="9"/>
  <c r="U214" i="9"/>
  <c r="U26" i="9"/>
  <c r="U328" i="9"/>
  <c r="U8" i="9"/>
  <c r="U439" i="9"/>
  <c r="U377" i="9"/>
  <c r="U11" i="9"/>
  <c r="U34" i="9"/>
  <c r="U42" i="9"/>
  <c r="U50" i="9"/>
  <c r="U58" i="9"/>
  <c r="U66" i="9"/>
  <c r="U74" i="9"/>
  <c r="U82" i="9"/>
  <c r="U90" i="9"/>
  <c r="U98" i="9"/>
  <c r="U106" i="9"/>
  <c r="U114" i="9"/>
  <c r="U122" i="9"/>
  <c r="U130" i="9"/>
  <c r="U138" i="9"/>
  <c r="U146" i="9"/>
  <c r="U154" i="9"/>
  <c r="U162" i="9"/>
  <c r="U191" i="9"/>
  <c r="U255" i="9"/>
  <c r="U319" i="9"/>
  <c r="U443" i="9"/>
  <c r="U544" i="9"/>
  <c r="U765" i="9"/>
  <c r="U219" i="9"/>
  <c r="U283" i="9"/>
  <c r="U400" i="9"/>
  <c r="U513" i="9"/>
  <c r="U658" i="9"/>
  <c r="U1015" i="9"/>
  <c r="U210" i="9"/>
  <c r="U274" i="9"/>
  <c r="U391" i="9"/>
  <c r="U488" i="9"/>
  <c r="U715" i="9"/>
  <c r="U185" i="9"/>
  <c r="U249" i="9"/>
  <c r="U313" i="9"/>
  <c r="U446" i="9"/>
  <c r="U535" i="9"/>
  <c r="U705" i="9"/>
  <c r="U1153" i="9"/>
  <c r="U426" i="9"/>
  <c r="U490" i="9"/>
  <c r="U581" i="9"/>
  <c r="U699" i="9"/>
  <c r="U784" i="9"/>
  <c r="U1045" i="9"/>
  <c r="U600" i="9"/>
  <c r="U708" i="9"/>
  <c r="U826" i="9"/>
  <c r="U1004" i="9"/>
  <c r="U341" i="9"/>
  <c r="U349" i="9"/>
  <c r="U357" i="9"/>
  <c r="U365" i="9"/>
  <c r="U373" i="9"/>
  <c r="U437" i="9"/>
  <c r="U501" i="9"/>
  <c r="U546" i="9"/>
  <c r="U624" i="9"/>
  <c r="U741" i="9"/>
  <c r="U1051" i="9"/>
  <c r="U428" i="9"/>
  <c r="U492" i="9"/>
  <c r="U597" i="9"/>
  <c r="U703" i="9"/>
  <c r="U808" i="9"/>
  <c r="U580" i="9"/>
  <c r="U644" i="9"/>
  <c r="U739" i="9"/>
  <c r="U813" i="9"/>
  <c r="U1092" i="9"/>
  <c r="U751" i="9"/>
  <c r="U834" i="9"/>
  <c r="U1171" i="9"/>
  <c r="U615" i="9"/>
  <c r="U679" i="9"/>
  <c r="U722" i="9"/>
  <c r="U772" i="9"/>
  <c r="U858" i="9"/>
  <c r="U940" i="9"/>
  <c r="U574" i="9"/>
  <c r="U638" i="9"/>
  <c r="U737" i="9"/>
  <c r="U816" i="9"/>
  <c r="U1028" i="9"/>
  <c r="U796" i="9"/>
  <c r="U860" i="9"/>
  <c r="U913" i="9"/>
  <c r="U945" i="9"/>
  <c r="U1050" i="9"/>
  <c r="U880" i="9"/>
  <c r="U923" i="9"/>
  <c r="U1008" i="9"/>
  <c r="U1302" i="9"/>
  <c r="U839" i="9"/>
  <c r="U999" i="9"/>
  <c r="U1194" i="9"/>
  <c r="U830" i="9"/>
  <c r="U894" i="9"/>
  <c r="U930" i="9"/>
  <c r="U1036" i="9"/>
  <c r="U1308" i="9"/>
  <c r="U961" i="9"/>
  <c r="U969" i="9"/>
  <c r="U977" i="9"/>
  <c r="U985" i="9"/>
  <c r="U993" i="9"/>
  <c r="U1094" i="9"/>
  <c r="U1190" i="9"/>
  <c r="U1120" i="9"/>
  <c r="U1188" i="9"/>
  <c r="U1038" i="9"/>
  <c r="U1279" i="9"/>
  <c r="U1037" i="9"/>
  <c r="U1155" i="9"/>
  <c r="U1172" i="9"/>
  <c r="U1234" i="9"/>
  <c r="U1162" i="9"/>
  <c r="U1417" i="9"/>
  <c r="U1060" i="9"/>
  <c r="U1068" i="9"/>
  <c r="U1076" i="9"/>
  <c r="U1084" i="9"/>
  <c r="U1106" i="9"/>
  <c r="U1138" i="9"/>
  <c r="U1189" i="9"/>
  <c r="U1305" i="9"/>
  <c r="U1228" i="9"/>
  <c r="U1314" i="9"/>
  <c r="U1337" i="9"/>
  <c r="U1211" i="9"/>
  <c r="U1227" i="9"/>
  <c r="U1243" i="9"/>
  <c r="U1323" i="9"/>
  <c r="U1195" i="9"/>
  <c r="U1311" i="9"/>
  <c r="U1270" i="9"/>
  <c r="U1290" i="9"/>
  <c r="U1324" i="9"/>
  <c r="U1272" i="9"/>
  <c r="U1326" i="9"/>
  <c r="U1336" i="9"/>
  <c r="U1335" i="9"/>
  <c r="U1407" i="9"/>
  <c r="U1350" i="9"/>
  <c r="U1358" i="9"/>
  <c r="U1366" i="9"/>
  <c r="U1374" i="9"/>
  <c r="U1385" i="9"/>
  <c r="U1426" i="9"/>
  <c r="U1434" i="9"/>
  <c r="U1442" i="9"/>
  <c r="U1450" i="9"/>
  <c r="U1458" i="9"/>
  <c r="U1466" i="9"/>
  <c r="U1474" i="9"/>
  <c r="U1482" i="9"/>
  <c r="U1490" i="9"/>
  <c r="U1498" i="9"/>
  <c r="U454" i="9"/>
  <c r="U259" i="9"/>
  <c r="U611" i="9"/>
  <c r="U559" i="9"/>
  <c r="U760" i="9"/>
  <c r="U346" i="9"/>
  <c r="U534" i="9"/>
  <c r="U1259" i="9"/>
  <c r="U779" i="9"/>
  <c r="U801" i="9"/>
  <c r="U825" i="9"/>
  <c r="U614" i="9"/>
  <c r="U933" i="9"/>
  <c r="U815" i="9"/>
  <c r="U950" i="9"/>
  <c r="U966" i="9"/>
  <c r="U990" i="9"/>
  <c r="U1404" i="9"/>
  <c r="U1208" i="9"/>
  <c r="U1095" i="9"/>
  <c r="U1073" i="9"/>
  <c r="U1277" i="9"/>
  <c r="U1183" i="9"/>
  <c r="U1398" i="9"/>
  <c r="U1381" i="9"/>
  <c r="U1355" i="9"/>
  <c r="U1439" i="9"/>
  <c r="U1463" i="9"/>
  <c r="U1495" i="9"/>
  <c r="U869" i="9"/>
  <c r="U387" i="9"/>
  <c r="U228" i="9"/>
  <c r="U774" i="9"/>
  <c r="U729" i="9"/>
  <c r="U449" i="9"/>
  <c r="U237" i="9"/>
  <c r="U451" i="9"/>
  <c r="U326" i="9"/>
  <c r="U262" i="9"/>
  <c r="U408" i="9"/>
  <c r="U523" i="9"/>
  <c r="U48" i="9"/>
  <c r="U72" i="9"/>
  <c r="U96" i="9"/>
  <c r="U120" i="9"/>
  <c r="U144" i="9"/>
  <c r="U160" i="9"/>
  <c r="U303" i="9"/>
  <c r="U331" i="9"/>
  <c r="U861" i="9"/>
  <c r="U169" i="9"/>
  <c r="U415" i="9"/>
  <c r="U665" i="9"/>
  <c r="U355" i="9"/>
  <c r="U421" i="9"/>
  <c r="U593" i="9"/>
  <c r="U412" i="9"/>
  <c r="U681" i="9"/>
  <c r="U1000" i="9"/>
  <c r="U924" i="9"/>
  <c r="U686" i="9"/>
  <c r="U1400" i="9"/>
  <c r="U947" i="9"/>
  <c r="U887" i="9"/>
  <c r="U878" i="9"/>
  <c r="U1157" i="9"/>
  <c r="U975" i="9"/>
  <c r="U1027" i="9"/>
  <c r="U1163" i="9"/>
  <c r="U1021" i="9"/>
  <c r="U1218" i="9"/>
  <c r="U1058" i="9"/>
  <c r="U1082" i="9"/>
  <c r="U1173" i="9"/>
  <c r="U1298" i="9"/>
  <c r="U1223" i="9"/>
  <c r="U1187" i="9"/>
  <c r="U1254" i="9"/>
  <c r="U1256" i="9"/>
  <c r="U1320" i="9"/>
  <c r="U1440" i="9"/>
  <c r="U1472" i="9"/>
  <c r="U172" i="9"/>
  <c r="U725" i="9"/>
  <c r="U375" i="9"/>
  <c r="U529" i="9"/>
  <c r="U746" i="9"/>
  <c r="U222" i="9"/>
  <c r="U10" i="9"/>
  <c r="U288" i="9"/>
  <c r="U183" i="9"/>
  <c r="U432" i="9"/>
  <c r="U211" i="9"/>
  <c r="U497" i="9"/>
  <c r="U202" i="9"/>
  <c r="U486" i="9"/>
  <c r="U241" i="9"/>
  <c r="U417" i="9"/>
  <c r="U1018" i="9"/>
  <c r="U570" i="9"/>
  <c r="U944" i="9"/>
  <c r="U793" i="9"/>
  <c r="U348" i="9"/>
  <c r="U372" i="9"/>
  <c r="U542" i="9"/>
  <c r="U881" i="9"/>
  <c r="U586" i="9"/>
  <c r="U572" i="9"/>
  <c r="U802" i="9"/>
  <c r="U832" i="9"/>
  <c r="U671" i="9"/>
  <c r="U856" i="9"/>
  <c r="U630" i="9"/>
  <c r="U1017" i="9"/>
  <c r="U941" i="9"/>
  <c r="U919" i="9"/>
  <c r="U831" i="9"/>
  <c r="U822" i="9"/>
  <c r="U926" i="9"/>
  <c r="U960" i="9"/>
  <c r="U984" i="9"/>
  <c r="U1156" i="9"/>
  <c r="U1030" i="9"/>
  <c r="U1147" i="9"/>
  <c r="U1226" i="9"/>
  <c r="U1059" i="9"/>
  <c r="U1083" i="9"/>
  <c r="U1179" i="9"/>
  <c r="U1220" i="9"/>
  <c r="U1209" i="9"/>
  <c r="U1191" i="9"/>
  <c r="U1282" i="9"/>
  <c r="U1414" i="9"/>
  <c r="U1349" i="9"/>
  <c r="U1373" i="9"/>
  <c r="U709" i="9"/>
  <c r="U409" i="9"/>
  <c r="U376" i="9"/>
  <c r="U440" i="9"/>
  <c r="U558" i="9"/>
  <c r="U1121" i="9"/>
  <c r="U541" i="9"/>
  <c r="U300" i="9"/>
  <c r="U778" i="9"/>
  <c r="U565" i="9"/>
  <c r="U467" i="9"/>
  <c r="U6" i="9"/>
  <c r="U723" i="9"/>
  <c r="U649" i="9"/>
  <c r="U403" i="9"/>
  <c r="U302" i="9"/>
  <c r="U238" i="9"/>
  <c r="U18" i="9"/>
  <c r="U842" i="9"/>
  <c r="U641" i="9"/>
  <c r="U491" i="9"/>
  <c r="U272" i="9"/>
  <c r="U208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99" i="9"/>
  <c r="U263" i="9"/>
  <c r="U327" i="9"/>
  <c r="U463" i="9"/>
  <c r="U552" i="9"/>
  <c r="U850" i="9"/>
  <c r="U227" i="9"/>
  <c r="U291" i="9"/>
  <c r="U411" i="9"/>
  <c r="U532" i="9"/>
  <c r="U669" i="9"/>
  <c r="U1145" i="9"/>
  <c r="U218" i="9"/>
  <c r="U282" i="9"/>
  <c r="U393" i="9"/>
  <c r="U504" i="9"/>
  <c r="U731" i="9"/>
  <c r="U193" i="9"/>
  <c r="U257" i="9"/>
  <c r="U321" i="9"/>
  <c r="U448" i="9"/>
  <c r="U543" i="9"/>
  <c r="U721" i="9"/>
  <c r="U1316" i="9"/>
  <c r="U434" i="9"/>
  <c r="U498" i="9"/>
  <c r="U601" i="9"/>
  <c r="U704" i="9"/>
  <c r="U795" i="9"/>
  <c r="U494" i="9"/>
  <c r="U602" i="9"/>
  <c r="U716" i="9"/>
  <c r="U837" i="9"/>
  <c r="U1026" i="9"/>
  <c r="U342" i="9"/>
  <c r="U350" i="9"/>
  <c r="U358" i="9"/>
  <c r="U366" i="9"/>
  <c r="U381" i="9"/>
  <c r="U445" i="9"/>
  <c r="U509" i="9"/>
  <c r="U550" i="9"/>
  <c r="U626" i="9"/>
  <c r="U757" i="9"/>
  <c r="U1113" i="9"/>
  <c r="U436" i="9"/>
  <c r="U500" i="9"/>
  <c r="U617" i="9"/>
  <c r="U711" i="9"/>
  <c r="U841" i="9"/>
  <c r="U588" i="9"/>
  <c r="U652" i="9"/>
  <c r="U747" i="9"/>
  <c r="U833" i="9"/>
  <c r="U1111" i="9"/>
  <c r="U759" i="9"/>
  <c r="U845" i="9"/>
  <c r="U1261" i="9"/>
  <c r="U623" i="9"/>
  <c r="U687" i="9"/>
  <c r="U726" i="9"/>
  <c r="U780" i="9"/>
  <c r="U866" i="9"/>
  <c r="U948" i="9"/>
  <c r="U582" i="9"/>
  <c r="U646" i="9"/>
  <c r="U745" i="9"/>
  <c r="U818" i="9"/>
  <c r="U1043" i="9"/>
  <c r="U804" i="9"/>
  <c r="U868" i="9"/>
  <c r="U917" i="9"/>
  <c r="U949" i="9"/>
  <c r="U1101" i="9"/>
  <c r="U888" i="9"/>
  <c r="U927" i="9"/>
  <c r="U1010" i="9"/>
  <c r="U1408" i="9"/>
  <c r="U847" i="9"/>
  <c r="U1001" i="9"/>
  <c r="U1304" i="9"/>
  <c r="U838" i="9"/>
  <c r="U902" i="9"/>
  <c r="U934" i="9"/>
  <c r="U1049" i="9"/>
  <c r="U954" i="9"/>
  <c r="U962" i="9"/>
  <c r="U970" i="9"/>
  <c r="U978" i="9"/>
  <c r="U986" i="9"/>
  <c r="U994" i="9"/>
  <c r="U1108" i="9"/>
  <c r="U1197" i="9"/>
  <c r="U1128" i="9"/>
  <c r="U1271" i="9"/>
  <c r="U1044" i="9"/>
  <c r="U1310" i="9"/>
  <c r="U1100" i="9"/>
  <c r="U1185" i="9"/>
  <c r="U1178" i="9"/>
  <c r="U1242" i="9"/>
  <c r="U1182" i="9"/>
  <c r="U1053" i="9"/>
  <c r="U1061" i="9"/>
  <c r="U1069" i="9"/>
  <c r="U1077" i="9"/>
  <c r="U1085" i="9"/>
  <c r="U1110" i="9"/>
  <c r="U1142" i="9"/>
  <c r="U1196" i="9"/>
  <c r="U1313" i="9"/>
  <c r="U1236" i="9"/>
  <c r="U1342" i="9"/>
  <c r="U1393" i="9"/>
  <c r="U1213" i="9"/>
  <c r="U1229" i="9"/>
  <c r="U1245" i="9"/>
  <c r="U1394" i="9"/>
  <c r="U1204" i="9"/>
  <c r="U1315" i="9"/>
  <c r="U1278" i="9"/>
  <c r="U1333" i="9"/>
  <c r="U1341" i="9"/>
  <c r="U1280" i="9"/>
  <c r="U1334" i="9"/>
  <c r="U1340" i="9"/>
  <c r="U1339" i="9"/>
  <c r="U1411" i="9"/>
  <c r="U1351" i="9"/>
  <c r="U1359" i="9"/>
  <c r="U1367" i="9"/>
  <c r="U1375" i="9"/>
  <c r="U1390" i="9"/>
  <c r="U1427" i="9"/>
  <c r="U1435" i="9"/>
  <c r="U1443" i="9"/>
  <c r="U1451" i="9"/>
  <c r="U1459" i="9"/>
  <c r="U1467" i="9"/>
  <c r="U1475" i="9"/>
  <c r="U1483" i="9"/>
  <c r="U1491" i="9"/>
  <c r="U1499" i="9"/>
  <c r="U220" i="9"/>
  <c r="U533" i="9"/>
  <c r="U304" i="9"/>
  <c r="U103" i="9"/>
  <c r="U231" i="9"/>
  <c r="U195" i="9"/>
  <c r="U464" i="9"/>
  <c r="U455" i="9"/>
  <c r="U645" i="9"/>
  <c r="U920" i="9"/>
  <c r="U573" i="9"/>
  <c r="U661" i="9"/>
  <c r="U1031" i="9"/>
  <c r="U710" i="9"/>
  <c r="U916" i="9"/>
  <c r="U678" i="9"/>
  <c r="U900" i="9"/>
  <c r="U1020" i="9"/>
  <c r="U1141" i="9"/>
  <c r="U974" i="9"/>
  <c r="U1019" i="9"/>
  <c r="U1160" i="9"/>
  <c r="U1013" i="9"/>
  <c r="U1210" i="9"/>
  <c r="U1170" i="9"/>
  <c r="U1299" i="9"/>
  <c r="U1273" i="9"/>
  <c r="U1421" i="9"/>
  <c r="U1347" i="9"/>
  <c r="U1431" i="9"/>
  <c r="U1455" i="9"/>
  <c r="U1479" i="9"/>
  <c r="U742" i="9"/>
  <c r="U292" i="9"/>
  <c r="U280" i="9"/>
  <c r="U301" i="9"/>
  <c r="U821" i="9"/>
  <c r="U587" i="9"/>
  <c r="U14" i="9"/>
  <c r="U188" i="9"/>
  <c r="U32" i="9"/>
  <c r="U56" i="9"/>
  <c r="U80" i="9"/>
  <c r="U104" i="9"/>
  <c r="U128" i="9"/>
  <c r="U152" i="9"/>
  <c r="U239" i="9"/>
  <c r="U528" i="9"/>
  <c r="U267" i="9"/>
  <c r="U457" i="9"/>
  <c r="U233" i="9"/>
  <c r="U511" i="9"/>
  <c r="U410" i="9"/>
  <c r="U568" i="9"/>
  <c r="U928" i="9"/>
  <c r="U776" i="9"/>
  <c r="U347" i="9"/>
  <c r="U371" i="9"/>
  <c r="U485" i="9"/>
  <c r="U690" i="9"/>
  <c r="U754" i="9"/>
  <c r="U696" i="9"/>
  <c r="U599" i="9"/>
  <c r="U756" i="9"/>
  <c r="U785" i="9"/>
  <c r="U844" i="9"/>
  <c r="U1040" i="9"/>
  <c r="U915" i="9"/>
  <c r="U823" i="9"/>
  <c r="U814" i="9"/>
  <c r="U1023" i="9"/>
  <c r="U967" i="9"/>
  <c r="U991" i="9"/>
  <c r="U1148" i="9"/>
  <c r="U1022" i="9"/>
  <c r="U1139" i="9"/>
  <c r="U1066" i="9"/>
  <c r="U1090" i="9"/>
  <c r="U1291" i="9"/>
  <c r="U1418" i="9"/>
  <c r="U1239" i="9"/>
  <c r="U1303" i="9"/>
  <c r="U1281" i="9"/>
  <c r="U1322" i="9"/>
  <c r="U1348" i="9"/>
  <c r="U1432" i="9"/>
  <c r="U1456" i="9"/>
  <c r="U1480" i="9"/>
  <c r="U853" i="9"/>
  <c r="U507" i="9"/>
  <c r="U407" i="9"/>
  <c r="U16" i="9"/>
  <c r="U286" i="9"/>
  <c r="U224" i="9"/>
  <c r="U311" i="9"/>
  <c r="U536" i="9"/>
  <c r="U275" i="9"/>
  <c r="U625" i="9"/>
  <c r="U266" i="9"/>
  <c r="U680" i="9"/>
  <c r="U305" i="9"/>
  <c r="U673" i="9"/>
  <c r="U418" i="9"/>
  <c r="U667" i="9"/>
  <c r="U571" i="9"/>
  <c r="U952" i="9"/>
  <c r="U356" i="9"/>
  <c r="U429" i="9"/>
  <c r="U595" i="9"/>
  <c r="U420" i="9"/>
  <c r="U683" i="9"/>
  <c r="U636" i="9"/>
  <c r="U1033" i="9"/>
  <c r="U1159" i="9"/>
  <c r="U718" i="9"/>
  <c r="U932" i="9"/>
  <c r="U694" i="9"/>
  <c r="U788" i="9"/>
  <c r="U909" i="9"/>
  <c r="U872" i="9"/>
  <c r="U1232" i="9"/>
  <c r="U1151" i="9"/>
  <c r="U886" i="9"/>
  <c r="U1181" i="9"/>
  <c r="U976" i="9"/>
  <c r="U1035" i="9"/>
  <c r="U1169" i="9"/>
  <c r="U1029" i="9"/>
  <c r="U1067" i="9"/>
  <c r="U1098" i="9"/>
  <c r="U1297" i="9"/>
  <c r="U1332" i="9"/>
  <c r="U1225" i="9"/>
  <c r="U1292" i="9"/>
  <c r="U1262" i="9"/>
  <c r="U1264" i="9"/>
  <c r="U1328" i="9"/>
  <c r="U1365" i="9"/>
  <c r="U1497" i="9"/>
  <c r="U809" i="9"/>
  <c r="U438" i="9"/>
  <c r="U324" i="9"/>
  <c r="U260" i="9"/>
  <c r="U196" i="9"/>
  <c r="U176" i="9"/>
  <c r="U20" i="9"/>
  <c r="U441" i="9"/>
  <c r="U232" i="9"/>
  <c r="U333" i="9"/>
  <c r="U269" i="9"/>
  <c r="U205" i="9"/>
  <c r="U13" i="9"/>
  <c r="U901" i="9"/>
  <c r="U264" i="9"/>
  <c r="U284" i="9"/>
  <c r="U682" i="9"/>
  <c r="U294" i="9"/>
  <c r="U230" i="9"/>
  <c r="U22" i="9"/>
  <c r="U312" i="9"/>
  <c r="U332" i="9"/>
  <c r="U843" i="9"/>
  <c r="U483" i="9"/>
  <c r="U28" i="9"/>
  <c r="U36" i="9"/>
  <c r="U44" i="9"/>
  <c r="U52" i="9"/>
  <c r="U60" i="9"/>
  <c r="U68" i="9"/>
  <c r="U76" i="9"/>
  <c r="U84" i="9"/>
  <c r="U92" i="9"/>
  <c r="U100" i="9"/>
  <c r="U108" i="9"/>
  <c r="U116" i="9"/>
  <c r="U124" i="9"/>
  <c r="U132" i="9"/>
  <c r="U140" i="9"/>
  <c r="U148" i="9"/>
  <c r="U156" i="9"/>
  <c r="U164" i="9"/>
  <c r="U207" i="9"/>
  <c r="U271" i="9"/>
  <c r="U335" i="9"/>
  <c r="U465" i="9"/>
  <c r="U561" i="9"/>
  <c r="U865" i="9"/>
  <c r="U235" i="9"/>
  <c r="U299" i="9"/>
  <c r="U431" i="9"/>
  <c r="U540" i="9"/>
  <c r="U691" i="9"/>
  <c r="U1193" i="9"/>
  <c r="U226" i="9"/>
  <c r="U290" i="9"/>
  <c r="U422" i="9"/>
  <c r="U520" i="9"/>
  <c r="U762" i="9"/>
  <c r="U201" i="9"/>
  <c r="U265" i="9"/>
  <c r="U329" i="9"/>
  <c r="U459" i="9"/>
  <c r="U551" i="9"/>
  <c r="U750" i="9"/>
  <c r="U378" i="9"/>
  <c r="U442" i="9"/>
  <c r="U506" i="9"/>
  <c r="U603" i="9"/>
  <c r="U712" i="9"/>
  <c r="U824" i="9"/>
  <c r="U502" i="9"/>
  <c r="U613" i="9"/>
  <c r="U724" i="9"/>
  <c r="U859" i="9"/>
  <c r="U1133" i="9"/>
  <c r="U343" i="9"/>
  <c r="U351" i="9"/>
  <c r="U359" i="9"/>
  <c r="U367" i="9"/>
  <c r="U389" i="9"/>
  <c r="U453" i="9"/>
  <c r="U517" i="9"/>
  <c r="U554" i="9"/>
  <c r="U637" i="9"/>
  <c r="U773" i="9"/>
  <c r="U380" i="9"/>
  <c r="U444" i="9"/>
  <c r="U508" i="9"/>
  <c r="U619" i="9"/>
  <c r="U719" i="9"/>
  <c r="U877" i="9"/>
  <c r="U596" i="9"/>
  <c r="U660" i="9"/>
  <c r="U755" i="9"/>
  <c r="U835" i="9"/>
  <c r="U1143" i="9"/>
  <c r="U767" i="9"/>
  <c r="U875" i="9"/>
  <c r="U567" i="9"/>
  <c r="U631" i="9"/>
  <c r="U695" i="9"/>
  <c r="U730" i="9"/>
  <c r="U792" i="9"/>
  <c r="U882" i="9"/>
  <c r="U1024" i="9"/>
  <c r="U590" i="9"/>
  <c r="U654" i="9"/>
  <c r="U753" i="9"/>
  <c r="U829" i="9"/>
  <c r="U1129" i="9"/>
  <c r="U812" i="9"/>
  <c r="U876" i="9"/>
  <c r="U921" i="9"/>
  <c r="U953" i="9"/>
  <c r="U1216" i="9"/>
  <c r="U896" i="9"/>
  <c r="U931" i="9"/>
  <c r="U1039" i="9"/>
  <c r="U791" i="9"/>
  <c r="U855" i="9"/>
  <c r="U1012" i="9"/>
  <c r="U1416" i="9"/>
  <c r="U846" i="9"/>
  <c r="U906" i="9"/>
  <c r="U938" i="9"/>
  <c r="U1104" i="9"/>
  <c r="U955" i="9"/>
  <c r="U963" i="9"/>
  <c r="U971" i="9"/>
  <c r="U979" i="9"/>
  <c r="U987" i="9"/>
  <c r="U995" i="9"/>
  <c r="U1116" i="9"/>
  <c r="U1253" i="9"/>
  <c r="U1136" i="9"/>
  <c r="U1309" i="9"/>
  <c r="U1048" i="9"/>
  <c r="U1327" i="9"/>
  <c r="U1107" i="9"/>
  <c r="U1192" i="9"/>
  <c r="U1201" i="9"/>
  <c r="U1250" i="9"/>
  <c r="U1214" i="9"/>
  <c r="U1054" i="9"/>
  <c r="U1062" i="9"/>
  <c r="U1070" i="9"/>
  <c r="U1078" i="9"/>
  <c r="U1086" i="9"/>
  <c r="U1114" i="9"/>
  <c r="U1146" i="9"/>
  <c r="U1198" i="9"/>
  <c r="U1097" i="9"/>
  <c r="U1244" i="9"/>
  <c r="U1392" i="9"/>
  <c r="U1409" i="9"/>
  <c r="U1215" i="9"/>
  <c r="U1231" i="9"/>
  <c r="U1247" i="9"/>
  <c r="U1410" i="9"/>
  <c r="U1267" i="9"/>
  <c r="U1319" i="9"/>
  <c r="U1286" i="9"/>
  <c r="U1344" i="9"/>
  <c r="U1380" i="9"/>
  <c r="U1288" i="9"/>
  <c r="U1338" i="9"/>
  <c r="U1343" i="9"/>
  <c r="U1345" i="9"/>
  <c r="U1415" i="9"/>
  <c r="U1352" i="9"/>
  <c r="U1360" i="9"/>
  <c r="U1368" i="9"/>
  <c r="U1376" i="9"/>
  <c r="U1420" i="9"/>
  <c r="U1428" i="9"/>
  <c r="U1436" i="9"/>
  <c r="U1444" i="9"/>
  <c r="U1452" i="9"/>
  <c r="U1460" i="9"/>
  <c r="U1468" i="9"/>
  <c r="U1476" i="9"/>
  <c r="U1484" i="9"/>
  <c r="U1492" i="9"/>
  <c r="U1500" i="9"/>
  <c r="U854" i="8"/>
  <c r="U80" i="8"/>
  <c r="U259" i="8"/>
  <c r="U323" i="8"/>
  <c r="U884" i="8"/>
  <c r="U262" i="8"/>
  <c r="U326" i="8"/>
  <c r="U364" i="8"/>
  <c r="U380" i="8"/>
  <c r="U396" i="8"/>
  <c r="U776" i="8"/>
  <c r="U850" i="8"/>
  <c r="U476" i="8"/>
  <c r="U540" i="8"/>
  <c r="U564" i="8"/>
  <c r="U620" i="8"/>
  <c r="U652" i="8"/>
  <c r="U934" i="8"/>
  <c r="U999" i="8"/>
  <c r="U1246" i="8"/>
  <c r="U977" i="8"/>
  <c r="U986" i="8"/>
  <c r="U1045" i="8"/>
  <c r="U1077" i="8"/>
  <c r="U1160" i="8"/>
  <c r="U1040" i="8"/>
  <c r="U1351" i="8"/>
  <c r="U1301" i="8"/>
  <c r="U1309" i="8"/>
  <c r="U1347" i="8"/>
  <c r="U1389" i="8"/>
  <c r="U1502" i="8"/>
  <c r="U1451" i="8"/>
  <c r="U1411" i="8"/>
  <c r="U1483" i="8"/>
  <c r="U273" i="8"/>
  <c r="U34" i="8"/>
  <c r="U244" i="8"/>
  <c r="U155" i="8"/>
  <c r="U119" i="8"/>
  <c r="U232" i="8"/>
  <c r="U187" i="8"/>
  <c r="U197" i="8"/>
  <c r="U165" i="8"/>
  <c r="U91" i="8"/>
  <c r="U59" i="8"/>
  <c r="U687" i="8"/>
  <c r="U270" i="8"/>
  <c r="U768" i="8"/>
  <c r="U961" i="8"/>
  <c r="U501" i="8"/>
  <c r="U565" i="8"/>
  <c r="U653" i="8"/>
  <c r="U669" i="8"/>
  <c r="U879" i="8"/>
  <c r="U964" i="8"/>
  <c r="U1082" i="8"/>
  <c r="U958" i="8"/>
  <c r="U994" i="8"/>
  <c r="U1049" i="8"/>
  <c r="U1199" i="8"/>
  <c r="U1109" i="8"/>
  <c r="U1167" i="8"/>
  <c r="U1228" i="8"/>
  <c r="U1260" i="8"/>
  <c r="U1426" i="8"/>
  <c r="U1227" i="8"/>
  <c r="U1243" i="8"/>
  <c r="U1259" i="8"/>
  <c r="U1275" i="8"/>
  <c r="U1343" i="8"/>
  <c r="U1294" i="8"/>
  <c r="U1333" i="8"/>
  <c r="U1425" i="8"/>
  <c r="U1391" i="8"/>
  <c r="U1464" i="8"/>
  <c r="U324" i="8"/>
  <c r="U260" i="8"/>
  <c r="U63" i="8"/>
  <c r="U167" i="8"/>
  <c r="U268" i="8"/>
  <c r="U183" i="8"/>
  <c r="U378" i="8"/>
  <c r="U402" i="8"/>
  <c r="U720" i="8"/>
  <c r="U838" i="8"/>
  <c r="U761" i="8"/>
  <c r="U845" i="8"/>
  <c r="U981" i="8"/>
  <c r="U938" i="8"/>
  <c r="U570" i="8"/>
  <c r="U618" i="8"/>
  <c r="U626" i="8"/>
  <c r="U642" i="8"/>
  <c r="U650" i="8"/>
  <c r="U666" i="8"/>
  <c r="U674" i="8"/>
  <c r="U855" i="8"/>
  <c r="U917" i="8"/>
  <c r="U983" i="8"/>
  <c r="U1114" i="8"/>
  <c r="U1153" i="8"/>
  <c r="U1488" i="8"/>
  <c r="U1315" i="8"/>
  <c r="U1454" i="8"/>
  <c r="U1496" i="8"/>
  <c r="U104" i="8"/>
  <c r="U754" i="8"/>
  <c r="U55" i="8"/>
  <c r="U337" i="8"/>
  <c r="U191" i="8"/>
  <c r="U4" i="8"/>
  <c r="U58" i="8"/>
  <c r="U225" i="8"/>
  <c r="U184" i="8"/>
  <c r="U195" i="8"/>
  <c r="U236" i="8"/>
  <c r="U216" i="8"/>
  <c r="U280" i="8"/>
  <c r="U811" i="8"/>
  <c r="U926" i="8"/>
  <c r="U50" i="8"/>
  <c r="U939" i="8"/>
  <c r="U947" i="8"/>
  <c r="U189" i="8"/>
  <c r="U157" i="8"/>
  <c r="U115" i="8"/>
  <c r="U83" i="8"/>
  <c r="U51" i="8"/>
  <c r="U912" i="8"/>
  <c r="U702" i="8"/>
  <c r="U1089" i="8"/>
  <c r="U523" i="8"/>
  <c r="U643" i="8"/>
  <c r="U1274" i="8"/>
  <c r="U1041" i="8"/>
  <c r="U1073" i="8"/>
  <c r="U1032" i="8"/>
  <c r="U1161" i="8"/>
  <c r="U1326" i="8"/>
  <c r="U1223" i="8"/>
  <c r="U1239" i="8"/>
  <c r="U1271" i="8"/>
  <c r="U1284" i="8"/>
  <c r="U1300" i="8"/>
  <c r="U1332" i="8"/>
  <c r="U1394" i="8"/>
  <c r="U1361" i="8"/>
  <c r="U1469" i="8"/>
  <c r="U88" i="8"/>
  <c r="U16" i="8"/>
  <c r="U289" i="8"/>
  <c r="U199" i="8"/>
  <c r="U159" i="8"/>
  <c r="U146" i="8"/>
  <c r="U114" i="8"/>
  <c r="U82" i="8"/>
  <c r="U32" i="8"/>
  <c r="U48" i="8"/>
  <c r="U72" i="8"/>
  <c r="U128" i="8"/>
  <c r="U122" i="8"/>
  <c r="U703" i="8"/>
  <c r="U751" i="8"/>
  <c r="U222" i="8"/>
  <c r="U286" i="8"/>
  <c r="U213" i="8"/>
  <c r="U277" i="8"/>
  <c r="U341" i="8"/>
  <c r="U696" i="8"/>
  <c r="U810" i="8"/>
  <c r="U1130" i="8"/>
  <c r="U711" i="8"/>
  <c r="U1031" i="8"/>
  <c r="U902" i="8"/>
  <c r="U725" i="8"/>
  <c r="U789" i="8"/>
  <c r="U894" i="8"/>
  <c r="U692" i="8"/>
  <c r="U816" i="8"/>
  <c r="U901" i="8"/>
  <c r="U479" i="8"/>
  <c r="U487" i="8"/>
  <c r="U503" i="8"/>
  <c r="U511" i="8"/>
  <c r="U519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79" i="8"/>
  <c r="U892" i="8"/>
  <c r="U831" i="8"/>
  <c r="U895" i="8"/>
  <c r="U1242" i="8"/>
  <c r="U951" i="8"/>
  <c r="U1037" i="8"/>
  <c r="U1195" i="8"/>
  <c r="U1270" i="8"/>
  <c r="U849" i="8"/>
  <c r="U974" i="8"/>
  <c r="U1038" i="8"/>
  <c r="U1071" i="8"/>
  <c r="U1136" i="8"/>
  <c r="U1017" i="8"/>
  <c r="U1113" i="8"/>
  <c r="U1183" i="8"/>
  <c r="U936" i="8"/>
  <c r="U1000" i="8"/>
  <c r="U1052" i="8"/>
  <c r="U1129" i="8"/>
  <c r="U1180" i="8"/>
  <c r="U1456" i="8"/>
  <c r="U1170" i="8"/>
  <c r="U1206" i="8"/>
  <c r="U1156" i="8"/>
  <c r="U1131" i="8"/>
  <c r="U1215" i="8"/>
  <c r="U1231" i="8"/>
  <c r="U1247" i="8"/>
  <c r="U1263" i="8"/>
  <c r="U1279" i="8"/>
  <c r="U1288" i="8"/>
  <c r="U1296" i="8"/>
  <c r="U1397" i="8"/>
  <c r="U1358" i="8"/>
  <c r="U1350" i="8"/>
  <c r="U1382" i="8"/>
  <c r="U1354" i="8"/>
  <c r="U1459" i="8"/>
  <c r="U1410" i="8"/>
  <c r="U1481" i="8"/>
  <c r="U1486" i="8"/>
  <c r="U1435" i="8"/>
  <c r="U1501" i="8"/>
  <c r="U1455" i="8"/>
  <c r="U130" i="8"/>
  <c r="U227" i="8"/>
  <c r="U783" i="8"/>
  <c r="U706" i="8"/>
  <c r="U830" i="8"/>
  <c r="U1106" i="8"/>
  <c r="U1105" i="8"/>
  <c r="U804" i="8"/>
  <c r="U700" i="8"/>
  <c r="U933" i="8"/>
  <c r="U496" i="8"/>
  <c r="U512" i="8"/>
  <c r="U544" i="8"/>
  <c r="U552" i="8"/>
  <c r="U560" i="8"/>
  <c r="U576" i="8"/>
  <c r="U600" i="8"/>
  <c r="U632" i="8"/>
  <c r="U1250" i="8"/>
  <c r="U918" i="8"/>
  <c r="U982" i="8"/>
  <c r="U1061" i="8"/>
  <c r="U90" i="8"/>
  <c r="U297" i="8"/>
  <c r="U340" i="8"/>
  <c r="U190" i="8"/>
  <c r="U158" i="8"/>
  <c r="U126" i="8"/>
  <c r="U94" i="8"/>
  <c r="U62" i="8"/>
  <c r="U40" i="8"/>
  <c r="U181" i="8"/>
  <c r="U139" i="8"/>
  <c r="U107" i="8"/>
  <c r="U75" i="8"/>
  <c r="U43" i="8"/>
  <c r="U767" i="8"/>
  <c r="U238" i="8"/>
  <c r="U302" i="8"/>
  <c r="U417" i="8"/>
  <c r="U425" i="8"/>
  <c r="U449" i="8"/>
  <c r="U836" i="8"/>
  <c r="U743" i="8"/>
  <c r="U1122" i="8"/>
  <c r="U753" i="8"/>
  <c r="U473" i="8"/>
  <c r="U489" i="8"/>
  <c r="U529" i="8"/>
  <c r="U537" i="8"/>
  <c r="U553" i="8"/>
  <c r="U569" i="8"/>
  <c r="U593" i="8"/>
  <c r="U609" i="8"/>
  <c r="U633" i="8"/>
  <c r="U1050" i="8"/>
  <c r="U1117" i="8"/>
  <c r="U1212" i="8"/>
  <c r="U1244" i="8"/>
  <c r="U1276" i="8"/>
  <c r="U1145" i="8"/>
  <c r="U1188" i="8"/>
  <c r="U1147" i="8"/>
  <c r="U1219" i="8"/>
  <c r="U1235" i="8"/>
  <c r="U1251" i="8"/>
  <c r="U1282" i="8"/>
  <c r="U1372" i="8"/>
  <c r="U1379" i="8"/>
  <c r="U1345" i="8"/>
  <c r="U1441" i="8"/>
  <c r="U1453" i="8"/>
  <c r="U1471" i="8"/>
  <c r="U144" i="8"/>
  <c r="U103" i="8"/>
  <c r="U21" i="8"/>
  <c r="U220" i="8"/>
  <c r="U1015" i="8"/>
  <c r="U690" i="8"/>
  <c r="U111" i="8"/>
  <c r="U22" i="8"/>
  <c r="U321" i="8"/>
  <c r="U178" i="8"/>
  <c r="U135" i="8"/>
  <c r="U125" i="8"/>
  <c r="U93" i="8"/>
  <c r="U61" i="8"/>
  <c r="U210" i="8"/>
  <c r="U1098" i="8"/>
  <c r="U298" i="8"/>
  <c r="U234" i="8"/>
  <c r="U138" i="8"/>
  <c r="U106" i="8"/>
  <c r="U74" i="8"/>
  <c r="U336" i="8"/>
  <c r="U272" i="8"/>
  <c r="U177" i="8"/>
  <c r="U271" i="8"/>
  <c r="U335" i="8"/>
  <c r="U922" i="8"/>
  <c r="U317" i="8"/>
  <c r="U862" i="8"/>
  <c r="U348" i="8"/>
  <c r="U356" i="8"/>
  <c r="U372" i="8"/>
  <c r="U388" i="8"/>
  <c r="U404" i="8"/>
  <c r="U412" i="8"/>
  <c r="U420" i="8"/>
  <c r="U428" i="8"/>
  <c r="U436" i="8"/>
  <c r="U444" i="8"/>
  <c r="U452" i="8"/>
  <c r="U460" i="8"/>
  <c r="U468" i="8"/>
  <c r="U916" i="8"/>
  <c r="U752" i="8"/>
  <c r="U975" i="8"/>
  <c r="U791" i="8"/>
  <c r="U963" i="8"/>
  <c r="U718" i="8"/>
  <c r="U851" i="8"/>
  <c r="U701" i="8"/>
  <c r="U765" i="8"/>
  <c r="U835" i="8"/>
  <c r="U955" i="8"/>
  <c r="U1134" i="8"/>
  <c r="U732" i="8"/>
  <c r="U858" i="8"/>
  <c r="U1102" i="8"/>
  <c r="U484" i="8"/>
  <c r="U492" i="8"/>
  <c r="U500" i="8"/>
  <c r="U508" i="8"/>
  <c r="U532" i="8"/>
  <c r="U548" i="8"/>
  <c r="U556" i="8"/>
  <c r="U580" i="8"/>
  <c r="U596" i="8"/>
  <c r="U612" i="8"/>
  <c r="U628" i="8"/>
  <c r="U668" i="8"/>
  <c r="U691" i="8"/>
  <c r="U755" i="8"/>
  <c r="U840" i="8"/>
  <c r="U1090" i="8"/>
  <c r="U1092" i="8"/>
  <c r="U932" i="8"/>
  <c r="U1127" i="8"/>
  <c r="U898" i="8"/>
  <c r="U1074" i="8"/>
  <c r="U825" i="8"/>
  <c r="U959" i="8"/>
  <c r="U950" i="8"/>
  <c r="U1014" i="8"/>
  <c r="U1059" i="8"/>
  <c r="U1095" i="8"/>
  <c r="U1104" i="8"/>
  <c r="U1151" i="8"/>
  <c r="U1224" i="8"/>
  <c r="U1256" i="8"/>
  <c r="U1380" i="8"/>
  <c r="U1158" i="8"/>
  <c r="U1168" i="8"/>
  <c r="U1202" i="8"/>
  <c r="U1149" i="8"/>
  <c r="U1190" i="8"/>
  <c r="U1384" i="8"/>
  <c r="U1169" i="8"/>
  <c r="U1200" i="8"/>
  <c r="U1225" i="8"/>
  <c r="U1241" i="8"/>
  <c r="U1257" i="8"/>
  <c r="U1273" i="8"/>
  <c r="U1430" i="8"/>
  <c r="U1285" i="8"/>
  <c r="U1293" i="8"/>
  <c r="U1334" i="8"/>
  <c r="U1325" i="8"/>
  <c r="U1443" i="8"/>
  <c r="U1437" i="8"/>
  <c r="U1406" i="8"/>
  <c r="U1480" i="8"/>
  <c r="U1461" i="8"/>
  <c r="U1482" i="8"/>
  <c r="U1495" i="8"/>
  <c r="U233" i="8"/>
  <c r="U87" i="8"/>
  <c r="U31" i="8"/>
  <c r="U306" i="8"/>
  <c r="U242" i="8"/>
  <c r="U194" i="8"/>
  <c r="U162" i="8"/>
  <c r="U141" i="8"/>
  <c r="U109" i="8"/>
  <c r="U77" i="8"/>
  <c r="U45" i="8"/>
  <c r="U12" i="8"/>
  <c r="U872" i="8"/>
  <c r="U180" i="8"/>
  <c r="U815" i="8"/>
  <c r="U264" i="8"/>
  <c r="U328" i="8"/>
  <c r="U267" i="8"/>
  <c r="U331" i="8"/>
  <c r="U937" i="8"/>
  <c r="U279" i="8"/>
  <c r="U1007" i="8"/>
  <c r="U943" i="8"/>
  <c r="U261" i="8"/>
  <c r="U325" i="8"/>
  <c r="U904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972" i="8"/>
  <c r="U1011" i="8"/>
  <c r="U853" i="8"/>
  <c r="U896" i="8"/>
  <c r="U721" i="8"/>
  <c r="U785" i="8"/>
  <c r="U864" i="8"/>
  <c r="U1054" i="8"/>
  <c r="U773" i="8"/>
  <c r="U874" i="8"/>
  <c r="U1341" i="8"/>
  <c r="U740" i="8"/>
  <c r="U799" i="8"/>
  <c r="U876" i="8"/>
  <c r="U1162" i="8"/>
  <c r="U477" i="8"/>
  <c r="U485" i="8"/>
  <c r="U493" i="8"/>
  <c r="U517" i="8"/>
  <c r="U525" i="8"/>
  <c r="U533" i="8"/>
  <c r="U541" i="8"/>
  <c r="U549" i="8"/>
  <c r="U557" i="8"/>
  <c r="U581" i="8"/>
  <c r="U589" i="8"/>
  <c r="U597" i="8"/>
  <c r="U605" i="8"/>
  <c r="U613" i="8"/>
  <c r="U621" i="8"/>
  <c r="U629" i="8"/>
  <c r="U637" i="8"/>
  <c r="U645" i="8"/>
  <c r="U661" i="8"/>
  <c r="U677" i="8"/>
  <c r="U699" i="8"/>
  <c r="U763" i="8"/>
  <c r="U843" i="8"/>
  <c r="U1154" i="8"/>
  <c r="U1108" i="8"/>
  <c r="U945" i="8"/>
  <c r="U1005" i="8"/>
  <c r="U1159" i="8"/>
  <c r="U1254" i="8"/>
  <c r="U906" i="8"/>
  <c r="U1001" i="8"/>
  <c r="U833" i="8"/>
  <c r="U897" i="8"/>
  <c r="U962" i="8"/>
  <c r="U1063" i="8"/>
  <c r="U1103" i="8"/>
  <c r="U1081" i="8"/>
  <c r="U920" i="8"/>
  <c r="U984" i="8"/>
  <c r="U1044" i="8"/>
  <c r="U1076" i="8"/>
  <c r="U1209" i="8"/>
  <c r="U1172" i="8"/>
  <c r="U1210" i="8"/>
  <c r="U1157" i="8"/>
  <c r="U1140" i="8"/>
  <c r="U1173" i="8"/>
  <c r="U1208" i="8"/>
  <c r="U1364" i="8"/>
  <c r="U1302" i="8"/>
  <c r="U1310" i="8"/>
  <c r="U1318" i="8"/>
  <c r="U1366" i="8"/>
  <c r="U1346" i="8"/>
  <c r="U1338" i="8"/>
  <c r="U1349" i="8"/>
  <c r="U1450" i="8"/>
  <c r="U1381" i="8"/>
  <c r="U1328" i="8"/>
  <c r="U1392" i="8"/>
  <c r="U1419" i="8"/>
  <c r="U1491" i="8"/>
  <c r="U1474" i="8"/>
  <c r="U1417" i="8"/>
  <c r="U1498" i="8"/>
  <c r="U1439" i="8"/>
  <c r="U79" i="8"/>
  <c r="U182" i="8"/>
  <c r="U150" i="8"/>
  <c r="U118" i="8"/>
  <c r="U86" i="8"/>
  <c r="U54" i="8"/>
  <c r="U252" i="8"/>
  <c r="U212" i="8"/>
  <c r="U200" i="8"/>
  <c r="U168" i="8"/>
  <c r="U137" i="8"/>
  <c r="U105" i="8"/>
  <c r="U73" i="8"/>
  <c r="U41" i="8"/>
  <c r="U888" i="8"/>
  <c r="U228" i="8"/>
  <c r="U698" i="8"/>
  <c r="U730" i="8"/>
  <c r="U746" i="8"/>
  <c r="U762" i="8"/>
  <c r="U1138" i="8"/>
  <c r="U120" i="8"/>
  <c r="U131" i="8"/>
  <c r="U295" i="8"/>
  <c r="U359" i="8"/>
  <c r="U383" i="8"/>
  <c r="U407" i="8"/>
  <c r="U431" i="8"/>
  <c r="U455" i="8"/>
  <c r="U766" i="8"/>
  <c r="U802" i="8"/>
  <c r="U1036" i="8"/>
  <c r="U663" i="8"/>
  <c r="U715" i="8"/>
  <c r="U1116" i="8"/>
  <c r="U923" i="8"/>
  <c r="U1236" i="8"/>
  <c r="U1181" i="8"/>
  <c r="U1445" i="8"/>
  <c r="U1320" i="8"/>
  <c r="U1344" i="8"/>
  <c r="U30" i="8"/>
  <c r="U860" i="8"/>
  <c r="U240" i="8"/>
  <c r="U239" i="8"/>
  <c r="U230" i="8"/>
  <c r="U221" i="8"/>
  <c r="U352" i="8"/>
  <c r="U376" i="8"/>
  <c r="U400" i="8"/>
  <c r="U424" i="8"/>
  <c r="U448" i="8"/>
  <c r="U712" i="8"/>
  <c r="U866" i="8"/>
  <c r="U745" i="8"/>
  <c r="U910" i="8"/>
  <c r="U764" i="8"/>
  <c r="U472" i="8"/>
  <c r="U504" i="8"/>
  <c r="U528" i="8"/>
  <c r="U584" i="8"/>
  <c r="U608" i="8"/>
  <c r="U656" i="8"/>
  <c r="U680" i="8"/>
  <c r="U908" i="8"/>
  <c r="U987" i="8"/>
  <c r="U899" i="8"/>
  <c r="U1214" i="8"/>
  <c r="U1201" i="8"/>
  <c r="U1035" i="8"/>
  <c r="U1152" i="8"/>
  <c r="U127" i="8"/>
  <c r="U265" i="8"/>
  <c r="U880" i="8"/>
  <c r="U338" i="8"/>
  <c r="U822" i="8"/>
  <c r="U714" i="8"/>
  <c r="U235" i="8"/>
  <c r="U299" i="8"/>
  <c r="U247" i="8"/>
  <c r="U311" i="8"/>
  <c r="U818" i="8"/>
  <c r="U813" i="8"/>
  <c r="U229" i="8"/>
  <c r="U293" i="8"/>
  <c r="U738" i="8"/>
  <c r="U345" i="8"/>
  <c r="U353" i="8"/>
  <c r="U361" i="8"/>
  <c r="U369" i="8"/>
  <c r="U377" i="8"/>
  <c r="U385" i="8"/>
  <c r="U393" i="8"/>
  <c r="U401" i="8"/>
  <c r="U409" i="8"/>
  <c r="U433" i="8"/>
  <c r="U465" i="8"/>
  <c r="U728" i="8"/>
  <c r="U704" i="8"/>
  <c r="U877" i="8"/>
  <c r="U900" i="8"/>
  <c r="U796" i="8"/>
  <c r="U689" i="8"/>
  <c r="U819" i="8"/>
  <c r="U942" i="8"/>
  <c r="U1166" i="8"/>
  <c r="U741" i="8"/>
  <c r="U808" i="8"/>
  <c r="U925" i="8"/>
  <c r="U1062" i="8"/>
  <c r="U708" i="8"/>
  <c r="U772" i="8"/>
  <c r="U826" i="8"/>
  <c r="U946" i="8"/>
  <c r="U481" i="8"/>
  <c r="U497" i="8"/>
  <c r="U505" i="8"/>
  <c r="U513" i="8"/>
  <c r="U521" i="8"/>
  <c r="U545" i="8"/>
  <c r="U561" i="8"/>
  <c r="U577" i="8"/>
  <c r="U585" i="8"/>
  <c r="U601" i="8"/>
  <c r="U617" i="8"/>
  <c r="U625" i="8"/>
  <c r="U641" i="8"/>
  <c r="U649" i="8"/>
  <c r="U657" i="8"/>
  <c r="U665" i="8"/>
  <c r="U673" i="8"/>
  <c r="U681" i="8"/>
  <c r="U731" i="8"/>
  <c r="U803" i="8"/>
  <c r="U941" i="8"/>
  <c r="U847" i="8"/>
  <c r="U911" i="8"/>
  <c r="U989" i="8"/>
  <c r="U1171" i="8"/>
  <c r="U1258" i="8"/>
  <c r="U907" i="8"/>
  <c r="U980" i="8"/>
  <c r="U1110" i="8"/>
  <c r="U1222" i="8"/>
  <c r="U1460" i="8"/>
  <c r="U940" i="8"/>
  <c r="U801" i="8"/>
  <c r="U865" i="8"/>
  <c r="U931" i="8"/>
  <c r="U1094" i="8"/>
  <c r="U990" i="8"/>
  <c r="U1047" i="8"/>
  <c r="U1079" i="8"/>
  <c r="U1207" i="8"/>
  <c r="U1026" i="8"/>
  <c r="U1065" i="8"/>
  <c r="U1107" i="8"/>
  <c r="U1033" i="8"/>
  <c r="U952" i="8"/>
  <c r="U1016" i="8"/>
  <c r="U1060" i="8"/>
  <c r="U1101" i="8"/>
  <c r="U1125" i="8"/>
  <c r="U1178" i="8"/>
  <c r="U1355" i="8"/>
  <c r="U1203" i="8"/>
  <c r="U1189" i="8"/>
  <c r="U1267" i="8"/>
  <c r="U1337" i="8"/>
  <c r="U1340" i="8"/>
  <c r="U1290" i="8"/>
  <c r="U1298" i="8"/>
  <c r="U1306" i="8"/>
  <c r="U1314" i="8"/>
  <c r="U1322" i="8"/>
  <c r="U1429" i="8"/>
  <c r="U1405" i="8"/>
  <c r="U1396" i="8"/>
  <c r="U1370" i="8"/>
  <c r="U1433" i="8"/>
  <c r="U1360" i="8"/>
  <c r="U1421" i="8"/>
  <c r="U1490" i="8"/>
  <c r="U1440" i="8"/>
  <c r="U1385" i="8"/>
  <c r="U1452" i="8"/>
  <c r="U1497" i="8"/>
  <c r="U29" i="8"/>
  <c r="U9" i="8"/>
  <c r="U786" i="8"/>
  <c r="U132" i="8"/>
  <c r="U100" i="8"/>
  <c r="U68" i="8"/>
  <c r="U36" i="8"/>
  <c r="U143" i="8"/>
  <c r="U179" i="8"/>
  <c r="U726" i="8"/>
  <c r="U152" i="8"/>
  <c r="U121" i="8"/>
  <c r="U89" i="8"/>
  <c r="U57" i="8"/>
  <c r="U241" i="8"/>
  <c r="U136" i="8"/>
  <c r="U300" i="8"/>
  <c r="U67" i="8"/>
  <c r="U231" i="8"/>
  <c r="U343" i="8"/>
  <c r="U367" i="8"/>
  <c r="U391" i="8"/>
  <c r="U415" i="8"/>
  <c r="U439" i="8"/>
  <c r="U463" i="8"/>
  <c r="U859" i="8"/>
  <c r="U737" i="8"/>
  <c r="U1086" i="8"/>
  <c r="U471" i="8"/>
  <c r="U495" i="8"/>
  <c r="U535" i="8"/>
  <c r="U655" i="8"/>
  <c r="U970" i="8"/>
  <c r="U891" i="8"/>
  <c r="U1028" i="8"/>
  <c r="U1010" i="8"/>
  <c r="U1091" i="8"/>
  <c r="U1084" i="8"/>
  <c r="U1312" i="8"/>
  <c r="U1365" i="8"/>
  <c r="U1408" i="8"/>
  <c r="U1407" i="8"/>
  <c r="U1418" i="8"/>
  <c r="U304" i="8"/>
  <c r="U735" i="8"/>
  <c r="U774" i="8"/>
  <c r="U360" i="8"/>
  <c r="U384" i="8"/>
  <c r="U408" i="8"/>
  <c r="U432" i="8"/>
  <c r="U456" i="8"/>
  <c r="U727" i="8"/>
  <c r="U782" i="8"/>
  <c r="U806" i="8"/>
  <c r="U733" i="8"/>
  <c r="U1046" i="8"/>
  <c r="U820" i="8"/>
  <c r="U480" i="8"/>
  <c r="U520" i="8"/>
  <c r="U568" i="8"/>
  <c r="U624" i="8"/>
  <c r="U648" i="8"/>
  <c r="U672" i="8"/>
  <c r="U787" i="8"/>
  <c r="U903" i="8"/>
  <c r="U1100" i="8"/>
  <c r="U927" i="8"/>
  <c r="U857" i="8"/>
  <c r="U1075" i="8"/>
  <c r="U329" i="8"/>
  <c r="U274" i="8"/>
  <c r="U316" i="8"/>
  <c r="U320" i="8"/>
  <c r="U256" i="8"/>
  <c r="U215" i="8"/>
  <c r="U201" i="8"/>
  <c r="U169" i="8"/>
  <c r="U243" i="8"/>
  <c r="U307" i="8"/>
  <c r="U805" i="8"/>
  <c r="U255" i="8"/>
  <c r="U319" i="8"/>
  <c r="U824" i="8"/>
  <c r="U861" i="8"/>
  <c r="U237" i="8"/>
  <c r="U301" i="8"/>
  <c r="U770" i="8"/>
  <c r="U346" i="8"/>
  <c r="U362" i="8"/>
  <c r="U370" i="8"/>
  <c r="U394" i="8"/>
  <c r="U410" i="8"/>
  <c r="U418" i="8"/>
  <c r="U426" i="8"/>
  <c r="U434" i="8"/>
  <c r="U442" i="8"/>
  <c r="U450" i="8"/>
  <c r="U458" i="8"/>
  <c r="U466" i="8"/>
  <c r="U842" i="8"/>
  <c r="U909" i="8"/>
  <c r="U759" i="8"/>
  <c r="U924" i="8"/>
  <c r="U686" i="8"/>
  <c r="U697" i="8"/>
  <c r="U685" i="8"/>
  <c r="U749" i="8"/>
  <c r="U829" i="8"/>
  <c r="U1078" i="8"/>
  <c r="U716" i="8"/>
  <c r="U780" i="8"/>
  <c r="U846" i="8"/>
  <c r="U993" i="8"/>
  <c r="U474" i="8"/>
  <c r="U482" i="8"/>
  <c r="U490" i="8"/>
  <c r="U498" i="8"/>
  <c r="U506" i="8"/>
  <c r="U514" i="8"/>
  <c r="U522" i="8"/>
  <c r="U530" i="8"/>
  <c r="U538" i="8"/>
  <c r="U546" i="8"/>
  <c r="U554" i="8"/>
  <c r="U562" i="8"/>
  <c r="U586" i="8"/>
  <c r="U602" i="8"/>
  <c r="U610" i="8"/>
  <c r="U634" i="8"/>
  <c r="U658" i="8"/>
  <c r="U682" i="8"/>
  <c r="U739" i="8"/>
  <c r="U807" i="8"/>
  <c r="U997" i="8"/>
  <c r="U1013" i="8"/>
  <c r="U1187" i="8"/>
  <c r="U1266" i="8"/>
  <c r="U915" i="8"/>
  <c r="U1230" i="8"/>
  <c r="U882" i="8"/>
  <c r="U965" i="8"/>
  <c r="U809" i="8"/>
  <c r="U873" i="8"/>
  <c r="U935" i="8"/>
  <c r="U1146" i="8"/>
  <c r="U998" i="8"/>
  <c r="U1051" i="8"/>
  <c r="U1083" i="8"/>
  <c r="U1339" i="8"/>
  <c r="U1034" i="8"/>
  <c r="U1069" i="8"/>
  <c r="U1128" i="8"/>
  <c r="U1088" i="8"/>
  <c r="U1119" i="8"/>
  <c r="U1216" i="8"/>
  <c r="U1248" i="8"/>
  <c r="U1280" i="8"/>
  <c r="U960" i="8"/>
  <c r="U1024" i="8"/>
  <c r="U1064" i="8"/>
  <c r="U1126" i="8"/>
  <c r="U1192" i="8"/>
  <c r="U1133" i="8"/>
  <c r="U1182" i="8"/>
  <c r="U1211" i="8"/>
  <c r="U1155" i="8"/>
  <c r="U1193" i="8"/>
  <c r="U1221" i="8"/>
  <c r="U1237" i="8"/>
  <c r="U1253" i="8"/>
  <c r="U1269" i="8"/>
  <c r="U1375" i="8"/>
  <c r="U1335" i="8"/>
  <c r="U1283" i="8"/>
  <c r="U1291" i="8"/>
  <c r="U1299" i="8"/>
  <c r="U1307" i="8"/>
  <c r="U1476" i="8"/>
  <c r="U1387" i="8"/>
  <c r="U1402" i="8"/>
  <c r="U1383" i="8"/>
  <c r="U1353" i="8"/>
  <c r="U1368" i="8"/>
  <c r="U1462" i="8"/>
  <c r="U1434" i="8"/>
  <c r="U1492" i="8"/>
  <c r="U1466" i="8"/>
  <c r="U1444" i="8"/>
  <c r="U1393" i="8"/>
  <c r="U1465" i="8"/>
  <c r="U1479" i="8"/>
  <c r="U47" i="8"/>
  <c r="U13" i="8"/>
  <c r="U3" i="8"/>
  <c r="U207" i="8"/>
  <c r="U175" i="8"/>
  <c r="U800" i="8"/>
  <c r="U282" i="8"/>
  <c r="U218" i="8"/>
  <c r="U204" i="8"/>
  <c r="U172" i="8"/>
  <c r="U98" i="8"/>
  <c r="U332" i="8"/>
  <c r="U248" i="8"/>
  <c r="U312" i="8"/>
  <c r="U834" i="8"/>
  <c r="U209" i="8"/>
  <c r="U662" i="8"/>
  <c r="U56" i="8"/>
  <c r="U742" i="8"/>
  <c r="U351" i="8"/>
  <c r="U375" i="8"/>
  <c r="U399" i="8"/>
  <c r="U423" i="8"/>
  <c r="U447" i="8"/>
  <c r="U814" i="8"/>
  <c r="U1039" i="8"/>
  <c r="U527" i="8"/>
  <c r="U671" i="8"/>
  <c r="U779" i="8"/>
  <c r="U1150" i="8"/>
  <c r="U1019" i="8"/>
  <c r="U1057" i="8"/>
  <c r="U1268" i="8"/>
  <c r="U1412" i="8"/>
  <c r="U1304" i="8"/>
  <c r="U1436" i="8"/>
  <c r="U193" i="8"/>
  <c r="U161" i="8"/>
  <c r="U291" i="8"/>
  <c r="U303" i="8"/>
  <c r="U294" i="8"/>
  <c r="U285" i="8"/>
  <c r="U344" i="8"/>
  <c r="U368" i="8"/>
  <c r="U392" i="8"/>
  <c r="U416" i="8"/>
  <c r="U440" i="8"/>
  <c r="U464" i="8"/>
  <c r="U688" i="8"/>
  <c r="U870" i="8"/>
  <c r="U1414" i="8"/>
  <c r="U921" i="8"/>
  <c r="U488" i="8"/>
  <c r="U536" i="8"/>
  <c r="U592" i="8"/>
  <c r="U616" i="8"/>
  <c r="U640" i="8"/>
  <c r="U664" i="8"/>
  <c r="U723" i="8"/>
  <c r="U839" i="8"/>
  <c r="U1143" i="8"/>
  <c r="U954" i="8"/>
  <c r="U1278" i="8"/>
  <c r="U1042" i="8"/>
  <c r="U1043" i="8"/>
  <c r="U20" i="8"/>
  <c r="U296" i="8"/>
  <c r="U778" i="8"/>
  <c r="U147" i="8"/>
  <c r="U251" i="8"/>
  <c r="U315" i="8"/>
  <c r="U821" i="8"/>
  <c r="U263" i="8"/>
  <c r="U327" i="8"/>
  <c r="U868" i="8"/>
  <c r="U254" i="8"/>
  <c r="U318" i="8"/>
  <c r="U245" i="8"/>
  <c r="U309" i="8"/>
  <c r="U798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760" i="8"/>
  <c r="U893" i="8"/>
  <c r="U736" i="8"/>
  <c r="U929" i="8"/>
  <c r="U775" i="8"/>
  <c r="U957" i="8"/>
  <c r="U844" i="8"/>
  <c r="U705" i="8"/>
  <c r="U769" i="8"/>
  <c r="U848" i="8"/>
  <c r="U991" i="8"/>
  <c r="U693" i="8"/>
  <c r="U757" i="8"/>
  <c r="U832" i="8"/>
  <c r="U949" i="8"/>
  <c r="U724" i="8"/>
  <c r="U788" i="8"/>
  <c r="U852" i="8"/>
  <c r="U1027" i="8"/>
  <c r="U475" i="8"/>
  <c r="U483" i="8"/>
  <c r="U491" i="8"/>
  <c r="U499" i="8"/>
  <c r="U507" i="8"/>
  <c r="U515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51" i="8"/>
  <c r="U659" i="8"/>
  <c r="U667" i="8"/>
  <c r="U675" i="8"/>
  <c r="U683" i="8"/>
  <c r="U747" i="8"/>
  <c r="U837" i="8"/>
  <c r="U1023" i="8"/>
  <c r="U930" i="8"/>
  <c r="U1029" i="8"/>
  <c r="U1204" i="8"/>
  <c r="U919" i="8"/>
  <c r="U988" i="8"/>
  <c r="U1118" i="8"/>
  <c r="U1238" i="8"/>
  <c r="U890" i="8"/>
  <c r="U971" i="8"/>
  <c r="U1066" i="8"/>
  <c r="U817" i="8"/>
  <c r="U881" i="8"/>
  <c r="U956" i="8"/>
  <c r="U1359" i="8"/>
  <c r="U1006" i="8"/>
  <c r="U1055" i="8"/>
  <c r="U1087" i="8"/>
  <c r="U1416" i="8"/>
  <c r="U1144" i="8"/>
  <c r="U1096" i="8"/>
  <c r="U1135" i="8"/>
  <c r="U1220" i="8"/>
  <c r="U1252" i="8"/>
  <c r="U1324" i="8"/>
  <c r="U968" i="8"/>
  <c r="U1068" i="8"/>
  <c r="U1142" i="8"/>
  <c r="U1196" i="8"/>
  <c r="U1141" i="8"/>
  <c r="U1186" i="8"/>
  <c r="U1124" i="8"/>
  <c r="U1163" i="8"/>
  <c r="U1197" i="8"/>
  <c r="U1255" i="8"/>
  <c r="U1494" i="8"/>
  <c r="U1371" i="8"/>
  <c r="U1292" i="8"/>
  <c r="U1308" i="8"/>
  <c r="U1316" i="8"/>
  <c r="U1330" i="8"/>
  <c r="U1499" i="8"/>
  <c r="U1458" i="8"/>
  <c r="U1413" i="8"/>
  <c r="U1404" i="8"/>
  <c r="U1467" i="8"/>
  <c r="U1376" i="8"/>
  <c r="U1475" i="8"/>
  <c r="U1438" i="8"/>
  <c r="U1403" i="8"/>
  <c r="U1470" i="8"/>
  <c r="U1457" i="8"/>
  <c r="U1401" i="8"/>
  <c r="U1423" i="8"/>
  <c r="U1487" i="8"/>
  <c r="U151" i="8"/>
  <c r="U24" i="8"/>
  <c r="U5" i="8"/>
  <c r="U140" i="8"/>
  <c r="U108" i="8"/>
  <c r="U76" i="8"/>
  <c r="U44" i="8"/>
  <c r="U39" i="8"/>
  <c r="U10" i="8"/>
  <c r="U203" i="8"/>
  <c r="U163" i="8"/>
  <c r="U15" i="8"/>
  <c r="U276" i="8"/>
  <c r="U1018" i="8"/>
  <c r="U1099" i="8"/>
  <c r="U1025" i="8"/>
  <c r="U1115" i="8"/>
  <c r="U1191" i="8"/>
  <c r="U1240" i="8"/>
  <c r="U1272" i="8"/>
  <c r="U944" i="8"/>
  <c r="U1008" i="8"/>
  <c r="U1056" i="8"/>
  <c r="U1093" i="8"/>
  <c r="U1137" i="8"/>
  <c r="U1184" i="8"/>
  <c r="U1477" i="8"/>
  <c r="U1174" i="8"/>
  <c r="U1331" i="8"/>
  <c r="U1164" i="8"/>
  <c r="U1139" i="8"/>
  <c r="U1185" i="8"/>
  <c r="U1217" i="8"/>
  <c r="U1233" i="8"/>
  <c r="U1249" i="8"/>
  <c r="U1265" i="8"/>
  <c r="U1281" i="8"/>
  <c r="U1327" i="8"/>
  <c r="U1473" i="8"/>
  <c r="U1289" i="8"/>
  <c r="U1297" i="8"/>
  <c r="U1305" i="8"/>
  <c r="U1313" i="8"/>
  <c r="U1321" i="8"/>
  <c r="U1400" i="8"/>
  <c r="U1374" i="8"/>
  <c r="U1356" i="8"/>
  <c r="U1390" i="8"/>
  <c r="U1373" i="8"/>
  <c r="U1362" i="8"/>
  <c r="U1472" i="8"/>
  <c r="U1420" i="8"/>
  <c r="U1352" i="8"/>
  <c r="U1428" i="8"/>
  <c r="U1415" i="8"/>
  <c r="U1485" i="8"/>
  <c r="U1449" i="8"/>
  <c r="U1427" i="8"/>
  <c r="U1377" i="8"/>
  <c r="U1448" i="8"/>
  <c r="U1489" i="8"/>
  <c r="U1463" i="8"/>
  <c r="U18" i="8"/>
  <c r="U281" i="8"/>
  <c r="U217" i="8"/>
  <c r="U17" i="8"/>
  <c r="U322" i="8"/>
  <c r="U258" i="8"/>
  <c r="U202" i="8"/>
  <c r="U170" i="8"/>
  <c r="U149" i="8"/>
  <c r="U117" i="8"/>
  <c r="U85" i="8"/>
  <c r="U53" i="8"/>
  <c r="U8" i="8"/>
  <c r="U790" i="8"/>
  <c r="U192" i="8"/>
  <c r="U160" i="8"/>
  <c r="U129" i="8"/>
  <c r="U97" i="8"/>
  <c r="U65" i="8"/>
  <c r="U33" i="8"/>
  <c r="U11" i="8"/>
  <c r="U148" i="8"/>
  <c r="U116" i="8"/>
  <c r="U84" i="8"/>
  <c r="U52" i="8"/>
  <c r="U6" i="8"/>
  <c r="U694" i="8"/>
  <c r="U198" i="8"/>
  <c r="U166" i="8"/>
  <c r="U134" i="8"/>
  <c r="U102" i="8"/>
  <c r="U70" i="8"/>
  <c r="U38" i="8"/>
  <c r="U27" i="8"/>
  <c r="U314" i="8"/>
  <c r="U250" i="8"/>
  <c r="U188" i="8"/>
  <c r="U156" i="8"/>
  <c r="U828" i="8"/>
  <c r="U722" i="8"/>
  <c r="U313" i="8"/>
  <c r="U249" i="8"/>
  <c r="U28" i="8"/>
  <c r="U290" i="8"/>
  <c r="U226" i="8"/>
  <c r="U186" i="8"/>
  <c r="U154" i="8"/>
  <c r="U133" i="8"/>
  <c r="U101" i="8"/>
  <c r="U69" i="8"/>
  <c r="U37" i="8"/>
  <c r="U23" i="8"/>
  <c r="U973" i="8"/>
  <c r="U208" i="8"/>
  <c r="U176" i="8"/>
  <c r="U145" i="8"/>
  <c r="U113" i="8"/>
  <c r="U81" i="8"/>
  <c r="U49" i="8"/>
  <c r="U26" i="8"/>
  <c r="U7" i="8"/>
  <c r="U124" i="8"/>
  <c r="U92" i="8"/>
  <c r="U60" i="8"/>
  <c r="U25" i="8"/>
  <c r="U758" i="8"/>
  <c r="U206" i="8"/>
  <c r="U174" i="8"/>
  <c r="U142" i="8"/>
  <c r="U110" i="8"/>
  <c r="U78" i="8"/>
  <c r="U46" i="8"/>
  <c r="U19" i="8"/>
  <c r="U330" i="8"/>
  <c r="U266" i="8"/>
  <c r="U196" i="8"/>
  <c r="U164" i="8"/>
  <c r="U666" i="7"/>
  <c r="U581" i="7"/>
  <c r="U1167" i="7"/>
  <c r="U956" i="7"/>
  <c r="U764" i="7"/>
  <c r="U556" i="7"/>
  <c r="U9" i="7"/>
  <c r="U177" i="7"/>
  <c r="U329" i="7"/>
  <c r="U466" i="7"/>
  <c r="U597" i="7"/>
  <c r="U702" i="7"/>
  <c r="U896" i="7"/>
  <c r="U994" i="7"/>
  <c r="U1090" i="7"/>
  <c r="U1189" i="7"/>
  <c r="U1383" i="7"/>
  <c r="U1481" i="7"/>
  <c r="U630" i="7"/>
  <c r="U787" i="7"/>
  <c r="U970" i="7"/>
  <c r="U1142" i="7"/>
  <c r="U1311" i="7"/>
  <c r="U1494" i="7"/>
  <c r="U667" i="7"/>
  <c r="U898" i="7"/>
  <c r="U1154" i="7"/>
  <c r="U1410" i="7"/>
  <c r="U17" i="7"/>
  <c r="U456" i="7"/>
  <c r="U767" i="7"/>
  <c r="U1034" i="7"/>
  <c r="U1302" i="7"/>
  <c r="U138" i="7"/>
  <c r="U293" i="7"/>
  <c r="U437" i="7"/>
  <c r="U678" i="7"/>
  <c r="U909" i="7"/>
  <c r="U1347" i="7"/>
  <c r="U239" i="7"/>
  <c r="U618" i="7"/>
  <c r="U912" i="7"/>
  <c r="U1472" i="7"/>
  <c r="U202" i="7"/>
  <c r="U621" i="7"/>
  <c r="U899" i="7"/>
  <c r="U1181" i="7"/>
  <c r="U1462" i="7"/>
  <c r="U473" i="7"/>
  <c r="U887" i="7"/>
  <c r="U1241" i="7"/>
  <c r="U441" i="7"/>
  <c r="U815" i="7"/>
  <c r="U1331" i="7"/>
  <c r="U1130" i="7"/>
  <c r="U929" i="7"/>
  <c r="U765" i="7"/>
  <c r="U691" i="7"/>
  <c r="U605" i="7"/>
  <c r="U508" i="7"/>
  <c r="U410" i="7"/>
  <c r="U298" i="7"/>
  <c r="U186" i="7"/>
  <c r="U65" i="7"/>
  <c r="U1432" i="7"/>
  <c r="U1304" i="7"/>
  <c r="U1194" i="7"/>
  <c r="U1075" i="7"/>
  <c r="U966" i="7"/>
  <c r="U847" i="7"/>
  <c r="U1477" i="7"/>
  <c r="U1403" i="7"/>
  <c r="U1257" i="7"/>
  <c r="U1184" i="7"/>
  <c r="U1111" i="7"/>
  <c r="U1038" i="7"/>
  <c r="U965" i="7"/>
  <c r="U891" i="7"/>
  <c r="U818" i="7"/>
  <c r="U745" i="7"/>
  <c r="U672" i="7"/>
  <c r="U592" i="7"/>
  <c r="U495" i="7"/>
  <c r="U394" i="7"/>
  <c r="U284" i="7"/>
  <c r="U169" i="7"/>
  <c r="U48" i="7"/>
  <c r="U333" i="7"/>
  <c r="U248" i="7"/>
  <c r="U162" i="7"/>
  <c r="U72" i="7"/>
  <c r="U1484" i="7"/>
  <c r="U1420" i="7"/>
  <c r="U1356" i="7"/>
  <c r="U1292" i="7"/>
  <c r="U1228" i="7"/>
  <c r="U1164" i="7"/>
  <c r="U1100" i="7"/>
  <c r="U1036" i="7"/>
  <c r="U972" i="7"/>
  <c r="U908" i="7"/>
  <c r="U844" i="7"/>
  <c r="U780" i="7"/>
  <c r="U716" i="7"/>
  <c r="U652" i="7"/>
  <c r="U577" i="7"/>
  <c r="U492" i="7"/>
  <c r="U407" i="7"/>
  <c r="U321" i="7"/>
  <c r="U236" i="7"/>
  <c r="U151" i="7"/>
  <c r="U57" i="7"/>
  <c r="U595" i="7"/>
  <c r="U531" i="7"/>
  <c r="U467" i="7"/>
  <c r="U403" i="7"/>
  <c r="U339" i="7"/>
  <c r="U275" i="7"/>
  <c r="U211" i="7"/>
  <c r="U83" i="7"/>
  <c r="U19" i="7"/>
  <c r="U55" i="7"/>
  <c r="U606" i="7"/>
  <c r="U542" i="7"/>
  <c r="U478" i="7"/>
  <c r="U414" i="7"/>
  <c r="U350" i="7"/>
  <c r="U286" i="7"/>
  <c r="U222" i="7"/>
  <c r="U158" i="7"/>
  <c r="U30" i="7"/>
  <c r="U50" i="7"/>
  <c r="U209" i="7"/>
  <c r="U361" i="7"/>
  <c r="U497" i="7"/>
  <c r="U624" i="7"/>
  <c r="U722" i="7"/>
  <c r="U821" i="7"/>
  <c r="U917" i="7"/>
  <c r="U1113" i="7"/>
  <c r="U1209" i="7"/>
  <c r="U1307" i="7"/>
  <c r="U1406" i="7"/>
  <c r="U1502" i="7"/>
  <c r="U26" i="7"/>
  <c r="U192" i="7"/>
  <c r="U346" i="7"/>
  <c r="U480" i="7"/>
  <c r="U612" i="7"/>
  <c r="U712" i="7"/>
  <c r="U906" i="7"/>
  <c r="U34" i="7"/>
  <c r="U196" i="7"/>
  <c r="U348" i="7"/>
  <c r="U485" i="7"/>
  <c r="U613" i="7"/>
  <c r="U713" i="7"/>
  <c r="U811" i="7"/>
  <c r="U907" i="7"/>
  <c r="U1006" i="7"/>
  <c r="U1104" i="7"/>
  <c r="U1200" i="7"/>
  <c r="U1298" i="7"/>
  <c r="U1397" i="7"/>
  <c r="U1493" i="7"/>
  <c r="U641" i="7"/>
  <c r="U813" i="7"/>
  <c r="U982" i="7"/>
  <c r="U1165" i="7"/>
  <c r="U1336" i="7"/>
  <c r="U372" i="7"/>
  <c r="U693" i="7"/>
  <c r="U923" i="7"/>
  <c r="U1191" i="7"/>
  <c r="U1435" i="7"/>
  <c r="U61" i="7"/>
  <c r="U505" i="7"/>
  <c r="U803" i="7"/>
  <c r="U1071" i="7"/>
  <c r="U1338" i="7"/>
  <c r="U160" i="7"/>
  <c r="U309" i="7"/>
  <c r="U453" i="7"/>
  <c r="U714" i="7"/>
  <c r="U934" i="7"/>
  <c r="U1153" i="7"/>
  <c r="U1373" i="7"/>
  <c r="U295" i="7"/>
  <c r="U656" i="7"/>
  <c r="U949" i="7"/>
  <c r="U1227" i="7"/>
  <c r="U261" i="7"/>
  <c r="U657" i="7"/>
  <c r="U936" i="7"/>
  <c r="U1217" i="7"/>
  <c r="U1498" i="7"/>
  <c r="U521" i="7"/>
  <c r="U935" i="7"/>
  <c r="U1289" i="7"/>
  <c r="U489" i="7"/>
  <c r="U851" i="7"/>
  <c r="U1192" i="7"/>
  <c r="U1487" i="7"/>
  <c r="U1313" i="7"/>
  <c r="U1103" i="7"/>
  <c r="U902" i="7"/>
  <c r="U755" i="7"/>
  <c r="U682" i="7"/>
  <c r="U593" i="7"/>
  <c r="U496" i="7"/>
  <c r="U399" i="7"/>
  <c r="U285" i="7"/>
  <c r="U170" i="7"/>
  <c r="U49" i="7"/>
  <c r="U1414" i="7"/>
  <c r="U1295" i="7"/>
  <c r="U1185" i="7"/>
  <c r="U1066" i="7"/>
  <c r="U947" i="7"/>
  <c r="U829" i="7"/>
  <c r="U1467" i="7"/>
  <c r="U1394" i="7"/>
  <c r="U1321" i="7"/>
  <c r="U1248" i="7"/>
  <c r="U1175" i="7"/>
  <c r="U1102" i="7"/>
  <c r="U1029" i="7"/>
  <c r="U955" i="7"/>
  <c r="U882" i="7"/>
  <c r="U809" i="7"/>
  <c r="U736" i="7"/>
  <c r="U663" i="7"/>
  <c r="U580" i="7"/>
  <c r="U482" i="7"/>
  <c r="U381" i="7"/>
  <c r="U271" i="7"/>
  <c r="U156" i="7"/>
  <c r="U28" i="7"/>
  <c r="U322" i="7"/>
  <c r="U237" i="7"/>
  <c r="U152" i="7"/>
  <c r="U58" i="7"/>
  <c r="U1476" i="7"/>
  <c r="U1412" i="7"/>
  <c r="U1348" i="7"/>
  <c r="U1284" i="7"/>
  <c r="U1220" i="7"/>
  <c r="U1156" i="7"/>
  <c r="U1092" i="7"/>
  <c r="U1028" i="7"/>
  <c r="U964" i="7"/>
  <c r="U900" i="7"/>
  <c r="U836" i="7"/>
  <c r="U772" i="7"/>
  <c r="U708" i="7"/>
  <c r="U644" i="7"/>
  <c r="U567" i="7"/>
  <c r="U481" i="7"/>
  <c r="U396" i="7"/>
  <c r="U311" i="7"/>
  <c r="U225" i="7"/>
  <c r="U140" i="7"/>
  <c r="U44" i="7"/>
  <c r="U587" i="7"/>
  <c r="U523" i="7"/>
  <c r="U459" i="7"/>
  <c r="U395" i="7"/>
  <c r="U331" i="7"/>
  <c r="U267" i="7"/>
  <c r="U203" i="7"/>
  <c r="U139" i="7"/>
  <c r="U75" i="7"/>
  <c r="U11" i="7"/>
  <c r="U47" i="7"/>
  <c r="U598" i="7"/>
  <c r="U534" i="7"/>
  <c r="U470" i="7"/>
  <c r="U406" i="7"/>
  <c r="U342" i="7"/>
  <c r="U278" i="7"/>
  <c r="U214" i="7"/>
  <c r="U150" i="7"/>
  <c r="U86" i="7"/>
  <c r="U22" i="7"/>
  <c r="U73" i="7"/>
  <c r="U231" i="7"/>
  <c r="U378" i="7"/>
  <c r="U512" i="7"/>
  <c r="U638" i="7"/>
  <c r="U734" i="7"/>
  <c r="U832" i="7"/>
  <c r="U930" i="7"/>
  <c r="U1026" i="7"/>
  <c r="U1125" i="7"/>
  <c r="U1223" i="7"/>
  <c r="U1319" i="7"/>
  <c r="U1417" i="7"/>
  <c r="U52" i="7"/>
  <c r="U210" i="7"/>
  <c r="U362" i="7"/>
  <c r="U498" i="7"/>
  <c r="U625" i="7"/>
  <c r="U723" i="7"/>
  <c r="U822" i="7"/>
  <c r="U918" i="7"/>
  <c r="U367" i="7"/>
  <c r="U823" i="7"/>
  <c r="U317" i="7"/>
  <c r="U272" i="7"/>
  <c r="U32" i="7"/>
  <c r="U334" i="7"/>
  <c r="U400" i="7"/>
  <c r="U74" i="7"/>
  <c r="U735" i="7"/>
  <c r="U384" i="7"/>
  <c r="U1323" i="7"/>
  <c r="U1253" i="7"/>
  <c r="U877" i="7"/>
  <c r="U995" i="7"/>
  <c r="U389" i="7"/>
  <c r="U105" i="7"/>
  <c r="U1387" i="7"/>
  <c r="U925" i="7"/>
  <c r="U1258" i="7"/>
  <c r="U737" i="7"/>
  <c r="U144" i="7"/>
  <c r="U920" i="7"/>
  <c r="U718" i="7"/>
  <c r="U397" i="7"/>
  <c r="U1396" i="7"/>
  <c r="U1204" i="7"/>
  <c r="U820" i="7"/>
  <c r="U692" i="7"/>
  <c r="U460" i="7"/>
  <c r="U204" i="7"/>
  <c r="U571" i="7"/>
  <c r="U187" i="7"/>
  <c r="U95" i="7"/>
  <c r="U518" i="7"/>
  <c r="U326" i="7"/>
  <c r="U661" i="7"/>
  <c r="U250" i="7"/>
  <c r="U650" i="7"/>
  <c r="U533" i="7"/>
  <c r="U848" i="7"/>
  <c r="U1433" i="7"/>
  <c r="U872" i="7"/>
  <c r="U1409" i="7"/>
  <c r="U1278" i="7"/>
  <c r="U632" i="7"/>
  <c r="U1448" i="7"/>
  <c r="U218" i="7"/>
  <c r="U799" i="7"/>
  <c r="U1457" i="7"/>
  <c r="U766" i="7"/>
  <c r="U425" i="7"/>
  <c r="U1327" i="7"/>
  <c r="U679" i="7"/>
  <c r="U221" i="7"/>
  <c r="U1423" i="7"/>
  <c r="U838" i="7"/>
  <c r="U557" i="7"/>
  <c r="U242" i="7"/>
  <c r="U1377" i="7"/>
  <c r="U1021" i="7"/>
  <c r="U1440" i="7"/>
  <c r="U1221" i="7"/>
  <c r="U1001" i="7"/>
  <c r="U782" i="7"/>
  <c r="U543" i="7"/>
  <c r="U228" i="7"/>
  <c r="U290" i="7"/>
  <c r="U20" i="7"/>
  <c r="U1324" i="7"/>
  <c r="U940" i="7"/>
  <c r="U748" i="7"/>
  <c r="U535" i="7"/>
  <c r="U193" i="7"/>
  <c r="U563" i="7"/>
  <c r="U371" i="7"/>
  <c r="U179" i="7"/>
  <c r="U87" i="7"/>
  <c r="U510" i="7"/>
  <c r="U318" i="7"/>
  <c r="U126" i="7"/>
  <c r="U287" i="7"/>
  <c r="U674" i="7"/>
  <c r="U1063" i="7"/>
  <c r="U1454" i="7"/>
  <c r="U266" i="7"/>
  <c r="U662" i="7"/>
  <c r="U121" i="7"/>
  <c r="U273" i="7"/>
  <c r="U418" i="7"/>
  <c r="U549" i="7"/>
  <c r="U665" i="7"/>
  <c r="U761" i="7"/>
  <c r="U859" i="7"/>
  <c r="U958" i="7"/>
  <c r="U1054" i="7"/>
  <c r="U1152" i="7"/>
  <c r="U1250" i="7"/>
  <c r="U1346" i="7"/>
  <c r="U1445" i="7"/>
  <c r="U551" i="7"/>
  <c r="U726" i="7"/>
  <c r="U897" i="7"/>
  <c r="U1069" i="7"/>
  <c r="U1251" i="7"/>
  <c r="U1421" i="7"/>
  <c r="U164" i="7"/>
  <c r="U552" i="7"/>
  <c r="U814" i="7"/>
  <c r="U1058" i="7"/>
  <c r="U1314" i="7"/>
  <c r="U296" i="7"/>
  <c r="U669" i="7"/>
  <c r="U950" i="7"/>
  <c r="U1206" i="7"/>
  <c r="U1485" i="7"/>
  <c r="U77" i="7"/>
  <c r="U234" i="7"/>
  <c r="U388" i="7"/>
  <c r="U565" i="7"/>
  <c r="U824" i="7"/>
  <c r="U1043" i="7"/>
  <c r="U1263" i="7"/>
  <c r="U1482" i="7"/>
  <c r="U85" i="7"/>
  <c r="U488" i="7"/>
  <c r="U802" i="7"/>
  <c r="U1070" i="7"/>
  <c r="U1362" i="7"/>
  <c r="U40" i="7"/>
  <c r="U474" i="7"/>
  <c r="U790" i="7"/>
  <c r="U1082" i="7"/>
  <c r="U1363" i="7"/>
  <c r="U260" i="7"/>
  <c r="U741" i="7"/>
  <c r="U1131" i="7"/>
  <c r="U1483" i="7"/>
  <c r="U277" i="7"/>
  <c r="U680" i="7"/>
  <c r="U1023" i="7"/>
  <c r="U1352" i="7"/>
  <c r="U1395" i="7"/>
  <c r="U1203" i="7"/>
  <c r="U1002" i="7"/>
  <c r="U810" i="7"/>
  <c r="U719" i="7"/>
  <c r="U646" i="7"/>
  <c r="U544" i="7"/>
  <c r="U447" i="7"/>
  <c r="U341" i="7"/>
  <c r="U229" i="7"/>
  <c r="U114" i="7"/>
  <c r="U1478" i="7"/>
  <c r="U1359" i="7"/>
  <c r="U1240" i="7"/>
  <c r="U1121" i="7"/>
  <c r="U1011" i="7"/>
  <c r="U893" i="7"/>
  <c r="U637" i="7"/>
  <c r="U1431" i="7"/>
  <c r="U1358" i="7"/>
  <c r="U1285" i="7"/>
  <c r="U1211" i="7"/>
  <c r="U1138" i="7"/>
  <c r="U1065" i="7"/>
  <c r="U992" i="7"/>
  <c r="U919" i="7"/>
  <c r="U846" i="7"/>
  <c r="U773" i="7"/>
  <c r="U699" i="7"/>
  <c r="U626" i="7"/>
  <c r="U530" i="7"/>
  <c r="U433" i="7"/>
  <c r="U327" i="7"/>
  <c r="U212" i="7"/>
  <c r="U98" i="7"/>
  <c r="U365" i="7"/>
  <c r="U280" i="7"/>
  <c r="U194" i="7"/>
  <c r="U109" i="7"/>
  <c r="U8" i="7"/>
  <c r="U1444" i="7"/>
  <c r="U1380" i="7"/>
  <c r="U1316" i="7"/>
  <c r="U1252" i="7"/>
  <c r="U1188" i="7"/>
  <c r="U1124" i="7"/>
  <c r="U1060" i="7"/>
  <c r="U996" i="7"/>
  <c r="U932" i="7"/>
  <c r="U868" i="7"/>
  <c r="U804" i="7"/>
  <c r="U740" i="7"/>
  <c r="U676" i="7"/>
  <c r="U609" i="7"/>
  <c r="U524" i="7"/>
  <c r="U439" i="7"/>
  <c r="U353" i="7"/>
  <c r="U268" i="7"/>
  <c r="U183" i="7"/>
  <c r="U96" i="7"/>
  <c r="U619" i="7"/>
  <c r="U555" i="7"/>
  <c r="U491" i="7"/>
  <c r="U427" i="7"/>
  <c r="U363" i="7"/>
  <c r="U299" i="7"/>
  <c r="U235" i="7"/>
  <c r="U171" i="7"/>
  <c r="U107" i="7"/>
  <c r="U43" i="7"/>
  <c r="U79" i="7"/>
  <c r="U15" i="7"/>
  <c r="U566" i="7"/>
  <c r="U502" i="7"/>
  <c r="U438" i="7"/>
  <c r="U374" i="7"/>
  <c r="U310" i="7"/>
  <c r="U246" i="7"/>
  <c r="U182" i="7"/>
  <c r="U118" i="7"/>
  <c r="U54" i="7"/>
  <c r="U153" i="7"/>
  <c r="U305" i="7"/>
  <c r="U448" i="7"/>
  <c r="U576" i="7"/>
  <c r="U686" i="7"/>
  <c r="U784" i="7"/>
  <c r="U880" i="7"/>
  <c r="U978" i="7"/>
  <c r="U1077" i="7"/>
  <c r="U1173" i="7"/>
  <c r="U1271" i="7"/>
  <c r="U1369" i="7"/>
  <c r="U1465" i="7"/>
  <c r="U136" i="7"/>
  <c r="U288" i="7"/>
  <c r="U432" i="7"/>
  <c r="U562" i="7"/>
  <c r="U675" i="7"/>
  <c r="U771" i="7"/>
  <c r="U870" i="7"/>
  <c r="U1310" i="7"/>
  <c r="U1216" i="7"/>
  <c r="U37" i="7"/>
  <c r="U883" i="7"/>
  <c r="U255" i="7"/>
  <c r="U636" i="7"/>
  <c r="U270" i="7"/>
  <c r="U249" i="7"/>
  <c r="U640" i="7"/>
  <c r="U1225" i="7"/>
  <c r="U468" i="7"/>
  <c r="U1032" i="7"/>
  <c r="U997" i="7"/>
  <c r="U1133" i="7"/>
  <c r="U501" i="7"/>
  <c r="U1201" i="7"/>
  <c r="U1008" i="7"/>
  <c r="U373" i="7"/>
  <c r="U631" i="7"/>
  <c r="U165" i="7"/>
  <c r="U1057" i="7"/>
  <c r="U664" i="7"/>
  <c r="U370" i="7"/>
  <c r="U1158" i="7"/>
  <c r="U801" i="7"/>
  <c r="U1303" i="7"/>
  <c r="U1083" i="7"/>
  <c r="U864" i="7"/>
  <c r="U645" i="7"/>
  <c r="U356" i="7"/>
  <c r="U216" i="7"/>
  <c r="U1460" i="7"/>
  <c r="U1268" i="7"/>
  <c r="U628" i="7"/>
  <c r="U375" i="7"/>
  <c r="U119" i="7"/>
  <c r="U507" i="7"/>
  <c r="U454" i="7"/>
  <c r="U116" i="7"/>
  <c r="U1150" i="7"/>
  <c r="U1344" i="7"/>
  <c r="U93" i="7"/>
  <c r="U252" i="7"/>
  <c r="U651" i="7"/>
  <c r="U944" i="7"/>
  <c r="U1237" i="7"/>
  <c r="U517" i="7"/>
  <c r="U1055" i="7"/>
  <c r="U124" i="7"/>
  <c r="U1022" i="7"/>
  <c r="U240" i="7"/>
  <c r="U1018" i="7"/>
  <c r="U16" i="7"/>
  <c r="U1045" i="7"/>
  <c r="U1046" i="7"/>
  <c r="U180" i="7"/>
  <c r="U1424" i="7"/>
  <c r="U961" i="7"/>
  <c r="U1231" i="7"/>
  <c r="U357" i="7"/>
  <c r="U128" i="7"/>
  <c r="U1249" i="7"/>
  <c r="U911" i="7"/>
  <c r="U1367" i="7"/>
  <c r="U1147" i="7"/>
  <c r="U855" i="7"/>
  <c r="U635" i="7"/>
  <c r="U340" i="7"/>
  <c r="U386" i="7"/>
  <c r="U120" i="7"/>
  <c r="U1388" i="7"/>
  <c r="U1196" i="7"/>
  <c r="U1004" i="7"/>
  <c r="U812" i="7"/>
  <c r="U684" i="7"/>
  <c r="U449" i="7"/>
  <c r="U279" i="7"/>
  <c r="U5" i="7"/>
  <c r="U435" i="7"/>
  <c r="U243" i="7"/>
  <c r="U51" i="7"/>
  <c r="U574" i="7"/>
  <c r="U382" i="7"/>
  <c r="U190" i="7"/>
  <c r="U431" i="7"/>
  <c r="U770" i="7"/>
  <c r="U967" i="7"/>
  <c r="U1259" i="7"/>
  <c r="U416" i="7"/>
  <c r="U760" i="7"/>
  <c r="U137" i="7"/>
  <c r="U292" i="7"/>
  <c r="U436" i="7"/>
  <c r="U564" i="7"/>
  <c r="U677" i="7"/>
  <c r="U775" i="7"/>
  <c r="U871" i="7"/>
  <c r="U969" i="7"/>
  <c r="U1067" i="7"/>
  <c r="U1163" i="7"/>
  <c r="U1262" i="7"/>
  <c r="U1360" i="7"/>
  <c r="U1456" i="7"/>
  <c r="U584" i="7"/>
  <c r="U751" i="7"/>
  <c r="U922" i="7"/>
  <c r="U1091" i="7"/>
  <c r="U1274" i="7"/>
  <c r="U1446" i="7"/>
  <c r="U220" i="7"/>
  <c r="U601" i="7"/>
  <c r="U839" i="7"/>
  <c r="U1095" i="7"/>
  <c r="U1351" i="7"/>
  <c r="U352" i="7"/>
  <c r="U705" i="7"/>
  <c r="U986" i="7"/>
  <c r="U1242" i="7"/>
  <c r="U104" i="7"/>
  <c r="U253" i="7"/>
  <c r="U404" i="7"/>
  <c r="U615" i="7"/>
  <c r="U849" i="7"/>
  <c r="U1080" i="7"/>
  <c r="U1288" i="7"/>
  <c r="U145" i="7"/>
  <c r="U537" i="7"/>
  <c r="U825" i="7"/>
  <c r="U1106" i="7"/>
  <c r="U1399" i="7"/>
  <c r="U106" i="7"/>
  <c r="U522" i="7"/>
  <c r="U826" i="7"/>
  <c r="U1119" i="7"/>
  <c r="U1400" i="7"/>
  <c r="U335" i="7"/>
  <c r="U789" i="7"/>
  <c r="U1168" i="7"/>
  <c r="U336" i="7"/>
  <c r="U730" i="7"/>
  <c r="U1059" i="7"/>
  <c r="U1389" i="7"/>
  <c r="U1368" i="7"/>
  <c r="U1176" i="7"/>
  <c r="U975" i="7"/>
  <c r="U792" i="7"/>
  <c r="U710" i="7"/>
  <c r="U627" i="7"/>
  <c r="U532" i="7"/>
  <c r="U434" i="7"/>
  <c r="U328" i="7"/>
  <c r="U213" i="7"/>
  <c r="U100" i="7"/>
  <c r="U1459" i="7"/>
  <c r="U1341" i="7"/>
  <c r="U1222" i="7"/>
  <c r="U1112" i="7"/>
  <c r="U993" i="7"/>
  <c r="U874" i="7"/>
  <c r="U1495" i="7"/>
  <c r="U1422" i="7"/>
  <c r="U1349" i="7"/>
  <c r="U1275" i="7"/>
  <c r="U1202" i="7"/>
  <c r="U1129" i="7"/>
  <c r="U1056" i="7"/>
  <c r="U983" i="7"/>
  <c r="U910" i="7"/>
  <c r="U837" i="7"/>
  <c r="U763" i="7"/>
  <c r="U690" i="7"/>
  <c r="U616" i="7"/>
  <c r="U519" i="7"/>
  <c r="U421" i="7"/>
  <c r="U313" i="7"/>
  <c r="U199" i="7"/>
  <c r="U80" i="7"/>
  <c r="U354" i="7"/>
  <c r="U269" i="7"/>
  <c r="U184" i="7"/>
  <c r="U97" i="7"/>
  <c r="U1500" i="7"/>
  <c r="U1436" i="7"/>
  <c r="U1372" i="7"/>
  <c r="U1308" i="7"/>
  <c r="U1244" i="7"/>
  <c r="U1180" i="7"/>
  <c r="U1116" i="7"/>
  <c r="U1052" i="7"/>
  <c r="U988" i="7"/>
  <c r="U924" i="7"/>
  <c r="U860" i="7"/>
  <c r="U796" i="7"/>
  <c r="U732" i="7"/>
  <c r="U668" i="7"/>
  <c r="U599" i="7"/>
  <c r="U513" i="7"/>
  <c r="U428" i="7"/>
  <c r="U343" i="7"/>
  <c r="U257" i="7"/>
  <c r="U172" i="7"/>
  <c r="U82" i="7"/>
  <c r="U611" i="7"/>
  <c r="U547" i="7"/>
  <c r="U483" i="7"/>
  <c r="U419" i="7"/>
  <c r="U355" i="7"/>
  <c r="U291" i="7"/>
  <c r="U227" i="7"/>
  <c r="U163" i="7"/>
  <c r="U99" i="7"/>
  <c r="U35" i="7"/>
  <c r="U71" i="7"/>
  <c r="U7" i="7"/>
  <c r="U558" i="7"/>
  <c r="U494" i="7"/>
  <c r="U430" i="7"/>
  <c r="U366" i="7"/>
  <c r="U302" i="7"/>
  <c r="U238" i="7"/>
  <c r="U174" i="7"/>
  <c r="U110" i="7"/>
  <c r="U46" i="7"/>
  <c r="U175" i="7"/>
  <c r="U324" i="7"/>
  <c r="U464" i="7"/>
  <c r="U594" i="7"/>
  <c r="U697" i="7"/>
  <c r="U795" i="7"/>
  <c r="U894" i="7"/>
  <c r="U990" i="7"/>
  <c r="U1088" i="7"/>
  <c r="U1186" i="7"/>
  <c r="U1282" i="7"/>
  <c r="U1381" i="7"/>
  <c r="U1479" i="7"/>
  <c r="U154" i="7"/>
  <c r="U306" i="7"/>
  <c r="U450" i="7"/>
  <c r="U578" i="7"/>
  <c r="U687" i="7"/>
  <c r="U785" i="7"/>
  <c r="U881" i="7"/>
  <c r="U694" i="7"/>
  <c r="U484" i="7"/>
  <c r="U29" i="7"/>
  <c r="U1048" i="7"/>
  <c r="U1385" i="7"/>
  <c r="U1093" i="7"/>
  <c r="U45" i="7"/>
  <c r="U471" i="7"/>
  <c r="U129" i="7"/>
  <c r="U451" i="7"/>
  <c r="U639" i="7"/>
  <c r="U516" i="7"/>
  <c r="U1127" i="7"/>
  <c r="U689" i="7"/>
  <c r="U455" i="7"/>
  <c r="U1497" i="7"/>
  <c r="U586" i="7"/>
  <c r="U1411" i="7"/>
  <c r="U197" i="7"/>
  <c r="U1434" i="7"/>
  <c r="U998" i="7"/>
  <c r="U1033" i="7"/>
  <c r="U602" i="7"/>
  <c r="U856" i="7"/>
  <c r="U569" i="7"/>
  <c r="U1386" i="7"/>
  <c r="U1449" i="7"/>
  <c r="U1010" i="7"/>
  <c r="U791" i="7"/>
  <c r="U554" i="7"/>
  <c r="U33" i="7"/>
  <c r="U1332" i="7"/>
  <c r="U1140" i="7"/>
  <c r="U948" i="7"/>
  <c r="U756" i="7"/>
  <c r="U545" i="7"/>
  <c r="U289" i="7"/>
  <c r="U18" i="7"/>
  <c r="U251" i="7"/>
  <c r="U59" i="7"/>
  <c r="U582" i="7"/>
  <c r="U198" i="7"/>
  <c r="U70" i="7"/>
  <c r="U415" i="7"/>
  <c r="U759" i="7"/>
  <c r="U1051" i="7"/>
  <c r="U401" i="7"/>
  <c r="U749" i="7"/>
  <c r="U101" i="7"/>
  <c r="U402" i="7"/>
  <c r="U750" i="7"/>
  <c r="U1042" i="7"/>
  <c r="U1335" i="7"/>
  <c r="U703" i="7"/>
  <c r="U1226" i="7"/>
  <c r="U504" i="7"/>
  <c r="U777" i="7"/>
  <c r="U913" i="7"/>
  <c r="U56" i="7"/>
  <c r="U536" i="7"/>
  <c r="U1238" i="7"/>
  <c r="U440" i="7"/>
  <c r="U1326" i="7"/>
  <c r="U753" i="7"/>
  <c r="U1081" i="7"/>
  <c r="U643" i="7"/>
  <c r="U1315" i="7"/>
  <c r="U1030" i="7"/>
  <c r="U1496" i="7"/>
  <c r="U1139" i="7"/>
  <c r="U783" i="7"/>
  <c r="U1294" i="7"/>
  <c r="U1074" i="7"/>
  <c r="U928" i="7"/>
  <c r="U709" i="7"/>
  <c r="U445" i="7"/>
  <c r="U113" i="7"/>
  <c r="U205" i="7"/>
  <c r="U1452" i="7"/>
  <c r="U1260" i="7"/>
  <c r="U1068" i="7"/>
  <c r="U876" i="7"/>
  <c r="U620" i="7"/>
  <c r="U364" i="7"/>
  <c r="U108" i="7"/>
  <c r="U499" i="7"/>
  <c r="U307" i="7"/>
  <c r="U115" i="7"/>
  <c r="U446" i="7"/>
  <c r="U254" i="7"/>
  <c r="U62" i="7"/>
  <c r="U135" i="7"/>
  <c r="U561" i="7"/>
  <c r="U869" i="7"/>
  <c r="U1161" i="7"/>
  <c r="U1355" i="7"/>
  <c r="U117" i="7"/>
  <c r="U548" i="7"/>
  <c r="U858" i="7"/>
  <c r="U159" i="7"/>
  <c r="U308" i="7"/>
  <c r="U452" i="7"/>
  <c r="U583" i="7"/>
  <c r="U688" i="7"/>
  <c r="U786" i="7"/>
  <c r="U885" i="7"/>
  <c r="U981" i="7"/>
  <c r="U1079" i="7"/>
  <c r="U1177" i="7"/>
  <c r="U1273" i="7"/>
  <c r="U1371" i="7"/>
  <c r="U1470" i="7"/>
  <c r="U600" i="7"/>
  <c r="U762" i="7"/>
  <c r="U945" i="7"/>
  <c r="U1117" i="7"/>
  <c r="U1299" i="7"/>
  <c r="U1471" i="7"/>
  <c r="U276" i="7"/>
  <c r="U642" i="7"/>
  <c r="U862" i="7"/>
  <c r="U1118" i="7"/>
  <c r="U1374" i="7"/>
  <c r="U408" i="7"/>
  <c r="U742" i="7"/>
  <c r="U1009" i="7"/>
  <c r="U1279" i="7"/>
  <c r="U122" i="7"/>
  <c r="U274" i="7"/>
  <c r="U420" i="7"/>
  <c r="U653" i="7"/>
  <c r="U886" i="7"/>
  <c r="U1105" i="7"/>
  <c r="U1325" i="7"/>
  <c r="U201" i="7"/>
  <c r="U585" i="7"/>
  <c r="U875" i="7"/>
  <c r="U1143" i="7"/>
  <c r="U1447" i="7"/>
  <c r="U146" i="7"/>
  <c r="U572" i="7"/>
  <c r="U863" i="7"/>
  <c r="U1155" i="7"/>
  <c r="U1425" i="7"/>
  <c r="U405" i="7"/>
  <c r="U850" i="7"/>
  <c r="U1205" i="7"/>
  <c r="U391" i="7"/>
  <c r="U778" i="7"/>
  <c r="U1096" i="7"/>
  <c r="U1437" i="7"/>
  <c r="U1350" i="7"/>
  <c r="U1149" i="7"/>
  <c r="U957" i="7"/>
  <c r="U774" i="7"/>
  <c r="U701" i="7"/>
  <c r="U617" i="7"/>
  <c r="U520" i="7"/>
  <c r="U423" i="7"/>
  <c r="U314" i="7"/>
  <c r="U200" i="7"/>
  <c r="U81" i="7"/>
  <c r="U1322" i="7"/>
  <c r="U1213" i="7"/>
  <c r="U1094" i="7"/>
  <c r="U984" i="7"/>
  <c r="U865" i="7"/>
  <c r="U1486" i="7"/>
  <c r="U1413" i="7"/>
  <c r="U1339" i="7"/>
  <c r="U1266" i="7"/>
  <c r="U1193" i="7"/>
  <c r="U1120" i="7"/>
  <c r="U1047" i="7"/>
  <c r="U974" i="7"/>
  <c r="U901" i="7"/>
  <c r="U827" i="7"/>
  <c r="U754" i="7"/>
  <c r="U681" i="7"/>
  <c r="U604" i="7"/>
  <c r="U506" i="7"/>
  <c r="U409" i="7"/>
  <c r="U297" i="7"/>
  <c r="U185" i="7"/>
  <c r="U64" i="7"/>
  <c r="U344" i="7"/>
  <c r="U258" i="7"/>
  <c r="U173" i="7"/>
  <c r="U84" i="7"/>
  <c r="U1492" i="7"/>
  <c r="U1428" i="7"/>
  <c r="U1364" i="7"/>
  <c r="U1300" i="7"/>
  <c r="U1236" i="7"/>
  <c r="U1172" i="7"/>
  <c r="U1108" i="7"/>
  <c r="U1044" i="7"/>
  <c r="U980" i="7"/>
  <c r="U916" i="7"/>
  <c r="U852" i="7"/>
  <c r="U788" i="7"/>
  <c r="U724" i="7"/>
  <c r="U660" i="7"/>
  <c r="U588" i="7"/>
  <c r="U503" i="7"/>
  <c r="U417" i="7"/>
  <c r="U332" i="7"/>
  <c r="U247" i="7"/>
  <c r="U161" i="7"/>
  <c r="U69" i="7"/>
  <c r="U603" i="7"/>
  <c r="U539" i="7"/>
  <c r="U475" i="7"/>
  <c r="U411" i="7"/>
  <c r="U347" i="7"/>
  <c r="U283" i="7"/>
  <c r="U219" i="7"/>
  <c r="U155" i="7"/>
  <c r="U91" i="7"/>
  <c r="U27" i="7"/>
  <c r="U63" i="7"/>
  <c r="U614" i="7"/>
  <c r="U550" i="7"/>
  <c r="U486" i="7"/>
  <c r="U422" i="7"/>
  <c r="U358" i="7"/>
  <c r="U294" i="7"/>
  <c r="U230" i="7"/>
  <c r="U166" i="7"/>
  <c r="U102" i="7"/>
  <c r="U38" i="7"/>
  <c r="U191" i="7"/>
  <c r="U345" i="7"/>
  <c r="U479" i="7"/>
  <c r="U610" i="7"/>
  <c r="U711" i="7"/>
  <c r="U807" i="7"/>
  <c r="U905" i="7"/>
  <c r="U1003" i="7"/>
  <c r="U1099" i="7"/>
  <c r="U1198" i="7"/>
  <c r="U1296" i="7"/>
  <c r="U1392" i="7"/>
  <c r="U1490" i="7"/>
  <c r="U4" i="7"/>
  <c r="U176" i="7"/>
  <c r="U325" i="7"/>
  <c r="U465" i="7"/>
  <c r="U596" i="7"/>
  <c r="U698" i="7"/>
  <c r="U797" i="7"/>
  <c r="U895" i="7"/>
  <c r="T1504" i="8" l="1"/>
  <c r="T1504" i="7"/>
  <c r="T1504" i="9"/>
  <c r="T1504" i="10"/>
  <c r="U1503" i="7"/>
  <c r="U1504" i="7" s="1"/>
  <c r="V3" i="7" s="1"/>
  <c r="B40" i="11" s="1"/>
  <c r="U1503" i="10"/>
  <c r="U1504" i="10" s="1"/>
  <c r="V3" i="10" s="1"/>
  <c r="B43" i="11" s="1"/>
  <c r="U1503" i="9"/>
  <c r="U1504" i="9" s="1"/>
  <c r="V3" i="9" s="1"/>
  <c r="B42" i="11" s="1"/>
  <c r="U1503" i="8"/>
  <c r="U1504" i="8" s="1"/>
  <c r="V3" i="8" s="1"/>
  <c r="B41" i="11" s="1"/>
  <c r="M3" i="9" l="1"/>
  <c r="L3" i="9"/>
  <c r="I14" i="5"/>
  <c r="AC21" i="10" l="1"/>
  <c r="AC17" i="10"/>
  <c r="AC21" i="9"/>
  <c r="AC17" i="9"/>
  <c r="AC21" i="8"/>
  <c r="AC17" i="8"/>
  <c r="Y2" i="8"/>
  <c r="AB17" i="8"/>
  <c r="AE2" i="7"/>
  <c r="AB21" i="7"/>
  <c r="K2" i="10"/>
  <c r="K2" i="9"/>
  <c r="K2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2" i="7"/>
  <c r="AB17" i="7"/>
  <c r="L3" i="8"/>
  <c r="I9" i="5"/>
  <c r="I10" i="5" s="1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AA20" i="7" l="1"/>
  <c r="AB20" i="7"/>
  <c r="AB20" i="8"/>
  <c r="AC20" i="8"/>
  <c r="AB18" i="9"/>
  <c r="AB20" i="10"/>
  <c r="AC20" i="10"/>
  <c r="AC18" i="9"/>
  <c r="AC20" i="9"/>
  <c r="AB20" i="9"/>
  <c r="L1502" i="7"/>
  <c r="M1502" i="7"/>
  <c r="I6" i="5"/>
  <c r="I5" i="5"/>
  <c r="I7" i="5"/>
  <c r="L3" i="10"/>
  <c r="AA17" i="7"/>
  <c r="M3" i="8"/>
  <c r="L3" i="7"/>
  <c r="AC2" i="7"/>
  <c r="AD2" i="7"/>
  <c r="X2" i="7" l="1"/>
  <c r="AA21" i="7"/>
  <c r="C18" i="5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C21" i="5"/>
  <c r="I4" i="5"/>
  <c r="AB18" i="7" l="1"/>
  <c r="H4" i="5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AC18" i="8" l="1"/>
  <c r="AC18" i="10"/>
  <c r="AB18" i="8"/>
  <c r="AF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A18" i="7"/>
  <c r="M1502" i="9" l="1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Y2" i="9"/>
  <c r="AB17" i="9" s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AA19" i="7" l="1"/>
  <c r="AC19" i="8"/>
  <c r="AC19" i="9"/>
  <c r="AB19" i="7"/>
  <c r="B7" i="11"/>
  <c r="B34" i="11" s="1"/>
  <c r="AB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E3" i="9"/>
  <c r="H18" i="11" s="1"/>
  <c r="H29" i="11" s="1"/>
  <c r="AD3" i="9"/>
  <c r="G18" i="11" s="1"/>
  <c r="G29" i="11" s="1"/>
  <c r="AC3" i="9"/>
  <c r="F18" i="11" s="1"/>
  <c r="F29" i="11" s="1"/>
  <c r="AB3" i="9"/>
  <c r="E18" i="11" s="1"/>
  <c r="E29" i="11" s="1"/>
  <c r="AA3" i="9"/>
  <c r="D18" i="11" s="1"/>
  <c r="D29" i="11" s="1"/>
  <c r="Z3" i="9"/>
  <c r="C18" i="11" s="1"/>
  <c r="C29" i="11" s="1"/>
  <c r="Y3" i="9"/>
  <c r="B18" i="11" s="1"/>
  <c r="B29" i="11" s="1"/>
  <c r="AE2" i="9"/>
  <c r="AD2" i="9"/>
  <c r="G17" i="11" s="1"/>
  <c r="G36" i="11" s="1"/>
  <c r="AC2" i="9"/>
  <c r="F17" i="11" s="1"/>
  <c r="F36" i="11" s="1"/>
  <c r="AB2" i="9"/>
  <c r="E17" i="11" s="1"/>
  <c r="E36" i="11" s="1"/>
  <c r="AA2" i="9"/>
  <c r="Z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H22" i="11" l="1"/>
  <c r="H37" i="11" s="1"/>
  <c r="AB21" i="10"/>
  <c r="C22" i="11"/>
  <c r="C37" i="11" s="1"/>
  <c r="B22" i="11"/>
  <c r="B37" i="11" s="1"/>
  <c r="AB17" i="10"/>
  <c r="H17" i="11"/>
  <c r="H36" i="11" s="1"/>
  <c r="AB21" i="9"/>
  <c r="C17" i="11"/>
  <c r="C36" i="11" s="1"/>
  <c r="H12" i="11"/>
  <c r="H35" i="11" s="1"/>
  <c r="AB21" i="8"/>
  <c r="B12" i="11"/>
  <c r="B35" i="11" s="1"/>
  <c r="C12" i="11"/>
  <c r="C35" i="11" s="1"/>
  <c r="F22" i="11"/>
  <c r="F37" i="11" s="1"/>
  <c r="D17" i="11"/>
  <c r="D36" i="11" s="1"/>
  <c r="D12" i="11"/>
  <c r="D35" i="11" s="1"/>
  <c r="Y3" i="7"/>
  <c r="C8" i="11" s="1"/>
  <c r="C27" i="11" s="1"/>
  <c r="Z3" i="7"/>
  <c r="D8" i="11" s="1"/>
  <c r="D27" i="11" s="1"/>
  <c r="AA3" i="7"/>
  <c r="E8" i="11" s="1"/>
  <c r="E27" i="11" s="1"/>
  <c r="AB3" i="7"/>
  <c r="F8" i="11" s="1"/>
  <c r="F27" i="11" s="1"/>
  <c r="AC3" i="7"/>
  <c r="G8" i="11" s="1"/>
  <c r="G27" i="11" s="1"/>
  <c r="AD3" i="7"/>
  <c r="H8" i="11" s="1"/>
  <c r="H27" i="11" s="1"/>
  <c r="X3" i="7"/>
  <c r="B8" i="11" s="1"/>
  <c r="B27" i="11" s="1"/>
  <c r="Y2" i="7"/>
  <c r="Z2" i="7"/>
  <c r="D7" i="11" s="1"/>
  <c r="D34" i="11" s="1"/>
  <c r="AA2" i="7"/>
  <c r="E7" i="11" s="1"/>
  <c r="E34" i="11" s="1"/>
  <c r="AB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E12" i="5" l="1"/>
  <c r="C22" i="5"/>
  <c r="G4" i="5"/>
  <c r="E5" i="5"/>
  <c r="F5" i="5"/>
  <c r="C19" i="5"/>
  <c r="E4" i="5"/>
  <c r="W2" i="5" s="1"/>
  <c r="W8" i="5" l="1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a="1"/>
  <c r="Y6" i="5" s="1"/>
  <c r="Y2" i="5" l="1"/>
  <c r="Y3" i="5"/>
  <c r="Y4" i="5"/>
  <c r="Y5" i="5"/>
</calcChain>
</file>

<file path=xl/sharedStrings.xml><?xml version="1.0" encoding="utf-8"?>
<sst xmlns="http://schemas.openxmlformats.org/spreadsheetml/2006/main" count="373" uniqueCount="67">
  <si>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</si>
  <si>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</si>
  <si>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</si>
  <si>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</si>
  <si>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</si>
  <si>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</si>
  <si>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</si>
  <si>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</si>
  <si>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</si>
  <si>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</si>
  <si>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</si>
  <si>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</si>
  <si>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</si>
  <si>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</si>
  <si>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</si>
  <si>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</si>
  <si>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</si>
  <si>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</si>
  <si>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</si>
  <si>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</si>
  <si>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</si>
  <si>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</si>
  <si>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</si>
  <si>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</si>
  <si>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</si>
  <si>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</si>
  <si>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</si>
  <si>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eqmin</t>
  </si>
  <si>
    <t>neutrality   std = 1e-8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</si>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</sst>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E+00"/>
    <numFmt numFmtId="165" formatCode="0.0000000000"/>
    <numFmt numFmtId="166" formatCode="0.00000E+00"/>
    <numFmt numFmtId="167" formatCode="0.000000E+00"/>
    <numFmt numFmtId="168" formatCode="0.0000000E+00"/>
    <numFmt numFmtId="169" formatCode="0.000000"/>
    <numFmt numFmtId="170" formatCode="0.000E+00"/>
    <numFmt numFmtId="171" formatCode="0.0000000"/>
    <numFmt numFmtId="172" formatCode="0.00000000000E+00"/>
    <numFmt numFmtId="173" formatCode="0.000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</cellStyleXfs>
  <cellXfs count="8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168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3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70" fontId="2" fillId="0" borderId="3" xfId="1" applyNumberFormat="1" applyFill="1" applyBorder="1"/>
    <xf numFmtId="0" fontId="5" fillId="0" borderId="0" xfId="2" applyFill="1" applyBorder="1"/>
    <xf numFmtId="170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70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70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70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1.0328380847869738E-4</c:v>
                </c:pt>
                <c:pt idx="1">
                  <c:v>1.0693748960885976E-4</c:v>
                </c:pt>
                <c:pt idx="2">
                  <c:v>1.9569427807279388E-4</c:v>
                </c:pt>
                <c:pt idx="3">
                  <c:v>1.7993342356757382E-4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45728"/>
        <c:axId val="145170816"/>
      </c:scatterChart>
      <c:valAx>
        <c:axId val="14434572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45170816"/>
        <c:crosses val="autoZero"/>
        <c:crossBetween val="midCat"/>
        <c:majorUnit val="1"/>
      </c:valAx>
      <c:valAx>
        <c:axId val="14517081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44345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2.6079426946745356E-9</c:v>
                </c:pt>
                <c:pt idx="1">
                  <c:v>2.6043419762760778E-9</c:v>
                </c:pt>
                <c:pt idx="2" formatCode="General">
                  <c:v>2.3950771985107315E-9</c:v>
                </c:pt>
                <c:pt idx="3" formatCode="General">
                  <c:v>1.3824387906901501E-9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99104"/>
        <c:axId val="145200640"/>
      </c:scatterChart>
      <c:valAx>
        <c:axId val="14519910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45200640"/>
        <c:crosses val="autoZero"/>
        <c:crossBetween val="midCat"/>
        <c:majorUnit val="1"/>
      </c:valAx>
      <c:valAx>
        <c:axId val="145200640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45199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2.1108588285356737E-4</c:v>
                </c:pt>
                <c:pt idx="1">
                  <c:v>2.0450197029447682E-4</c:v>
                </c:pt>
                <c:pt idx="2" formatCode="General">
                  <c:v>5.8349937267937945E-4</c:v>
                </c:pt>
                <c:pt idx="3" formatCode="General">
                  <c:v>2.8776750707300703E-4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5792"/>
        <c:axId val="145267328"/>
      </c:scatterChart>
      <c:valAx>
        <c:axId val="14526579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45267328"/>
        <c:crosses val="autoZero"/>
        <c:crossBetween val="midCat"/>
        <c:majorUnit val="1"/>
      </c:valAx>
      <c:valAx>
        <c:axId val="14526732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45265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1.9223938075964354E-6</c:v>
                </c:pt>
                <c:pt idx="1">
                  <c:v>2.0194547277197583E-6</c:v>
                </c:pt>
                <c:pt idx="2" formatCode="General">
                  <c:v>4.2918044932614522E-6</c:v>
                </c:pt>
                <c:pt idx="3" formatCode="General">
                  <c:v>4.0236554788157509E-6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54112"/>
        <c:axId val="195104768"/>
      </c:scatterChart>
      <c:valAx>
        <c:axId val="19455411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5104768"/>
        <c:crosses val="autoZero"/>
        <c:crossBetween val="midCat"/>
        <c:majorUnit val="1"/>
      </c:valAx>
      <c:valAx>
        <c:axId val="19510476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4554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9.0329952253304245E-7</c:v>
                </c:pt>
                <c:pt idx="2" formatCode="General">
                  <c:v>8.8464243777420777E-7</c:v>
                </c:pt>
                <c:pt idx="3" formatCode="General">
                  <c:v>5.1385651079785407E-7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12320"/>
        <c:axId val="195122304"/>
      </c:scatterChart>
      <c:valAx>
        <c:axId val="19511232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5122304"/>
        <c:crosses val="autoZero"/>
        <c:crossBetween val="midCat"/>
        <c:majorUnit val="1"/>
      </c:valAx>
      <c:valAx>
        <c:axId val="19512230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5112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9.1044291789834419E-6</c:v>
                </c:pt>
                <c:pt idx="1">
                  <c:v>8.9751750654788791E-6</c:v>
                </c:pt>
                <c:pt idx="2">
                  <c:v>1.3768876278285125E-5</c:v>
                </c:pt>
                <c:pt idx="3">
                  <c:v>4.6139755051740591E-6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50592"/>
        <c:axId val="195152128"/>
      </c:scatterChart>
      <c:valAx>
        <c:axId val="19515059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5152128"/>
        <c:crosses val="autoZero"/>
        <c:crossBetween val="midCat"/>
        <c:majorUnit val="1"/>
      </c:valAx>
      <c:valAx>
        <c:axId val="19515212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5150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9.0329952253304245E-7</c:v>
                </c:pt>
                <c:pt idx="2" formatCode="General">
                  <c:v>8.8464243777420777E-7</c:v>
                </c:pt>
                <c:pt idx="3" formatCode="General">
                  <c:v>5.1385651079785407E-7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2224"/>
        <c:axId val="195173760"/>
      </c:scatterChart>
      <c:valAx>
        <c:axId val="19517222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95173760"/>
        <c:crosses val="autoZero"/>
        <c:crossBetween val="midCat"/>
        <c:majorUnit val="1"/>
      </c:valAx>
      <c:valAx>
        <c:axId val="19517376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195172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results!$B$40:$B$43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2.0506399788927654</c:v>
                </c:pt>
                <c:pt idx="2" formatCode="0.00000E+00">
                  <c:v>4.7177094271939692</c:v>
                </c:pt>
                <c:pt idx="3" formatCode="0.00000E+00">
                  <c:v>0.9168952085733626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3856"/>
        <c:axId val="195203840"/>
      </c:scatterChart>
      <c:valAx>
        <c:axId val="195193856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5203840"/>
        <c:crosses val="autoZero"/>
        <c:crossBetween val="midCat"/>
        <c:majorUnit val="1"/>
      </c:valAx>
      <c:valAx>
        <c:axId val="195203840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95193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333375</xdr:colOff>
      <xdr:row>43</xdr:row>
      <xdr:rowOff>57150</xdr:rowOff>
    </xdr:from>
    <xdr:to>
      <xdr:col>17</xdr:col>
      <xdr:colOff>28575</xdr:colOff>
      <xdr:row>57</xdr:row>
      <xdr:rowOff>133350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"/>
  <sheetViews>
    <sheetView zoomScaleNormal="100" workbookViewId="0">
      <selection activeCell="E15" sqref="E15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3" max="23" width="12.7109375" bestFit="1" customWidth="1"/>
  </cols>
  <sheetData>
    <row r="1" spans="1:25" x14ac:dyDescent="0.25">
      <c r="A1" s="28" t="s">
        <v>29</v>
      </c>
      <c r="B1" s="28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35</v>
      </c>
      <c r="W1" t="s">
        <v>34</v>
      </c>
      <c r="Y1" t="s">
        <v>36</v>
      </c>
    </row>
    <row r="2" spans="1:25" x14ac:dyDescent="0.25">
      <c r="A2" s="20" t="s">
        <v>28</v>
      </c>
      <c r="B2" s="20"/>
      <c r="C2" s="20"/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W2" s="21">
        <f t="shared" ref="W2:W10" si="0">LOG10(E4)</f>
        <v>-3.3900997797173806</v>
      </c>
      <c r="Y2">
        <f t="array" ref="Y2:Y6">MMULT(K2:S6,W2:W10)-U2:U6</f>
        <v>-8.0878015396024239E-10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33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W3" s="21">
        <f t="shared" si="0"/>
        <v>-8.2761997287827089</v>
      </c>
      <c r="Y3">
        <v>2.4868995751603507E-13</v>
      </c>
    </row>
    <row r="4" spans="1:25" x14ac:dyDescent="0.25">
      <c r="A4" t="s">
        <v>15</v>
      </c>
      <c r="B4" s="11" t="s">
        <v>4</v>
      </c>
      <c r="C4" s="16">
        <v>4.9246101929160198E-4</v>
      </c>
      <c r="D4" s="16">
        <v>0.82704351503152196</v>
      </c>
      <c r="E4" s="16">
        <f>C4*D4</f>
        <v>4.0728669241093266E-4</v>
      </c>
      <c r="G4" s="25">
        <f>MMULT(M12:R12,C4:C9)</f>
        <v>9.8492203770924832E-4</v>
      </c>
      <c r="H4">
        <f>MMULT(M11:R11,C4:C9)</f>
        <v>8.7395557692762074E-13</v>
      </c>
      <c r="I4" s="16">
        <f>(M11*C4)^2+(N11*C5)^2+(O11*C6)^2+(Q11*C8)^2+(R11*C9)^2</f>
        <v>1.8982449393407586E-6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W4" s="21">
        <f t="shared" si="0"/>
        <v>-3.0373999498741084</v>
      </c>
      <c r="Y4">
        <v>2.4691360067663481E-13</v>
      </c>
    </row>
    <row r="5" spans="1:25" x14ac:dyDescent="0.25">
      <c r="A5" t="s">
        <v>10</v>
      </c>
      <c r="B5" s="13" t="s">
        <v>3</v>
      </c>
      <c r="C5" s="16">
        <v>5.5407155549887396E-9</v>
      </c>
      <c r="D5" s="16">
        <v>0.95550819453969804</v>
      </c>
      <c r="E5" s="26">
        <f>C5*D5</f>
        <v>5.2941991164053117E-9</v>
      </c>
      <c r="F5">
        <f>-LOG(E5)</f>
        <v>8.2761997287827089</v>
      </c>
      <c r="I5">
        <f>SQRT(I4)</f>
        <v>1.3777681007124379E-3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W5" s="21">
        <f t="shared" si="0"/>
        <v>-4.9688996786570669</v>
      </c>
      <c r="Y5">
        <v>-4.9915627187147038E-13</v>
      </c>
    </row>
    <row r="6" spans="1:25" x14ac:dyDescent="0.25">
      <c r="A6" t="s">
        <v>11</v>
      </c>
      <c r="B6" s="13" t="s">
        <v>5</v>
      </c>
      <c r="C6">
        <v>9.6321396030110999E-4</v>
      </c>
      <c r="D6">
        <v>0.95252697116892404</v>
      </c>
      <c r="E6">
        <f t="shared" ref="E6:E9" si="1">C6*D6</f>
        <v>9.1748727619324051E-4</v>
      </c>
      <c r="I6">
        <f>I5*0.5</f>
        <v>6.8888405035621894E-4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W6" s="21">
        <f t="shared" si="0"/>
        <v>-5.0900002210909001</v>
      </c>
      <c r="Y6">
        <v>-2.5224267119483557E-13</v>
      </c>
    </row>
    <row r="7" spans="1:25" x14ac:dyDescent="0.25">
      <c r="A7" t="s">
        <v>12</v>
      </c>
      <c r="B7" s="13" t="s">
        <v>6</v>
      </c>
      <c r="C7" s="16">
        <v>1.07404056960228E-5</v>
      </c>
      <c r="D7" s="16">
        <v>1.00018338344721</v>
      </c>
      <c r="E7">
        <f t="shared" si="1"/>
        <v>1.0742375308643772E-5</v>
      </c>
      <c r="I7">
        <f>I6*I6</f>
        <v>4.7456123483518959E-7</v>
      </c>
      <c r="J7" s="21"/>
      <c r="W7" s="21">
        <f t="shared" si="0"/>
        <v>-5.7189002712170396</v>
      </c>
    </row>
    <row r="8" spans="1:25" x14ac:dyDescent="0.25">
      <c r="A8" t="s">
        <v>13</v>
      </c>
      <c r="B8" s="13" t="s">
        <v>8</v>
      </c>
      <c r="C8" s="16">
        <v>9.8533804942192792E-6</v>
      </c>
      <c r="D8" s="16">
        <v>0.82492511361437304</v>
      </c>
      <c r="E8">
        <f t="shared" si="1"/>
        <v>8.1283010236794862E-6</v>
      </c>
      <c r="J8" s="21"/>
      <c r="W8" s="21">
        <f t="shared" si="0"/>
        <v>0</v>
      </c>
    </row>
    <row r="9" spans="1:25" x14ac:dyDescent="0.25">
      <c r="A9" t="s">
        <v>14</v>
      </c>
      <c r="B9" s="13" t="s">
        <v>7</v>
      </c>
      <c r="C9" s="16">
        <v>2.00685713525482E-6</v>
      </c>
      <c r="D9" s="16">
        <v>0.951882345099196</v>
      </c>
      <c r="E9">
        <f t="shared" si="1"/>
        <v>1.9102918761854125E-6</v>
      </c>
      <c r="H9" s="16">
        <v>2</v>
      </c>
      <c r="I9" s="25">
        <f>H9*G4</f>
        <v>1.9698440754184966E-3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0"/>
        <v>0</v>
      </c>
    </row>
    <row r="10" spans="1:25" x14ac:dyDescent="0.25">
      <c r="A10" t="s">
        <v>20</v>
      </c>
      <c r="B10" t="s">
        <v>0</v>
      </c>
      <c r="C10">
        <v>55.508250191225898</v>
      </c>
      <c r="D10">
        <v>1</v>
      </c>
      <c r="E10">
        <v>1</v>
      </c>
      <c r="I10" s="25">
        <f>I9*I9</f>
        <v>3.8802856814613517E-6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0"/>
        <v>-3.4999996786570646</v>
      </c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33</v>
      </c>
      <c r="X11" s="16"/>
    </row>
    <row r="12" spans="1:25" x14ac:dyDescent="0.25">
      <c r="A12" t="s">
        <v>22</v>
      </c>
      <c r="B12" s="13" t="s">
        <v>2</v>
      </c>
      <c r="C12">
        <v>3.16228E-4</v>
      </c>
      <c r="D12"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44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61</v>
      </c>
    </row>
    <row r="14" spans="1:25" x14ac:dyDescent="0.25">
      <c r="A14" s="29"/>
      <c r="B14" s="29"/>
      <c r="C14" s="29"/>
      <c r="D14" s="29"/>
      <c r="E14" s="31">
        <f>0.05*C4</f>
        <v>2.4623050964580102E-5</v>
      </c>
      <c r="F14" s="29"/>
      <c r="G14" s="29"/>
      <c r="H14" s="29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62</v>
      </c>
      <c r="X14" s="16"/>
      <c r="Y14" s="16"/>
    </row>
    <row r="15" spans="1:25" x14ac:dyDescent="0.25">
      <c r="A15" s="29" t="s">
        <v>30</v>
      </c>
      <c r="B15" s="29"/>
      <c r="C15" s="29"/>
      <c r="D15" s="29"/>
      <c r="E15" s="29"/>
      <c r="F15" s="29"/>
      <c r="G15" s="29"/>
      <c r="H15" s="29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63</v>
      </c>
      <c r="X15" s="16"/>
      <c r="Y15" s="16"/>
    </row>
    <row r="16" spans="1:25" x14ac:dyDescent="0.25">
      <c r="A16" s="29"/>
      <c r="B16" s="29"/>
      <c r="C16" s="29"/>
      <c r="D16" s="29"/>
      <c r="E16" s="29"/>
      <c r="F16" s="29"/>
      <c r="G16" s="29"/>
      <c r="H16" s="29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9"/>
      <c r="B17" s="32" t="s">
        <v>60</v>
      </c>
      <c r="C17" s="32" t="s">
        <v>59</v>
      </c>
      <c r="D17" s="29"/>
      <c r="E17" s="29"/>
      <c r="F17" s="29"/>
      <c r="G17" s="29"/>
      <c r="H17" s="29"/>
      <c r="M17" s="6"/>
      <c r="N17" s="6"/>
      <c r="O17" s="6"/>
      <c r="P17" s="6"/>
      <c r="Q17" s="6"/>
      <c r="R17" s="6"/>
      <c r="X17" s="16"/>
      <c r="Y17" s="16"/>
    </row>
    <row r="18" spans="1:26" x14ac:dyDescent="0.25">
      <c r="A18" s="41">
        <v>1</v>
      </c>
      <c r="B18" s="57" t="s">
        <v>26</v>
      </c>
      <c r="C18" s="64">
        <f>LOG10(C4)</f>
        <v>-3.3076281403471843</v>
      </c>
      <c r="D18" s="30"/>
      <c r="E18" s="31"/>
      <c r="F18" s="29"/>
      <c r="G18" s="29"/>
      <c r="H18" s="29"/>
      <c r="M18" s="6"/>
      <c r="N18" s="6"/>
      <c r="O18" s="6"/>
      <c r="P18" s="6"/>
      <c r="Q18" s="6"/>
      <c r="R18" s="6"/>
      <c r="X18" s="16"/>
      <c r="Y18" s="16"/>
    </row>
    <row r="19" spans="1:26" x14ac:dyDescent="0.25">
      <c r="A19" s="41">
        <v>2</v>
      </c>
      <c r="B19" s="58" t="s">
        <v>31</v>
      </c>
      <c r="C19" s="59">
        <f>G4</f>
        <v>9.8492203770924832E-4</v>
      </c>
      <c r="D19" s="30"/>
      <c r="E19" s="29"/>
      <c r="F19" s="29"/>
      <c r="G19" s="29"/>
      <c r="H19" s="29"/>
    </row>
    <row r="20" spans="1:26" x14ac:dyDescent="0.25">
      <c r="A20" s="41">
        <v>3</v>
      </c>
      <c r="B20" s="58" t="s">
        <v>33</v>
      </c>
      <c r="C20" s="60"/>
      <c r="D20" s="33"/>
      <c r="E20" s="32"/>
      <c r="F20" s="29"/>
      <c r="G20" s="29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1">
        <v>4</v>
      </c>
      <c r="B21" s="58" t="s">
        <v>32</v>
      </c>
      <c r="C21" s="61">
        <f>E5</f>
        <v>5.2941991164053117E-9</v>
      </c>
      <c r="D21" s="29"/>
      <c r="E21" s="29"/>
      <c r="F21" s="29"/>
      <c r="G21" s="34"/>
      <c r="H21" s="37"/>
      <c r="I21" s="14"/>
      <c r="J21" s="14"/>
      <c r="K21" s="13"/>
      <c r="L21" s="13"/>
      <c r="M21" s="13"/>
      <c r="N21" s="13"/>
      <c r="O21" s="13"/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1">
        <v>5</v>
      </c>
      <c r="B22" s="62" t="s">
        <v>37</v>
      </c>
      <c r="C22" s="63">
        <f>E12</f>
        <v>3.16228E-4</v>
      </c>
      <c r="D22" s="29"/>
      <c r="E22" s="29"/>
      <c r="F22" s="29"/>
      <c r="G22" s="29"/>
      <c r="H22" s="14"/>
      <c r="I22" s="38"/>
      <c r="J22" s="38"/>
      <c r="K22" s="14"/>
      <c r="L22" s="14"/>
      <c r="M22" s="14"/>
      <c r="N22" s="14"/>
      <c r="O22" s="14"/>
      <c r="P22" s="14"/>
      <c r="Q22" s="14"/>
      <c r="R22" s="18"/>
      <c r="S22" s="18"/>
      <c r="T22" s="18"/>
      <c r="U22" s="14"/>
      <c r="V22" s="14"/>
      <c r="W22" s="14"/>
      <c r="X22" s="14"/>
      <c r="Y22" s="14"/>
      <c r="Z22" s="14"/>
    </row>
    <row r="23" spans="1:26" x14ac:dyDescent="0.25">
      <c r="A23" s="41"/>
      <c r="B23" s="30"/>
      <c r="C23" s="36"/>
      <c r="D23" s="29"/>
      <c r="E23" s="29"/>
      <c r="F23" s="29"/>
      <c r="G23" s="29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9"/>
      <c r="B24" s="13"/>
      <c r="C24" s="31"/>
      <c r="D24" s="29"/>
      <c r="E24" s="29"/>
      <c r="F24" s="29"/>
      <c r="G24" s="29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9" t="s">
        <v>43</v>
      </c>
      <c r="B25" s="13"/>
      <c r="C25" s="31"/>
      <c r="D25" s="29"/>
      <c r="E25" s="29"/>
      <c r="F25" s="29"/>
      <c r="G25" s="29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1">
        <v>1</v>
      </c>
      <c r="B26" s="30" t="s">
        <v>33</v>
      </c>
      <c r="C26" s="31" t="s">
        <v>42</v>
      </c>
      <c r="D26" s="29"/>
      <c r="E26" s="29"/>
      <c r="F26" s="29"/>
      <c r="G26" s="29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5">
        <v>2</v>
      </c>
      <c r="B27" s="30" t="s">
        <v>32</v>
      </c>
      <c r="C27" s="29" t="s">
        <v>41</v>
      </c>
      <c r="D27" s="29"/>
      <c r="E27" s="29"/>
      <c r="F27" s="29"/>
      <c r="G27" s="29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45">
        <v>3</v>
      </c>
      <c r="B28" s="30" t="s">
        <v>27</v>
      </c>
      <c r="C28" s="31" t="s">
        <v>42</v>
      </c>
      <c r="D28" s="29"/>
      <c r="E28" s="29"/>
      <c r="F28" s="29"/>
      <c r="G28" s="29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9"/>
      <c r="B29" s="13"/>
      <c r="C29" s="29"/>
      <c r="D29" s="29"/>
      <c r="E29" s="29"/>
      <c r="F29" s="29"/>
      <c r="G29" s="29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29" t="s">
        <v>40</v>
      </c>
      <c r="B30" s="13"/>
      <c r="C30" s="31"/>
      <c r="D30" s="29"/>
      <c r="E30" s="29"/>
      <c r="F30" s="29"/>
      <c r="G30" s="29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1">
        <v>1</v>
      </c>
      <c r="B31" s="30" t="s">
        <v>33</v>
      </c>
      <c r="C31" s="31" t="s">
        <v>42</v>
      </c>
      <c r="D31" s="29"/>
      <c r="E31" s="29"/>
      <c r="F31" s="29"/>
      <c r="G31" s="29"/>
      <c r="H31" s="14"/>
      <c r="I31" s="14"/>
      <c r="J31" s="14"/>
      <c r="K31" s="14"/>
      <c r="L31" s="14"/>
      <c r="M31" s="18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5">
        <v>2</v>
      </c>
      <c r="B32" s="30" t="s">
        <v>32</v>
      </c>
      <c r="C32" s="29" t="s">
        <v>41</v>
      </c>
      <c r="D32" s="29"/>
      <c r="E32" s="29"/>
      <c r="F32" s="29"/>
      <c r="G32" s="2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45">
        <v>3</v>
      </c>
      <c r="B33" s="30" t="s">
        <v>44</v>
      </c>
      <c r="C33" s="29" t="s">
        <v>41</v>
      </c>
      <c r="D33" s="30"/>
      <c r="E33" s="29"/>
      <c r="F33" s="29"/>
      <c r="G33" s="29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45">
        <v>4</v>
      </c>
      <c r="B34" s="30" t="s">
        <v>27</v>
      </c>
      <c r="C34" s="31" t="s">
        <v>42</v>
      </c>
      <c r="D34" s="30"/>
      <c r="E34" s="29"/>
      <c r="F34" s="29"/>
      <c r="G34" s="29"/>
      <c r="H34" s="14"/>
      <c r="I34" s="14"/>
      <c r="J34" s="14"/>
      <c r="K34" s="14"/>
      <c r="L34" s="14"/>
      <c r="M34" s="18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5">
      <c r="A35" s="30"/>
      <c r="B35" s="30"/>
      <c r="C35" s="30"/>
      <c r="D35" s="30"/>
      <c r="E35" s="29"/>
      <c r="F35" s="29"/>
      <c r="G35" s="29"/>
      <c r="H35" s="14"/>
      <c r="I35" s="14"/>
      <c r="J35" s="14"/>
      <c r="K35" s="14"/>
      <c r="L35" s="14"/>
      <c r="M35" s="18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29" t="s">
        <v>45</v>
      </c>
      <c r="B36" s="13"/>
      <c r="C36" s="31"/>
      <c r="D36" s="33"/>
      <c r="E36" s="32"/>
      <c r="F36" s="29"/>
      <c r="G36" s="29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  <c r="X36" s="14"/>
      <c r="Y36" s="14"/>
      <c r="Z36" s="14"/>
    </row>
    <row r="37" spans="1:26" x14ac:dyDescent="0.25">
      <c r="A37" s="41">
        <v>1</v>
      </c>
      <c r="B37" s="30" t="s">
        <v>33</v>
      </c>
      <c r="C37" s="31" t="s">
        <v>42</v>
      </c>
      <c r="D37" s="29"/>
      <c r="E37" s="29"/>
      <c r="F37" s="29"/>
      <c r="G37" s="34"/>
      <c r="H37" s="37"/>
      <c r="I37" s="14"/>
      <c r="J37" s="14"/>
      <c r="K37" s="13"/>
      <c r="L37" s="13"/>
      <c r="M37" s="13"/>
      <c r="N37" s="13"/>
      <c r="O37" s="13"/>
      <c r="P37" s="13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5">
      <c r="A38" s="45">
        <v>2</v>
      </c>
      <c r="B38" s="30" t="s">
        <v>32</v>
      </c>
      <c r="C38" s="29" t="s">
        <v>41</v>
      </c>
      <c r="D38" s="29"/>
      <c r="E38" s="29"/>
      <c r="F38" s="29"/>
      <c r="G38" s="29"/>
      <c r="H38" s="14"/>
      <c r="I38" s="38"/>
      <c r="J38" s="38"/>
      <c r="K38" s="14"/>
      <c r="L38" s="14"/>
      <c r="M38" s="14"/>
      <c r="N38" s="14"/>
      <c r="O38" s="14"/>
      <c r="P38" s="14"/>
      <c r="Q38" s="14"/>
      <c r="R38" s="18"/>
      <c r="S38" s="14"/>
      <c r="T38" s="14"/>
      <c r="U38" s="14"/>
      <c r="V38" s="18"/>
      <c r="W38" s="18"/>
      <c r="X38" s="14"/>
      <c r="Y38" s="14"/>
      <c r="Z38" s="14"/>
    </row>
    <row r="39" spans="1:26" x14ac:dyDescent="0.25">
      <c r="A39" s="45">
        <v>3</v>
      </c>
      <c r="B39" s="30" t="s">
        <v>44</v>
      </c>
      <c r="C39" s="29" t="s">
        <v>41</v>
      </c>
      <c r="D39" s="29"/>
      <c r="E39" s="29"/>
      <c r="F39" s="29"/>
      <c r="G39" s="29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8"/>
      <c r="W39" s="37"/>
      <c r="X39" s="14"/>
      <c r="Y39" s="14"/>
      <c r="Z39" s="14"/>
    </row>
    <row r="40" spans="1:26" x14ac:dyDescent="0.25">
      <c r="A40" s="45">
        <v>4</v>
      </c>
      <c r="B40" s="30" t="s">
        <v>26</v>
      </c>
      <c r="C40" s="29" t="s">
        <v>41</v>
      </c>
      <c r="D40" s="29"/>
      <c r="E40" s="29"/>
      <c r="F40" s="29"/>
      <c r="G40" s="29"/>
      <c r="H40" s="14"/>
      <c r="I40" s="39"/>
      <c r="J40" s="39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5">
        <v>5</v>
      </c>
      <c r="B41" s="30" t="s">
        <v>27</v>
      </c>
      <c r="C41" s="31" t="s">
        <v>42</v>
      </c>
      <c r="D41" s="29"/>
      <c r="E41" s="29"/>
      <c r="F41" s="29"/>
      <c r="G41" s="29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8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29"/>
      <c r="B42" s="13"/>
      <c r="C42" s="31"/>
      <c r="D42" s="29"/>
      <c r="E42" s="29"/>
      <c r="F42" s="29"/>
      <c r="G42" s="29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8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29" t="s">
        <v>46</v>
      </c>
      <c r="B43" s="13"/>
      <c r="C43" s="31"/>
      <c r="D43" s="29"/>
      <c r="E43" s="29"/>
      <c r="F43" s="29"/>
      <c r="G43" s="29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1">
        <v>1</v>
      </c>
      <c r="B44" s="30" t="s">
        <v>33</v>
      </c>
      <c r="C44" s="31" t="s">
        <v>42</v>
      </c>
      <c r="D44" s="29"/>
      <c r="E44" s="29"/>
      <c r="F44" s="29"/>
      <c r="G44" s="29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5">
        <v>2</v>
      </c>
      <c r="B45" s="30" t="s">
        <v>32</v>
      </c>
      <c r="C45" s="29" t="s">
        <v>41</v>
      </c>
      <c r="D45" s="29"/>
      <c r="E45" s="29"/>
      <c r="F45" s="29"/>
      <c r="G45" s="29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45">
        <v>3</v>
      </c>
      <c r="B46" s="30" t="s">
        <v>44</v>
      </c>
      <c r="C46" s="29" t="s">
        <v>41</v>
      </c>
      <c r="D46" s="29"/>
      <c r="E46" s="29"/>
      <c r="F46" s="29"/>
      <c r="G46" s="29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45">
        <v>4</v>
      </c>
      <c r="B47" s="30" t="s">
        <v>26</v>
      </c>
      <c r="C47" s="29" t="s">
        <v>41</v>
      </c>
      <c r="D47" s="29"/>
      <c r="E47" s="29"/>
      <c r="F47" s="29"/>
      <c r="G47" s="29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45">
        <v>5</v>
      </c>
      <c r="B48" s="30" t="s">
        <v>37</v>
      </c>
      <c r="C48" s="29" t="s">
        <v>41</v>
      </c>
      <c r="D48" s="29"/>
      <c r="E48" s="29"/>
      <c r="F48" s="29"/>
      <c r="G48" s="29"/>
      <c r="H48" s="14"/>
      <c r="I48" s="14"/>
      <c r="J48" s="14"/>
      <c r="K48" s="14"/>
      <c r="L48" s="14"/>
      <c r="M48" s="14"/>
      <c r="N48" s="14"/>
      <c r="O48" s="14"/>
      <c r="P48" s="14"/>
      <c r="Q48" s="18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45">
        <v>6</v>
      </c>
      <c r="B49" s="30" t="s">
        <v>27</v>
      </c>
      <c r="C49" s="31" t="s">
        <v>42</v>
      </c>
      <c r="D49" s="29"/>
      <c r="E49" s="29"/>
      <c r="F49" s="29"/>
      <c r="G49" s="29"/>
      <c r="H49" s="14"/>
      <c r="I49" s="14"/>
      <c r="J49" s="14"/>
      <c r="K49" s="14"/>
      <c r="L49" s="14"/>
      <c r="M49" s="14"/>
      <c r="N49" s="14"/>
      <c r="O49" s="14"/>
      <c r="P49" s="14"/>
      <c r="Q49" s="18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30"/>
      <c r="B50" s="30"/>
      <c r="C50" s="30"/>
      <c r="D50" s="30"/>
      <c r="E50" s="29"/>
      <c r="F50" s="29"/>
      <c r="G50" s="29"/>
      <c r="H50" s="14"/>
      <c r="I50" s="14"/>
      <c r="J50" s="14"/>
      <c r="K50" s="14"/>
      <c r="L50" s="14"/>
      <c r="M50" s="14"/>
      <c r="N50" s="14"/>
      <c r="O50" s="14"/>
      <c r="P50" s="14"/>
      <c r="Q50" s="18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30"/>
      <c r="B51" s="30"/>
      <c r="C51" s="30"/>
      <c r="D51" s="30"/>
      <c r="E51" s="29"/>
      <c r="F51" s="29"/>
      <c r="G51" s="29"/>
      <c r="H51" s="14"/>
      <c r="I51" s="14"/>
      <c r="J51" s="14"/>
      <c r="K51" s="14"/>
      <c r="L51" s="14"/>
      <c r="M51" s="18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5">
      <c r="A52" s="30"/>
      <c r="B52" s="30"/>
      <c r="C52" s="30"/>
      <c r="D52" s="30"/>
      <c r="E52" s="29"/>
      <c r="F52" s="29"/>
      <c r="G52" s="29"/>
      <c r="H52" s="14"/>
      <c r="I52" s="14"/>
      <c r="J52" s="14"/>
      <c r="K52" s="14"/>
      <c r="L52" s="14"/>
      <c r="M52" s="18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5">
      <c r="A53" s="30"/>
      <c r="B53" s="30"/>
      <c r="C53" s="30"/>
      <c r="D53" s="30"/>
      <c r="E53" s="29"/>
      <c r="F53" s="29"/>
      <c r="G53" s="29"/>
      <c r="H53" s="14"/>
      <c r="I53" s="14"/>
      <c r="J53" s="14"/>
      <c r="K53" s="14"/>
      <c r="L53" s="14"/>
      <c r="M53" s="18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5">
      <c r="A54" s="30"/>
      <c r="B54" s="30"/>
      <c r="C54" s="30"/>
      <c r="D54" s="30"/>
      <c r="E54" s="29"/>
      <c r="F54" s="29"/>
      <c r="G54" s="29"/>
      <c r="H54" s="14"/>
      <c r="I54" s="14"/>
      <c r="J54" s="14"/>
      <c r="K54" s="14"/>
      <c r="L54" s="14"/>
      <c r="M54" s="18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5">
      <c r="A55" s="29"/>
      <c r="B55" s="29"/>
      <c r="C55" s="32"/>
      <c r="D55" s="33"/>
      <c r="E55" s="32"/>
      <c r="F55" s="29"/>
      <c r="G55" s="29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  <c r="X55" s="14"/>
      <c r="Y55" s="14"/>
      <c r="Z55" s="14"/>
    </row>
    <row r="56" spans="1:26" x14ac:dyDescent="0.25">
      <c r="A56" s="29"/>
      <c r="B56" s="13"/>
      <c r="C56" s="29"/>
      <c r="D56" s="29"/>
      <c r="E56" s="29"/>
      <c r="F56" s="29"/>
      <c r="G56" s="34"/>
      <c r="H56" s="37"/>
      <c r="I56" s="14"/>
      <c r="J56" s="14"/>
      <c r="K56" s="13"/>
      <c r="L56" s="13"/>
      <c r="M56" s="13"/>
      <c r="N56" s="13"/>
      <c r="O56" s="13"/>
      <c r="P56" s="13"/>
      <c r="Q56" s="13"/>
      <c r="R56" s="13"/>
      <c r="S56" s="13"/>
      <c r="T56" s="14"/>
      <c r="U56" s="14"/>
      <c r="V56" s="14"/>
      <c r="W56" s="14"/>
      <c r="X56" s="14"/>
      <c r="Y56" s="14"/>
      <c r="Z56" s="14"/>
    </row>
    <row r="57" spans="1:26" x14ac:dyDescent="0.25">
      <c r="A57" s="29"/>
      <c r="B57" s="13"/>
      <c r="C57" s="31"/>
      <c r="D57" s="29"/>
      <c r="E57" s="29"/>
      <c r="F57" s="29"/>
      <c r="G57" s="29"/>
      <c r="H57" s="14"/>
      <c r="I57" s="38"/>
      <c r="J57" s="38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8"/>
      <c r="X57" s="14"/>
      <c r="Y57" s="14"/>
      <c r="Z57" s="14"/>
    </row>
    <row r="58" spans="1:26" x14ac:dyDescent="0.25">
      <c r="A58" s="29"/>
      <c r="B58" s="13"/>
      <c r="C58" s="31"/>
      <c r="D58" s="29"/>
      <c r="E58" s="29"/>
      <c r="F58" s="29"/>
      <c r="G58" s="29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8"/>
      <c r="W58" s="37"/>
      <c r="X58" s="14"/>
      <c r="Y58" s="14"/>
      <c r="Z58" s="14"/>
    </row>
    <row r="59" spans="1:26" x14ac:dyDescent="0.25">
      <c r="A59" s="29"/>
      <c r="B59" s="13"/>
      <c r="C59" s="31"/>
      <c r="D59" s="29"/>
      <c r="E59" s="29"/>
      <c r="F59" s="29"/>
      <c r="G59" s="29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8"/>
      <c r="W59" s="14"/>
      <c r="X59" s="14"/>
      <c r="Y59" s="14"/>
      <c r="Z59" s="14"/>
    </row>
    <row r="60" spans="1:26" x14ac:dyDescent="0.25">
      <c r="A60" s="29"/>
      <c r="B60" s="13"/>
      <c r="C60" s="31"/>
      <c r="D60" s="29"/>
      <c r="E60" s="29"/>
      <c r="F60" s="29"/>
      <c r="G60" s="29"/>
      <c r="H60" s="14"/>
      <c r="I60" s="39"/>
      <c r="J60" s="39"/>
      <c r="K60" s="14"/>
      <c r="L60" s="14"/>
      <c r="M60" s="14"/>
      <c r="N60" s="14"/>
      <c r="O60" s="14"/>
      <c r="P60" s="14"/>
      <c r="Q60" s="14"/>
      <c r="R60" s="18"/>
      <c r="S60" s="14"/>
      <c r="T60" s="14"/>
      <c r="U60" s="14"/>
      <c r="V60" s="18"/>
      <c r="W60" s="14"/>
      <c r="X60" s="14"/>
      <c r="Y60" s="14"/>
      <c r="Z60" s="14"/>
    </row>
    <row r="61" spans="1:26" x14ac:dyDescent="0.25">
      <c r="A61" s="29"/>
      <c r="B61" s="13"/>
      <c r="C61" s="31"/>
      <c r="D61" s="29"/>
      <c r="E61" s="29"/>
      <c r="F61" s="29"/>
      <c r="G61" s="29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8"/>
      <c r="S61" s="14"/>
      <c r="T61" s="14"/>
      <c r="U61" s="14"/>
      <c r="V61" s="18"/>
      <c r="W61" s="14"/>
      <c r="X61" s="14"/>
      <c r="Y61" s="14"/>
      <c r="Z61" s="14"/>
    </row>
    <row r="62" spans="1:26" x14ac:dyDescent="0.25">
      <c r="A62" s="29"/>
      <c r="B62" s="29"/>
      <c r="C62" s="29"/>
      <c r="D62" s="29"/>
      <c r="E62" s="29"/>
      <c r="F62" s="29"/>
      <c r="G62" s="29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5">
      <c r="A63" s="29"/>
      <c r="B63" s="13"/>
      <c r="C63" s="29"/>
      <c r="D63" s="29"/>
      <c r="E63" s="29"/>
      <c r="F63" s="29"/>
      <c r="G63" s="29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9"/>
      <c r="B64" s="13"/>
      <c r="C64" s="29"/>
      <c r="D64" s="29"/>
      <c r="E64" s="29"/>
      <c r="F64" s="29"/>
      <c r="G64" s="29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29"/>
      <c r="B65" s="29"/>
      <c r="C65" s="29"/>
      <c r="D65" s="29"/>
      <c r="E65" s="29"/>
      <c r="F65" s="29"/>
      <c r="G65" s="29"/>
      <c r="H65" s="14"/>
      <c r="I65" s="14"/>
      <c r="J65" s="14"/>
      <c r="K65" s="14"/>
      <c r="L65" s="14"/>
      <c r="M65" s="14"/>
      <c r="N65" s="18"/>
      <c r="O65" s="18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5">
      <c r="A66" s="29"/>
      <c r="B66" s="29"/>
      <c r="C66" s="29"/>
      <c r="D66" s="29"/>
      <c r="E66" s="29"/>
      <c r="F66" s="29"/>
      <c r="G66" s="29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29"/>
      <c r="B67" s="29"/>
      <c r="C67" s="29"/>
      <c r="D67" s="29"/>
      <c r="E67" s="29"/>
      <c r="F67" s="29"/>
      <c r="G67" s="29"/>
      <c r="H67" s="14"/>
      <c r="I67" s="14"/>
      <c r="J67" s="14"/>
      <c r="K67" s="14"/>
      <c r="L67" s="14"/>
      <c r="M67" s="14"/>
      <c r="N67" s="18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29"/>
      <c r="B68" s="29"/>
      <c r="C68" s="32"/>
      <c r="D68" s="29"/>
      <c r="E68" s="29"/>
      <c r="F68" s="29"/>
      <c r="G68" s="29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30"/>
      <c r="B69" s="30"/>
      <c r="C69" s="30"/>
      <c r="D69" s="30"/>
      <c r="E69" s="29"/>
      <c r="F69" s="29"/>
      <c r="G69" s="29"/>
      <c r="H69" s="14"/>
      <c r="I69" s="14"/>
      <c r="J69" s="14"/>
      <c r="K69" s="14"/>
      <c r="L69" s="14"/>
      <c r="M69" s="40"/>
      <c r="N69" s="14"/>
      <c r="O69" s="18"/>
      <c r="P69" s="14"/>
      <c r="Q69" s="14"/>
      <c r="R69" s="14"/>
      <c r="S69" s="18"/>
      <c r="T69" s="14"/>
      <c r="U69" s="14"/>
      <c r="V69" s="14"/>
      <c r="W69" s="14"/>
      <c r="X69" s="14"/>
      <c r="Y69" s="14"/>
      <c r="Z69" s="14"/>
    </row>
    <row r="70" spans="1:26" x14ac:dyDescent="0.25">
      <c r="A70" s="30"/>
      <c r="B70" s="30"/>
      <c r="C70" s="30"/>
      <c r="D70" s="30"/>
      <c r="E70" s="29"/>
      <c r="F70" s="29"/>
      <c r="G70" s="29"/>
      <c r="H70" s="14"/>
      <c r="I70" s="14"/>
      <c r="J70" s="14"/>
      <c r="K70" s="14"/>
      <c r="L70" s="14"/>
      <c r="M70" s="40"/>
      <c r="N70" s="18"/>
      <c r="O70" s="18"/>
      <c r="P70" s="14"/>
      <c r="Q70" s="14"/>
      <c r="R70" s="14"/>
      <c r="S70" s="18"/>
      <c r="T70" s="14"/>
      <c r="U70" s="14"/>
      <c r="V70" s="14"/>
      <c r="W70" s="14"/>
      <c r="X70" s="14"/>
      <c r="Y70" s="14"/>
      <c r="Z70" s="14"/>
    </row>
    <row r="71" spans="1:26" x14ac:dyDescent="0.25">
      <c r="A71" s="30"/>
      <c r="B71" s="30"/>
      <c r="C71" s="30"/>
      <c r="D71" s="30"/>
      <c r="E71" s="29"/>
      <c r="F71" s="29"/>
      <c r="G71" s="29"/>
      <c r="H71" s="14"/>
      <c r="I71" s="14"/>
      <c r="J71" s="14"/>
      <c r="K71" s="14"/>
      <c r="L71" s="14"/>
      <c r="M71" s="18"/>
      <c r="N71" s="14"/>
      <c r="O71" s="18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30"/>
      <c r="B72" s="30"/>
      <c r="C72" s="30"/>
      <c r="D72" s="30"/>
      <c r="E72" s="29"/>
      <c r="F72" s="29"/>
      <c r="G72" s="29"/>
      <c r="H72" s="14"/>
      <c r="I72" s="14"/>
      <c r="J72" s="14"/>
      <c r="K72" s="14"/>
      <c r="L72" s="14"/>
      <c r="M72" s="18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30"/>
      <c r="B73" s="30"/>
      <c r="C73" s="30"/>
      <c r="D73" s="30"/>
      <c r="E73" s="29"/>
      <c r="F73" s="29"/>
      <c r="G73" s="29"/>
      <c r="H73" s="14"/>
      <c r="I73" s="14"/>
      <c r="J73" s="14"/>
      <c r="K73" s="14"/>
      <c r="L73" s="14"/>
      <c r="M73" s="18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5">
      <c r="A74" s="30"/>
      <c r="B74" s="30"/>
      <c r="C74" s="30"/>
      <c r="D74" s="30"/>
      <c r="E74" s="29"/>
      <c r="F74" s="29"/>
      <c r="G74" s="29"/>
      <c r="H74" s="14"/>
      <c r="I74" s="14"/>
      <c r="J74" s="14"/>
      <c r="K74" s="14"/>
      <c r="L74" s="14"/>
      <c r="M74" s="18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9"/>
      <c r="B75" s="29"/>
      <c r="C75" s="32"/>
      <c r="D75" s="33"/>
      <c r="E75" s="32"/>
      <c r="F75" s="29"/>
      <c r="G75" s="29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5">
      <c r="A76" s="29"/>
      <c r="B76" s="13"/>
      <c r="C76" s="29"/>
      <c r="D76" s="29"/>
      <c r="E76" s="29"/>
      <c r="F76" s="29"/>
      <c r="G76" s="34"/>
      <c r="H76" s="37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5">
      <c r="A77" s="29"/>
      <c r="B77" s="13"/>
      <c r="C77" s="31"/>
      <c r="D77" s="31"/>
      <c r="E77" s="29"/>
      <c r="F77" s="29"/>
      <c r="G77" s="29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9"/>
      <c r="B78" s="13"/>
      <c r="C78" s="29"/>
      <c r="D78" s="29"/>
      <c r="E78" s="29"/>
      <c r="F78" s="29"/>
      <c r="G78" s="29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9"/>
      <c r="B79" s="13"/>
      <c r="C79" s="31"/>
      <c r="D79" s="31"/>
      <c r="E79" s="29"/>
      <c r="F79" s="29"/>
      <c r="G79" s="29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8"/>
      <c r="W79" s="14"/>
      <c r="X79" s="14"/>
      <c r="Y79" s="14"/>
      <c r="Z79" s="14"/>
    </row>
    <row r="80" spans="1:26" x14ac:dyDescent="0.25">
      <c r="A80" s="29"/>
      <c r="B80" s="13"/>
      <c r="C80" s="31"/>
      <c r="D80" s="31"/>
      <c r="E80" s="29"/>
      <c r="F80" s="29"/>
      <c r="G80" s="29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8"/>
      <c r="W80" s="14"/>
      <c r="X80" s="14"/>
      <c r="Y80" s="14"/>
      <c r="Z80" s="14"/>
    </row>
    <row r="81" spans="1:26" x14ac:dyDescent="0.25">
      <c r="A81" s="29"/>
      <c r="B81" s="13"/>
      <c r="C81" s="31"/>
      <c r="D81" s="31"/>
      <c r="E81" s="29"/>
      <c r="F81" s="29"/>
      <c r="G81" s="29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8"/>
      <c r="W81" s="14"/>
      <c r="X81" s="14"/>
      <c r="Y81" s="14"/>
      <c r="Z81" s="14"/>
    </row>
    <row r="82" spans="1:26" x14ac:dyDescent="0.25">
      <c r="A82" s="29"/>
      <c r="B82" s="29"/>
      <c r="C82" s="29"/>
      <c r="D82" s="29"/>
      <c r="E82" s="29"/>
      <c r="F82" s="29"/>
      <c r="G82" s="29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9"/>
      <c r="B83" s="13"/>
      <c r="C83" s="29"/>
      <c r="D83" s="29"/>
      <c r="E83" s="29"/>
      <c r="F83" s="29"/>
      <c r="G83" s="29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9"/>
      <c r="B84" s="13"/>
      <c r="C84" s="29"/>
      <c r="D84" s="29"/>
      <c r="E84" s="29"/>
      <c r="F84" s="29"/>
      <c r="G84" s="29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9"/>
      <c r="B85" s="29"/>
      <c r="C85" s="29"/>
      <c r="D85" s="29"/>
      <c r="E85" s="29"/>
      <c r="F85" s="29"/>
      <c r="G85" s="29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9"/>
      <c r="B86" s="29"/>
      <c r="C86" s="29"/>
      <c r="D86" s="29"/>
      <c r="E86" s="29"/>
      <c r="F86" s="29"/>
      <c r="G86" s="29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29"/>
      <c r="B87" s="29"/>
      <c r="C87" s="29"/>
      <c r="D87" s="29"/>
      <c r="E87" s="29"/>
      <c r="F87" s="29"/>
      <c r="G87" s="29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29"/>
      <c r="B88" s="29"/>
      <c r="C88" s="29"/>
      <c r="D88" s="29"/>
      <c r="E88" s="29"/>
      <c r="F88" s="29"/>
      <c r="G88" s="29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29"/>
      <c r="B89" s="29"/>
      <c r="C89" s="29"/>
      <c r="D89" s="29"/>
      <c r="E89" s="29"/>
      <c r="F89" s="29"/>
      <c r="G89" s="29"/>
      <c r="H89" s="14"/>
      <c r="I89" s="14"/>
      <c r="J89" s="14"/>
      <c r="K89" s="14"/>
      <c r="L89" s="14"/>
      <c r="M89" s="40"/>
      <c r="N89" s="14"/>
      <c r="O89" s="18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29"/>
      <c r="B90" s="29"/>
      <c r="C90" s="29"/>
      <c r="D90" s="29"/>
      <c r="E90" s="29"/>
      <c r="F90" s="29"/>
      <c r="G90" s="29"/>
      <c r="H90" s="14"/>
      <c r="I90" s="14"/>
      <c r="J90" s="14"/>
      <c r="K90" s="14"/>
      <c r="L90" s="14"/>
      <c r="M90" s="40"/>
      <c r="N90" s="18"/>
      <c r="O90" s="18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30"/>
      <c r="B91" s="30"/>
      <c r="C91" s="30"/>
      <c r="D91" s="30"/>
      <c r="E91" s="29"/>
      <c r="F91" s="29"/>
      <c r="G91" s="29"/>
      <c r="H91" s="14"/>
      <c r="I91" s="14"/>
      <c r="J91" s="14"/>
      <c r="K91" s="14"/>
      <c r="L91" s="14"/>
      <c r="M91" s="14"/>
      <c r="N91" s="18"/>
      <c r="O91" s="18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30"/>
      <c r="B92" s="30"/>
      <c r="C92" s="30"/>
      <c r="D92" s="30"/>
      <c r="E92" s="29"/>
      <c r="F92" s="29"/>
      <c r="G92" s="29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30"/>
      <c r="B93" s="30"/>
      <c r="C93" s="30"/>
      <c r="D93" s="30"/>
      <c r="E93" s="29"/>
      <c r="F93" s="29"/>
      <c r="G93" s="29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30"/>
      <c r="B94" s="30"/>
      <c r="C94" s="30"/>
      <c r="D94" s="30"/>
      <c r="E94" s="29"/>
      <c r="F94" s="29"/>
      <c r="G94" s="29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30"/>
      <c r="B95" s="30"/>
      <c r="C95" s="30"/>
      <c r="D95" s="30"/>
      <c r="E95" s="29"/>
      <c r="F95" s="29"/>
      <c r="G95" s="29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30"/>
      <c r="B96" s="30"/>
      <c r="C96" s="30"/>
      <c r="D96" s="30"/>
      <c r="E96" s="29"/>
      <c r="F96" s="29"/>
      <c r="G96" s="29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9"/>
      <c r="B97" s="29"/>
      <c r="C97" s="32"/>
      <c r="D97" s="33"/>
      <c r="E97" s="32"/>
      <c r="F97" s="29"/>
      <c r="G97" s="29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9"/>
      <c r="B98" s="13"/>
      <c r="C98" s="29"/>
      <c r="D98" s="29"/>
      <c r="E98" s="29"/>
      <c r="F98" s="29"/>
      <c r="G98" s="3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9"/>
      <c r="B99" s="13"/>
      <c r="C99" s="31"/>
      <c r="D99" s="29"/>
      <c r="E99" s="29"/>
      <c r="F99" s="29"/>
      <c r="G99" s="29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9"/>
      <c r="B100" s="13"/>
      <c r="C100" s="29"/>
      <c r="D100" s="29"/>
      <c r="E100" s="29"/>
      <c r="F100" s="29"/>
      <c r="G100" s="29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9"/>
      <c r="B101" s="13"/>
      <c r="C101" s="31"/>
      <c r="D101" s="29"/>
      <c r="E101" s="29"/>
      <c r="F101" s="29"/>
      <c r="G101" s="29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9"/>
      <c r="B102" s="13"/>
      <c r="C102" s="31"/>
      <c r="D102" s="29"/>
      <c r="E102" s="29"/>
      <c r="F102" s="29"/>
      <c r="G102" s="29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9"/>
      <c r="B103" s="13"/>
      <c r="C103" s="31"/>
      <c r="D103" s="29"/>
      <c r="E103" s="29"/>
      <c r="F103" s="29"/>
      <c r="G103" s="29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9"/>
      <c r="B104" s="29"/>
      <c r="C104" s="29"/>
      <c r="D104" s="29"/>
      <c r="E104" s="29"/>
      <c r="F104" s="29"/>
      <c r="G104" s="29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9"/>
      <c r="B105" s="13"/>
      <c r="C105" s="29"/>
      <c r="D105" s="29"/>
      <c r="E105" s="29"/>
      <c r="F105" s="29"/>
      <c r="G105" s="29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9"/>
      <c r="B106" s="13"/>
      <c r="C106" s="29"/>
      <c r="D106" s="29"/>
      <c r="E106" s="29"/>
      <c r="F106" s="29"/>
      <c r="G106" s="29"/>
      <c r="H106" s="14"/>
      <c r="I106" s="14"/>
      <c r="J106" s="14"/>
      <c r="K106" s="14"/>
      <c r="L106" s="18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9"/>
      <c r="B107" s="29"/>
      <c r="C107" s="29"/>
      <c r="D107" s="29"/>
      <c r="E107" s="29"/>
      <c r="F107" s="29"/>
      <c r="G107" s="29"/>
      <c r="H107" s="14"/>
      <c r="I107" s="14"/>
      <c r="J107" s="14"/>
      <c r="K107" s="14"/>
      <c r="L107" s="18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9"/>
      <c r="B108" s="29"/>
      <c r="C108" s="29"/>
      <c r="D108" s="29"/>
      <c r="E108" s="29"/>
      <c r="F108" s="29"/>
      <c r="G108" s="29"/>
      <c r="H108" s="14"/>
      <c r="I108" s="14"/>
      <c r="J108" s="14"/>
      <c r="K108" s="14"/>
      <c r="L108" s="18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9"/>
      <c r="B109" s="29"/>
      <c r="C109" s="29"/>
      <c r="D109" s="29"/>
      <c r="E109" s="29"/>
      <c r="F109" s="29"/>
      <c r="G109" s="29"/>
      <c r="H109" s="14"/>
      <c r="I109" s="14"/>
      <c r="J109" s="14"/>
      <c r="K109" s="14"/>
      <c r="L109" s="14"/>
      <c r="M109" s="14"/>
      <c r="N109" s="18"/>
      <c r="O109" s="18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29"/>
      <c r="B110" s="29"/>
      <c r="C110" s="29"/>
      <c r="D110" s="29"/>
      <c r="E110" s="29"/>
      <c r="F110" s="29"/>
      <c r="G110" s="29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29"/>
      <c r="B111" s="29"/>
      <c r="C111" s="29"/>
      <c r="D111" s="29"/>
      <c r="E111" s="29"/>
      <c r="F111" s="29"/>
      <c r="G111" s="29"/>
      <c r="H111" s="14"/>
      <c r="I111" s="14"/>
      <c r="J111" s="14"/>
      <c r="K111" s="14"/>
      <c r="L111" s="14"/>
      <c r="M111" s="40"/>
      <c r="N111" s="14"/>
      <c r="O111" s="18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29"/>
      <c r="B112" s="29"/>
      <c r="C112" s="29"/>
      <c r="D112" s="29"/>
      <c r="E112" s="29"/>
      <c r="F112" s="29"/>
      <c r="G112" s="29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29"/>
      <c r="B113" s="29"/>
      <c r="C113" s="29"/>
      <c r="D113" s="29"/>
      <c r="E113" s="29"/>
      <c r="F113" s="29"/>
      <c r="G113" s="29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30"/>
      <c r="B114" s="30"/>
      <c r="C114" s="30"/>
      <c r="D114" s="30"/>
      <c r="E114" s="29"/>
      <c r="F114" s="29"/>
      <c r="G114" s="29"/>
      <c r="H114" s="14"/>
      <c r="I114" s="14"/>
      <c r="J114" s="14"/>
      <c r="K114" s="14"/>
      <c r="L114" s="14"/>
      <c r="M114" s="14"/>
      <c r="N114" s="18"/>
      <c r="O114" s="18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30"/>
      <c r="B115" s="30"/>
      <c r="C115" s="30"/>
      <c r="D115" s="30"/>
      <c r="E115" s="29"/>
      <c r="F115" s="29"/>
      <c r="G115" s="29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30"/>
      <c r="B116" s="30"/>
      <c r="C116" s="30"/>
      <c r="D116" s="30"/>
      <c r="E116" s="29"/>
      <c r="F116" s="29"/>
      <c r="G116" s="29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30"/>
      <c r="B117" s="30"/>
      <c r="C117" s="30"/>
      <c r="D117" s="30"/>
      <c r="E117" s="29"/>
      <c r="F117" s="29"/>
      <c r="G117" s="29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30"/>
      <c r="B118" s="30"/>
      <c r="C118" s="30"/>
      <c r="D118" s="30"/>
      <c r="E118" s="29"/>
      <c r="F118" s="29"/>
      <c r="G118" s="29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30"/>
      <c r="B119" s="30"/>
      <c r="C119" s="30"/>
      <c r="D119" s="30"/>
      <c r="E119" s="29"/>
      <c r="F119" s="29"/>
      <c r="G119" s="29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9"/>
      <c r="B120" s="29"/>
      <c r="C120" s="32"/>
      <c r="D120" s="33"/>
      <c r="E120" s="32"/>
      <c r="F120" s="29"/>
      <c r="G120" s="29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9"/>
      <c r="B121" s="13"/>
      <c r="C121" s="29"/>
      <c r="D121" s="29"/>
      <c r="E121" s="29"/>
      <c r="F121" s="29"/>
      <c r="G121" s="3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9"/>
      <c r="B122" s="13"/>
      <c r="C122" s="31"/>
      <c r="D122" s="31"/>
      <c r="E122" s="29"/>
      <c r="F122" s="29"/>
      <c r="G122" s="29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9"/>
      <c r="B123" s="13"/>
      <c r="C123" s="29"/>
      <c r="D123" s="29"/>
      <c r="E123" s="29"/>
      <c r="F123" s="29"/>
      <c r="G123" s="29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9"/>
      <c r="B124" s="13"/>
      <c r="C124" s="31"/>
      <c r="D124" s="31"/>
      <c r="E124" s="29"/>
      <c r="F124" s="29"/>
      <c r="G124" s="29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9"/>
      <c r="B125" s="13"/>
      <c r="C125" s="31"/>
      <c r="D125" s="31"/>
      <c r="E125" s="29"/>
      <c r="F125" s="29"/>
      <c r="G125" s="29"/>
      <c r="H125" s="14"/>
      <c r="I125" s="14"/>
      <c r="J125" s="14"/>
      <c r="K125" s="14"/>
      <c r="L125" s="14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9"/>
      <c r="B126" s="13"/>
      <c r="C126" s="31"/>
      <c r="D126" s="31"/>
      <c r="E126" s="29"/>
      <c r="F126" s="29"/>
      <c r="G126" s="29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9"/>
      <c r="B127" s="29"/>
      <c r="C127" s="29"/>
      <c r="D127" s="29"/>
      <c r="E127" s="29"/>
      <c r="F127" s="29"/>
      <c r="G127" s="29"/>
      <c r="H127" s="14"/>
      <c r="I127" s="14"/>
      <c r="J127" s="14"/>
      <c r="K127" s="14"/>
      <c r="L127" s="18"/>
      <c r="M127" s="18"/>
      <c r="N127" s="18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9"/>
      <c r="B128" s="13"/>
      <c r="C128" s="29"/>
      <c r="D128" s="29"/>
      <c r="E128" s="29"/>
      <c r="F128" s="29"/>
      <c r="G128" s="29"/>
      <c r="H128" s="14"/>
      <c r="I128" s="14"/>
      <c r="J128" s="14"/>
      <c r="K128" s="14"/>
      <c r="L128" s="14"/>
      <c r="M128" s="18"/>
      <c r="N128" s="18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9"/>
      <c r="B129" s="13"/>
      <c r="C129" s="29"/>
      <c r="D129" s="29"/>
      <c r="E129" s="29"/>
      <c r="F129" s="29"/>
      <c r="G129" s="29"/>
      <c r="H129" s="14"/>
      <c r="I129" s="14"/>
      <c r="J129" s="14"/>
      <c r="K129" s="14"/>
      <c r="L129" s="18"/>
      <c r="M129" s="18"/>
      <c r="N129" s="18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9"/>
      <c r="B130" s="29"/>
      <c r="C130" s="29"/>
      <c r="D130" s="29"/>
      <c r="E130" s="29"/>
      <c r="F130" s="29"/>
      <c r="G130" s="29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9"/>
      <c r="B131" s="29"/>
      <c r="C131" s="29"/>
      <c r="D131" s="29"/>
      <c r="E131" s="29"/>
      <c r="F131" s="29"/>
      <c r="G131" s="29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29"/>
      <c r="B132" s="29"/>
      <c r="C132" s="29"/>
      <c r="D132" s="29"/>
      <c r="E132" s="29"/>
      <c r="F132" s="29"/>
      <c r="G132" s="29"/>
      <c r="H132" s="14"/>
      <c r="I132" s="14"/>
      <c r="J132" s="14"/>
      <c r="K132" s="14"/>
      <c r="L132" s="14"/>
      <c r="M132" s="14"/>
      <c r="N132" s="18"/>
      <c r="O132" s="18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29"/>
      <c r="B133" s="29"/>
      <c r="C133" s="29"/>
      <c r="D133" s="29"/>
      <c r="E133" s="29"/>
      <c r="F133" s="29"/>
      <c r="G133" s="29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29"/>
      <c r="B134" s="29"/>
      <c r="C134" s="29"/>
      <c r="D134" s="29"/>
      <c r="E134" s="29"/>
      <c r="F134" s="29"/>
      <c r="G134" s="29"/>
      <c r="H134" s="14"/>
      <c r="I134" s="14"/>
      <c r="J134" s="14"/>
      <c r="K134" s="14"/>
      <c r="L134" s="14"/>
      <c r="M134" s="40"/>
      <c r="N134" s="14"/>
      <c r="O134" s="18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29"/>
      <c r="B135" s="29"/>
      <c r="C135" s="29"/>
      <c r="D135" s="29"/>
      <c r="E135" s="29"/>
      <c r="F135" s="29"/>
      <c r="G135" s="29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30"/>
      <c r="B136" s="30"/>
      <c r="C136" s="30"/>
      <c r="D136" s="30"/>
      <c r="E136" s="29"/>
      <c r="F136" s="29"/>
      <c r="G136" s="29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30"/>
      <c r="B137" s="30"/>
      <c r="C137" s="30"/>
      <c r="D137" s="30"/>
      <c r="E137" s="35"/>
      <c r="F137" s="29"/>
      <c r="G137" s="29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30"/>
      <c r="B138" s="30"/>
      <c r="C138" s="30"/>
      <c r="D138" s="30"/>
      <c r="E138" s="29"/>
      <c r="F138" s="29"/>
      <c r="G138" s="29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30"/>
      <c r="B139" s="30"/>
      <c r="C139" s="30"/>
      <c r="D139" s="30"/>
      <c r="E139" s="29"/>
      <c r="F139" s="29"/>
      <c r="G139" s="29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30"/>
      <c r="B140" s="30"/>
      <c r="C140" s="30"/>
      <c r="D140" s="30"/>
      <c r="E140" s="29"/>
      <c r="F140" s="29"/>
      <c r="G140" s="29"/>
      <c r="H140" s="14"/>
      <c r="I140" s="14"/>
      <c r="J140" s="14"/>
      <c r="K140" s="14"/>
      <c r="L140" s="14"/>
      <c r="M140" s="18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30"/>
      <c r="B141" s="30"/>
      <c r="C141" s="30"/>
      <c r="D141" s="30"/>
      <c r="E141" s="29"/>
      <c r="F141" s="29"/>
      <c r="G141" s="29"/>
      <c r="H141" s="14"/>
      <c r="I141" s="14"/>
      <c r="J141" s="14"/>
      <c r="K141" s="14"/>
      <c r="L141" s="14"/>
      <c r="M141" s="18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9"/>
      <c r="B142" s="29"/>
      <c r="C142" s="32"/>
      <c r="D142" s="33"/>
      <c r="E142" s="32"/>
      <c r="F142" s="29"/>
      <c r="G142" s="29"/>
      <c r="H142" s="14"/>
      <c r="I142" s="14"/>
      <c r="J142" s="14"/>
      <c r="K142" s="14"/>
      <c r="L142" s="14"/>
      <c r="M142" s="18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9"/>
      <c r="B143" s="13"/>
      <c r="C143" s="29"/>
      <c r="D143" s="29"/>
      <c r="E143" s="29"/>
      <c r="F143" s="29"/>
      <c r="G143" s="3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9"/>
      <c r="B144" s="13"/>
      <c r="C144" s="31"/>
      <c r="D144" s="31"/>
      <c r="E144" s="29"/>
      <c r="F144" s="29"/>
      <c r="G144" s="29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9"/>
      <c r="B145" s="13"/>
      <c r="C145" s="29"/>
      <c r="D145" s="29"/>
      <c r="E145" s="29"/>
      <c r="F145" s="29"/>
      <c r="G145" s="29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9"/>
      <c r="B146" s="13"/>
      <c r="C146" s="31"/>
      <c r="D146" s="31"/>
      <c r="E146" s="29"/>
      <c r="F146" s="29"/>
      <c r="G146" s="29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9"/>
      <c r="B147" s="13"/>
      <c r="C147" s="31"/>
      <c r="D147" s="31"/>
      <c r="E147" s="29"/>
      <c r="F147" s="29"/>
      <c r="G147" s="29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9"/>
      <c r="B148" s="13"/>
      <c r="C148" s="31"/>
      <c r="D148" s="31"/>
      <c r="E148" s="29"/>
      <c r="F148" s="29"/>
      <c r="G148" s="29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9"/>
      <c r="B149" s="29"/>
      <c r="C149" s="29"/>
      <c r="D149" s="29"/>
      <c r="E149" s="29"/>
      <c r="F149" s="29"/>
      <c r="G149" s="29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29"/>
      <c r="B150" s="13"/>
      <c r="C150" s="29"/>
      <c r="D150" s="29"/>
      <c r="E150" s="29"/>
      <c r="F150" s="29"/>
      <c r="G150" s="29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29"/>
      <c r="B151" s="13"/>
      <c r="C151" s="29"/>
      <c r="D151" s="29"/>
      <c r="E151" s="29"/>
      <c r="F151" s="29"/>
      <c r="G151" s="29"/>
      <c r="H151" s="14"/>
      <c r="I151" s="14"/>
      <c r="J151" s="14"/>
      <c r="K151" s="14"/>
      <c r="L151" s="14"/>
      <c r="M151" s="14"/>
      <c r="N151" s="18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29"/>
      <c r="B152" s="29"/>
      <c r="C152" s="29"/>
      <c r="D152" s="29"/>
      <c r="E152" s="29"/>
      <c r="F152" s="29"/>
      <c r="G152" s="29"/>
      <c r="H152" s="14"/>
      <c r="I152" s="14"/>
      <c r="J152" s="14"/>
      <c r="K152" s="14"/>
      <c r="L152" s="14"/>
      <c r="M152" s="14"/>
      <c r="N152" s="18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29"/>
      <c r="B153" s="29"/>
      <c r="C153" s="29"/>
      <c r="D153" s="29"/>
      <c r="E153" s="29"/>
      <c r="F153" s="29"/>
      <c r="G153" s="29"/>
      <c r="H153" s="14"/>
      <c r="I153" s="14"/>
      <c r="J153" s="14"/>
      <c r="K153" s="14"/>
      <c r="L153" s="14"/>
      <c r="M153" s="14"/>
      <c r="N153" s="18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30"/>
      <c r="B154" s="30"/>
      <c r="C154" s="30"/>
      <c r="D154" s="30"/>
      <c r="E154" s="29"/>
      <c r="F154" s="29"/>
      <c r="G154" s="29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30"/>
      <c r="B155" s="30"/>
      <c r="C155" s="30"/>
      <c r="D155" s="30"/>
      <c r="E155" s="35"/>
      <c r="F155" s="29"/>
      <c r="G155" s="29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30"/>
      <c r="B156" s="30"/>
      <c r="C156" s="30"/>
      <c r="D156" s="30"/>
      <c r="E156" s="29"/>
      <c r="F156" s="35"/>
      <c r="G156" s="35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30"/>
      <c r="B157" s="30"/>
      <c r="C157" s="30"/>
      <c r="D157" s="30"/>
      <c r="E157" s="29"/>
      <c r="F157" s="29"/>
      <c r="G157" s="29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30"/>
      <c r="B158" s="30"/>
      <c r="C158" s="30"/>
      <c r="D158" s="30"/>
      <c r="E158" s="29"/>
      <c r="F158" s="29"/>
      <c r="G158" s="29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30"/>
      <c r="B159" s="30"/>
      <c r="C159" s="30"/>
      <c r="D159" s="30"/>
      <c r="E159" s="29"/>
      <c r="F159" s="29"/>
      <c r="G159" s="29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9"/>
      <c r="B160" s="29"/>
      <c r="C160" s="32"/>
      <c r="D160" s="33"/>
      <c r="E160" s="32"/>
      <c r="F160" s="29"/>
      <c r="G160" s="29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9"/>
      <c r="B161" s="13"/>
      <c r="C161" s="29"/>
      <c r="D161" s="29"/>
      <c r="E161" s="29"/>
      <c r="F161" s="29"/>
      <c r="G161" s="3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9"/>
      <c r="B162" s="13"/>
      <c r="C162" s="31"/>
      <c r="D162" s="31"/>
      <c r="E162" s="29"/>
      <c r="F162" s="29"/>
      <c r="G162" s="29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9"/>
      <c r="B163" s="13"/>
      <c r="C163" s="29"/>
      <c r="D163" s="29"/>
      <c r="E163" s="29"/>
      <c r="F163" s="29"/>
      <c r="G163" s="29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9"/>
      <c r="B164" s="13"/>
      <c r="C164" s="31"/>
      <c r="D164" s="31"/>
      <c r="E164" s="29"/>
      <c r="F164" s="29"/>
      <c r="G164" s="29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9"/>
      <c r="B165" s="13"/>
      <c r="C165" s="31"/>
      <c r="D165" s="31"/>
      <c r="E165" s="29"/>
      <c r="F165" s="29"/>
      <c r="G165" s="29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9"/>
      <c r="B166" s="13"/>
      <c r="C166" s="31"/>
      <c r="D166" s="31"/>
      <c r="E166" s="29"/>
      <c r="F166" s="29"/>
      <c r="G166" s="29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9"/>
      <c r="B167" s="29"/>
      <c r="C167" s="29"/>
      <c r="D167" s="29"/>
      <c r="E167" s="29"/>
      <c r="F167" s="29"/>
      <c r="G167" s="29"/>
      <c r="H167" s="14"/>
      <c r="I167" s="14"/>
      <c r="J167" s="14"/>
      <c r="K167" s="14"/>
      <c r="L167" s="14"/>
      <c r="M167" s="18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9"/>
      <c r="B168" s="13"/>
      <c r="C168" s="29"/>
      <c r="D168" s="29"/>
      <c r="E168" s="29"/>
      <c r="F168" s="29"/>
      <c r="G168" s="29"/>
      <c r="H168" s="14"/>
      <c r="I168" s="14"/>
      <c r="J168" s="14"/>
      <c r="K168" s="14"/>
      <c r="L168" s="14"/>
      <c r="M168" s="18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9"/>
      <c r="B169" s="13"/>
      <c r="C169" s="29"/>
      <c r="D169" s="29"/>
      <c r="E169" s="29"/>
      <c r="F169" s="29"/>
      <c r="G169" s="29"/>
      <c r="H169" s="14"/>
      <c r="I169" s="14"/>
      <c r="J169" s="14"/>
      <c r="K169" s="14"/>
      <c r="L169" s="14"/>
      <c r="M169" s="18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9"/>
      <c r="B170" s="29"/>
      <c r="C170" s="29"/>
      <c r="D170" s="29"/>
      <c r="E170" s="29"/>
      <c r="F170" s="29"/>
      <c r="G170" s="29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9"/>
      <c r="B171" s="29"/>
      <c r="C171" s="29"/>
      <c r="D171" s="29"/>
      <c r="E171" s="29"/>
      <c r="F171" s="29"/>
      <c r="G171" s="29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9"/>
      <c r="B172" s="29"/>
      <c r="C172" s="29"/>
      <c r="D172" s="29"/>
      <c r="E172" s="29"/>
      <c r="F172" s="29"/>
      <c r="G172" s="29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9"/>
      <c r="B173" s="29"/>
      <c r="C173" s="29"/>
      <c r="D173" s="29"/>
      <c r="E173" s="29"/>
      <c r="F173" s="29"/>
      <c r="G173" s="29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5">
      <c r="A174" s="29"/>
      <c r="B174" s="29"/>
      <c r="C174" s="29"/>
      <c r="D174" s="29"/>
      <c r="E174" s="29"/>
      <c r="F174" s="29"/>
      <c r="G174" s="29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5">
      <c r="A175" s="29"/>
      <c r="B175" s="29"/>
      <c r="C175" s="29"/>
      <c r="D175" s="29"/>
      <c r="E175" s="29"/>
      <c r="F175" s="29"/>
      <c r="G175" s="29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5">
      <c r="A176" s="29"/>
      <c r="B176" s="31"/>
      <c r="C176" s="29"/>
      <c r="D176" s="31"/>
      <c r="E176" s="29"/>
      <c r="F176" s="29"/>
      <c r="G176" s="29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5">
      <c r="A177" s="29"/>
      <c r="B177" s="31"/>
      <c r="C177" s="29"/>
      <c r="D177" s="31"/>
      <c r="E177" s="29"/>
      <c r="F177" s="29"/>
      <c r="G177" s="29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1:26" x14ac:dyDescent="0.25">
      <c r="B179" s="16"/>
      <c r="D179" s="16"/>
    </row>
    <row r="181" spans="1:26" x14ac:dyDescent="0.25">
      <c r="B181" s="16"/>
      <c r="D181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57</v>
      </c>
      <c r="Q1" t="s">
        <v>58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38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4"/>
  <sheetViews>
    <sheetView tabSelected="1" topLeftCell="F1" zoomScaleNormal="100" workbookViewId="0">
      <selection activeCell="L3" sqref="L3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11" width="11.42578125" customWidth="1"/>
    <col min="12" max="12" width="10.140625" customWidth="1"/>
    <col min="16" max="16" width="9.140625" style="44"/>
    <col min="20" max="20" width="9.5703125" bestFit="1" customWidth="1"/>
    <col min="21" max="23" width="9.5703125" customWidth="1"/>
    <col min="25" max="25" width="10.28515625" customWidth="1"/>
    <col min="26" max="26" width="13.5703125" bestFit="1" customWidth="1"/>
    <col min="27" max="27" width="11.5703125" bestFit="1" customWidth="1"/>
    <col min="28" max="28" width="12" bestFit="1" customWidth="1"/>
    <col min="29" max="29" width="11.28515625" bestFit="1" customWidth="1"/>
    <col min="30" max="30" width="9.7109375" bestFit="1" customWidth="1"/>
    <col min="31" max="31" width="9.5703125" bestFit="1" customWidth="1"/>
  </cols>
  <sheetData>
    <row r="1" spans="1:3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1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27">
        <f>C2*J2</f>
        <v>5.294198992834705E-9</v>
      </c>
      <c r="P2" s="65"/>
      <c r="Q2" s="43"/>
      <c r="R2" s="43"/>
      <c r="S2" s="43"/>
      <c r="X2" s="48">
        <f t="shared" ref="X2:AD2" si="0">AVERAGE(B3:B1502)</f>
        <v>5.0213668779205359E-4</v>
      </c>
      <c r="Y2">
        <f t="shared" si="0"/>
        <v>5.9999826629629221E-9</v>
      </c>
      <c r="Z2">
        <f t="shared" si="0"/>
        <v>9.8199245365176969E-4</v>
      </c>
      <c r="AA2">
        <f t="shared" si="0"/>
        <v>1.2931068352323496E-5</v>
      </c>
      <c r="AB2">
        <f t="shared" si="0"/>
        <v>1.0050811297337461E-5</v>
      </c>
      <c r="AC2" s="49">
        <f t="shared" si="0"/>
        <v>2.1852979374884196E-6</v>
      </c>
      <c r="AD2" s="49">
        <f t="shared" si="0"/>
        <v>3.8073013347218851E-4</v>
      </c>
      <c r="AE2" s="49">
        <f>AVERAGE(J3:J1502)</f>
        <v>0.9554273276681432</v>
      </c>
    </row>
    <row r="3" spans="1:31" x14ac:dyDescent="0.25">
      <c r="A3">
        <v>2</v>
      </c>
      <c r="B3" s="49">
        <v>4.44084900742244E-4</v>
      </c>
      <c r="C3" s="49">
        <v>4.4914115944614501E-9</v>
      </c>
      <c r="D3" s="49">
        <v>8.6394243295711702E-4</v>
      </c>
      <c r="E3" s="49">
        <v>7.8173469168348603E-6</v>
      </c>
      <c r="F3" s="49">
        <v>1.0879399520775201E-5</v>
      </c>
      <c r="G3" s="49">
        <v>2.4730614495849799E-6</v>
      </c>
      <c r="H3" s="49">
        <v>2.3016383186533901E-4</v>
      </c>
      <c r="I3" s="50"/>
      <c r="J3">
        <v>0.95597848131923702</v>
      </c>
      <c r="K3">
        <f t="shared" ref="K3:K66" si="1">C3*J3</f>
        <v>4.2936928350528703E-9</v>
      </c>
      <c r="L3">
        <f t="shared" ref="L3:L34" si="2">SUM($Y$9*B3,$Z$9*C3,$AA$9*D3,$AB$9*E3,$AC$9*F3,$AD$9*G3)</f>
        <v>8.8816980203665797E-4</v>
      </c>
      <c r="M3" s="16">
        <f>$Y$8*B3+$Z$8*C3+$AA$8*D3+$AC$8*F3+$AD$8*G3</f>
        <v>-5.5216997525686911E-13</v>
      </c>
      <c r="N3" s="16">
        <f>(B3-$B$2)^2/$B$2/$B$2</f>
        <v>9.6498001801434731E-3</v>
      </c>
      <c r="O3" s="16">
        <f>(C3-$C$2)^2/$C$2/$C$2</f>
        <v>3.5865006481139855E-2</v>
      </c>
      <c r="P3" s="16">
        <f>(D3-$D$2)^2/$D$2/$D$2</f>
        <v>1.0621940657443067E-2</v>
      </c>
      <c r="Q3" s="16">
        <f>(E3-$E$2)^2/$E$2/$E$2</f>
        <v>7.4068529863312221E-2</v>
      </c>
      <c r="R3" s="16">
        <f>(F3-$F$2)^2/$F$2/$F$2</f>
        <v>1.084277189899433E-2</v>
      </c>
      <c r="S3" s="16">
        <f>(G3-$G$2)^2/$G$2/$G$2</f>
        <v>5.3965929622834953E-2</v>
      </c>
      <c r="T3" s="16">
        <f>(H3-$H$2)^2/$H$2/$H$2</f>
        <v>7.4070300754918092E-2</v>
      </c>
      <c r="U3" s="66">
        <f>SUM(N3:T3)</f>
        <v>0.26908427945878599</v>
      </c>
      <c r="V3" s="79">
        <f>U1504</f>
        <v>2.0907371958264123</v>
      </c>
      <c r="X3">
        <f t="shared" ref="X3:AD3" si="3">_xlfn.STDEV.P(B3:B1502)</f>
        <v>1.0328380847869738E-4</v>
      </c>
      <c r="Y3">
        <f t="shared" si="3"/>
        <v>2.6079426946745356E-9</v>
      </c>
      <c r="Z3">
        <f t="shared" si="3"/>
        <v>2.1108588285356737E-4</v>
      </c>
      <c r="AA3">
        <f t="shared" si="3"/>
        <v>9.1044291789834419E-6</v>
      </c>
      <c r="AB3">
        <f t="shared" si="3"/>
        <v>1.9223938075964354E-6</v>
      </c>
      <c r="AC3">
        <f t="shared" si="3"/>
        <v>9.0374486425517813E-7</v>
      </c>
      <c r="AD3">
        <f t="shared" si="3"/>
        <v>2.6806853505183909E-4</v>
      </c>
    </row>
    <row r="4" spans="1:31" x14ac:dyDescent="0.25">
      <c r="A4">
        <v>3</v>
      </c>
      <c r="B4" s="49">
        <v>5.2333037783110095E-4</v>
      </c>
      <c r="C4" s="49">
        <v>6.2648601277502902E-9</v>
      </c>
      <c r="D4" s="49">
        <v>1.0262955441685099E-3</v>
      </c>
      <c r="E4" s="49">
        <v>1.29307884853128E-5</v>
      </c>
      <c r="F4" s="49">
        <v>9.29768884011623E-6</v>
      </c>
      <c r="G4" s="49">
        <v>1.77608985196621E-6</v>
      </c>
      <c r="H4" s="49">
        <v>3.8072017016555501E-4</v>
      </c>
      <c r="I4" s="50"/>
      <c r="J4">
        <v>0.95521092480518499</v>
      </c>
      <c r="K4">
        <f t="shared" si="1"/>
        <v>5.9842628364034845E-9</v>
      </c>
      <c r="L4">
        <f t="shared" si="2"/>
        <v>1.0466607468405807E-3</v>
      </c>
      <c r="M4" s="16">
        <f>$Y$8*B4+$Z$8*C4+$AA$8*D4+$AC$8*F4+$AD$8*G4</f>
        <v>8.8216211484469704E-12</v>
      </c>
      <c r="N4" s="16">
        <f t="shared" ref="N4:N67" si="4">(B4-$B$2)^2/$B$2/$B$2</f>
        <v>3.9292665465400362E-3</v>
      </c>
      <c r="O4" s="16">
        <f t="shared" ref="O4:O67" si="5">(C4-$C$2)^2/$C$2/$C$2</f>
        <v>1.7081218562971217E-2</v>
      </c>
      <c r="P4" s="16">
        <f t="shared" ref="P4:P67" si="6">(D4-$D$2)^2/$D$2/$D$2</f>
        <v>4.2890355066660243E-3</v>
      </c>
      <c r="Q4" s="16">
        <f t="shared" ref="Q4:Q67" si="7">(E4-$E$2)^2/$E$2/$E$2</f>
        <v>4.1590933134287668E-2</v>
      </c>
      <c r="R4" s="16">
        <f t="shared" ref="R4:R67" si="8">(F4-$F$2)^2/$F$2/$F$2</f>
        <v>3.1805134835427092E-3</v>
      </c>
      <c r="S4" s="16">
        <f t="shared" ref="S4:S67" si="9">(G4-$G$2)^2/$G$2/$G$2</f>
        <v>1.3222560441536158E-2</v>
      </c>
      <c r="T4" s="16">
        <f t="shared" ref="T4:T67" si="10">(H4-$H$2)^2/$H$2/$H$2</f>
        <v>4.1592338576622728E-2</v>
      </c>
      <c r="U4" s="66">
        <f t="shared" ref="U4:U67" si="11">SUM(N4:T4)</f>
        <v>0.12488586625216655</v>
      </c>
      <c r="V4" s="66"/>
    </row>
    <row r="5" spans="1:31" x14ac:dyDescent="0.25">
      <c r="A5">
        <v>4</v>
      </c>
      <c r="B5" s="49">
        <v>4.9327068207817299E-4</v>
      </c>
      <c r="C5" s="49">
        <v>5.5591663316955002E-9</v>
      </c>
      <c r="D5" s="49">
        <v>9.64870850554412E-4</v>
      </c>
      <c r="E5" s="49">
        <v>1.07945176722769E-5</v>
      </c>
      <c r="F5" s="49">
        <v>9.8379205466960308E-6</v>
      </c>
      <c r="G5" s="49">
        <v>2.0002321405283601E-6</v>
      </c>
      <c r="H5" s="49">
        <v>3.1782123392158098E-4</v>
      </c>
      <c r="I5" s="50"/>
      <c r="J5">
        <v>0.95550034701535103</v>
      </c>
      <c r="K5">
        <f t="shared" si="1"/>
        <v>5.3117853590511063E-9</v>
      </c>
      <c r="L5">
        <f t="shared" si="2"/>
        <v>9.8654136462200085E-4</v>
      </c>
      <c r="M5" s="16">
        <f t="shared" ref="M5:M34" si="12">$Y$8*B5+$Z$8*C5+$AA$8*D5+$AC$8*F5+$AD$8*G5</f>
        <v>-4.656547377203423E-13</v>
      </c>
      <c r="N5" s="16">
        <f t="shared" si="4"/>
        <v>2.7031157213049693E-6</v>
      </c>
      <c r="O5" s="16">
        <f t="shared" si="5"/>
        <v>1.1089133081516163E-5</v>
      </c>
      <c r="P5" s="16">
        <f t="shared" si="6"/>
        <v>2.9589794542022043E-6</v>
      </c>
      <c r="Q5" s="16">
        <f t="shared" si="7"/>
        <v>2.5383144272865092E-5</v>
      </c>
      <c r="R5" s="16">
        <f t="shared" si="8"/>
        <v>2.4617589388087511E-6</v>
      </c>
      <c r="S5" s="16">
        <f t="shared" si="9"/>
        <v>1.0897783104412096E-5</v>
      </c>
      <c r="T5" s="16">
        <f t="shared" si="10"/>
        <v>2.5383905724644086E-5</v>
      </c>
      <c r="U5" s="66">
        <f t="shared" si="11"/>
        <v>8.0877820297753367E-5</v>
      </c>
      <c r="V5" s="66"/>
    </row>
    <row r="6" spans="1:31" x14ac:dyDescent="0.25">
      <c r="A6">
        <v>5</v>
      </c>
      <c r="B6" s="49">
        <v>3.9024381551499697E-4</v>
      </c>
      <c r="C6" s="49">
        <v>3.4469119673329E-9</v>
      </c>
      <c r="D6" s="49">
        <v>7.5263220924976404E-4</v>
      </c>
      <c r="E6" s="49">
        <v>5.2326456247871299E-6</v>
      </c>
      <c r="F6" s="49">
        <v>1.23201400219073E-5</v>
      </c>
      <c r="G6" s="49">
        <v>3.2185891441549401E-6</v>
      </c>
      <c r="H6" s="49">
        <v>1.5406247447858099E-4</v>
      </c>
      <c r="I6" s="50"/>
      <c r="J6">
        <v>0.95650779343598502</v>
      </c>
      <c r="K6">
        <f t="shared" si="1"/>
        <v>3.2969981600416822E-9</v>
      </c>
      <c r="L6">
        <f t="shared" si="2"/>
        <v>7.8048763152576621E-4</v>
      </c>
      <c r="M6" s="16">
        <f t="shared" si="12"/>
        <v>-4.9577229943774067E-13</v>
      </c>
      <c r="N6" s="16">
        <f t="shared" si="4"/>
        <v>4.3082834974895609E-2</v>
      </c>
      <c r="O6" s="16">
        <f t="shared" si="5"/>
        <v>0.14280393303389777</v>
      </c>
      <c r="P6" s="16">
        <f t="shared" si="6"/>
        <v>4.779648160899435E-2</v>
      </c>
      <c r="Q6" s="16">
        <f t="shared" si="7"/>
        <v>0.26297148214033461</v>
      </c>
      <c r="R6" s="16">
        <f t="shared" si="8"/>
        <v>6.2673380621060856E-2</v>
      </c>
      <c r="S6" s="16">
        <f t="shared" si="9"/>
        <v>0.36456942792986902</v>
      </c>
      <c r="T6" s="16">
        <f t="shared" si="10"/>
        <v>0.26297618751369867</v>
      </c>
      <c r="U6" s="66">
        <f t="shared" si="11"/>
        <v>1.1868737278227508</v>
      </c>
      <c r="V6" s="66"/>
      <c r="Y6">
        <v>0</v>
      </c>
      <c r="Z6">
        <v>1</v>
      </c>
      <c r="AA6">
        <v>2</v>
      </c>
      <c r="AB6">
        <v>3</v>
      </c>
      <c r="AC6">
        <v>4</v>
      </c>
      <c r="AD6">
        <v>5</v>
      </c>
      <c r="AE6" s="16"/>
    </row>
    <row r="7" spans="1:31" x14ac:dyDescent="0.25">
      <c r="A7">
        <v>6</v>
      </c>
      <c r="B7" s="49">
        <v>5.5727085096871304E-4</v>
      </c>
      <c r="C7" s="49">
        <v>7.1099203523356701E-9</v>
      </c>
      <c r="D7" s="49">
        <v>1.0954673512062699E-3</v>
      </c>
      <c r="E7" s="49">
        <v>1.5652651078542901E-5</v>
      </c>
      <c r="F7" s="49">
        <v>8.7576539713534593E-6</v>
      </c>
      <c r="G7" s="49">
        <v>1.5661467958147601E-6</v>
      </c>
      <c r="H7" s="49">
        <v>4.60861205796676E-4</v>
      </c>
      <c r="I7" s="50"/>
      <c r="J7">
        <v>0.95488678439468899</v>
      </c>
      <c r="K7">
        <f t="shared" si="1"/>
        <v>6.7891689825441619E-9</v>
      </c>
      <c r="L7">
        <f t="shared" si="2"/>
        <v>1.1145416960244394E-3</v>
      </c>
      <c r="M7" s="16">
        <f t="shared" si="12"/>
        <v>5.9129867985239099E-12</v>
      </c>
      <c r="N7" s="16">
        <f t="shared" si="4"/>
        <v>1.7319608376791144E-2</v>
      </c>
      <c r="O7" s="16">
        <f t="shared" si="5"/>
        <v>8.020982038982391E-2</v>
      </c>
      <c r="P7" s="16">
        <f t="shared" si="6"/>
        <v>1.8852462911530324E-2</v>
      </c>
      <c r="Q7" s="16">
        <f t="shared" si="7"/>
        <v>0.20917931367267373</v>
      </c>
      <c r="R7" s="16">
        <f t="shared" si="8"/>
        <v>1.2366130949018761E-2</v>
      </c>
      <c r="S7" s="16">
        <f t="shared" si="9"/>
        <v>4.8225147572481385E-2</v>
      </c>
      <c r="T7" s="16">
        <f t="shared" si="10"/>
        <v>0.20918733262645403</v>
      </c>
      <c r="U7" s="66">
        <f t="shared" si="11"/>
        <v>0.59533981649877332</v>
      </c>
      <c r="V7" s="66"/>
      <c r="Y7" s="11" t="s">
        <v>4</v>
      </c>
      <c r="Z7" s="12" t="s">
        <v>3</v>
      </c>
      <c r="AA7" s="12" t="s">
        <v>5</v>
      </c>
      <c r="AB7" s="12" t="s">
        <v>6</v>
      </c>
      <c r="AC7" s="12" t="s">
        <v>8</v>
      </c>
      <c r="AD7" s="12" t="s">
        <v>7</v>
      </c>
    </row>
    <row r="8" spans="1:31" x14ac:dyDescent="0.25">
      <c r="A8">
        <v>7</v>
      </c>
      <c r="B8" s="49">
        <v>4.1123047451955999E-4</v>
      </c>
      <c r="C8" s="49">
        <v>3.8385520986784301E-9</v>
      </c>
      <c r="D8" s="49">
        <v>7.9614579537659895E-4</v>
      </c>
      <c r="E8" s="49">
        <v>6.1612161394928603E-6</v>
      </c>
      <c r="F8" s="49">
        <v>1.1713715942245301E-5</v>
      </c>
      <c r="G8" s="49">
        <v>2.89156086136362E-6</v>
      </c>
      <c r="H8" s="49">
        <v>1.81402315125296E-4</v>
      </c>
      <c r="I8" s="50"/>
      <c r="J8">
        <v>0.95630079849920202</v>
      </c>
      <c r="K8">
        <f t="shared" si="1"/>
        <v>3.6708104370469705E-9</v>
      </c>
      <c r="L8">
        <f t="shared" si="2"/>
        <v>8.2246094957035454E-4</v>
      </c>
      <c r="M8" s="16">
        <f t="shared" si="12"/>
        <v>-5.3123450903275627E-13</v>
      </c>
      <c r="N8" s="16">
        <f t="shared" si="4"/>
        <v>2.7207899351442456E-2</v>
      </c>
      <c r="O8" s="16">
        <f t="shared" si="5"/>
        <v>9.4378009678553657E-2</v>
      </c>
      <c r="P8" s="16">
        <f t="shared" si="6"/>
        <v>3.0084435573069841E-2</v>
      </c>
      <c r="Q8" s="16">
        <f t="shared" si="7"/>
        <v>0.18177571884786012</v>
      </c>
      <c r="R8" s="16">
        <f t="shared" si="8"/>
        <v>3.5646099549985287E-2</v>
      </c>
      <c r="S8" s="16">
        <f t="shared" si="9"/>
        <v>0.19434026875476482</v>
      </c>
      <c r="T8" s="16">
        <f t="shared" si="10"/>
        <v>0.18177938401492622</v>
      </c>
      <c r="U8" s="66">
        <f t="shared" si="11"/>
        <v>0.74521181577060236</v>
      </c>
      <c r="V8" s="66"/>
      <c r="W8" s="66"/>
      <c r="X8" s="15"/>
      <c r="Y8" s="2">
        <v>2</v>
      </c>
      <c r="Z8" s="3">
        <v>1</v>
      </c>
      <c r="AA8" s="3">
        <v>-1</v>
      </c>
      <c r="AB8" s="3">
        <v>0</v>
      </c>
      <c r="AC8" s="3">
        <v>-2</v>
      </c>
      <c r="AD8" s="4">
        <v>-1</v>
      </c>
      <c r="AE8" s="16" t="s">
        <v>33</v>
      </c>
    </row>
    <row r="9" spans="1:31" x14ac:dyDescent="0.25">
      <c r="A9">
        <v>8</v>
      </c>
      <c r="B9" s="49">
        <v>5.13657839620917E-4</v>
      </c>
      <c r="C9" s="49">
        <v>6.0333955748143402E-9</v>
      </c>
      <c r="D9" s="49">
        <v>1.0065485970852401E-3</v>
      </c>
      <c r="E9" s="49">
        <v>1.2215989614637099E-5</v>
      </c>
      <c r="F9" s="49">
        <v>9.4646344112307305E-6</v>
      </c>
      <c r="G9" s="49">
        <v>1.8438373657149099E-6</v>
      </c>
      <c r="H9" s="49">
        <v>3.5967408147114698E-4</v>
      </c>
      <c r="I9" s="50"/>
      <c r="J9">
        <v>0.955303816882909</v>
      </c>
      <c r="K9">
        <f t="shared" si="1"/>
        <v>5.7637258213845923E-9</v>
      </c>
      <c r="L9">
        <f t="shared" si="2"/>
        <v>1.0273156698778416E-3</v>
      </c>
      <c r="M9" s="16">
        <f t="shared" si="12"/>
        <v>9.3639923460850637E-12</v>
      </c>
      <c r="N9" s="16">
        <f t="shared" si="4"/>
        <v>1.8526685018993004E-3</v>
      </c>
      <c r="O9" s="16">
        <f t="shared" si="5"/>
        <v>7.9067533261525606E-3</v>
      </c>
      <c r="P9" s="16">
        <f t="shared" si="6"/>
        <v>2.0240665365706565E-3</v>
      </c>
      <c r="Q9" s="16">
        <f t="shared" si="7"/>
        <v>1.8874978019404427E-2</v>
      </c>
      <c r="R9" s="16">
        <f t="shared" si="8"/>
        <v>1.5565445131129152E-3</v>
      </c>
      <c r="S9" s="16">
        <f t="shared" si="9"/>
        <v>6.5985366903416548E-3</v>
      </c>
      <c r="T9" s="16">
        <f t="shared" si="10"/>
        <v>1.8875592019119321E-2</v>
      </c>
      <c r="U9" s="66">
        <f t="shared" si="11"/>
        <v>5.7689139606600832E-2</v>
      </c>
      <c r="V9" s="66"/>
      <c r="W9" s="66"/>
      <c r="Y9" s="5">
        <v>0</v>
      </c>
      <c r="Z9" s="6">
        <v>-1</v>
      </c>
      <c r="AA9" s="6">
        <v>1</v>
      </c>
      <c r="AB9" s="6">
        <v>0</v>
      </c>
      <c r="AC9" s="6">
        <v>2</v>
      </c>
      <c r="AD9" s="7">
        <v>1</v>
      </c>
      <c r="AE9" s="16" t="s">
        <v>44</v>
      </c>
    </row>
    <row r="10" spans="1:31" x14ac:dyDescent="0.25">
      <c r="A10">
        <v>9</v>
      </c>
      <c r="B10" s="49">
        <v>4.6904753289704599E-4</v>
      </c>
      <c r="C10" s="49">
        <v>5.0198004630025204E-9</v>
      </c>
      <c r="D10" s="49">
        <v>9.1523898660900898E-4</v>
      </c>
      <c r="E10" s="49">
        <v>9.2507067974534195E-6</v>
      </c>
      <c r="F10" s="49">
        <v>1.03235650832904E-5</v>
      </c>
      <c r="G10" s="49">
        <v>2.21396934836146E-6</v>
      </c>
      <c r="H10" s="49">
        <v>2.7236645023126201E-4</v>
      </c>
      <c r="I10" s="50"/>
      <c r="J10">
        <v>0.95573513118974496</v>
      </c>
      <c r="K10">
        <f t="shared" si="1"/>
        <v>4.797599654054056E-9</v>
      </c>
      <c r="L10">
        <f t="shared" si="2"/>
        <v>9.3809506632348827E-4</v>
      </c>
      <c r="M10" s="16">
        <f t="shared" si="12"/>
        <v>-5.2939626542513078E-13</v>
      </c>
      <c r="N10" s="16">
        <f t="shared" si="4"/>
        <v>2.2604164298284189E-3</v>
      </c>
      <c r="O10" s="16">
        <f t="shared" si="5"/>
        <v>8.8389803727942952E-3</v>
      </c>
      <c r="P10" s="16">
        <f t="shared" si="6"/>
        <v>2.4807554477037975E-3</v>
      </c>
      <c r="Q10" s="16">
        <f t="shared" si="7"/>
        <v>1.9237809544506559E-2</v>
      </c>
      <c r="R10" s="16">
        <f t="shared" si="8"/>
        <v>2.2770170028123143E-3</v>
      </c>
      <c r="S10" s="16">
        <f t="shared" si="9"/>
        <v>1.0650708654787575E-2</v>
      </c>
      <c r="T10" s="16">
        <f t="shared" si="10"/>
        <v>1.923832701150895E-2</v>
      </c>
      <c r="U10" s="66">
        <f t="shared" si="11"/>
        <v>6.4984014463941905E-2</v>
      </c>
      <c r="V10" s="66"/>
      <c r="W10" s="66"/>
      <c r="Y10" s="23">
        <v>1</v>
      </c>
      <c r="Z10" s="14">
        <v>0</v>
      </c>
      <c r="AA10" s="14">
        <v>0</v>
      </c>
      <c r="AB10" s="14">
        <v>0</v>
      </c>
      <c r="AC10" s="14">
        <v>0</v>
      </c>
      <c r="AD10" s="24">
        <v>0</v>
      </c>
      <c r="AE10" s="16"/>
    </row>
    <row r="11" spans="1:31" x14ac:dyDescent="0.25">
      <c r="A11">
        <v>10</v>
      </c>
      <c r="B11" s="49">
        <v>4.4587465465473702E-4</v>
      </c>
      <c r="C11" s="49">
        <v>4.5283671514495501E-9</v>
      </c>
      <c r="D11" s="49">
        <v>8.67625904485642E-4</v>
      </c>
      <c r="E11" s="49">
        <v>7.9149609976914096E-6</v>
      </c>
      <c r="F11" s="49">
        <v>1.0837478587511801E-5</v>
      </c>
      <c r="G11" s="49">
        <v>2.4529765677487401E-6</v>
      </c>
      <c r="H11" s="49">
        <v>2.3303789281384899E-4</v>
      </c>
      <c r="I11" s="50"/>
      <c r="J11">
        <v>0.95596098798379603</v>
      </c>
      <c r="K11">
        <f t="shared" si="1"/>
        <v>4.3289423360530798E-9</v>
      </c>
      <c r="L11">
        <f t="shared" si="2"/>
        <v>8.917493098612629E-4</v>
      </c>
      <c r="M11" s="16">
        <f t="shared" si="12"/>
        <v>-5.5178888835763582E-13</v>
      </c>
      <c r="N11" s="16">
        <f t="shared" si="4"/>
        <v>8.9489879638348473E-3</v>
      </c>
      <c r="O11" s="16">
        <f t="shared" si="5"/>
        <v>3.3383225351072764E-2</v>
      </c>
      <c r="P11" s="16">
        <f t="shared" si="6"/>
        <v>9.8483102171899022E-3</v>
      </c>
      <c r="Q11" s="16">
        <f t="shared" si="7"/>
        <v>6.9204167772540071E-2</v>
      </c>
      <c r="R11" s="16">
        <f t="shared" si="8"/>
        <v>9.9748476993148961E-3</v>
      </c>
      <c r="S11" s="16">
        <f t="shared" si="9"/>
        <v>4.9416202536387524E-2</v>
      </c>
      <c r="T11" s="16">
        <f t="shared" si="10"/>
        <v>6.920583692286722E-2</v>
      </c>
      <c r="U11" s="66">
        <f t="shared" si="11"/>
        <v>0.2499815784632072</v>
      </c>
      <c r="V11" s="66"/>
      <c r="W11" s="66"/>
      <c r="X11" s="22"/>
      <c r="Y11" s="2">
        <v>0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</row>
    <row r="12" spans="1:31" x14ac:dyDescent="0.25">
      <c r="A12">
        <v>11</v>
      </c>
      <c r="B12" s="49">
        <v>4.2918160722596401E-4</v>
      </c>
      <c r="C12" s="49">
        <v>4.1892596509060899E-9</v>
      </c>
      <c r="D12" s="49">
        <v>8.3323276966824997E-4</v>
      </c>
      <c r="E12" s="49">
        <v>7.0345748305762796E-6</v>
      </c>
      <c r="F12" s="49">
        <v>1.12420408572788E-5</v>
      </c>
      <c r="G12" s="49">
        <v>2.6505528776044801E-6</v>
      </c>
      <c r="H12" s="49">
        <v>2.0711662066009E-4</v>
      </c>
      <c r="I12" s="50"/>
      <c r="J12">
        <v>0.95612441405591697</v>
      </c>
      <c r="K12">
        <f t="shared" si="1"/>
        <v>4.0054534290506806E-9</v>
      </c>
      <c r="L12">
        <f t="shared" si="2"/>
        <v>8.5836321500076113E-4</v>
      </c>
      <c r="M12" s="16">
        <f t="shared" si="12"/>
        <v>-5.4883316477060957E-13</v>
      </c>
      <c r="N12" s="16">
        <f t="shared" si="4"/>
        <v>1.6511295561139103E-2</v>
      </c>
      <c r="O12" s="16">
        <f t="shared" si="5"/>
        <v>5.9493846597190307E-2</v>
      </c>
      <c r="P12" s="16">
        <f t="shared" si="6"/>
        <v>1.8210232253696598E-2</v>
      </c>
      <c r="Q12" s="16">
        <f t="shared" si="7"/>
        <v>0.11905011408362413</v>
      </c>
      <c r="R12" s="16">
        <f t="shared" si="8"/>
        <v>1.9861935702817857E-2</v>
      </c>
      <c r="S12" s="16">
        <f t="shared" si="9"/>
        <v>0.10287938496713109</v>
      </c>
      <c r="T12" s="16">
        <f t="shared" si="10"/>
        <v>0.11905275483554865</v>
      </c>
      <c r="U12" s="66">
        <f t="shared" si="11"/>
        <v>0.45505956400114778</v>
      </c>
      <c r="V12" s="66"/>
      <c r="W12" s="66"/>
      <c r="Y12" s="5">
        <v>1</v>
      </c>
      <c r="Z12" s="6">
        <v>-1</v>
      </c>
      <c r="AA12" s="6">
        <v>1</v>
      </c>
      <c r="AB12" s="6">
        <v>0</v>
      </c>
      <c r="AC12" s="6">
        <v>0</v>
      </c>
      <c r="AD12" s="7">
        <v>0</v>
      </c>
    </row>
    <row r="13" spans="1:31" x14ac:dyDescent="0.25">
      <c r="A13">
        <v>12</v>
      </c>
      <c r="B13" s="49">
        <v>5.2458969279602704E-4</v>
      </c>
      <c r="C13" s="49">
        <v>6.2953016194745097E-9</v>
      </c>
      <c r="D13" s="49">
        <v>1.0288653109456901E-3</v>
      </c>
      <c r="E13" s="49">
        <v>1.3025800731496799E-5</v>
      </c>
      <c r="F13" s="49">
        <v>9.2764055789904893E-6</v>
      </c>
      <c r="G13" s="49">
        <v>1.76755004759746E-6</v>
      </c>
      <c r="H13" s="49">
        <v>3.8351765294867602E-4</v>
      </c>
      <c r="I13" s="50"/>
      <c r="J13">
        <v>0.95519884747134898</v>
      </c>
      <c r="K13">
        <f t="shared" si="1"/>
        <v>6.0132648514065684E-9</v>
      </c>
      <c r="L13">
        <f t="shared" si="2"/>
        <v>1.0491793768496493E-3</v>
      </c>
      <c r="M13" s="16">
        <f t="shared" si="12"/>
        <v>8.7424049367537438E-12</v>
      </c>
      <c r="N13" s="16">
        <f t="shared" si="4"/>
        <v>4.2563944783912226E-3</v>
      </c>
      <c r="O13" s="16">
        <f t="shared" si="5"/>
        <v>1.8547520103281447E-2</v>
      </c>
      <c r="P13" s="16">
        <f t="shared" si="6"/>
        <v>4.6455997936055288E-3</v>
      </c>
      <c r="Q13" s="16">
        <f t="shared" si="7"/>
        <v>4.5277369428119517E-2</v>
      </c>
      <c r="R13" s="16">
        <f t="shared" si="8"/>
        <v>3.4288094980770723E-3</v>
      </c>
      <c r="S13" s="16">
        <f t="shared" si="9"/>
        <v>1.4219299740265251E-2</v>
      </c>
      <c r="T13" s="16">
        <f t="shared" si="10"/>
        <v>4.5278906933995007E-2</v>
      </c>
      <c r="U13" s="66">
        <f t="shared" si="11"/>
        <v>0.13565389997573504</v>
      </c>
      <c r="V13" s="66"/>
      <c r="W13" s="66"/>
      <c r="Y13" s="8">
        <v>0</v>
      </c>
      <c r="Z13" s="9">
        <v>1</v>
      </c>
      <c r="AA13" s="9">
        <v>1</v>
      </c>
      <c r="AB13" s="9">
        <v>0</v>
      </c>
      <c r="AC13" s="9">
        <v>0</v>
      </c>
      <c r="AD13" s="10">
        <v>0</v>
      </c>
    </row>
    <row r="14" spans="1:31" x14ac:dyDescent="0.25">
      <c r="A14">
        <v>13</v>
      </c>
      <c r="B14" s="49">
        <v>6.5598717551812805E-4</v>
      </c>
      <c r="C14" s="49">
        <v>9.8569974600590806E-9</v>
      </c>
      <c r="D14" s="49">
        <v>1.29584419026447E-3</v>
      </c>
      <c r="E14" s="49">
        <v>2.5616051460000601E-5</v>
      </c>
      <c r="F14" s="49">
        <v>7.5039753133750503E-6</v>
      </c>
      <c r="G14" s="49">
        <v>1.1320654077559601E-6</v>
      </c>
      <c r="H14" s="49">
        <v>7.5422067028593298E-4</v>
      </c>
      <c r="I14" s="50"/>
      <c r="J14">
        <v>0.95396035485486097</v>
      </c>
      <c r="K14">
        <f t="shared" si="1"/>
        <v>9.4031847948014239E-9</v>
      </c>
      <c r="L14">
        <f t="shared" si="2"/>
        <v>1.3119743493015159E-3</v>
      </c>
      <c r="M14" s="16">
        <f t="shared" si="12"/>
        <v>1.7347400744344415E-12</v>
      </c>
      <c r="N14" s="16">
        <f t="shared" si="4"/>
        <v>0.11026323695917267</v>
      </c>
      <c r="O14" s="16">
        <f t="shared" si="5"/>
        <v>0.60685913351349952</v>
      </c>
      <c r="P14" s="16">
        <f t="shared" si="6"/>
        <v>0.11925535658358925</v>
      </c>
      <c r="Q14" s="16">
        <f t="shared" si="7"/>
        <v>1.9182724224972669</v>
      </c>
      <c r="R14" s="16">
        <f t="shared" si="8"/>
        <v>5.6851946268924786E-2</v>
      </c>
      <c r="S14" s="16">
        <f t="shared" si="9"/>
        <v>0.19000998388405405</v>
      </c>
      <c r="T14" s="16">
        <f t="shared" si="10"/>
        <v>1.9183729533569889</v>
      </c>
      <c r="U14" s="66">
        <f t="shared" si="11"/>
        <v>4.9198850330634967</v>
      </c>
      <c r="V14" s="66"/>
      <c r="W14" s="66"/>
    </row>
    <row r="15" spans="1:31" x14ac:dyDescent="0.25">
      <c r="A15">
        <v>14</v>
      </c>
      <c r="B15" s="49">
        <v>5.3539735150551096E-4</v>
      </c>
      <c r="C15" s="49">
        <v>6.5594522186195002E-9</v>
      </c>
      <c r="D15" s="49">
        <v>1.05090876652674E-3</v>
      </c>
      <c r="E15" s="49">
        <v>1.38599167954212E-5</v>
      </c>
      <c r="F15" s="49">
        <v>9.0978587199663194E-6</v>
      </c>
      <c r="G15" s="49">
        <v>1.69677052013324E-6</v>
      </c>
      <c r="H15" s="49">
        <v>4.0807687780228702E-4</v>
      </c>
      <c r="I15" s="50"/>
      <c r="J15">
        <v>0.95509535714823901</v>
      </c>
      <c r="K15">
        <f t="shared" si="1"/>
        <v>6.2649023594392E-9</v>
      </c>
      <c r="L15">
        <f t="shared" si="2"/>
        <v>1.0707946950345873E-3</v>
      </c>
      <c r="M15" s="16">
        <f t="shared" si="12"/>
        <v>7.9764346248092254E-12</v>
      </c>
      <c r="N15" s="16">
        <f t="shared" si="4"/>
        <v>7.6016201776863551E-3</v>
      </c>
      <c r="O15" s="16">
        <f t="shared" si="5"/>
        <v>3.3805873520554822E-2</v>
      </c>
      <c r="P15" s="16">
        <f t="shared" si="6"/>
        <v>8.2890013202144234E-3</v>
      </c>
      <c r="Q15" s="16">
        <f t="shared" si="7"/>
        <v>8.4359053426511912E-2</v>
      </c>
      <c r="R15" s="16">
        <f t="shared" si="8"/>
        <v>5.8792707858252051E-3</v>
      </c>
      <c r="S15" s="16">
        <f t="shared" si="9"/>
        <v>2.3874436334498487E-2</v>
      </c>
      <c r="T15" s="16">
        <f t="shared" si="10"/>
        <v>8.4362038693075223E-2</v>
      </c>
      <c r="U15" s="66">
        <f t="shared" si="11"/>
        <v>0.24817129425836643</v>
      </c>
      <c r="V15" s="66"/>
      <c r="W15" s="66"/>
      <c r="AA15" s="82" t="s">
        <v>64</v>
      </c>
      <c r="AB15" s="83"/>
    </row>
    <row r="16" spans="1:31" x14ac:dyDescent="0.25">
      <c r="A16">
        <v>15</v>
      </c>
      <c r="B16" s="49">
        <v>6.4160500217612696E-4</v>
      </c>
      <c r="C16" s="49">
        <v>9.4301001327727101E-9</v>
      </c>
      <c r="D16" s="49">
        <v>1.2667111359729701E-3</v>
      </c>
      <c r="E16" s="49">
        <v>2.3962919995945699E-5</v>
      </c>
      <c r="F16" s="49">
        <v>7.6626781993917999E-6</v>
      </c>
      <c r="G16" s="49">
        <v>1.1829525290136E-6</v>
      </c>
      <c r="H16" s="49">
        <v>7.0554610419620595E-4</v>
      </c>
      <c r="I16" s="50"/>
      <c r="J16">
        <v>0.95409380600329496</v>
      </c>
      <c r="K16">
        <f t="shared" si="1"/>
        <v>8.9972001266692926E-9</v>
      </c>
      <c r="L16">
        <f t="shared" si="2"/>
        <v>1.2832100148006344E-3</v>
      </c>
      <c r="M16" s="16">
        <f t="shared" si="12"/>
        <v>-1.0448380522135346E-11</v>
      </c>
      <c r="N16" s="16">
        <f t="shared" si="4"/>
        <v>9.172078312669632E-2</v>
      </c>
      <c r="O16" s="16">
        <f t="shared" si="5"/>
        <v>0.49275389411517123</v>
      </c>
      <c r="P16" s="16">
        <f t="shared" si="6"/>
        <v>9.9280457785651671E-2</v>
      </c>
      <c r="Q16" s="16">
        <f t="shared" si="7"/>
        <v>1.5156074042976679</v>
      </c>
      <c r="R16" s="16">
        <f t="shared" si="8"/>
        <v>4.9430638356398014E-2</v>
      </c>
      <c r="S16" s="16">
        <f t="shared" si="9"/>
        <v>0.16854696939799216</v>
      </c>
      <c r="T16" s="16">
        <f t="shared" si="10"/>
        <v>1.5156836195800314</v>
      </c>
      <c r="U16" s="66">
        <f t="shared" si="11"/>
        <v>3.9330237666596086</v>
      </c>
      <c r="V16" s="66"/>
      <c r="W16" s="66"/>
      <c r="Z16" s="69" t="s">
        <v>55</v>
      </c>
      <c r="AA16" s="70" t="s">
        <v>39</v>
      </c>
      <c r="AB16" s="53" t="s">
        <v>17</v>
      </c>
    </row>
    <row r="17" spans="1:28" x14ac:dyDescent="0.25">
      <c r="A17">
        <v>16</v>
      </c>
      <c r="B17" s="49">
        <v>5.3703011672466604E-4</v>
      </c>
      <c r="C17" s="49">
        <v>6.5998096236723103E-9</v>
      </c>
      <c r="D17" s="49">
        <v>1.0542373534470201E-3</v>
      </c>
      <c r="E17" s="49">
        <v>1.3988867521288E-5</v>
      </c>
      <c r="F17" s="49">
        <v>9.0715085424646392E-6</v>
      </c>
      <c r="G17" s="49">
        <v>1.6864548792068101E-6</v>
      </c>
      <c r="H17" s="49">
        <v>4.1187363041764999E-4</v>
      </c>
      <c r="I17" s="50"/>
      <c r="J17">
        <v>0.95507974727575895</v>
      </c>
      <c r="K17">
        <f t="shared" si="1"/>
        <v>6.3033445074450723E-9</v>
      </c>
      <c r="L17">
        <f t="shared" si="2"/>
        <v>1.0740602256015326E-3</v>
      </c>
      <c r="M17" s="16">
        <f t="shared" si="12"/>
        <v>7.8477996077677562E-12</v>
      </c>
      <c r="N17" s="16">
        <f t="shared" si="4"/>
        <v>8.1907554465408209E-3</v>
      </c>
      <c r="O17" s="16">
        <f t="shared" si="5"/>
        <v>3.6537376563290813E-2</v>
      </c>
      <c r="P17" s="16">
        <f t="shared" si="6"/>
        <v>8.9301860128973426E-3</v>
      </c>
      <c r="Q17" s="16">
        <f t="shared" si="7"/>
        <v>9.1477473726144412E-2</v>
      </c>
      <c r="R17" s="16">
        <f t="shared" si="8"/>
        <v>6.2965225121378015E-3</v>
      </c>
      <c r="S17" s="16">
        <f t="shared" si="9"/>
        <v>2.5489318089599398E-2</v>
      </c>
      <c r="T17" s="16">
        <f t="shared" si="10"/>
        <v>9.148073080305226E-2</v>
      </c>
      <c r="U17" s="66">
        <f t="shared" si="11"/>
        <v>0.26840236315366284</v>
      </c>
      <c r="V17" s="66"/>
      <c r="W17" s="66"/>
      <c r="Y17" s="30" t="s">
        <v>26</v>
      </c>
      <c r="Z17" s="76">
        <v>4.9246101929160198E-4</v>
      </c>
      <c r="AA17" s="54">
        <f>AVERAGE(B3:B1502)</f>
        <v>5.0213668779205359E-4</v>
      </c>
      <c r="AB17" s="54">
        <f>_xlfn.STDEV.P(B3:B1502)</f>
        <v>1.0328380847869738E-4</v>
      </c>
    </row>
    <row r="18" spans="1:28" x14ac:dyDescent="0.25">
      <c r="A18">
        <v>17</v>
      </c>
      <c r="B18" s="49">
        <v>4.9465716042267603E-4</v>
      </c>
      <c r="C18" s="49">
        <v>5.5908306216380597E-9</v>
      </c>
      <c r="D18" s="49">
        <v>9.67707826624577E-4</v>
      </c>
      <c r="E18" s="49">
        <v>1.0887592856510801E-5</v>
      </c>
      <c r="F18" s="49">
        <v>9.8115606275669393E-6</v>
      </c>
      <c r="G18" s="49">
        <v>1.9889642568392401E-6</v>
      </c>
      <c r="H18" s="49">
        <v>3.2056167264418999E-4</v>
      </c>
      <c r="I18" s="50"/>
      <c r="J18">
        <v>0.95548695007427198</v>
      </c>
      <c r="K18">
        <f t="shared" si="1"/>
        <v>5.341965699050796E-9</v>
      </c>
      <c r="L18">
        <f t="shared" si="2"/>
        <v>9.8931432130592851E-4</v>
      </c>
      <c r="M18" s="16">
        <f t="shared" si="12"/>
        <v>-4.6057646561101055E-13</v>
      </c>
      <c r="N18" s="16">
        <f t="shared" si="4"/>
        <v>1.9887343376097017E-5</v>
      </c>
      <c r="O18" s="16">
        <f t="shared" si="5"/>
        <v>8.1809721465540239E-5</v>
      </c>
      <c r="P18" s="16">
        <f t="shared" si="6"/>
        <v>2.1766808795677907E-5</v>
      </c>
      <c r="Q18" s="16">
        <f t="shared" si="7"/>
        <v>1.8780125131055117E-4</v>
      </c>
      <c r="R18" s="16">
        <f t="shared" si="8"/>
        <v>1.8013362136164309E-5</v>
      </c>
      <c r="S18" s="16">
        <f t="shared" si="9"/>
        <v>7.9492747533777667E-5</v>
      </c>
      <c r="T18" s="16">
        <f t="shared" si="10"/>
        <v>1.8780690794583242E-4</v>
      </c>
      <c r="U18" s="66">
        <f t="shared" si="11"/>
        <v>5.9657814256364075E-4</v>
      </c>
      <c r="V18" s="66"/>
      <c r="W18" s="66"/>
      <c r="Y18" s="30" t="s">
        <v>31</v>
      </c>
      <c r="Z18" s="67">
        <v>9.8492203770924832E-4</v>
      </c>
      <c r="AA18" s="54">
        <f>AVERAGE(L3:L1502)</f>
        <v>1.0042733742012706E-3</v>
      </c>
      <c r="AB18" s="54">
        <f>_xlfn.STDEV.P(L3:L1502)</f>
        <v>2.0656761662401606E-4</v>
      </c>
    </row>
    <row r="19" spans="1:28" x14ac:dyDescent="0.25">
      <c r="A19">
        <v>18</v>
      </c>
      <c r="B19" s="49">
        <v>4.98124400693148E-4</v>
      </c>
      <c r="C19" s="49">
        <v>5.67039028254973E-9</v>
      </c>
      <c r="D19" s="49">
        <v>9.7480070030056402E-4</v>
      </c>
      <c r="E19" s="49">
        <v>1.11226255183952E-5</v>
      </c>
      <c r="F19" s="49">
        <v>9.7462823937626703E-6</v>
      </c>
      <c r="G19" s="49">
        <v>1.9612071356374898E-6</v>
      </c>
      <c r="H19" s="49">
        <v>3.2748180727248499E-4</v>
      </c>
      <c r="I19" s="50"/>
      <c r="J19">
        <v>0.95545346758984795</v>
      </c>
      <c r="K19">
        <f t="shared" si="1"/>
        <v>5.4177940580499172E-9</v>
      </c>
      <c r="L19">
        <f t="shared" si="2"/>
        <v>9.9624880183344418E-4</v>
      </c>
      <c r="M19" s="16">
        <f t="shared" si="12"/>
        <v>-4.4714830322038941E-13</v>
      </c>
      <c r="N19" s="16">
        <f t="shared" si="4"/>
        <v>1.3225372140281185E-4</v>
      </c>
      <c r="O19" s="16">
        <f t="shared" si="5"/>
        <v>5.477457013751771E-4</v>
      </c>
      <c r="P19" s="16">
        <f t="shared" si="6"/>
        <v>1.4470281728481236E-4</v>
      </c>
      <c r="Q19" s="16">
        <f t="shared" si="7"/>
        <v>1.2664412280195593E-3</v>
      </c>
      <c r="R19" s="16">
        <f t="shared" si="8"/>
        <v>1.18138928830147E-4</v>
      </c>
      <c r="S19" s="16">
        <f t="shared" si="9"/>
        <v>5.174264705848625E-4</v>
      </c>
      <c r="T19" s="16">
        <f t="shared" si="10"/>
        <v>1.2664799070747357E-3</v>
      </c>
      <c r="U19" s="66">
        <f t="shared" si="11"/>
        <v>3.9931887745721061E-3</v>
      </c>
      <c r="V19" s="66"/>
      <c r="W19" s="66"/>
      <c r="Y19" s="30" t="s">
        <v>33</v>
      </c>
      <c r="Z19" s="68">
        <v>8.7395557692762074E-13</v>
      </c>
      <c r="AA19" s="54">
        <f>AVERAGE(M3:M1502)</f>
        <v>1.3828358891224989E-12</v>
      </c>
      <c r="AB19" s="54">
        <f>_xlfn.STDEV.P(M3:M1502)</f>
        <v>4.3884065198051497E-12</v>
      </c>
    </row>
    <row r="20" spans="1:28" x14ac:dyDescent="0.25">
      <c r="A20">
        <v>19</v>
      </c>
      <c r="B20" s="49">
        <v>6.5556997140905795E-4</v>
      </c>
      <c r="C20" s="49">
        <v>9.8444861946938099E-9</v>
      </c>
      <c r="D20" s="49">
        <v>1.2949993289618699E-3</v>
      </c>
      <c r="E20" s="49">
        <v>2.5567081172086401E-5</v>
      </c>
      <c r="F20" s="49">
        <v>7.5084812488773999E-6</v>
      </c>
      <c r="G20" s="49">
        <v>1.13349412097875E-6</v>
      </c>
      <c r="H20" s="49">
        <v>7.5277879487664796E-4</v>
      </c>
      <c r="I20" s="50"/>
      <c r="J20">
        <v>0.953964218758796</v>
      </c>
      <c r="K20">
        <f t="shared" si="1"/>
        <v>9.3912875818028324E-9</v>
      </c>
      <c r="L20">
        <f t="shared" si="2"/>
        <v>1.3111399410944086E-3</v>
      </c>
      <c r="M20" s="16">
        <f t="shared" si="12"/>
        <v>1.7237072060221747E-12</v>
      </c>
      <c r="N20" s="16">
        <f t="shared" si="4"/>
        <v>0.10970132571731998</v>
      </c>
      <c r="O20" s="16">
        <f t="shared" si="5"/>
        <v>0.60334612309117219</v>
      </c>
      <c r="P20" s="16">
        <f t="shared" si="6"/>
        <v>0.11865032269363153</v>
      </c>
      <c r="Q20" s="16">
        <f t="shared" si="7"/>
        <v>1.9056633925628561</v>
      </c>
      <c r="R20" s="16">
        <f t="shared" si="8"/>
        <v>5.6634082148111629E-2</v>
      </c>
      <c r="S20" s="16">
        <f t="shared" si="9"/>
        <v>0.1893898406312825</v>
      </c>
      <c r="T20" s="16">
        <f t="shared" si="10"/>
        <v>1.9057631448497996</v>
      </c>
      <c r="U20" s="66">
        <f t="shared" si="11"/>
        <v>4.8891482316941737</v>
      </c>
      <c r="V20" s="66"/>
      <c r="W20" s="66"/>
      <c r="Y20" s="30" t="s">
        <v>32</v>
      </c>
      <c r="Z20" s="68">
        <v>5.2941991164053117E-9</v>
      </c>
      <c r="AA20" s="54">
        <f>AVERAGE(K3:K1502)</f>
        <v>5.7300134804729127E-9</v>
      </c>
      <c r="AB20" s="54">
        <f>_xlfn.STDEV.P(K3:K1502)</f>
        <v>2.4827495753563984E-9</v>
      </c>
    </row>
    <row r="21" spans="1:28" x14ac:dyDescent="0.25">
      <c r="A21">
        <v>20</v>
      </c>
      <c r="B21" s="49">
        <v>5.1488992682042795E-4</v>
      </c>
      <c r="C21" s="49">
        <v>6.0626482835057901E-9</v>
      </c>
      <c r="D21" s="49">
        <v>1.0090648750294699E-3</v>
      </c>
      <c r="E21" s="49">
        <v>1.2305576846420801E-5</v>
      </c>
      <c r="F21" s="49">
        <v>9.4430208660291203E-6</v>
      </c>
      <c r="G21" s="49">
        <v>1.8349902263712699E-6</v>
      </c>
      <c r="H21" s="49">
        <v>3.6231183020138001E-4</v>
      </c>
      <c r="I21" s="50"/>
      <c r="J21">
        <v>0.95529197168559798</v>
      </c>
      <c r="K21">
        <f t="shared" si="1"/>
        <v>5.7915992323865524E-9</v>
      </c>
      <c r="L21">
        <f t="shared" si="2"/>
        <v>1.0297798443396158E-3</v>
      </c>
      <c r="M21" s="16">
        <f t="shared" si="12"/>
        <v>9.3012400192432208E-12</v>
      </c>
      <c r="N21" s="16">
        <f t="shared" si="4"/>
        <v>2.0743045573053277E-3</v>
      </c>
      <c r="O21" s="16">
        <f t="shared" si="5"/>
        <v>8.8735489827243292E-3</v>
      </c>
      <c r="P21" s="16">
        <f t="shared" si="6"/>
        <v>2.2659507786138766E-3</v>
      </c>
      <c r="Q21" s="16">
        <f t="shared" si="7"/>
        <v>2.1236468418174673E-2</v>
      </c>
      <c r="R21" s="16">
        <f t="shared" si="8"/>
        <v>1.7344378722543899E-3</v>
      </c>
      <c r="S21" s="16">
        <f t="shared" si="9"/>
        <v>7.3341809079735384E-3</v>
      </c>
      <c r="T21" s="16">
        <f t="shared" si="10"/>
        <v>2.1237162632693495E-2</v>
      </c>
      <c r="U21" s="66">
        <f t="shared" si="11"/>
        <v>6.4756054149739631E-2</v>
      </c>
      <c r="V21" s="66"/>
      <c r="W21" s="66"/>
      <c r="Y21" s="30" t="s">
        <v>37</v>
      </c>
      <c r="Z21" s="77">
        <v>3.16228E-4</v>
      </c>
      <c r="AA21" s="55">
        <f>AD2</f>
        <v>3.8073013347218851E-4</v>
      </c>
      <c r="AB21" s="55">
        <f>_xlfn.STDEV.P(H3:H1502)</f>
        <v>2.6806853505183909E-4</v>
      </c>
    </row>
    <row r="22" spans="1:28" x14ac:dyDescent="0.25">
      <c r="A22">
        <v>21</v>
      </c>
      <c r="B22" s="49">
        <v>5.5826911703561895E-4</v>
      </c>
      <c r="C22" s="49">
        <v>7.1355485315192501E-9</v>
      </c>
      <c r="D22" s="49">
        <v>1.09749928318379E-3</v>
      </c>
      <c r="E22" s="49">
        <v>1.57378731399416E-5</v>
      </c>
      <c r="F22" s="49">
        <v>8.7427625326088994E-6</v>
      </c>
      <c r="G22" s="49">
        <v>1.5605555697589401E-6</v>
      </c>
      <c r="H22" s="49">
        <v>4.6337044305807602E-4</v>
      </c>
      <c r="I22" s="50"/>
      <c r="J22">
        <v>0.95487729379925401</v>
      </c>
      <c r="K22">
        <f t="shared" si="1"/>
        <v>6.8135732715503424E-9</v>
      </c>
      <c r="L22">
        <f t="shared" si="2"/>
        <v>1.1165382282702352E-3</v>
      </c>
      <c r="M22" s="16">
        <f t="shared" si="12"/>
        <v>5.801002722337039E-12</v>
      </c>
      <c r="N22" s="16">
        <f t="shared" si="4"/>
        <v>1.7857265475853458E-2</v>
      </c>
      <c r="O22" s="16">
        <f t="shared" si="5"/>
        <v>8.2851181023692863E-2</v>
      </c>
      <c r="P22" s="16">
        <f t="shared" si="6"/>
        <v>1.9436208922677552E-2</v>
      </c>
      <c r="Q22" s="16">
        <f t="shared" si="7"/>
        <v>0.21650033600671567</v>
      </c>
      <c r="R22" s="16">
        <f t="shared" si="8"/>
        <v>1.2704538054612215E-2</v>
      </c>
      <c r="S22" s="16">
        <f t="shared" si="9"/>
        <v>4.9456560153187654E-2</v>
      </c>
      <c r="T22" s="16">
        <f t="shared" si="10"/>
        <v>0.2165086650928085</v>
      </c>
      <c r="U22" s="66">
        <f t="shared" si="11"/>
        <v>0.61531475472954789</v>
      </c>
      <c r="V22" s="66"/>
      <c r="W22" s="66"/>
    </row>
    <row r="23" spans="1:28" x14ac:dyDescent="0.25">
      <c r="A23">
        <v>22</v>
      </c>
      <c r="B23" s="49">
        <v>3.82734304971825E-4</v>
      </c>
      <c r="C23" s="49">
        <v>3.3115918108502599E-9</v>
      </c>
      <c r="D23" s="49">
        <v>7.3701581363076697E-4</v>
      </c>
      <c r="E23" s="49">
        <v>4.9237313571749802E-6</v>
      </c>
      <c r="F23" s="49">
        <v>1.2553281879474399E-5</v>
      </c>
      <c r="G23" s="49">
        <v>3.34954462576313E-6</v>
      </c>
      <c r="H23" s="49">
        <v>1.4496714852519499E-4</v>
      </c>
      <c r="I23" s="50"/>
      <c r="J23">
        <v>0.95658205055962697</v>
      </c>
      <c r="K23">
        <f t="shared" si="1"/>
        <v>3.16780928503961E-9</v>
      </c>
      <c r="L23">
        <f t="shared" si="2"/>
        <v>7.6546861042366804E-4</v>
      </c>
      <c r="M23" s="16">
        <f t="shared" si="12"/>
        <v>-4.8001801347330388E-13</v>
      </c>
      <c r="N23" s="16">
        <f t="shared" si="4"/>
        <v>4.9645630460951648E-2</v>
      </c>
      <c r="O23" s="16">
        <f t="shared" si="5"/>
        <v>0.16185892262818524</v>
      </c>
      <c r="P23" s="16">
        <f t="shared" si="6"/>
        <v>5.5148353118653619E-2</v>
      </c>
      <c r="Q23" s="16">
        <f t="shared" si="7"/>
        <v>0.2932973414278473</v>
      </c>
      <c r="R23" s="16">
        <f t="shared" si="8"/>
        <v>7.5080178436493436E-2</v>
      </c>
      <c r="S23" s="16">
        <f t="shared" si="9"/>
        <v>0.44762771858389866</v>
      </c>
      <c r="T23" s="16">
        <f t="shared" si="10"/>
        <v>0.29330235843819014</v>
      </c>
      <c r="U23" s="66">
        <f t="shared" si="11"/>
        <v>1.3759605030942201</v>
      </c>
      <c r="V23" s="66"/>
      <c r="W23" s="66"/>
    </row>
    <row r="24" spans="1:28" x14ac:dyDescent="0.25">
      <c r="A24">
        <v>23</v>
      </c>
      <c r="B24" s="49">
        <v>4.9157530412815903E-4</v>
      </c>
      <c r="C24" s="49">
        <v>5.5205638953058801E-9</v>
      </c>
      <c r="D24" s="49">
        <v>9.6140127548884698E-4</v>
      </c>
      <c r="E24" s="49">
        <v>1.0681409132938899E-5</v>
      </c>
      <c r="F24" s="49">
        <v>9.8703551052070094E-6</v>
      </c>
      <c r="G24" s="49">
        <v>2.01414359259134E-6</v>
      </c>
      <c r="H24" s="49">
        <v>3.1449094816083902E-4</v>
      </c>
      <c r="I24" s="50"/>
      <c r="J24">
        <v>0.95551673490035605</v>
      </c>
      <c r="K24">
        <f t="shared" si="1"/>
        <v>5.274991188051466E-9</v>
      </c>
      <c r="L24">
        <f t="shared" si="2"/>
        <v>9.8315060872795706E-4</v>
      </c>
      <c r="M24" s="16">
        <f t="shared" si="12"/>
        <v>-4.7163893909533332E-13</v>
      </c>
      <c r="N24" s="16">
        <f t="shared" si="4"/>
        <v>3.2347776994197773E-6</v>
      </c>
      <c r="O24" s="16">
        <f t="shared" si="5"/>
        <v>1.3227870362720149E-5</v>
      </c>
      <c r="P24" s="16">
        <f t="shared" si="6"/>
        <v>3.5415962996085194E-6</v>
      </c>
      <c r="Q24" s="16">
        <f t="shared" si="7"/>
        <v>3.0172552498245395E-5</v>
      </c>
      <c r="R24" s="16">
        <f t="shared" si="8"/>
        <v>2.9677625698882071E-6</v>
      </c>
      <c r="S24" s="16">
        <f t="shared" si="9"/>
        <v>1.3182565532311805E-5</v>
      </c>
      <c r="T24" s="16">
        <f t="shared" si="10"/>
        <v>3.0173446267452544E-5</v>
      </c>
      <c r="U24" s="66">
        <f t="shared" si="11"/>
        <v>9.650057122964639E-5</v>
      </c>
      <c r="V24" s="66"/>
      <c r="W24" s="66"/>
    </row>
    <row r="25" spans="1:28" x14ac:dyDescent="0.25">
      <c r="A25">
        <v>24</v>
      </c>
      <c r="B25" s="49">
        <v>5.3554599865774104E-4</v>
      </c>
      <c r="C25" s="49">
        <v>6.5631214666884396E-9</v>
      </c>
      <c r="D25" s="49">
        <v>1.05121181875159E-3</v>
      </c>
      <c r="E25" s="49">
        <v>1.38716243853488E-5</v>
      </c>
      <c r="F25" s="49">
        <v>9.0954531605598294E-6</v>
      </c>
      <c r="G25" s="49">
        <v>1.69582739945226E-6</v>
      </c>
      <c r="H25" s="49">
        <v>4.0842158946020798E-4</v>
      </c>
      <c r="I25" s="50"/>
      <c r="J25">
        <v>0.95509393575228296</v>
      </c>
      <c r="K25">
        <f t="shared" si="1"/>
        <v>6.2683975124397579E-9</v>
      </c>
      <c r="L25">
        <f t="shared" si="2"/>
        <v>1.0710919893506953E-3</v>
      </c>
      <c r="M25" s="16">
        <f t="shared" si="12"/>
        <v>7.9647868191593397E-12</v>
      </c>
      <c r="N25" s="16">
        <f t="shared" si="4"/>
        <v>7.6543454624698705E-3</v>
      </c>
      <c r="O25" s="16">
        <f t="shared" si="5"/>
        <v>3.4049833565896234E-2</v>
      </c>
      <c r="P25" s="16">
        <f t="shared" si="6"/>
        <v>8.3463899122085822E-3</v>
      </c>
      <c r="Q25" s="16">
        <f t="shared" si="7"/>
        <v>8.4993444195861606E-2</v>
      </c>
      <c r="R25" s="16">
        <f t="shared" si="8"/>
        <v>5.9167692431097898E-3</v>
      </c>
      <c r="S25" s="16">
        <f t="shared" si="9"/>
        <v>2.4019884188106046E-2</v>
      </c>
      <c r="T25" s="16">
        <f t="shared" si="10"/>
        <v>8.4996453594421845E-2</v>
      </c>
      <c r="U25" s="66">
        <f t="shared" si="11"/>
        <v>0.24997712016207399</v>
      </c>
      <c r="V25" s="66"/>
      <c r="W25" s="66"/>
      <c r="Y25" s="16"/>
    </row>
    <row r="26" spans="1:28" x14ac:dyDescent="0.25">
      <c r="A26">
        <v>25</v>
      </c>
      <c r="B26" s="49">
        <v>4.2861016478455103E-4</v>
      </c>
      <c r="C26" s="49">
        <v>4.17787248504229E-9</v>
      </c>
      <c r="D26" s="49">
        <v>8.3205386989429996E-4</v>
      </c>
      <c r="E26" s="49">
        <v>7.0056160359228502E-6</v>
      </c>
      <c r="F26" s="49">
        <v>1.12564473696138E-5</v>
      </c>
      <c r="G26" s="49">
        <v>2.6577433565435399E-6</v>
      </c>
      <c r="H26" s="49">
        <v>2.06263985762364E-4</v>
      </c>
      <c r="I26" s="50"/>
      <c r="J26">
        <v>0.95613001889169302</v>
      </c>
      <c r="K26">
        <f t="shared" si="1"/>
        <v>3.9945892980505695E-9</v>
      </c>
      <c r="L26">
        <f t="shared" si="2"/>
        <v>8.5722033011758605E-4</v>
      </c>
      <c r="M26" s="16">
        <f t="shared" si="12"/>
        <v>-5.4848401016645482E-13</v>
      </c>
      <c r="N26" s="16">
        <f t="shared" si="4"/>
        <v>1.6810851359830688E-2</v>
      </c>
      <c r="O26" s="16">
        <f t="shared" si="5"/>
        <v>6.050064291516833E-2</v>
      </c>
      <c r="P26" s="16">
        <f t="shared" si="6"/>
        <v>1.8542055553536056E-2</v>
      </c>
      <c r="Q26" s="16">
        <f t="shared" si="7"/>
        <v>0.1209179910420639</v>
      </c>
      <c r="R26" s="16">
        <f t="shared" si="8"/>
        <v>2.0276184572455381E-2</v>
      </c>
      <c r="S26" s="16">
        <f t="shared" si="9"/>
        <v>0.10519067505510127</v>
      </c>
      <c r="T26" s="16">
        <f t="shared" si="10"/>
        <v>0.12092066532931273</v>
      </c>
      <c r="U26" s="66">
        <f t="shared" si="11"/>
        <v>0.46315906582746835</v>
      </c>
      <c r="V26" s="66"/>
      <c r="W26" s="66"/>
    </row>
    <row r="27" spans="1:28" x14ac:dyDescent="0.25">
      <c r="A27">
        <v>26</v>
      </c>
      <c r="B27" s="49">
        <v>4.4215232569200702E-4</v>
      </c>
      <c r="C27" s="49">
        <v>4.4516682088075504E-9</v>
      </c>
      <c r="D27" s="49">
        <v>8.5996397753278198E-4</v>
      </c>
      <c r="E27" s="49">
        <v>7.7128205936395697E-6</v>
      </c>
      <c r="F27" s="49">
        <v>1.09250464520943E-5</v>
      </c>
      <c r="G27" s="49">
        <v>2.4950331676396301E-6</v>
      </c>
      <c r="H27" s="49">
        <v>2.2708625381127101E-4</v>
      </c>
      <c r="I27" s="50"/>
      <c r="J27">
        <v>0.95599737838337295</v>
      </c>
      <c r="K27">
        <f t="shared" si="1"/>
        <v>4.2557831370526238E-9</v>
      </c>
      <c r="L27">
        <f t="shared" si="2"/>
        <v>8.8430465193640149E-4</v>
      </c>
      <c r="M27" s="16">
        <f t="shared" si="12"/>
        <v>-5.5238741666124229E-13</v>
      </c>
      <c r="N27" s="16">
        <f t="shared" si="4"/>
        <v>1.0436199207902098E-2</v>
      </c>
      <c r="O27" s="16">
        <f t="shared" si="5"/>
        <v>3.8633300451709041E-2</v>
      </c>
      <c r="P27" s="16">
        <f t="shared" si="6"/>
        <v>1.1490381253522638E-2</v>
      </c>
      <c r="Q27" s="16">
        <f t="shared" si="7"/>
        <v>7.946050973194306E-2</v>
      </c>
      <c r="R27" s="16">
        <f t="shared" si="8"/>
        <v>1.1829009029096059E-2</v>
      </c>
      <c r="S27" s="16">
        <f t="shared" si="9"/>
        <v>5.917251016581692E-2</v>
      </c>
      <c r="T27" s="16">
        <f t="shared" si="10"/>
        <v>7.9462391544132288E-2</v>
      </c>
      <c r="U27" s="66">
        <f t="shared" si="11"/>
        <v>0.29048430138412207</v>
      </c>
      <c r="V27" s="66"/>
      <c r="W27" s="66"/>
    </row>
    <row r="28" spans="1:28" x14ac:dyDescent="0.25">
      <c r="A28">
        <v>27</v>
      </c>
      <c r="B28" s="49">
        <v>4.7444445847725299E-4</v>
      </c>
      <c r="C28" s="49">
        <v>5.1377028292041101E-9</v>
      </c>
      <c r="D28" s="49">
        <v>9.2630848460165702E-4</v>
      </c>
      <c r="E28" s="49">
        <v>9.5813636674265106E-6</v>
      </c>
      <c r="F28" s="49">
        <v>1.02110752098328E-5</v>
      </c>
      <c r="G28" s="49">
        <v>2.1634201550731699E-6</v>
      </c>
      <c r="H28" s="49">
        <v>2.8210204577118399E-4</v>
      </c>
      <c r="I28" s="50"/>
      <c r="J28">
        <v>0.95568270339497596</v>
      </c>
      <c r="K28">
        <f t="shared" si="1"/>
        <v>4.9100137290538E-9</v>
      </c>
      <c r="L28">
        <f t="shared" si="2"/>
        <v>9.4888891747356657E-4</v>
      </c>
      <c r="M28" s="16">
        <f t="shared" si="12"/>
        <v>-5.190605559504311E-13</v>
      </c>
      <c r="N28" s="16">
        <f t="shared" si="4"/>
        <v>1.3384435668822739E-3</v>
      </c>
      <c r="O28" s="16">
        <f t="shared" si="5"/>
        <v>5.2906107412330483E-3</v>
      </c>
      <c r="P28" s="16">
        <f t="shared" si="6"/>
        <v>1.4680338796398947E-3</v>
      </c>
      <c r="Q28" s="16">
        <f t="shared" si="7"/>
        <v>1.1645469341655059E-2</v>
      </c>
      <c r="R28" s="16">
        <f t="shared" si="8"/>
        <v>1.3178152865480472E-3</v>
      </c>
      <c r="S28" s="16">
        <f t="shared" si="9"/>
        <v>6.0861894259608886E-3</v>
      </c>
      <c r="T28" s="16">
        <f t="shared" si="10"/>
        <v>1.1645790286366151E-2</v>
      </c>
      <c r="U28" s="66">
        <f t="shared" si="11"/>
        <v>3.8792352528285355E-2</v>
      </c>
      <c r="V28" s="66"/>
      <c r="W28" s="66"/>
    </row>
    <row r="29" spans="1:28" x14ac:dyDescent="0.25">
      <c r="A29">
        <v>28</v>
      </c>
      <c r="B29" s="49">
        <v>4.6843668660959299E-4</v>
      </c>
      <c r="C29" s="49">
        <v>5.0065377960022796E-9</v>
      </c>
      <c r="D29" s="49">
        <v>9.1398565546113402E-4</v>
      </c>
      <c r="E29" s="49">
        <v>9.2137544362994906E-6</v>
      </c>
      <c r="F29" s="49">
        <v>1.03364602506215E-5</v>
      </c>
      <c r="G29" s="49">
        <v>2.21980432504177E-6</v>
      </c>
      <c r="H29" s="49">
        <v>2.7127845497643702E-4</v>
      </c>
      <c r="I29" s="50"/>
      <c r="J29">
        <v>0.95574106938228898</v>
      </c>
      <c r="K29">
        <f t="shared" si="1"/>
        <v>4.7849537870540672E-9</v>
      </c>
      <c r="L29">
        <f t="shared" si="2"/>
        <v>9.3687337374962279E-4</v>
      </c>
      <c r="M29" s="16">
        <f t="shared" si="12"/>
        <v>-5.3043681109599832E-13</v>
      </c>
      <c r="N29" s="16">
        <f t="shared" si="4"/>
        <v>2.3799013048923538E-3</v>
      </c>
      <c r="O29" s="16">
        <f t="shared" si="5"/>
        <v>9.2947966558392138E-3</v>
      </c>
      <c r="P29" s="16">
        <f t="shared" si="6"/>
        <v>2.6120664781663409E-3</v>
      </c>
      <c r="Q29" s="16">
        <f t="shared" si="7"/>
        <v>2.0204044127194228E-2</v>
      </c>
      <c r="R29" s="16">
        <f t="shared" si="8"/>
        <v>2.4036275320955228E-3</v>
      </c>
      <c r="S29" s="16">
        <f t="shared" si="9"/>
        <v>1.1259287597827463E-2</v>
      </c>
      <c r="T29" s="16">
        <f t="shared" si="10"/>
        <v>2.0204586078698492E-2</v>
      </c>
      <c r="U29" s="66">
        <f t="shared" si="11"/>
        <v>6.8358309774713619E-2</v>
      </c>
      <c r="V29" s="66"/>
      <c r="W29" s="66"/>
    </row>
    <row r="30" spans="1:28" x14ac:dyDescent="0.25">
      <c r="A30">
        <v>29</v>
      </c>
      <c r="B30" s="49">
        <v>4.5960251111916602E-4</v>
      </c>
      <c r="C30" s="49">
        <v>4.81659614207183E-9</v>
      </c>
      <c r="D30" s="49">
        <v>8.9584938696592197E-4</v>
      </c>
      <c r="E30" s="49">
        <v>8.6899846710141402E-6</v>
      </c>
      <c r="F30" s="49">
        <v>1.0526780784634299E-5</v>
      </c>
      <c r="G30" s="49">
        <v>2.306890841911E-6</v>
      </c>
      <c r="H30" s="49">
        <v>2.55857013325225E-4</v>
      </c>
      <c r="I30" s="50"/>
      <c r="J30">
        <v>0.95582704325999801</v>
      </c>
      <c r="K30">
        <f t="shared" si="1"/>
        <v>4.6038328490540303E-9</v>
      </c>
      <c r="L30">
        <f t="shared" si="2"/>
        <v>9.1920502278095939E-4</v>
      </c>
      <c r="M30" s="16">
        <f t="shared" si="12"/>
        <v>-5.4262742658694541E-13</v>
      </c>
      <c r="N30" s="16">
        <f t="shared" si="4"/>
        <v>4.4519672870904489E-3</v>
      </c>
      <c r="O30" s="16">
        <f t="shared" si="5"/>
        <v>1.7080031636062875E-2</v>
      </c>
      <c r="P30" s="16">
        <f t="shared" si="6"/>
        <v>4.8912244253105294E-3</v>
      </c>
      <c r="Q30" s="16">
        <f t="shared" si="7"/>
        <v>3.6445567782464876E-2</v>
      </c>
      <c r="R30" s="16">
        <f t="shared" si="8"/>
        <v>4.6706367416243545E-3</v>
      </c>
      <c r="S30" s="16">
        <f t="shared" si="9"/>
        <v>2.2351526100948347E-2</v>
      </c>
      <c r="T30" s="16">
        <f t="shared" si="10"/>
        <v>3.6446506385860597E-2</v>
      </c>
      <c r="U30" s="66">
        <f t="shared" si="11"/>
        <v>0.12633746035936202</v>
      </c>
      <c r="V30" s="66"/>
      <c r="W30" s="66"/>
    </row>
    <row r="31" spans="1:28" x14ac:dyDescent="0.25">
      <c r="A31">
        <v>30</v>
      </c>
      <c r="B31" s="49">
        <v>4.14451165544118E-4</v>
      </c>
      <c r="C31" s="49">
        <v>3.9004082646122196E-9</v>
      </c>
      <c r="D31" s="49">
        <v>8.0280815364798704E-4</v>
      </c>
      <c r="E31" s="49">
        <v>6.3124407278844802E-6</v>
      </c>
      <c r="F31" s="49">
        <v>1.1626084846070701E-5</v>
      </c>
      <c r="G31" s="49">
        <v>2.84590869172824E-6</v>
      </c>
      <c r="H31" s="49">
        <v>1.8585481744222499E-4</v>
      </c>
      <c r="I31" s="50"/>
      <c r="J31">
        <v>0.95626910543902399</v>
      </c>
      <c r="K31">
        <f t="shared" si="1"/>
        <v>3.7298399220477031E-9</v>
      </c>
      <c r="L31">
        <f t="shared" si="2"/>
        <v>8.2890233162359204E-4</v>
      </c>
      <c r="M31" s="16">
        <f t="shared" si="12"/>
        <v>-5.3535608368618566E-13</v>
      </c>
      <c r="N31" s="16">
        <f t="shared" si="4"/>
        <v>2.5093151465537051E-2</v>
      </c>
      <c r="O31" s="16">
        <f t="shared" si="5"/>
        <v>8.7643299642121447E-2</v>
      </c>
      <c r="P31" s="16">
        <f t="shared" si="6"/>
        <v>2.7732858412409338E-2</v>
      </c>
      <c r="Q31" s="16">
        <f t="shared" si="7"/>
        <v>0.16996792799308483</v>
      </c>
      <c r="R31" s="16">
        <f t="shared" si="8"/>
        <v>3.2366975151695287E-2</v>
      </c>
      <c r="S31" s="16">
        <f t="shared" si="9"/>
        <v>0.17480118841222089</v>
      </c>
      <c r="T31" s="16">
        <f t="shared" si="10"/>
        <v>0.16997141577192937</v>
      </c>
      <c r="U31" s="66">
        <f t="shared" si="11"/>
        <v>0.68757681684899818</v>
      </c>
      <c r="V31" s="66"/>
      <c r="W31" s="66"/>
    </row>
    <row r="32" spans="1:28" x14ac:dyDescent="0.25">
      <c r="A32">
        <v>31</v>
      </c>
      <c r="B32" s="49">
        <v>4.1619011744480397E-4</v>
      </c>
      <c r="C32" s="49">
        <v>3.9340001788326002E-9</v>
      </c>
      <c r="D32" s="49">
        <v>8.0640378483214895E-4</v>
      </c>
      <c r="E32" s="49">
        <v>6.3950760144297697E-6</v>
      </c>
      <c r="F32" s="49">
        <v>1.1579333578428899E-5</v>
      </c>
      <c r="G32" s="49">
        <v>2.8217174381969101E-6</v>
      </c>
      <c r="H32" s="49">
        <v>1.8828784717438401E-4</v>
      </c>
      <c r="I32" s="50"/>
      <c r="J32">
        <v>0.95625200178928504</v>
      </c>
      <c r="K32">
        <f t="shared" si="1"/>
        <v>3.7618955460480791E-9</v>
      </c>
      <c r="L32">
        <f t="shared" si="2"/>
        <v>8.3238023542702485E-4</v>
      </c>
      <c r="M32" s="16">
        <f t="shared" si="12"/>
        <v>-5.3741691950553658E-13</v>
      </c>
      <c r="N32" s="16">
        <f t="shared" si="4"/>
        <v>2.3986895546347985E-2</v>
      </c>
      <c r="O32" s="16">
        <f t="shared" si="5"/>
        <v>8.4090355641625189E-2</v>
      </c>
      <c r="P32" s="16">
        <f t="shared" si="6"/>
        <v>2.6503482607630382E-2</v>
      </c>
      <c r="Q32" s="16">
        <f t="shared" si="7"/>
        <v>0.16368319429320979</v>
      </c>
      <c r="R32" s="16">
        <f t="shared" si="8"/>
        <v>3.0682268442999212E-2</v>
      </c>
      <c r="S32" s="16">
        <f t="shared" si="9"/>
        <v>0.16486687583840384</v>
      </c>
      <c r="T32" s="16">
        <f t="shared" si="10"/>
        <v>0.16368658482046405</v>
      </c>
      <c r="U32" s="66">
        <f t="shared" si="11"/>
        <v>0.65749965719068049</v>
      </c>
      <c r="V32" s="66"/>
      <c r="W32" s="66"/>
    </row>
    <row r="33" spans="1:23" x14ac:dyDescent="0.25">
      <c r="A33">
        <v>32</v>
      </c>
      <c r="B33" s="49">
        <v>4.5292776752716498E-4</v>
      </c>
      <c r="C33" s="49">
        <v>4.6753997569774799E-9</v>
      </c>
      <c r="D33" s="49">
        <v>8.8213300840259395E-4</v>
      </c>
      <c r="E33" s="49">
        <v>8.3073055040179407E-6</v>
      </c>
      <c r="F33" s="49">
        <v>1.0675497798151701E-5</v>
      </c>
      <c r="G33" s="49">
        <v>2.3762070036902E-6</v>
      </c>
      <c r="H33" s="49">
        <v>2.44589737035204E-4</v>
      </c>
      <c r="I33" s="50"/>
      <c r="J33">
        <v>0.95589211775613003</v>
      </c>
      <c r="K33">
        <f t="shared" si="1"/>
        <v>4.4691777750536991E-9</v>
      </c>
      <c r="L33">
        <f t="shared" si="2"/>
        <v>9.0585553560283054E-4</v>
      </c>
      <c r="M33" s="16">
        <f t="shared" si="12"/>
        <v>-5.4850058024848549E-13</v>
      </c>
      <c r="N33" s="16">
        <f t="shared" si="4"/>
        <v>6.4443832051383392E-3</v>
      </c>
      <c r="O33" s="16">
        <f t="shared" si="5"/>
        <v>2.4390323176324398E-2</v>
      </c>
      <c r="P33" s="16">
        <f t="shared" si="6"/>
        <v>7.085853036536637E-3</v>
      </c>
      <c r="Q33" s="16">
        <f t="shared" si="7"/>
        <v>5.1319050623415498E-2</v>
      </c>
      <c r="R33" s="16">
        <f t="shared" si="8"/>
        <v>6.9614077332528189E-3</v>
      </c>
      <c r="S33" s="16">
        <f t="shared" si="9"/>
        <v>3.3872167127046084E-2</v>
      </c>
      <c r="T33" s="16">
        <f t="shared" si="10"/>
        <v>5.1320331260253607E-2</v>
      </c>
      <c r="U33" s="66">
        <f t="shared" si="11"/>
        <v>0.18139351616196736</v>
      </c>
      <c r="V33" s="66"/>
      <c r="W33" s="66"/>
    </row>
    <row r="34" spans="1:23" x14ac:dyDescent="0.25">
      <c r="A34">
        <v>33</v>
      </c>
      <c r="B34" s="49">
        <v>4.76928223566764E-4</v>
      </c>
      <c r="C34" s="49">
        <v>5.1924009622549801E-9</v>
      </c>
      <c r="D34" s="49">
        <v>9.3140057311342898E-4</v>
      </c>
      <c r="E34" s="49">
        <v>9.7360738248634601E-6</v>
      </c>
      <c r="F34" s="49">
        <v>1.01601597128836E-5</v>
      </c>
      <c r="G34" s="49">
        <v>2.1407475088878299E-6</v>
      </c>
      <c r="H34" s="49">
        <v>2.8665720975992601E-4</v>
      </c>
      <c r="I34" s="50"/>
      <c r="J34">
        <v>0.955658597655488</v>
      </c>
      <c r="K34">
        <f t="shared" si="1"/>
        <v>4.962162622053601E-9</v>
      </c>
      <c r="L34">
        <f t="shared" si="2"/>
        <v>9.5385644764712184E-4</v>
      </c>
      <c r="M34" s="16">
        <f t="shared" si="12"/>
        <v>-5.1359379260335764E-13</v>
      </c>
      <c r="N34" s="16">
        <f t="shared" si="4"/>
        <v>9.9484527648700609E-4</v>
      </c>
      <c r="O34" s="16">
        <f t="shared" si="5"/>
        <v>3.951951707775174E-3</v>
      </c>
      <c r="P34" s="16">
        <f t="shared" si="6"/>
        <v>1.090873232928066E-3</v>
      </c>
      <c r="Q34" s="16">
        <f t="shared" si="7"/>
        <v>8.7440597566409827E-3</v>
      </c>
      <c r="R34" s="16">
        <f t="shared" si="8"/>
        <v>9.6935167861264245E-4</v>
      </c>
      <c r="S34" s="16">
        <f t="shared" si="9"/>
        <v>4.4510840298426085E-3</v>
      </c>
      <c r="T34" s="16">
        <f t="shared" si="10"/>
        <v>8.7443034140545842E-3</v>
      </c>
      <c r="U34" s="66">
        <f t="shared" si="11"/>
        <v>2.8946469096341063E-2</v>
      </c>
      <c r="V34" s="66"/>
      <c r="W34" s="66"/>
    </row>
    <row r="35" spans="1:23" x14ac:dyDescent="0.25">
      <c r="A35">
        <v>34</v>
      </c>
      <c r="B35" s="49">
        <v>4.7899354721387798E-4</v>
      </c>
      <c r="C35" s="49">
        <v>5.2380938863583702E-9</v>
      </c>
      <c r="D35" s="49">
        <v>9.3563371579662396E-4</v>
      </c>
      <c r="E35" s="49">
        <v>9.8659450193887701E-6</v>
      </c>
      <c r="F35" s="49">
        <v>1.01182235799333E-5</v>
      </c>
      <c r="G35" s="49">
        <v>2.12217007384868E-6</v>
      </c>
      <c r="H35" s="49">
        <v>2.9048103599198699E-4</v>
      </c>
      <c r="I35" s="50"/>
      <c r="J35">
        <v>0.95563856388482704</v>
      </c>
      <c r="K35">
        <f t="shared" si="1"/>
        <v>5.0057245190534058E-9</v>
      </c>
      <c r="L35">
        <f t="shared" ref="L35:L66" si="13">SUM($Y$9*B35,$Z$9*C35,$AA$9*D35,$AB$9*E35,$AC$9*F35,$AD$9*G35)</f>
        <v>9.5798709493645289E-4</v>
      </c>
      <c r="M35" s="16">
        <f t="shared" ref="M35:M66" si="14">$Y$8*B35+$Z$8*C35+$AA$8*D35+$AC$8*F35+$AD$8*G35</f>
        <v>-5.0869690328231797E-13</v>
      </c>
      <c r="N35" s="16">
        <f t="shared" si="4"/>
        <v>7.4787402261203414E-4</v>
      </c>
      <c r="O35" s="16">
        <f t="shared" si="5"/>
        <v>2.9831035759018618E-3</v>
      </c>
      <c r="P35" s="16">
        <f t="shared" si="6"/>
        <v>8.1988074515601517E-4</v>
      </c>
      <c r="Q35" s="16">
        <f t="shared" si="7"/>
        <v>6.6288653394761419E-3</v>
      </c>
      <c r="R35" s="16">
        <f t="shared" si="8"/>
        <v>7.2244829620425957E-4</v>
      </c>
      <c r="S35" s="16">
        <f t="shared" si="9"/>
        <v>3.3015901908496543E-3</v>
      </c>
      <c r="T35" s="16">
        <f t="shared" si="10"/>
        <v>6.6290517463632338E-3</v>
      </c>
      <c r="U35" s="66">
        <f t="shared" si="11"/>
        <v>2.18328139165632E-2</v>
      </c>
      <c r="V35" s="66"/>
      <c r="W35" s="66"/>
    </row>
    <row r="36" spans="1:23" x14ac:dyDescent="0.25">
      <c r="A36">
        <v>35</v>
      </c>
      <c r="B36" s="49">
        <v>3.0934813567936199E-4</v>
      </c>
      <c r="C36" s="49">
        <v>2.1231699607349302E-9</v>
      </c>
      <c r="D36" s="49">
        <v>5.8262774980528205E-4</v>
      </c>
      <c r="E36" s="49">
        <v>2.4995810097315E-6</v>
      </c>
      <c r="F36" s="49">
        <v>1.5427425351405698E-5</v>
      </c>
      <c r="G36" s="49">
        <v>5.2157880743544001E-6</v>
      </c>
      <c r="H36" s="49">
        <v>7.3593519440191E-5</v>
      </c>
      <c r="I36" s="50"/>
      <c r="J36">
        <v>0.95731155129686796</v>
      </c>
      <c r="K36">
        <f t="shared" si="1"/>
        <v>2.0325351287780662E-9</v>
      </c>
      <c r="L36">
        <f t="shared" si="13"/>
        <v>6.186962654124872E-4</v>
      </c>
      <c r="M36" s="16">
        <f t="shared" si="14"/>
        <v>5.9462368238172845E-12</v>
      </c>
      <c r="N36" s="16">
        <f t="shared" si="4"/>
        <v>0.13825921424489201</v>
      </c>
      <c r="O36" s="16">
        <f t="shared" si="5"/>
        <v>0.38044941802117466</v>
      </c>
      <c r="P36" s="16">
        <f t="shared" si="6"/>
        <v>0.15612072547909875</v>
      </c>
      <c r="Q36" s="16">
        <f t="shared" si="7"/>
        <v>0.58870805465325338</v>
      </c>
      <c r="R36" s="16">
        <f t="shared" si="8"/>
        <v>0.32001505604010128</v>
      </c>
      <c r="S36" s="16">
        <f t="shared" si="9"/>
        <v>2.5567474253096321</v>
      </c>
      <c r="T36" s="16">
        <f t="shared" si="10"/>
        <v>0.58871404036269781</v>
      </c>
      <c r="U36" s="66">
        <f t="shared" si="11"/>
        <v>4.7290139341108492</v>
      </c>
      <c r="V36" s="66"/>
      <c r="W36" s="66"/>
    </row>
    <row r="37" spans="1:23" x14ac:dyDescent="0.25">
      <c r="A37">
        <v>36</v>
      </c>
      <c r="B37" s="49">
        <v>3.4481247640171902E-4</v>
      </c>
      <c r="C37" s="49">
        <v>2.6671021933850001E-9</v>
      </c>
      <c r="D37" s="49">
        <v>6.5770080882427903E-4</v>
      </c>
      <c r="E37" s="49">
        <v>3.5417300827611298E-6</v>
      </c>
      <c r="F37" s="49">
        <v>1.3885703760160199E-5</v>
      </c>
      <c r="G37" s="49">
        <v>4.1553961231224798E-6</v>
      </c>
      <c r="H37" s="49">
        <v>1.04277163019264E-4</v>
      </c>
      <c r="I37" s="50"/>
      <c r="J37">
        <v>0.95695832578902096</v>
      </c>
      <c r="K37">
        <f t="shared" si="1"/>
        <v>2.5523056496899352E-9</v>
      </c>
      <c r="L37">
        <f t="shared" si="13"/>
        <v>6.896249453655286E-4</v>
      </c>
      <c r="M37" s="16">
        <f t="shared" si="14"/>
        <v>7.4379095310400049E-12</v>
      </c>
      <c r="N37" s="16">
        <f t="shared" si="4"/>
        <v>8.9890668753471889E-2</v>
      </c>
      <c r="O37" s="16">
        <f t="shared" si="5"/>
        <v>0.26898307753506778</v>
      </c>
      <c r="P37" s="16">
        <f t="shared" si="6"/>
        <v>0.10060377644391877</v>
      </c>
      <c r="Q37" s="16">
        <f t="shared" si="7"/>
        <v>0.44922491501892142</v>
      </c>
      <c r="R37" s="16">
        <f t="shared" si="8"/>
        <v>0.16747121686479671</v>
      </c>
      <c r="S37" s="16">
        <f t="shared" si="9"/>
        <v>1.1461819475003294</v>
      </c>
      <c r="T37" s="16">
        <f t="shared" si="10"/>
        <v>0.44923090817847811</v>
      </c>
      <c r="U37" s="66">
        <f t="shared" si="11"/>
        <v>2.6715865102949845</v>
      </c>
      <c r="V37" s="66"/>
      <c r="W37" s="66"/>
    </row>
    <row r="38" spans="1:23" x14ac:dyDescent="0.25">
      <c r="A38">
        <v>37</v>
      </c>
      <c r="B38" s="49">
        <v>7.3363909042201397E-4</v>
      </c>
      <c r="C38" s="49">
        <v>1.23180256705335E-8</v>
      </c>
      <c r="D38" s="49">
        <v>1.45287455234297E-3</v>
      </c>
      <c r="E38" s="49">
        <v>3.5833077384377403E-5</v>
      </c>
      <c r="F38" s="49">
        <v>6.7542877588228101E-6</v>
      </c>
      <c r="G38" s="49">
        <v>9.0736657731471496E-7</v>
      </c>
      <c r="H38" s="49">
        <v>1.05505112289617E-3</v>
      </c>
      <c r="I38" s="50"/>
      <c r="J38">
        <v>0.95324874403423598</v>
      </c>
      <c r="K38">
        <f t="shared" si="1"/>
        <v>1.1742142499417537E-8</v>
      </c>
      <c r="L38">
        <f t="shared" si="13"/>
        <v>1.46727817641226E-3</v>
      </c>
      <c r="M38" s="16">
        <f t="shared" si="14"/>
        <v>4.4317680157645025E-12</v>
      </c>
      <c r="N38" s="16">
        <f t="shared" si="4"/>
        <v>0.23984568834757716</v>
      </c>
      <c r="O38" s="16">
        <f t="shared" si="5"/>
        <v>1.4961771110492874</v>
      </c>
      <c r="P38" s="16">
        <f t="shared" si="6"/>
        <v>0.25843109628783395</v>
      </c>
      <c r="Q38" s="16">
        <f t="shared" si="7"/>
        <v>5.4582375928524591</v>
      </c>
      <c r="R38" s="16">
        <f t="shared" si="8"/>
        <v>9.8923309351042849E-2</v>
      </c>
      <c r="S38" s="16">
        <f t="shared" si="9"/>
        <v>0.30015811855163177</v>
      </c>
      <c r="T38" s="16">
        <f t="shared" si="10"/>
        <v>5.4585879914236379</v>
      </c>
      <c r="U38" s="66">
        <f t="shared" si="11"/>
        <v>13.310360907863471</v>
      </c>
      <c r="V38" s="66"/>
      <c r="W38" s="66"/>
    </row>
    <row r="39" spans="1:23" x14ac:dyDescent="0.25">
      <c r="A39">
        <v>38</v>
      </c>
      <c r="B39" s="49">
        <v>4.09600572344572E-4</v>
      </c>
      <c r="C39" s="49">
        <v>3.8074261335061997E-9</v>
      </c>
      <c r="D39" s="49">
        <v>7.9277268233326299E-4</v>
      </c>
      <c r="E39" s="49">
        <v>6.0855834301851199E-6</v>
      </c>
      <c r="F39" s="49">
        <v>1.17585884758652E-5</v>
      </c>
      <c r="G39" s="49">
        <v>2.9150933592844201E-6</v>
      </c>
      <c r="H39" s="49">
        <v>1.7917546356743301E-4</v>
      </c>
      <c r="I39" s="50"/>
      <c r="J39">
        <v>0.956316845126434</v>
      </c>
      <c r="K39">
        <f t="shared" si="1"/>
        <v>3.6411057480465856E-9</v>
      </c>
      <c r="L39">
        <f t="shared" si="13"/>
        <v>8.1920114521814435E-4</v>
      </c>
      <c r="M39" s="16">
        <f t="shared" si="14"/>
        <v>-5.2900032283855207E-13</v>
      </c>
      <c r="N39" s="16">
        <f t="shared" si="4"/>
        <v>2.8310714085324578E-2</v>
      </c>
      <c r="O39" s="16">
        <f t="shared" si="5"/>
        <v>9.7861183218713038E-2</v>
      </c>
      <c r="P39" s="16">
        <f t="shared" si="6"/>
        <v>3.1311511079549117E-2</v>
      </c>
      <c r="Q39" s="16">
        <f t="shared" si="7"/>
        <v>0.18782994600344069</v>
      </c>
      <c r="R39" s="16">
        <f t="shared" si="8"/>
        <v>3.738645414877638E-2</v>
      </c>
      <c r="S39" s="16">
        <f t="shared" si="9"/>
        <v>0.20481639828213796</v>
      </c>
      <c r="T39" s="16">
        <f t="shared" si="10"/>
        <v>0.1878336994621792</v>
      </c>
      <c r="U39" s="66">
        <f t="shared" si="11"/>
        <v>0.7753499062801209</v>
      </c>
      <c r="V39" s="66"/>
      <c r="W39" s="66"/>
    </row>
    <row r="40" spans="1:23" x14ac:dyDescent="0.25">
      <c r="A40">
        <v>39</v>
      </c>
      <c r="B40" s="49">
        <v>3.45231177808411E-4</v>
      </c>
      <c r="C40" s="49">
        <v>2.67386360400294E-9</v>
      </c>
      <c r="D40" s="49">
        <v>6.5858130627768398E-4</v>
      </c>
      <c r="E40" s="49">
        <v>3.5554290831351598E-6</v>
      </c>
      <c r="F40" s="49">
        <v>1.3869394140954101E-5</v>
      </c>
      <c r="G40" s="49">
        <v>4.1449274655029596E-6</v>
      </c>
      <c r="H40" s="49">
        <v>1.04680498944381E-4</v>
      </c>
      <c r="I40" s="50"/>
      <c r="J40">
        <v>0.95695416133350397</v>
      </c>
      <c r="K40">
        <f t="shared" si="1"/>
        <v>2.5587649026888137E-9</v>
      </c>
      <c r="L40">
        <f t="shared" si="13"/>
        <v>6.9046234816149104E-4</v>
      </c>
      <c r="M40" s="16">
        <f t="shared" si="14"/>
        <v>7.4553309091347449E-12</v>
      </c>
      <c r="N40" s="16">
        <f t="shared" si="4"/>
        <v>8.9381568118079707E-2</v>
      </c>
      <c r="O40" s="16">
        <f t="shared" si="5"/>
        <v>0.26771877008292988</v>
      </c>
      <c r="P40" s="16">
        <f t="shared" si="6"/>
        <v>0.10002472626855376</v>
      </c>
      <c r="Q40" s="16">
        <f t="shared" si="7"/>
        <v>0.44751680170016561</v>
      </c>
      <c r="R40" s="16">
        <f t="shared" si="8"/>
        <v>0.16611920823970358</v>
      </c>
      <c r="S40" s="16">
        <f t="shared" si="9"/>
        <v>1.1350397209078344</v>
      </c>
      <c r="T40" s="16">
        <f t="shared" si="10"/>
        <v>0.44752278976664606</v>
      </c>
      <c r="U40" s="66">
        <f t="shared" si="11"/>
        <v>2.6533235850839132</v>
      </c>
      <c r="V40" s="66"/>
      <c r="W40" s="66"/>
    </row>
    <row r="41" spans="1:23" x14ac:dyDescent="0.25">
      <c r="A41">
        <v>40</v>
      </c>
      <c r="B41" s="49">
        <v>4.8912983595197305E-4</v>
      </c>
      <c r="C41" s="49">
        <v>5.46510828067889E-9</v>
      </c>
      <c r="D41" s="49">
        <v>9.5639559489910705E-4</v>
      </c>
      <c r="E41" s="49">
        <v>1.05196159320719E-5</v>
      </c>
      <c r="F41" s="49">
        <v>9.9175352871050093E-6</v>
      </c>
      <c r="G41" s="49">
        <v>2.03447201875191E-6</v>
      </c>
      <c r="H41" s="49">
        <v>3.09727227796917E-4</v>
      </c>
      <c r="I41" s="50"/>
      <c r="J41">
        <v>0.95554038526812701</v>
      </c>
      <c r="K41">
        <f t="shared" si="1"/>
        <v>5.222131672051938E-9</v>
      </c>
      <c r="L41">
        <f t="shared" si="13"/>
        <v>9.7825967238378839E-4</v>
      </c>
      <c r="M41" s="16">
        <f t="shared" si="14"/>
        <v>-4.7984224439586972E-13</v>
      </c>
      <c r="N41" s="16">
        <f t="shared" si="4"/>
        <v>4.5756558494833673E-5</v>
      </c>
      <c r="O41" s="16">
        <f t="shared" si="5"/>
        <v>1.8620676409702582E-4</v>
      </c>
      <c r="P41" s="16">
        <f t="shared" si="6"/>
        <v>5.0108915869976608E-5</v>
      </c>
      <c r="Q41" s="16">
        <f t="shared" si="7"/>
        <v>4.2258735527727221E-4</v>
      </c>
      <c r="R41" s="16">
        <f t="shared" si="8"/>
        <v>4.2392370992396461E-5</v>
      </c>
      <c r="S41" s="16">
        <f t="shared" si="9"/>
        <v>1.893448585712378E-4</v>
      </c>
      <c r="T41" s="16">
        <f t="shared" si="10"/>
        <v>4.2259976698372605E-4</v>
      </c>
      <c r="U41" s="66">
        <f t="shared" si="11"/>
        <v>1.3589965902864685E-3</v>
      </c>
      <c r="V41" s="66"/>
      <c r="W41" s="66"/>
    </row>
    <row r="42" spans="1:23" x14ac:dyDescent="0.25">
      <c r="A42">
        <v>41</v>
      </c>
      <c r="B42" s="49">
        <v>4.5122370373808701E-4</v>
      </c>
      <c r="C42" s="49">
        <v>4.63967188649785E-9</v>
      </c>
      <c r="D42" s="49">
        <v>8.7862929399722405E-4</v>
      </c>
      <c r="E42" s="49">
        <v>8.2113876050130304E-6</v>
      </c>
      <c r="F42" s="49">
        <v>1.07141695983302E-5</v>
      </c>
      <c r="G42" s="49">
        <v>2.3944145037379399E-6</v>
      </c>
      <c r="H42" s="49">
        <v>2.41765614405243E-4</v>
      </c>
      <c r="I42" s="50"/>
      <c r="J42">
        <v>0.95590874711644902</v>
      </c>
      <c r="K42">
        <f t="shared" si="1"/>
        <v>4.4351029400535711E-9</v>
      </c>
      <c r="L42">
        <f t="shared" si="13"/>
        <v>9.0244740802573593E-4</v>
      </c>
      <c r="M42" s="16">
        <f t="shared" si="14"/>
        <v>-5.4956187992062666E-13</v>
      </c>
      <c r="N42" s="16">
        <f t="shared" si="4"/>
        <v>7.0119216187273419E-3</v>
      </c>
      <c r="O42" s="16">
        <f t="shared" si="5"/>
        <v>2.644599844498377E-2</v>
      </c>
      <c r="P42" s="16">
        <f t="shared" si="6"/>
        <v>7.7114801290965405E-3</v>
      </c>
      <c r="Q42" s="16">
        <f t="shared" si="7"/>
        <v>5.5445014271968705E-2</v>
      </c>
      <c r="R42" s="16">
        <f t="shared" si="8"/>
        <v>7.6317303083809213E-3</v>
      </c>
      <c r="S42" s="16">
        <f t="shared" si="9"/>
        <v>3.7294010001692968E-2</v>
      </c>
      <c r="T42" s="16">
        <f t="shared" si="10"/>
        <v>5.5446386632841939E-2</v>
      </c>
      <c r="U42" s="66">
        <f t="shared" si="11"/>
        <v>0.1969865414076922</v>
      </c>
      <c r="V42" s="66"/>
      <c r="W42" s="66"/>
    </row>
    <row r="43" spans="1:23" x14ac:dyDescent="0.25">
      <c r="A43">
        <v>42</v>
      </c>
      <c r="B43" s="49">
        <v>5.4434866941537095E-4</v>
      </c>
      <c r="C43" s="49">
        <v>6.7821570180761301E-9</v>
      </c>
      <c r="D43" s="49">
        <v>1.0691520646959999E-3</v>
      </c>
      <c r="E43" s="49">
        <v>1.45764451033906E-5</v>
      </c>
      <c r="F43" s="49">
        <v>8.9553376644351292E-6</v>
      </c>
      <c r="G43" s="49">
        <v>1.64137374318791E-6</v>
      </c>
      <c r="H43" s="49">
        <v>4.2917394395265099E-4</v>
      </c>
      <c r="I43" s="50"/>
      <c r="J43">
        <v>0.95500985972640795</v>
      </c>
      <c r="K43">
        <f t="shared" si="1"/>
        <v>6.4770268224753585E-9</v>
      </c>
      <c r="L43">
        <f t="shared" si="13"/>
        <v>1.0886973316110401E-3</v>
      </c>
      <c r="M43" s="16">
        <f t="shared" si="14"/>
        <v>7.2197018678402141E-12</v>
      </c>
      <c r="N43" s="16">
        <f t="shared" si="4"/>
        <v>1.1101567056061556E-2</v>
      </c>
      <c r="O43" s="16">
        <f t="shared" si="5"/>
        <v>5.0201972585177668E-2</v>
      </c>
      <c r="P43" s="16">
        <f t="shared" si="6"/>
        <v>1.2096475730903283E-2</v>
      </c>
      <c r="Q43" s="16">
        <f t="shared" si="7"/>
        <v>0.12756300681697808</v>
      </c>
      <c r="R43" s="16">
        <f t="shared" si="8"/>
        <v>8.3066056294615557E-3</v>
      </c>
      <c r="S43" s="16">
        <f t="shared" si="9"/>
        <v>3.3166708982549101E-2</v>
      </c>
      <c r="T43" s="16">
        <f t="shared" si="10"/>
        <v>0.12756767377380746</v>
      </c>
      <c r="U43" s="66">
        <f t="shared" si="11"/>
        <v>0.3700040105749387</v>
      </c>
      <c r="V43" s="66"/>
      <c r="W43" s="66"/>
    </row>
    <row r="44" spans="1:23" x14ac:dyDescent="0.25">
      <c r="A44">
        <v>43</v>
      </c>
      <c r="B44" s="49">
        <v>5.9606045859847997E-4</v>
      </c>
      <c r="C44" s="49">
        <v>8.1381580146884005E-9</v>
      </c>
      <c r="D44" s="49">
        <v>1.17432838334625E-3</v>
      </c>
      <c r="E44" s="49">
        <v>1.9190207314569701E-5</v>
      </c>
      <c r="F44" s="49">
        <v>8.2156288984972492E-6</v>
      </c>
      <c r="G44" s="49">
        <v>1.36941395497333E-6</v>
      </c>
      <c r="H44" s="49">
        <v>5.6501955947233895E-4</v>
      </c>
      <c r="I44" s="50"/>
      <c r="J44">
        <v>0.95451983764301596</v>
      </c>
      <c r="K44">
        <f t="shared" si="1"/>
        <v>7.7680332668935811E-9</v>
      </c>
      <c r="L44">
        <f t="shared" si="13"/>
        <v>1.1921209169402033E-3</v>
      </c>
      <c r="M44" s="16">
        <f t="shared" si="14"/>
        <v>2.5675677086865972E-13</v>
      </c>
      <c r="N44" s="16">
        <f t="shared" si="4"/>
        <v>4.425589118628051E-2</v>
      </c>
      <c r="O44" s="16">
        <f t="shared" si="5"/>
        <v>0.21976582643770934</v>
      </c>
      <c r="P44" s="16">
        <f t="shared" si="6"/>
        <v>4.8038592311362004E-2</v>
      </c>
      <c r="Q44" s="16">
        <f t="shared" si="7"/>
        <v>0.61894442183670173</v>
      </c>
      <c r="R44" s="16">
        <f t="shared" si="8"/>
        <v>2.7626480123698675E-2</v>
      </c>
      <c r="S44" s="16">
        <f t="shared" si="9"/>
        <v>0.10089044660866511</v>
      </c>
      <c r="T44" s="16">
        <f t="shared" si="10"/>
        <v>0.61897148466802177</v>
      </c>
      <c r="U44" s="66">
        <f t="shared" si="11"/>
        <v>1.6784931431724393</v>
      </c>
      <c r="V44" s="66"/>
      <c r="W44" s="66"/>
    </row>
    <row r="45" spans="1:23" x14ac:dyDescent="0.25">
      <c r="A45">
        <v>44</v>
      </c>
      <c r="B45" s="49">
        <v>3.93323570118587E-4</v>
      </c>
      <c r="C45" s="49">
        <v>3.5031432391300499E-9</v>
      </c>
      <c r="D45" s="49">
        <v>7.5902930253029502E-4</v>
      </c>
      <c r="E45" s="49">
        <v>5.3628431478876902E-6</v>
      </c>
      <c r="F45" s="49">
        <v>1.2227098630253001E-5</v>
      </c>
      <c r="G45" s="49">
        <v>3.1671440914269E-6</v>
      </c>
      <c r="H45" s="49">
        <v>1.5789586717940399E-4</v>
      </c>
      <c r="I45" s="50"/>
      <c r="J45">
        <v>0.95647736741549405</v>
      </c>
      <c r="K45">
        <f t="shared" si="1"/>
        <v>3.3506772230424967E-9</v>
      </c>
      <c r="L45">
        <f t="shared" si="13"/>
        <v>7.8664714073898884E-4</v>
      </c>
      <c r="M45" s="16">
        <f t="shared" si="14"/>
        <v>-5.0181478049115104E-13</v>
      </c>
      <c r="N45" s="16">
        <f t="shared" si="4"/>
        <v>4.0525815335901168E-2</v>
      </c>
      <c r="O45" s="16">
        <f t="shared" si="5"/>
        <v>0.1352366337969502</v>
      </c>
      <c r="P45" s="16">
        <f t="shared" si="6"/>
        <v>4.493664828022792E-2</v>
      </c>
      <c r="Q45" s="16">
        <f t="shared" si="7"/>
        <v>0.25068570438166377</v>
      </c>
      <c r="R45" s="16">
        <f t="shared" si="8"/>
        <v>5.8034705992566014E-2</v>
      </c>
      <c r="S45" s="16">
        <f t="shared" si="9"/>
        <v>0.33427038852614904</v>
      </c>
      <c r="T45" s="16">
        <f t="shared" si="10"/>
        <v>0.25069027185369669</v>
      </c>
      <c r="U45" s="66">
        <f t="shared" si="11"/>
        <v>1.1143801681671548</v>
      </c>
      <c r="V45" s="66"/>
      <c r="W45" s="66"/>
    </row>
    <row r="46" spans="1:23" x14ac:dyDescent="0.25">
      <c r="A46">
        <v>45</v>
      </c>
      <c r="B46" s="49">
        <v>4.3299357578802501E-4</v>
      </c>
      <c r="C46" s="49">
        <v>4.2655959130042298E-9</v>
      </c>
      <c r="D46" s="49">
        <v>8.4109425699629796E-4</v>
      </c>
      <c r="E46" s="49">
        <v>7.22973075354906E-6</v>
      </c>
      <c r="F46" s="49">
        <v>1.1146910298271E-5</v>
      </c>
      <c r="G46" s="49">
        <v>2.6033401298657002E-6</v>
      </c>
      <c r="H46" s="49">
        <v>2.1286260555204701E-4</v>
      </c>
      <c r="I46" s="50"/>
      <c r="J46">
        <v>0.95608704275483403</v>
      </c>
      <c r="K46">
        <f t="shared" si="1"/>
        <v>4.0782809820513202E-9</v>
      </c>
      <c r="L46">
        <f t="shared" si="13"/>
        <v>8.6598715212679264E-4</v>
      </c>
      <c r="M46" s="16">
        <f t="shared" si="14"/>
        <v>-5.5074257989811163E-13</v>
      </c>
      <c r="N46" s="16">
        <f t="shared" si="4"/>
        <v>1.458192358349609E-2</v>
      </c>
      <c r="O46" s="16">
        <f t="shared" si="5"/>
        <v>5.2962705347073563E-2</v>
      </c>
      <c r="P46" s="16">
        <f t="shared" si="6"/>
        <v>1.6074073291301255E-2</v>
      </c>
      <c r="Q46" s="16">
        <f t="shared" si="7"/>
        <v>0.10684147290518187</v>
      </c>
      <c r="R46" s="16">
        <f t="shared" si="8"/>
        <v>1.7233852518039189E-2</v>
      </c>
      <c r="S46" s="16">
        <f t="shared" si="9"/>
        <v>8.8341184804873615E-2</v>
      </c>
      <c r="T46" s="16">
        <f t="shared" si="10"/>
        <v>0.10684388958194754</v>
      </c>
      <c r="U46" s="66">
        <f t="shared" si="11"/>
        <v>0.40287910203191313</v>
      </c>
      <c r="V46" s="66"/>
      <c r="W46" s="66"/>
    </row>
    <row r="47" spans="1:23" x14ac:dyDescent="0.25">
      <c r="A47">
        <v>46</v>
      </c>
      <c r="B47" s="49">
        <v>4.3717424986990301E-4</v>
      </c>
      <c r="C47" s="49">
        <v>4.35006524874804E-9</v>
      </c>
      <c r="D47" s="49">
        <v>8.4971085546699102E-4</v>
      </c>
      <c r="E47" s="49">
        <v>7.4477432051564197E-6</v>
      </c>
      <c r="F47" s="49">
        <v>1.10444843693389E-5</v>
      </c>
      <c r="G47" s="49">
        <v>2.5530261514127499E-6</v>
      </c>
      <c r="H47" s="49">
        <v>2.1928155951535E-4</v>
      </c>
      <c r="I47" s="50"/>
      <c r="J47">
        <v>0.95604609177963296</v>
      </c>
      <c r="K47">
        <f t="shared" si="1"/>
        <v>4.1588628800519609E-9</v>
      </c>
      <c r="L47">
        <f t="shared" si="13"/>
        <v>8.7434850029183275E-4</v>
      </c>
      <c r="M47" s="16">
        <f t="shared" si="14"/>
        <v>-5.5202678899581698E-13</v>
      </c>
      <c r="N47" s="16">
        <f t="shared" si="4"/>
        <v>1.2603718874688429E-2</v>
      </c>
      <c r="O47" s="16">
        <f t="shared" si="5"/>
        <v>4.6178172901488262E-2</v>
      </c>
      <c r="P47" s="16">
        <f t="shared" si="6"/>
        <v>1.3885769331069334E-2</v>
      </c>
      <c r="Q47" s="16">
        <f t="shared" si="7"/>
        <v>9.3983812887275434E-2</v>
      </c>
      <c r="R47" s="16">
        <f t="shared" si="8"/>
        <v>1.4612642785256385E-2</v>
      </c>
      <c r="S47" s="16">
        <f t="shared" si="9"/>
        <v>7.4066394610950229E-2</v>
      </c>
      <c r="T47" s="16">
        <f t="shared" si="10"/>
        <v>9.3985984142219064E-2</v>
      </c>
      <c r="U47" s="66">
        <f t="shared" si="11"/>
        <v>0.34931649553294719</v>
      </c>
      <c r="V47" s="66"/>
      <c r="W47" s="66"/>
    </row>
    <row r="48" spans="1:23" x14ac:dyDescent="0.25">
      <c r="A48">
        <v>47</v>
      </c>
      <c r="B48" s="49">
        <v>6.3071905067769497E-4</v>
      </c>
      <c r="C48" s="49">
        <v>9.11301111462124E-9</v>
      </c>
      <c r="D48" s="49">
        <v>1.2446481924599201E-3</v>
      </c>
      <c r="E48" s="49">
        <v>2.2759037097180102E-5</v>
      </c>
      <c r="F48" s="49">
        <v>7.7875996705176003E-6</v>
      </c>
      <c r="G48" s="49">
        <v>1.2238299974592099E-6</v>
      </c>
      <c r="H48" s="49">
        <v>6.7009920530129697E-4</v>
      </c>
      <c r="I48" s="50"/>
      <c r="J48">
        <v>0.95419516118979997</v>
      </c>
      <c r="K48">
        <f t="shared" si="1"/>
        <v>8.6955911094404528E-9</v>
      </c>
      <c r="L48">
        <f t="shared" si="13"/>
        <v>1.2614381087872998E-3</v>
      </c>
      <c r="M48" s="16">
        <f t="shared" si="14"/>
        <v>-7.4319099407704281E-12</v>
      </c>
      <c r="N48" s="16">
        <f t="shared" si="4"/>
        <v>7.8820106674766549E-2</v>
      </c>
      <c r="O48" s="16">
        <f t="shared" si="5"/>
        <v>0.41568375928594331</v>
      </c>
      <c r="P48" s="16">
        <f t="shared" si="6"/>
        <v>8.537059462233125E-2</v>
      </c>
      <c r="Q48" s="16">
        <f t="shared" si="7"/>
        <v>1.2521854686845288</v>
      </c>
      <c r="R48" s="16">
        <f t="shared" si="8"/>
        <v>4.3953956692291435E-2</v>
      </c>
      <c r="S48" s="16">
        <f t="shared" si="9"/>
        <v>0.15223717417740151</v>
      </c>
      <c r="T48" s="16">
        <f t="shared" si="10"/>
        <v>1.252246446289546</v>
      </c>
      <c r="U48" s="66">
        <f t="shared" si="11"/>
        <v>3.2804975064268085</v>
      </c>
      <c r="V48" s="66"/>
      <c r="W48" s="66"/>
    </row>
    <row r="49" spans="1:23" x14ac:dyDescent="0.25">
      <c r="A49">
        <v>48</v>
      </c>
      <c r="B49" s="49">
        <v>5.9450031333738097E-4</v>
      </c>
      <c r="C49" s="49">
        <v>8.0955193554295192E-9</v>
      </c>
      <c r="D49" s="49">
        <v>1.17116000656752E-3</v>
      </c>
      <c r="E49" s="49">
        <v>1.9038790043042498E-5</v>
      </c>
      <c r="F49" s="49">
        <v>8.2360673324919096E-6</v>
      </c>
      <c r="G49" s="49">
        <v>1.37658042271827E-6</v>
      </c>
      <c r="H49" s="49">
        <v>5.6056128123037005E-4</v>
      </c>
      <c r="I49" s="50"/>
      <c r="J49">
        <v>0.954534523803237</v>
      </c>
      <c r="K49">
        <f t="shared" si="1"/>
        <v>7.7274527128748039E-9</v>
      </c>
      <c r="L49">
        <f t="shared" si="13"/>
        <v>1.1890006261358668E-3</v>
      </c>
      <c r="M49" s="16">
        <f t="shared" si="14"/>
        <v>5.3889516691079894E-13</v>
      </c>
      <c r="N49" s="16">
        <f t="shared" si="4"/>
        <v>4.2932993560254741E-2</v>
      </c>
      <c r="O49" s="16">
        <f t="shared" si="5"/>
        <v>0.21260985757263168</v>
      </c>
      <c r="P49" s="16">
        <f t="shared" si="6"/>
        <v>4.6607498907790972E-2</v>
      </c>
      <c r="Q49" s="16">
        <f t="shared" si="7"/>
        <v>0.59696066973266726</v>
      </c>
      <c r="R49" s="16">
        <f t="shared" si="8"/>
        <v>2.6941249533605879E-2</v>
      </c>
      <c r="S49" s="16">
        <f t="shared" si="9"/>
        <v>9.8634672840912083E-2</v>
      </c>
      <c r="T49" s="16">
        <f t="shared" si="10"/>
        <v>0.59698663972328214</v>
      </c>
      <c r="U49" s="66">
        <f t="shared" si="11"/>
        <v>1.6216735818711447</v>
      </c>
      <c r="V49" s="66"/>
      <c r="W49" s="66"/>
    </row>
    <row r="50" spans="1:23" x14ac:dyDescent="0.25">
      <c r="A50">
        <v>49</v>
      </c>
      <c r="B50" s="49">
        <v>4.7266027776463499E-4</v>
      </c>
      <c r="C50" s="49">
        <v>5.0985812223485304E-9</v>
      </c>
      <c r="D50" s="49">
        <v>9.2264976127598604E-4</v>
      </c>
      <c r="E50" s="49">
        <v>9.4712184529142404E-6</v>
      </c>
      <c r="F50" s="49">
        <v>1.0247979556879301E-5</v>
      </c>
      <c r="G50" s="49">
        <v>2.1799342434535699E-6</v>
      </c>
      <c r="H50" s="49">
        <v>2.7885901772633598E-4</v>
      </c>
      <c r="I50" s="50"/>
      <c r="J50">
        <v>0.95570002821479605</v>
      </c>
      <c r="K50">
        <f t="shared" si="1"/>
        <v>4.8727142180539199E-9</v>
      </c>
      <c r="L50">
        <f t="shared" si="13"/>
        <v>9.4532055605197588E-4</v>
      </c>
      <c r="M50" s="16">
        <f t="shared" si="14"/>
        <v>-5.2270586981212428E-13</v>
      </c>
      <c r="N50" s="16">
        <f t="shared" si="4"/>
        <v>1.6166618502143049E-3</v>
      </c>
      <c r="O50" s="16">
        <f t="shared" si="5"/>
        <v>6.3676145970326895E-3</v>
      </c>
      <c r="P50" s="16">
        <f t="shared" si="6"/>
        <v>1.7735370805219857E-3</v>
      </c>
      <c r="Q50" s="16">
        <f t="shared" si="7"/>
        <v>1.3964005913675635E-2</v>
      </c>
      <c r="R50" s="16">
        <f t="shared" si="8"/>
        <v>1.6037681754491006E-3</v>
      </c>
      <c r="S50" s="16">
        <f t="shared" si="9"/>
        <v>7.4378316953958631E-3</v>
      </c>
      <c r="T50" s="16">
        <f t="shared" si="10"/>
        <v>1.3964387696634667E-2</v>
      </c>
      <c r="U50" s="66">
        <f t="shared" si="11"/>
        <v>4.6727807008924246E-2</v>
      </c>
      <c r="V50" s="66"/>
      <c r="W50" s="66"/>
    </row>
    <row r="51" spans="1:23" x14ac:dyDescent="0.25">
      <c r="A51">
        <v>50</v>
      </c>
      <c r="B51" s="49">
        <v>5.1036224876581295E-4</v>
      </c>
      <c r="C51" s="49">
        <v>5.9554822659765196E-9</v>
      </c>
      <c r="D51" s="49">
        <v>9.9981670185622195E-4</v>
      </c>
      <c r="E51" s="49">
        <v>1.19784452736696E-5</v>
      </c>
      <c r="F51" s="49">
        <v>9.5229584554895993E-6</v>
      </c>
      <c r="G51" s="49">
        <v>1.86782472361604E-6</v>
      </c>
      <c r="H51" s="49">
        <v>3.52679980947202E-4</v>
      </c>
      <c r="I51" s="50"/>
      <c r="J51">
        <v>0.95533551848248299</v>
      </c>
      <c r="K51">
        <f t="shared" si="1"/>
        <v>5.6894837383799107E-9</v>
      </c>
      <c r="L51">
        <f t="shared" si="13"/>
        <v>1.0207244880085513E-3</v>
      </c>
      <c r="M51" s="16">
        <f t="shared" si="14"/>
        <v>9.5230746883228246E-12</v>
      </c>
      <c r="N51" s="16">
        <f t="shared" si="4"/>
        <v>1.3213625693620523E-3</v>
      </c>
      <c r="O51" s="16">
        <f t="shared" si="5"/>
        <v>5.6037154615918893E-3</v>
      </c>
      <c r="P51" s="16">
        <f t="shared" si="6"/>
        <v>1.444048214860329E-3</v>
      </c>
      <c r="Q51" s="16">
        <f t="shared" si="7"/>
        <v>1.3287022927717117E-2</v>
      </c>
      <c r="R51" s="16">
        <f t="shared" si="8"/>
        <v>1.1245208331560098E-3</v>
      </c>
      <c r="S51" s="16">
        <f t="shared" si="9"/>
        <v>4.7995353892959424E-3</v>
      </c>
      <c r="T51" s="16">
        <f t="shared" si="10"/>
        <v>1.3287449486452529E-2</v>
      </c>
      <c r="U51" s="66">
        <f t="shared" si="11"/>
        <v>4.0867654882435871E-2</v>
      </c>
      <c r="V51" s="66"/>
      <c r="W51" s="66"/>
    </row>
    <row r="52" spans="1:23" x14ac:dyDescent="0.25">
      <c r="A52">
        <v>51</v>
      </c>
      <c r="B52" s="49">
        <v>5.3111342980936599E-4</v>
      </c>
      <c r="C52" s="49">
        <v>6.4541281321777598E-9</v>
      </c>
      <c r="D52" s="49">
        <v>1.0421734805332E-3</v>
      </c>
      <c r="E52" s="49">
        <v>1.35252646023133E-5</v>
      </c>
      <c r="F52" s="49">
        <v>9.1677630445928501E-6</v>
      </c>
      <c r="G52" s="49">
        <v>1.7242988256044499E-6</v>
      </c>
      <c r="H52" s="49">
        <v>3.98223570606455E-4</v>
      </c>
      <c r="I52" s="50"/>
      <c r="J52">
        <v>0.95513634424001204</v>
      </c>
      <c r="K52">
        <f t="shared" si="1"/>
        <v>6.1645723494248831E-9</v>
      </c>
      <c r="L52">
        <f t="shared" si="13"/>
        <v>1.062226851319858E-3</v>
      </c>
      <c r="M52" s="16">
        <f t="shared" si="14"/>
        <v>8.2988739353802071E-12</v>
      </c>
      <c r="N52" s="16">
        <f t="shared" si="4"/>
        <v>6.1604075939881786E-3</v>
      </c>
      <c r="O52" s="16">
        <f t="shared" si="5"/>
        <v>2.7177046916149836E-2</v>
      </c>
      <c r="P52" s="16">
        <f t="shared" si="6"/>
        <v>6.7199101289964792E-3</v>
      </c>
      <c r="Q52" s="16">
        <f t="shared" si="7"/>
        <v>6.7230295632636314E-2</v>
      </c>
      <c r="R52" s="16">
        <f t="shared" si="8"/>
        <v>4.8416480588176786E-3</v>
      </c>
      <c r="S52" s="16">
        <f t="shared" si="9"/>
        <v>1.982363322553448E-2</v>
      </c>
      <c r="T52" s="16">
        <f t="shared" si="10"/>
        <v>6.7232636497236695E-2</v>
      </c>
      <c r="U52" s="66">
        <f t="shared" si="11"/>
        <v>0.19918557805335968</v>
      </c>
      <c r="V52" s="66"/>
      <c r="W52" s="66"/>
    </row>
    <row r="53" spans="1:23" x14ac:dyDescent="0.25">
      <c r="A53">
        <v>52</v>
      </c>
      <c r="B53" s="49">
        <v>6.3785297131843395E-4</v>
      </c>
      <c r="C53" s="49">
        <v>9.3202225692613992E-9</v>
      </c>
      <c r="D53" s="49">
        <v>1.2591079605303701E-3</v>
      </c>
      <c r="E53" s="49">
        <v>2.35434103317089E-5</v>
      </c>
      <c r="F53" s="49">
        <v>7.7052543301761802E-6</v>
      </c>
      <c r="G53" s="49">
        <v>1.19680304245402E-6</v>
      </c>
      <c r="H53" s="49">
        <v>6.9319413596852805E-4</v>
      </c>
      <c r="I53" s="50"/>
      <c r="J53">
        <v>0.95412870620875201</v>
      </c>
      <c r="K53">
        <f t="shared" si="1"/>
        <v>8.892691901586989E-9</v>
      </c>
      <c r="L53">
        <f t="shared" si="13"/>
        <v>1.2757059520106073E-3</v>
      </c>
      <c r="M53" s="16">
        <f t="shared" si="14"/>
        <v>-9.3737393541088945E-12</v>
      </c>
      <c r="N53" s="16">
        <f t="shared" si="4"/>
        <v>8.7163972601922893E-2</v>
      </c>
      <c r="O53" s="16">
        <f t="shared" si="5"/>
        <v>0.46530594444875284</v>
      </c>
      <c r="P53" s="16">
        <f t="shared" si="6"/>
        <v>9.4368441249143953E-2</v>
      </c>
      <c r="Q53" s="16">
        <f t="shared" si="7"/>
        <v>1.4209618987078452</v>
      </c>
      <c r="R53" s="16">
        <f t="shared" si="8"/>
        <v>4.7527947793963569E-2</v>
      </c>
      <c r="S53" s="16">
        <f t="shared" si="9"/>
        <v>0.16292777529548655</v>
      </c>
      <c r="T53" s="16">
        <f t="shared" si="10"/>
        <v>1.4210325737695837</v>
      </c>
      <c r="U53" s="66">
        <f t="shared" si="11"/>
        <v>3.6992885538666989</v>
      </c>
      <c r="V53" s="66"/>
      <c r="W53" s="66"/>
    </row>
    <row r="54" spans="1:23" x14ac:dyDescent="0.25">
      <c r="A54">
        <v>53</v>
      </c>
      <c r="B54" s="49">
        <v>5.2835229509189997E-4</v>
      </c>
      <c r="C54" s="49">
        <v>6.386674982432E-9</v>
      </c>
      <c r="D54" s="49">
        <v>1.0365417262917899E-3</v>
      </c>
      <c r="E54" s="49">
        <v>1.3312378675822299E-5</v>
      </c>
      <c r="F54" s="49">
        <v>9.2134184897854395E-6</v>
      </c>
      <c r="G54" s="49">
        <v>1.7424050939514901E-6</v>
      </c>
      <c r="H54" s="49">
        <v>3.9195548230523599E-4</v>
      </c>
      <c r="I54" s="50"/>
      <c r="J54">
        <v>0.95516278567438095</v>
      </c>
      <c r="K54">
        <f t="shared" si="1"/>
        <v>6.1003142674166271E-9</v>
      </c>
      <c r="L54">
        <f t="shared" si="13"/>
        <v>1.0567045816903299E-3</v>
      </c>
      <c r="M54" s="16">
        <f t="shared" si="14"/>
        <v>8.4934701356822171E-12</v>
      </c>
      <c r="N54" s="16">
        <f t="shared" si="4"/>
        <v>5.3117065372436751E-3</v>
      </c>
      <c r="O54" s="16">
        <f t="shared" si="5"/>
        <v>2.3311346441619626E-2</v>
      </c>
      <c r="P54" s="16">
        <f t="shared" si="6"/>
        <v>5.7955061512718333E-3</v>
      </c>
      <c r="Q54" s="16">
        <f t="shared" si="7"/>
        <v>5.7344455191912592E-2</v>
      </c>
      <c r="R54" s="16">
        <f t="shared" si="8"/>
        <v>4.2183039795366797E-3</v>
      </c>
      <c r="S54" s="16">
        <f t="shared" si="9"/>
        <v>1.7364446061721536E-2</v>
      </c>
      <c r="T54" s="16">
        <f t="shared" si="10"/>
        <v>5.734643089935601E-2</v>
      </c>
      <c r="U54" s="66">
        <f t="shared" si="11"/>
        <v>0.17069219526266194</v>
      </c>
      <c r="V54" s="66"/>
      <c r="W54" s="66"/>
    </row>
    <row r="55" spans="1:23" x14ac:dyDescent="0.25">
      <c r="A55">
        <v>54</v>
      </c>
      <c r="B55" s="49">
        <v>4.9060940670901405E-4</v>
      </c>
      <c r="C55" s="49">
        <v>5.4986284762199396E-9</v>
      </c>
      <c r="D55" s="49">
        <v>9.5942430909041999E-4</v>
      </c>
      <c r="E55" s="49">
        <v>1.0617313594002899E-5</v>
      </c>
      <c r="F55" s="49">
        <v>9.8889339484893201E-6</v>
      </c>
      <c r="G55" s="49">
        <v>2.0221355340431102E-6</v>
      </c>
      <c r="H55" s="49">
        <v>3.1260376593749198E-4</v>
      </c>
      <c r="I55" s="50"/>
      <c r="J55">
        <v>0.95552607450642302</v>
      </c>
      <c r="K55">
        <f t="shared" si="1"/>
        <v>5.2540828830516733E-9</v>
      </c>
      <c r="L55">
        <f t="shared" si="13"/>
        <v>9.8121881389296546E-4</v>
      </c>
      <c r="M55" s="16">
        <f t="shared" si="14"/>
        <v>-4.7493749206798069E-13</v>
      </c>
      <c r="N55" s="16">
        <f t="shared" si="4"/>
        <v>1.4136976218193762E-5</v>
      </c>
      <c r="O55" s="16">
        <f t="shared" si="5"/>
        <v>5.7698676982774502E-5</v>
      </c>
      <c r="P55" s="16">
        <f t="shared" si="6"/>
        <v>1.5479357989646762E-5</v>
      </c>
      <c r="Q55" s="16">
        <f t="shared" si="7"/>
        <v>1.3134665096886964E-4</v>
      </c>
      <c r="R55" s="16">
        <f t="shared" si="8"/>
        <v>1.3019463742709163E-5</v>
      </c>
      <c r="S55" s="16">
        <f t="shared" si="9"/>
        <v>5.7959251640334674E-5</v>
      </c>
      <c r="T55" s="16">
        <f t="shared" si="10"/>
        <v>1.3135053102066363E-4</v>
      </c>
      <c r="U55" s="66">
        <f t="shared" si="11"/>
        <v>4.2099090856319212E-4</v>
      </c>
      <c r="V55" s="66"/>
      <c r="W55" s="66"/>
    </row>
    <row r="56" spans="1:23" x14ac:dyDescent="0.25">
      <c r="A56">
        <v>55</v>
      </c>
      <c r="B56" s="49">
        <v>5.4877721038288003E-4</v>
      </c>
      <c r="C56" s="49">
        <v>6.89365094467454E-9</v>
      </c>
      <c r="D56" s="49">
        <v>1.07817323847983E-3</v>
      </c>
      <c r="E56" s="49">
        <v>1.49396621958367E-5</v>
      </c>
      <c r="F56" s="49">
        <v>8.8865432770231296E-6</v>
      </c>
      <c r="G56" s="49">
        <v>1.6149825816939301E-6</v>
      </c>
      <c r="H56" s="49">
        <v>4.3986831764785702E-4</v>
      </c>
      <c r="I56" s="50"/>
      <c r="J56">
        <v>0.95496763417971997</v>
      </c>
      <c r="K56">
        <f t="shared" si="1"/>
        <v>6.5832135334966371E-9</v>
      </c>
      <c r="L56">
        <f t="shared" si="13"/>
        <v>1.0975544139646258E-3</v>
      </c>
      <c r="M56" s="16">
        <f t="shared" si="14"/>
        <v>6.8011343949068428E-12</v>
      </c>
      <c r="N56" s="16">
        <f t="shared" si="4"/>
        <v>1.3077442781301751E-2</v>
      </c>
      <c r="O56" s="16">
        <f t="shared" si="5"/>
        <v>5.962417784763048E-2</v>
      </c>
      <c r="P56" s="16">
        <f t="shared" si="6"/>
        <v>1.4244346176879124E-2</v>
      </c>
      <c r="Q56" s="16">
        <f t="shared" si="7"/>
        <v>0.15286337141875339</v>
      </c>
      <c r="R56" s="16">
        <f t="shared" si="8"/>
        <v>9.6280028920025049E-3</v>
      </c>
      <c r="S56" s="16">
        <f t="shared" si="9"/>
        <v>3.812950901633639E-2</v>
      </c>
      <c r="T56" s="16">
        <f t="shared" si="10"/>
        <v>0.15286905525888711</v>
      </c>
      <c r="U56" s="66">
        <f t="shared" si="11"/>
        <v>0.44043590539179073</v>
      </c>
      <c r="V56" s="66"/>
      <c r="W56" s="66"/>
    </row>
    <row r="57" spans="1:23" x14ac:dyDescent="0.25">
      <c r="A57">
        <v>56</v>
      </c>
      <c r="B57" s="49">
        <v>4.7344148111738498E-4</v>
      </c>
      <c r="C57" s="49">
        <v>5.1156931100631798E-9</v>
      </c>
      <c r="D57" s="49">
        <v>9.2425182494183203E-4</v>
      </c>
      <c r="E57" s="49">
        <v>9.5193440113486296E-6</v>
      </c>
      <c r="F57" s="49">
        <v>1.02317868012986E-5</v>
      </c>
      <c r="G57" s="49">
        <v>2.1726799045906301E-6</v>
      </c>
      <c r="H57" s="49">
        <v>2.8027598828166302E-4</v>
      </c>
      <c r="I57" s="50"/>
      <c r="J57">
        <v>0.95569244164325695</v>
      </c>
      <c r="K57">
        <f t="shared" si="1"/>
        <v>4.889029239053867E-9</v>
      </c>
      <c r="L57">
        <f t="shared" si="13"/>
        <v>9.4688296275590995E-4</v>
      </c>
      <c r="M57" s="16">
        <f t="shared" si="14"/>
        <v>-5.2113988927528416E-13</v>
      </c>
      <c r="N57" s="16">
        <f t="shared" si="4"/>
        <v>1.4916131910464403E-3</v>
      </c>
      <c r="O57" s="16">
        <f t="shared" si="5"/>
        <v>5.8842622473680934E-3</v>
      </c>
      <c r="P57" s="16">
        <f t="shared" si="6"/>
        <v>1.6362134745337938E-3</v>
      </c>
      <c r="Q57" s="16">
        <f t="shared" si="7"/>
        <v>1.2925097720449388E-2</v>
      </c>
      <c r="R57" s="16">
        <f t="shared" si="8"/>
        <v>1.4748444745273012E-3</v>
      </c>
      <c r="S57" s="16">
        <f t="shared" si="9"/>
        <v>6.8274010385710156E-3</v>
      </c>
      <c r="T57" s="16">
        <f t="shared" si="10"/>
        <v>1.2925452338353006E-2</v>
      </c>
      <c r="U57" s="66">
        <f t="shared" si="11"/>
        <v>4.3164884484849037E-2</v>
      </c>
      <c r="V57" s="66"/>
      <c r="W57" s="66"/>
    </row>
    <row r="58" spans="1:23" x14ac:dyDescent="0.25">
      <c r="A58">
        <v>57</v>
      </c>
      <c r="B58" s="49">
        <v>4.8999303272122697E-4</v>
      </c>
      <c r="C58" s="49">
        <v>5.4846524415924602E-9</v>
      </c>
      <c r="D58" s="49">
        <v>9.5816263369973996E-4</v>
      </c>
      <c r="E58" s="49">
        <v>1.05765425803865E-5</v>
      </c>
      <c r="F58" s="49">
        <v>9.9008280108542496E-6</v>
      </c>
      <c r="G58" s="49">
        <v>2.0272608504483101E-6</v>
      </c>
      <c r="H58" s="49">
        <v>3.1140333411789299E-4</v>
      </c>
      <c r="I58" s="50"/>
      <c r="J58">
        <v>0.95553203559607003</v>
      </c>
      <c r="K58">
        <f t="shared" si="1"/>
        <v>5.2407611120517994E-9</v>
      </c>
      <c r="L58">
        <f t="shared" si="13"/>
        <v>9.7998606591945519E-4</v>
      </c>
      <c r="M58" s="16">
        <f t="shared" si="14"/>
        <v>-4.7700120017605575E-13</v>
      </c>
      <c r="N58" s="16">
        <f t="shared" si="4"/>
        <v>2.5115502107867731E-5</v>
      </c>
      <c r="O58" s="16">
        <f t="shared" si="5"/>
        <v>1.023817889155575E-4</v>
      </c>
      <c r="P58" s="16">
        <f t="shared" si="6"/>
        <v>2.7502068664007584E-5</v>
      </c>
      <c r="Q58" s="16">
        <f t="shared" si="7"/>
        <v>2.3276680413109862E-4</v>
      </c>
      <c r="R58" s="16">
        <f t="shared" si="8"/>
        <v>2.3187635570963087E-5</v>
      </c>
      <c r="S58" s="16">
        <f t="shared" si="9"/>
        <v>1.0336787582151982E-4</v>
      </c>
      <c r="T58" s="16">
        <f t="shared" si="10"/>
        <v>2.32773664271894E-4</v>
      </c>
      <c r="U58" s="66">
        <f t="shared" si="11"/>
        <v>7.4709533948290839E-4</v>
      </c>
      <c r="V58" s="66"/>
      <c r="W58" s="66"/>
    </row>
    <row r="59" spans="1:23" x14ac:dyDescent="0.25">
      <c r="A59">
        <v>58</v>
      </c>
      <c r="B59" s="49">
        <v>5.9100767620418797E-4</v>
      </c>
      <c r="C59" s="49">
        <v>8.0004549239603799E-9</v>
      </c>
      <c r="D59" s="49">
        <v>1.1640660942393501E-3</v>
      </c>
      <c r="E59" s="49">
        <v>1.8702643067498301E-5</v>
      </c>
      <c r="F59" s="49">
        <v>8.2822123101133695E-6</v>
      </c>
      <c r="G59" s="49">
        <v>1.3928328485584399E-6</v>
      </c>
      <c r="H59" s="49">
        <v>5.5066388806199401E-4</v>
      </c>
      <c r="I59" s="50"/>
      <c r="J59">
        <v>0.95456742328019095</v>
      </c>
      <c r="K59">
        <f t="shared" si="1"/>
        <v>7.6369736418341754E-9</v>
      </c>
      <c r="L59">
        <f t="shared" si="13"/>
        <v>1.1820153512532112E-3</v>
      </c>
      <c r="M59" s="16">
        <f t="shared" si="14"/>
        <v>1.1551646367956363E-12</v>
      </c>
      <c r="N59" s="16">
        <f t="shared" si="4"/>
        <v>4.0044241558028403E-2</v>
      </c>
      <c r="O59" s="16">
        <f t="shared" si="5"/>
        <v>0.19708177902681809</v>
      </c>
      <c r="P59" s="16">
        <f t="shared" si="6"/>
        <v>4.3481784936961317E-2</v>
      </c>
      <c r="Q59" s="16">
        <f t="shared" si="7"/>
        <v>0.54957740481029349</v>
      </c>
      <c r="R59" s="16">
        <f t="shared" si="8"/>
        <v>2.5425812790515867E-2</v>
      </c>
      <c r="S59" s="16">
        <f t="shared" si="9"/>
        <v>9.3613435739664838E-2</v>
      </c>
      <c r="T59" s="16">
        <f t="shared" si="10"/>
        <v>0.54960104279255073</v>
      </c>
      <c r="U59" s="66">
        <f t="shared" si="11"/>
        <v>1.4988255016548326</v>
      </c>
      <c r="V59" s="66"/>
      <c r="W59" s="66"/>
    </row>
    <row r="60" spans="1:23" x14ac:dyDescent="0.25">
      <c r="A60">
        <v>59</v>
      </c>
      <c r="B60" s="49">
        <v>4.3349384770637999E-4</v>
      </c>
      <c r="C60" s="49">
        <v>4.2756624675615999E-9</v>
      </c>
      <c r="D60" s="49">
        <v>8.4212563237088395E-4</v>
      </c>
      <c r="E60" s="49">
        <v>7.2555987575287197E-6</v>
      </c>
      <c r="F60" s="49">
        <v>1.1134549730778801E-5</v>
      </c>
      <c r="G60" s="49">
        <v>2.5972397937300599E-6</v>
      </c>
      <c r="H60" s="49">
        <v>2.1362423859978499E-4</v>
      </c>
      <c r="I60" s="50"/>
      <c r="J60">
        <v>0.95608214050224505</v>
      </c>
      <c r="K60">
        <f t="shared" si="1"/>
        <v>4.0878845240514049E-9</v>
      </c>
      <c r="L60">
        <f t="shared" si="13"/>
        <v>8.6698769596370404E-4</v>
      </c>
      <c r="M60" s="16">
        <f t="shared" si="14"/>
        <v>-5.5094410216527411E-13</v>
      </c>
      <c r="N60" s="16">
        <f t="shared" si="4"/>
        <v>1.4337613687374651E-2</v>
      </c>
      <c r="O60" s="16">
        <f t="shared" si="5"/>
        <v>5.2129767894472927E-2</v>
      </c>
      <c r="P60" s="16">
        <f t="shared" si="6"/>
        <v>1.5803709123170317E-2</v>
      </c>
      <c r="Q60" s="16">
        <f t="shared" si="7"/>
        <v>0.10527277548365725</v>
      </c>
      <c r="R60" s="16">
        <f t="shared" si="8"/>
        <v>1.6906063518910143E-2</v>
      </c>
      <c r="S60" s="16">
        <f t="shared" si="9"/>
        <v>8.654346329882609E-2</v>
      </c>
      <c r="T60" s="16">
        <f t="shared" si="10"/>
        <v>0.10527516274432568</v>
      </c>
      <c r="U60" s="66">
        <f t="shared" si="11"/>
        <v>0.39626855575073705</v>
      </c>
      <c r="V60" s="66"/>
      <c r="W60" s="66"/>
    </row>
    <row r="61" spans="1:23" x14ac:dyDescent="0.25">
      <c r="A61">
        <v>60</v>
      </c>
      <c r="B61" s="49">
        <v>4.59359438640158E-4</v>
      </c>
      <c r="C61" s="49">
        <v>4.8114192434284699E-9</v>
      </c>
      <c r="D61" s="49">
        <v>8.9535008706265705E-4</v>
      </c>
      <c r="E61" s="49">
        <v>8.6758527233070206E-6</v>
      </c>
      <c r="F61" s="49">
        <v>1.0532120824452099E-5</v>
      </c>
      <c r="G61" s="49">
        <v>2.3093605308894401E-6</v>
      </c>
      <c r="H61" s="49">
        <v>2.5544092424227202E-4</v>
      </c>
      <c r="I61" s="50"/>
      <c r="J61">
        <v>0.95582941131876897</v>
      </c>
      <c r="K61">
        <f t="shared" si="1"/>
        <v>4.598896023054031E-9</v>
      </c>
      <c r="L61">
        <f t="shared" si="13"/>
        <v>9.1871887782320736E-4</v>
      </c>
      <c r="M61" s="16">
        <f t="shared" si="14"/>
        <v>-5.4289130487858591E-13</v>
      </c>
      <c r="N61" s="16">
        <f t="shared" si="4"/>
        <v>4.5180782225987554E-3</v>
      </c>
      <c r="O61" s="16">
        <f t="shared" si="5"/>
        <v>1.7325122885712984E-2</v>
      </c>
      <c r="P61" s="16">
        <f t="shared" si="6"/>
        <v>4.9639997252903289E-3</v>
      </c>
      <c r="Q61" s="16">
        <f t="shared" si="7"/>
        <v>3.6949680605385872E-2</v>
      </c>
      <c r="R61" s="16">
        <f t="shared" si="8"/>
        <v>4.7450064105238532E-3</v>
      </c>
      <c r="S61" s="16">
        <f t="shared" si="9"/>
        <v>2.2721007980595041E-2</v>
      </c>
      <c r="T61" s="16">
        <f t="shared" si="10"/>
        <v>3.6950631110735654E-2</v>
      </c>
      <c r="U61" s="66">
        <f t="shared" si="11"/>
        <v>0.1281735269408425</v>
      </c>
      <c r="V61" s="66"/>
      <c r="W61" s="66"/>
    </row>
    <row r="62" spans="1:23" x14ac:dyDescent="0.25">
      <c r="A62">
        <v>61</v>
      </c>
      <c r="B62" s="49">
        <v>4.7685463291738601E-4</v>
      </c>
      <c r="C62" s="49">
        <v>5.1907763681771904E-9</v>
      </c>
      <c r="D62" s="49">
        <v>9.31249721778241E-4</v>
      </c>
      <c r="E62" s="49">
        <v>9.7314668729981496E-6</v>
      </c>
      <c r="F62" s="49">
        <v>1.0161660655743099E-5</v>
      </c>
      <c r="G62" s="49">
        <v>2.1414140351752301E-6</v>
      </c>
      <c r="H62" s="49">
        <v>2.8652156627813601E-4</v>
      </c>
      <c r="I62" s="50"/>
      <c r="J62">
        <v>0.95565931167163898</v>
      </c>
      <c r="K62">
        <f t="shared" si="1"/>
        <v>4.9606137710536241E-9</v>
      </c>
      <c r="L62">
        <f t="shared" si="13"/>
        <v>9.5370926634853433E-4</v>
      </c>
      <c r="M62" s="16">
        <f t="shared" si="14"/>
        <v>-5.1376222044623794E-13</v>
      </c>
      <c r="N62" s="16">
        <f t="shared" si="4"/>
        <v>1.0042942823213987E-3</v>
      </c>
      <c r="O62" s="16">
        <f t="shared" si="5"/>
        <v>3.9889027294070989E-3</v>
      </c>
      <c r="P62" s="16">
        <f t="shared" si="6"/>
        <v>1.1012430708651003E-3</v>
      </c>
      <c r="Q62" s="16">
        <f t="shared" si="7"/>
        <v>8.8244631677496729E-3</v>
      </c>
      <c r="R62" s="16">
        <f t="shared" si="8"/>
        <v>9.7886014986990838E-4</v>
      </c>
      <c r="S62" s="16">
        <f t="shared" si="9"/>
        <v>4.4955106593478327E-3</v>
      </c>
      <c r="T62" s="16">
        <f t="shared" si="10"/>
        <v>8.8247089855576326E-3</v>
      </c>
      <c r="U62" s="66">
        <f t="shared" si="11"/>
        <v>2.9217983045118644E-2</v>
      </c>
      <c r="V62" s="66"/>
      <c r="W62" s="66"/>
    </row>
    <row r="63" spans="1:23" x14ac:dyDescent="0.25">
      <c r="A63">
        <v>62</v>
      </c>
      <c r="B63" s="49">
        <v>3.97021265470049E-4</v>
      </c>
      <c r="C63" s="49">
        <v>3.5712213686078601E-9</v>
      </c>
      <c r="D63" s="49">
        <v>7.6670448622031899E-4</v>
      </c>
      <c r="E63" s="49">
        <v>5.5218909156411199E-6</v>
      </c>
      <c r="F63" s="49">
        <v>1.2117295079311699E-5</v>
      </c>
      <c r="G63" s="49">
        <v>3.10702629124171E-6</v>
      </c>
      <c r="H63" s="49">
        <v>1.62578696761741E-4</v>
      </c>
      <c r="I63" s="50"/>
      <c r="J63">
        <v>0.95644085860041705</v>
      </c>
      <c r="K63">
        <f t="shared" si="1"/>
        <v>3.4156620320434582E-9</v>
      </c>
      <c r="L63">
        <f t="shared" si="13"/>
        <v>7.9404253144881541E-4</v>
      </c>
      <c r="M63" s="16">
        <f t="shared" si="14"/>
        <v>-5.0871745950139841E-13</v>
      </c>
      <c r="N63" s="16">
        <f t="shared" si="4"/>
        <v>3.7559076175744589E-2</v>
      </c>
      <c r="O63" s="16">
        <f t="shared" si="5"/>
        <v>0.12635071266773057</v>
      </c>
      <c r="P63" s="16">
        <f t="shared" si="6"/>
        <v>4.1621856725376896E-2</v>
      </c>
      <c r="Q63" s="16">
        <f t="shared" si="7"/>
        <v>0.23607633988240301</v>
      </c>
      <c r="R63" s="16">
        <f t="shared" si="8"/>
        <v>5.2789745403096618E-2</v>
      </c>
      <c r="S63" s="16">
        <f t="shared" si="9"/>
        <v>0.30052874396269491</v>
      </c>
      <c r="T63" s="16">
        <f t="shared" si="10"/>
        <v>0.23608073449431055</v>
      </c>
      <c r="U63" s="66">
        <f t="shared" si="11"/>
        <v>1.0310072093113571</v>
      </c>
      <c r="V63" s="66"/>
      <c r="W63" s="66"/>
    </row>
    <row r="64" spans="1:23" x14ac:dyDescent="0.25">
      <c r="A64">
        <v>63</v>
      </c>
      <c r="B64" s="49">
        <v>3.7675916994269799E-4</v>
      </c>
      <c r="C64" s="49">
        <v>3.2057365778494001E-9</v>
      </c>
      <c r="D64" s="49">
        <v>7.2457101237773699E-4</v>
      </c>
      <c r="E64" s="49">
        <v>4.6864846704423998E-6</v>
      </c>
      <c r="F64" s="49">
        <v>1.27454247227015E-5</v>
      </c>
      <c r="G64" s="49">
        <v>3.45968426538179E-6</v>
      </c>
      <c r="H64" s="49">
        <v>1.37981928558595E-4</v>
      </c>
      <c r="I64" s="50"/>
      <c r="J64">
        <v>0.95664120134764896</v>
      </c>
      <c r="K64">
        <f t="shared" si="1"/>
        <v>3.066739691037951E-9</v>
      </c>
      <c r="L64">
        <f t="shared" si="13"/>
        <v>7.535183403519439E-4</v>
      </c>
      <c r="M64" s="16">
        <f t="shared" si="14"/>
        <v>-4.6654791066981591E-13</v>
      </c>
      <c r="N64" s="16">
        <f t="shared" si="4"/>
        <v>5.5199720919342117E-2</v>
      </c>
      <c r="O64" s="16">
        <f t="shared" si="5"/>
        <v>0.17759643310216047</v>
      </c>
      <c r="P64" s="16">
        <f t="shared" si="6"/>
        <v>6.1383503660857E-2</v>
      </c>
      <c r="Q64" s="16">
        <f t="shared" si="7"/>
        <v>0.31771091108452731</v>
      </c>
      <c r="R64" s="16">
        <f t="shared" si="8"/>
        <v>8.6146840400759039E-2</v>
      </c>
      <c r="S64" s="16">
        <f t="shared" si="9"/>
        <v>0.52407684116139452</v>
      </c>
      <c r="T64" s="16">
        <f t="shared" si="10"/>
        <v>0.31771614967387762</v>
      </c>
      <c r="U64" s="66">
        <f t="shared" si="11"/>
        <v>1.5398304000029182</v>
      </c>
      <c r="V64" s="66"/>
      <c r="W64" s="66"/>
    </row>
    <row r="65" spans="1:23" x14ac:dyDescent="0.25">
      <c r="A65">
        <v>64</v>
      </c>
      <c r="B65" s="49">
        <v>6.52687449312543E-4</v>
      </c>
      <c r="C65" s="49">
        <v>9.7582523772552594E-9</v>
      </c>
      <c r="D65" s="49">
        <v>1.2891616889300201E-3</v>
      </c>
      <c r="E65" s="49">
        <v>2.52304054239891E-5</v>
      </c>
      <c r="F65" s="49">
        <v>7.5397704118532304E-6</v>
      </c>
      <c r="G65" s="49">
        <v>1.14344096929661E-6</v>
      </c>
      <c r="H65" s="49">
        <v>7.4286575573611203E-4</v>
      </c>
      <c r="I65" s="50"/>
      <c r="J65">
        <v>0.95399092686234499</v>
      </c>
      <c r="K65">
        <f t="shared" si="1"/>
        <v>9.309284229934426E-9</v>
      </c>
      <c r="L65">
        <f t="shared" si="13"/>
        <v>1.3053749124706459E-3</v>
      </c>
      <c r="M65" s="16">
        <f t="shared" si="14"/>
        <v>-1.3845559971505675E-11</v>
      </c>
      <c r="N65" s="16">
        <f t="shared" si="4"/>
        <v>0.10585822154012858</v>
      </c>
      <c r="O65" s="16">
        <f t="shared" si="5"/>
        <v>0.57941009217247363</v>
      </c>
      <c r="P65" s="16">
        <f t="shared" si="6"/>
        <v>0.11451183687933676</v>
      </c>
      <c r="Q65" s="16">
        <f t="shared" si="7"/>
        <v>1.8201005553872172</v>
      </c>
      <c r="R65" s="16">
        <f t="shared" si="8"/>
        <v>5.513277204405357E-2</v>
      </c>
      <c r="S65" s="16">
        <f t="shared" si="9"/>
        <v>0.18510043432592638</v>
      </c>
      <c r="T65" s="16">
        <f t="shared" si="10"/>
        <v>1.8201950525980175</v>
      </c>
      <c r="U65" s="66">
        <f t="shared" si="11"/>
        <v>4.6803089649471534</v>
      </c>
      <c r="V65" s="66"/>
      <c r="W65" s="66"/>
    </row>
    <row r="66" spans="1:23" x14ac:dyDescent="0.25">
      <c r="A66">
        <v>65</v>
      </c>
      <c r="B66" s="49">
        <v>5.8441844682748795E-4</v>
      </c>
      <c r="C66" s="49">
        <v>7.8225711365988797E-9</v>
      </c>
      <c r="D66" s="49">
        <v>1.15067887450042E-3</v>
      </c>
      <c r="E66" s="49">
        <v>1.8079036174662401E-5</v>
      </c>
      <c r="F66" s="49">
        <v>8.3707679803469708E-6</v>
      </c>
      <c r="G66" s="49">
        <v>1.424303513952E-6</v>
      </c>
      <c r="H66" s="49">
        <v>5.3230263800911398E-4</v>
      </c>
      <c r="I66" s="50"/>
      <c r="J66">
        <v>0.95462957490088796</v>
      </c>
      <c r="K66">
        <f t="shared" si="1"/>
        <v>7.4676577587633437E-9</v>
      </c>
      <c r="L66">
        <f t="shared" si="13"/>
        <v>1.1688368914039293E-3</v>
      </c>
      <c r="M66" s="16">
        <f t="shared" si="14"/>
        <v>2.2510465681901704E-12</v>
      </c>
      <c r="N66" s="16">
        <f t="shared" si="4"/>
        <v>3.4868230468334552E-2</v>
      </c>
      <c r="O66" s="16">
        <f t="shared" si="5"/>
        <v>0.1696073226026</v>
      </c>
      <c r="P66" s="16">
        <f t="shared" si="6"/>
        <v>3.7878647014557627E-2</v>
      </c>
      <c r="Q66" s="16">
        <f t="shared" si="7"/>
        <v>0.46686215252604074</v>
      </c>
      <c r="R66" s="16">
        <f t="shared" si="8"/>
        <v>2.2640437537250001E-2</v>
      </c>
      <c r="S66" s="16">
        <f t="shared" si="9"/>
        <v>8.4263384476387357E-2</v>
      </c>
      <c r="T66" s="16">
        <f t="shared" si="10"/>
        <v>0.46688180099733206</v>
      </c>
      <c r="U66" s="66">
        <f t="shared" si="11"/>
        <v>1.2830019756225024</v>
      </c>
      <c r="V66" s="66"/>
      <c r="W66" s="66"/>
    </row>
    <row r="67" spans="1:23" x14ac:dyDescent="0.25">
      <c r="A67">
        <v>66</v>
      </c>
      <c r="B67" s="49">
        <v>3.9294450059227E-4</v>
      </c>
      <c r="C67" s="49">
        <v>3.4961989974280499E-9</v>
      </c>
      <c r="D67" s="49">
        <v>7.5824214631374401E-4</v>
      </c>
      <c r="E67" s="49">
        <v>5.3467068544751199E-6</v>
      </c>
      <c r="F67" s="49">
        <v>1.22384718884513E-5</v>
      </c>
      <c r="G67" s="49">
        <v>3.1734077939777701E-6</v>
      </c>
      <c r="H67" s="49">
        <v>1.57420767819469E-4</v>
      </c>
      <c r="I67" s="50"/>
      <c r="J67">
        <v>0.95648111148776505</v>
      </c>
      <c r="K67">
        <f t="shared" ref="K67:K130" si="15">C67*J67</f>
        <v>3.3440483030423911E-9</v>
      </c>
      <c r="L67">
        <f t="shared" ref="L67:L130" si="16">SUM($Y$9*B67,$Z$9*C67,$AA$9*D67,$AB$9*E67,$AC$9*F67,$AD$9*G67)</f>
        <v>7.8588900168562702E-4</v>
      </c>
      <c r="M67" s="16">
        <f t="shared" ref="M67:M130" si="17">$Y$8*B67+$Z$8*C67+$AA$8*D67+$AC$8*F67+$AD$8*G67</f>
        <v>-5.0108696870177221E-13</v>
      </c>
      <c r="N67" s="16">
        <f t="shared" si="4"/>
        <v>4.0836323052293275E-2</v>
      </c>
      <c r="O67" s="16">
        <f t="shared" si="5"/>
        <v>0.13616000340024756</v>
      </c>
      <c r="P67" s="16">
        <f t="shared" si="6"/>
        <v>4.5283788407053292E-2</v>
      </c>
      <c r="Q67" s="16">
        <f t="shared" si="7"/>
        <v>0.2521924119679621</v>
      </c>
      <c r="R67" s="16">
        <f t="shared" si="8"/>
        <v>5.8592164713582938E-2</v>
      </c>
      <c r="S67" s="16">
        <f t="shared" si="9"/>
        <v>0.33788918607860152</v>
      </c>
      <c r="T67" s="16">
        <f t="shared" si="10"/>
        <v>0.25219699671720719</v>
      </c>
      <c r="U67" s="66">
        <f t="shared" si="11"/>
        <v>1.123150874336948</v>
      </c>
      <c r="V67" s="66"/>
      <c r="W67" s="66"/>
    </row>
    <row r="68" spans="1:23" x14ac:dyDescent="0.25">
      <c r="A68">
        <v>67</v>
      </c>
      <c r="B68" s="49">
        <v>6.0983681553995099E-4</v>
      </c>
      <c r="C68" s="49">
        <v>8.5193199745318992E-9</v>
      </c>
      <c r="D68" s="49">
        <v>1.2022942575840301E-3</v>
      </c>
      <c r="E68" s="49">
        <v>2.0561402166759701E-5</v>
      </c>
      <c r="F68" s="49">
        <v>8.0396817191568592E-6</v>
      </c>
      <c r="G68" s="49">
        <v>1.30853184782231E-6</v>
      </c>
      <c r="H68" s="49">
        <v>6.0539259012193695E-4</v>
      </c>
      <c r="I68" s="50"/>
      <c r="J68">
        <v>0.95439042146403297</v>
      </c>
      <c r="K68">
        <f t="shared" si="15"/>
        <v>8.1307573810804543E-9</v>
      </c>
      <c r="L68">
        <f t="shared" si="16"/>
        <v>1.2196736335501916E-3</v>
      </c>
      <c r="M68" s="16">
        <f t="shared" si="17"/>
        <v>-2.4702895995719386E-12</v>
      </c>
      <c r="N68" s="16">
        <f t="shared" ref="N68:N131" si="18">(B68-$B$2)^2/$B$2/$B$2</f>
        <v>5.6808508038699274E-2</v>
      </c>
      <c r="O68" s="16">
        <f t="shared" ref="O68:O131" si="19">(C68-$C$2)^2/$C$2/$C$2</f>
        <v>0.28899740866407647</v>
      </c>
      <c r="P68" s="16">
        <f t="shared" ref="P68:P131" si="20">(D68-$D$2)^2/$D$2/$D$2</f>
        <v>6.160869896590089E-2</v>
      </c>
      <c r="Q68" s="16">
        <f t="shared" ref="Q68:Q131" si="21">(E68-$E$2)^2/$E$2/$E$2</f>
        <v>0.83612216707523079</v>
      </c>
      <c r="R68" s="16">
        <f t="shared" ref="R68:R131" si="22">(F68-$F$2)^2/$F$2/$F$2</f>
        <v>3.3881280225505662E-2</v>
      </c>
      <c r="S68" s="16">
        <f t="shared" ref="S68:S131" si="23">(G68-$G$2)^2/$G$2/$G$2</f>
        <v>0.12108284697014596</v>
      </c>
      <c r="T68" s="16">
        <f t="shared" ref="T68:T131" si="24">(H68-$H$2)^2/$H$2/$H$2</f>
        <v>0.83616036442032426</v>
      </c>
      <c r="U68" s="66">
        <f t="shared" ref="U68:U131" si="25">SUM(N68:T68)</f>
        <v>2.2346612743598833</v>
      </c>
      <c r="V68" s="66"/>
      <c r="W68" s="66"/>
    </row>
    <row r="69" spans="1:23" x14ac:dyDescent="0.25">
      <c r="A69">
        <v>68</v>
      </c>
      <c r="B69" s="49">
        <v>5.0936727415426498E-4</v>
      </c>
      <c r="C69" s="49">
        <v>5.9320543779310402E-9</v>
      </c>
      <c r="D69" s="49">
        <v>9.97783879816928E-4</v>
      </c>
      <c r="E69" s="49">
        <v>1.19073222561577E-5</v>
      </c>
      <c r="F69" s="49">
        <v>9.5407152074497302E-6</v>
      </c>
      <c r="G69" s="49">
        <v>1.8751605624545801E-6</v>
      </c>
      <c r="H69" s="49">
        <v>3.50585881811966E-4</v>
      </c>
      <c r="I69" s="50"/>
      <c r="J69">
        <v>0.95534509468796602</v>
      </c>
      <c r="K69">
        <f t="shared" si="15"/>
        <v>5.6671590513786932E-9</v>
      </c>
      <c r="L69">
        <f t="shared" si="16"/>
        <v>1.0187345387399041E-3</v>
      </c>
      <c r="M69" s="16">
        <f t="shared" si="17"/>
        <v>9.5686258012617095E-12</v>
      </c>
      <c r="N69" s="16">
        <f t="shared" si="18"/>
        <v>1.1785583905417384E-3</v>
      </c>
      <c r="O69" s="16">
        <f t="shared" si="19"/>
        <v>4.988548033873939E-3</v>
      </c>
      <c r="P69" s="16">
        <f t="shared" si="20"/>
        <v>1.2881048044757946E-3</v>
      </c>
      <c r="Q69" s="16">
        <f t="shared" si="21"/>
        <v>1.1804245515646451E-2</v>
      </c>
      <c r="R69" s="16">
        <f t="shared" si="22"/>
        <v>1.0069057632355373E-3</v>
      </c>
      <c r="S69" s="16">
        <f t="shared" si="23"/>
        <v>4.3064165190441796E-3</v>
      </c>
      <c r="T69" s="16">
        <f t="shared" si="24"/>
        <v>1.1804622957097005E-2</v>
      </c>
      <c r="U69" s="66">
        <f t="shared" si="25"/>
        <v>3.6377401983914641E-2</v>
      </c>
      <c r="V69" s="66"/>
      <c r="W69" s="66"/>
    </row>
    <row r="70" spans="1:23" x14ac:dyDescent="0.25">
      <c r="A70">
        <v>69</v>
      </c>
      <c r="B70" s="49">
        <v>6.0960823923496895E-4</v>
      </c>
      <c r="C70" s="49">
        <v>8.5129275723624299E-9</v>
      </c>
      <c r="D70" s="49">
        <v>1.20183041319062E-3</v>
      </c>
      <c r="E70" s="49">
        <v>2.0538146923231301E-5</v>
      </c>
      <c r="F70" s="49">
        <v>8.0425363043152107E-6</v>
      </c>
      <c r="G70" s="49">
        <v>1.3095080198936899E-6</v>
      </c>
      <c r="H70" s="49">
        <v>6.0470786945173805E-4</v>
      </c>
      <c r="I70" s="50"/>
      <c r="J70">
        <v>0.95439256483916601</v>
      </c>
      <c r="K70">
        <f t="shared" si="15"/>
        <v>8.1246747800770345E-9</v>
      </c>
      <c r="L70">
        <f t="shared" si="16"/>
        <v>1.2192164808915718E-3</v>
      </c>
      <c r="M70" s="16">
        <f t="shared" si="17"/>
        <v>-2.4216339717562051E-12</v>
      </c>
      <c r="N70" s="16">
        <f t="shared" si="18"/>
        <v>5.6587466976139054E-2</v>
      </c>
      <c r="O70" s="16">
        <f t="shared" si="19"/>
        <v>0.28775830131251634</v>
      </c>
      <c r="P70" s="16">
        <f t="shared" si="20"/>
        <v>6.1369874364537169E-2</v>
      </c>
      <c r="Q70" s="16">
        <f t="shared" si="21"/>
        <v>0.83216712980828023</v>
      </c>
      <c r="R70" s="16">
        <f t="shared" si="22"/>
        <v>3.3774712487312973E-2</v>
      </c>
      <c r="S70" s="16">
        <f t="shared" si="23"/>
        <v>0.12074456599189975</v>
      </c>
      <c r="T70" s="16">
        <f t="shared" si="24"/>
        <v>0.83220511925849472</v>
      </c>
      <c r="U70" s="66">
        <f t="shared" si="25"/>
        <v>2.2246071701991799</v>
      </c>
      <c r="V70" s="66"/>
      <c r="W70" s="66"/>
    </row>
    <row r="71" spans="1:23" x14ac:dyDescent="0.25">
      <c r="A71">
        <v>70</v>
      </c>
      <c r="B71" s="49">
        <v>4.0956953084557597E-4</v>
      </c>
      <c r="C71" s="49">
        <v>3.8068344984314397E-9</v>
      </c>
      <c r="D71" s="49">
        <v>7.9270843159781005E-4</v>
      </c>
      <c r="E71" s="49">
        <v>6.0841488380318301E-6</v>
      </c>
      <c r="F71" s="49">
        <v>1.17594465373452E-5</v>
      </c>
      <c r="G71" s="49">
        <v>2.9155443821079498E-6</v>
      </c>
      <c r="H71" s="49">
        <v>1.79133224918765E-4</v>
      </c>
      <c r="I71" s="50"/>
      <c r="J71">
        <v>0.95631715078410195</v>
      </c>
      <c r="K71">
        <f t="shared" si="15"/>
        <v>3.6405411210465803E-9</v>
      </c>
      <c r="L71">
        <f t="shared" si="16"/>
        <v>8.191390622201099E-4</v>
      </c>
      <c r="M71" s="16">
        <f t="shared" si="17"/>
        <v>-5.2895799448459541E-13</v>
      </c>
      <c r="N71" s="16">
        <f t="shared" si="18"/>
        <v>2.8331929795504036E-2</v>
      </c>
      <c r="O71" s="16">
        <f t="shared" si="19"/>
        <v>9.7928001822811112E-2</v>
      </c>
      <c r="P71" s="16">
        <f t="shared" si="20"/>
        <v>3.1335122341184275E-2</v>
      </c>
      <c r="Q71" s="16">
        <f t="shared" si="21"/>
        <v>0.18794574028055369</v>
      </c>
      <c r="R71" s="16">
        <f t="shared" si="22"/>
        <v>3.742013771561422E-2</v>
      </c>
      <c r="S71" s="16">
        <f t="shared" si="23"/>
        <v>0.20501986915154419</v>
      </c>
      <c r="T71" s="16">
        <f t="shared" si="24"/>
        <v>0.18794949541056283</v>
      </c>
      <c r="U71" s="66">
        <f t="shared" si="25"/>
        <v>0.77593029651777434</v>
      </c>
      <c r="V71" s="66"/>
      <c r="W71" s="66"/>
    </row>
    <row r="72" spans="1:23" x14ac:dyDescent="0.25">
      <c r="A72">
        <v>71</v>
      </c>
      <c r="B72" s="49">
        <v>5.0690632741880496E-4</v>
      </c>
      <c r="C72" s="49">
        <v>5.8742976641482799E-9</v>
      </c>
      <c r="D72" s="49">
        <v>9.9275516759137297E-4</v>
      </c>
      <c r="E72" s="49">
        <v>1.1732587272608001E-5</v>
      </c>
      <c r="F72" s="49">
        <v>9.5849333972967608E-6</v>
      </c>
      <c r="G72" s="49">
        <v>1.8934951576340999E-6</v>
      </c>
      <c r="H72" s="49">
        <v>3.4544110152953103E-4</v>
      </c>
      <c r="I72" s="50"/>
      <c r="J72">
        <v>0.95536879043408696</v>
      </c>
      <c r="K72">
        <f t="shared" si="15"/>
        <v>5.6121206540471247E-9</v>
      </c>
      <c r="L72">
        <f t="shared" si="16"/>
        <v>1.0138126552459363E-3</v>
      </c>
      <c r="M72" s="16">
        <f t="shared" si="17"/>
        <v>-4.0832648291799832E-13</v>
      </c>
      <c r="N72" s="16">
        <f t="shared" si="18"/>
        <v>8.6041881922852936E-4</v>
      </c>
      <c r="O72" s="16">
        <f t="shared" si="19"/>
        <v>3.6247143744158575E-3</v>
      </c>
      <c r="P72" s="16">
        <f t="shared" si="20"/>
        <v>9.4061292779735756E-4</v>
      </c>
      <c r="Q72" s="16">
        <f t="shared" si="21"/>
        <v>8.5337702149432832E-3</v>
      </c>
      <c r="R72" s="16">
        <f t="shared" si="22"/>
        <v>7.4224437685376085E-4</v>
      </c>
      <c r="S72" s="16">
        <f t="shared" si="23"/>
        <v>3.190817119659589E-3</v>
      </c>
      <c r="T72" s="16">
        <f t="shared" si="24"/>
        <v>8.5340403807325667E-3</v>
      </c>
      <c r="U72" s="66">
        <f t="shared" si="25"/>
        <v>2.6426618213630945E-2</v>
      </c>
      <c r="V72" s="66"/>
      <c r="W72" s="66"/>
    </row>
    <row r="73" spans="1:23" x14ac:dyDescent="0.25">
      <c r="A73">
        <v>72</v>
      </c>
      <c r="B73" s="49">
        <v>6.63582234853529E-4</v>
      </c>
      <c r="C73" s="49">
        <v>1.0086092998056299E-8</v>
      </c>
      <c r="D73" s="49">
        <v>1.31122215680905E-3</v>
      </c>
      <c r="E73" s="49">
        <v>2.65182562476877E-5</v>
      </c>
      <c r="F73" s="49">
        <v>7.4229337635872601E-6</v>
      </c>
      <c r="G73" s="49">
        <v>1.10652952239132E-6</v>
      </c>
      <c r="H73" s="49">
        <v>7.8078509567333404E-4</v>
      </c>
      <c r="I73" s="50"/>
      <c r="J73">
        <v>0.95389009001087199</v>
      </c>
      <c r="K73">
        <f t="shared" si="15"/>
        <v>9.6210241577739485E-9</v>
      </c>
      <c r="L73">
        <f t="shared" si="16"/>
        <v>1.3271644677656177E-3</v>
      </c>
      <c r="M73" s="16">
        <f t="shared" si="17"/>
        <v>1.9414402595092017E-12</v>
      </c>
      <c r="N73" s="16">
        <f t="shared" si="18"/>
        <v>0.12074356484967563</v>
      </c>
      <c r="O73" s="16">
        <f t="shared" si="19"/>
        <v>0.67298935411337835</v>
      </c>
      <c r="P73" s="16">
        <f t="shared" si="20"/>
        <v>0.13053693429124136</v>
      </c>
      <c r="Q73" s="16">
        <f t="shared" si="21"/>
        <v>2.1580142281501118</v>
      </c>
      <c r="R73" s="16">
        <f t="shared" si="22"/>
        <v>6.0841751283903379E-2</v>
      </c>
      <c r="S73" s="16">
        <f t="shared" si="23"/>
        <v>0.20126498550823682</v>
      </c>
      <c r="T73" s="16">
        <f t="shared" si="24"/>
        <v>2.1581297577176919</v>
      </c>
      <c r="U73" s="66">
        <f t="shared" si="25"/>
        <v>5.5025205759142395</v>
      </c>
      <c r="V73" s="66"/>
      <c r="W73" s="66"/>
    </row>
    <row r="74" spans="1:23" x14ac:dyDescent="0.25">
      <c r="A74">
        <v>73</v>
      </c>
      <c r="B74" s="49">
        <v>4.1877060760889398E-4</v>
      </c>
      <c r="C74" s="49">
        <v>3.9840988173213096E-9</v>
      </c>
      <c r="D74" s="49">
        <v>8.1173745816707002E-4</v>
      </c>
      <c r="E74" s="49">
        <v>6.5189808633336297E-6</v>
      </c>
      <c r="F74" s="49">
        <v>1.15106729132101E-5</v>
      </c>
      <c r="G74" s="49">
        <v>2.7863958633684302E-6</v>
      </c>
      <c r="H74" s="49">
        <v>1.91935977121709E-4</v>
      </c>
      <c r="I74" s="50"/>
      <c r="J74">
        <v>0.956226632101982</v>
      </c>
      <c r="K74">
        <f t="shared" si="15"/>
        <v>3.8097013940486454E-9</v>
      </c>
      <c r="L74">
        <f t="shared" si="16"/>
        <v>8.3754121575804123E-4</v>
      </c>
      <c r="M74" s="16">
        <f t="shared" si="17"/>
        <v>-5.4025335290150216E-13</v>
      </c>
      <c r="N74" s="16">
        <f t="shared" si="18"/>
        <v>2.2391245223098925E-2</v>
      </c>
      <c r="O74" s="16">
        <f t="shared" si="19"/>
        <v>7.8928105995834011E-2</v>
      </c>
      <c r="P74" s="16">
        <f t="shared" si="20"/>
        <v>2.4731189150917821E-2</v>
      </c>
      <c r="Q74" s="16">
        <f t="shared" si="21"/>
        <v>0.15448159637332212</v>
      </c>
      <c r="R74" s="16">
        <f t="shared" si="22"/>
        <v>2.8289663405894484E-2</v>
      </c>
      <c r="S74" s="16">
        <f t="shared" si="23"/>
        <v>0.1508837532037906</v>
      </c>
      <c r="T74" s="16">
        <f t="shared" si="24"/>
        <v>0.15448484089892917</v>
      </c>
      <c r="U74" s="66">
        <f t="shared" si="25"/>
        <v>0.61419039425178723</v>
      </c>
      <c r="V74" s="66"/>
      <c r="W74" s="66"/>
    </row>
    <row r="75" spans="1:23" x14ac:dyDescent="0.25">
      <c r="A75">
        <v>74</v>
      </c>
      <c r="B75" s="49">
        <v>3.3732501607318898E-4</v>
      </c>
      <c r="C75" s="49">
        <v>2.54752836653166E-9</v>
      </c>
      <c r="D75" s="49">
        <v>6.4193447078186795E-4</v>
      </c>
      <c r="E75" s="49">
        <v>3.3024002479088402E-6</v>
      </c>
      <c r="F75" s="49">
        <v>1.41841986199211E-5</v>
      </c>
      <c r="G75" s="49">
        <v>4.3497045283985904E-6</v>
      </c>
      <c r="H75" s="49">
        <v>9.7230643567747802E-5</v>
      </c>
      <c r="I75" s="50"/>
      <c r="J75">
        <v>0.957032826303303</v>
      </c>
      <c r="K75">
        <f t="shared" si="15"/>
        <v>2.4380682727096315E-9</v>
      </c>
      <c r="L75">
        <f t="shared" si="16"/>
        <v>6.7465002502174222E-4</v>
      </c>
      <c r="M75" s="16">
        <f t="shared" si="17"/>
        <v>7.1246357448214869E-12</v>
      </c>
      <c r="N75" s="16">
        <f t="shared" si="18"/>
        <v>9.9238793955225404E-2</v>
      </c>
      <c r="O75" s="16">
        <f t="shared" si="19"/>
        <v>0.29183410552072925</v>
      </c>
      <c r="P75" s="16">
        <f t="shared" si="20"/>
        <v>0.11125523755424339</v>
      </c>
      <c r="Q75" s="16">
        <f t="shared" si="21"/>
        <v>0.47959164852568886</v>
      </c>
      <c r="R75" s="16">
        <f t="shared" si="22"/>
        <v>0.19318321267752767</v>
      </c>
      <c r="S75" s="16">
        <f t="shared" si="23"/>
        <v>1.3628720581875442</v>
      </c>
      <c r="T75" s="16">
        <f t="shared" si="24"/>
        <v>0.47959771151527175</v>
      </c>
      <c r="U75" s="66">
        <f t="shared" si="25"/>
        <v>3.0175727679362305</v>
      </c>
      <c r="V75" s="66"/>
      <c r="W75" s="66"/>
    </row>
    <row r="76" spans="1:23" x14ac:dyDescent="0.25">
      <c r="A76">
        <v>75</v>
      </c>
      <c r="B76" s="49">
        <v>6.8788538319619196E-4</v>
      </c>
      <c r="C76" s="49">
        <v>1.08361184020235E-8</v>
      </c>
      <c r="D76" s="49">
        <v>1.36039993013262E-3</v>
      </c>
      <c r="E76" s="49">
        <v>2.9543775489241099E-5</v>
      </c>
      <c r="F76" s="49">
        <v>7.1756005597606301E-6</v>
      </c>
      <c r="G76" s="49">
        <v>1.03046857657819E-6</v>
      </c>
      <c r="H76" s="49">
        <v>8.69868355730735E-4</v>
      </c>
      <c r="I76" s="50"/>
      <c r="J76">
        <v>0.953666221268203</v>
      </c>
      <c r="K76">
        <f t="shared" si="15"/>
        <v>1.033404008967259E-8</v>
      </c>
      <c r="L76">
        <f t="shared" si="16"/>
        <v>1.3757707637103173E-3</v>
      </c>
      <c r="M76" s="16">
        <f t="shared" si="17"/>
        <v>2.6820665733895817E-12</v>
      </c>
      <c r="N76" s="16">
        <f t="shared" si="18"/>
        <v>0.157475753384652</v>
      </c>
      <c r="O76" s="16">
        <f t="shared" si="19"/>
        <v>0.91341112885084641</v>
      </c>
      <c r="P76" s="16">
        <f t="shared" si="20"/>
        <v>0.17003654090987461</v>
      </c>
      <c r="Q76" s="16">
        <f t="shared" si="21"/>
        <v>3.0649966329676048</v>
      </c>
      <c r="R76" s="16">
        <f t="shared" si="22"/>
        <v>7.3854890490314559E-2</v>
      </c>
      <c r="S76" s="16">
        <f t="shared" si="23"/>
        <v>0.23670773490712857</v>
      </c>
      <c r="T76" s="16">
        <f t="shared" si="24"/>
        <v>3.0651718989725651</v>
      </c>
      <c r="U76" s="66">
        <f t="shared" si="25"/>
        <v>7.6816545804829861</v>
      </c>
      <c r="V76" s="66"/>
      <c r="W76" s="66"/>
    </row>
    <row r="77" spans="1:23" x14ac:dyDescent="0.25">
      <c r="A77">
        <v>76</v>
      </c>
      <c r="B77" s="49">
        <v>5.4655721972809903E-4</v>
      </c>
      <c r="C77" s="49">
        <v>6.8376513020074402E-9</v>
      </c>
      <c r="D77" s="49">
        <v>1.07365135904234E-3</v>
      </c>
      <c r="E77" s="49">
        <v>1.47568579566161E-5</v>
      </c>
      <c r="F77" s="49">
        <v>8.9208902436921401E-6</v>
      </c>
      <c r="G77" s="49">
        <v>1.62813056308212E-6</v>
      </c>
      <c r="H77" s="49">
        <v>4.3448592469397398E-4</v>
      </c>
      <c r="I77" s="50"/>
      <c r="J77">
        <v>0.95498879543163895</v>
      </c>
      <c r="K77">
        <f t="shared" si="15"/>
        <v>6.5298803804856632E-9</v>
      </c>
      <c r="L77">
        <f t="shared" si="16"/>
        <v>1.0931144324415045E-3</v>
      </c>
      <c r="M77" s="16">
        <f t="shared" si="17"/>
        <v>7.0146935580210027E-12</v>
      </c>
      <c r="N77" s="16">
        <f t="shared" si="18"/>
        <v>1.2066735850728033E-2</v>
      </c>
      <c r="O77" s="16">
        <f t="shared" si="19"/>
        <v>5.4790493349090648E-2</v>
      </c>
      <c r="P77" s="16">
        <f t="shared" si="20"/>
        <v>1.3145793337162646E-2</v>
      </c>
      <c r="Q77" s="16">
        <f t="shared" si="21"/>
        <v>0.1398440027269173</v>
      </c>
      <c r="R77" s="16">
        <f t="shared" si="22"/>
        <v>8.9560826412855375E-3</v>
      </c>
      <c r="S77" s="16">
        <f t="shared" si="23"/>
        <v>3.5613826647916326E-2</v>
      </c>
      <c r="T77" s="16">
        <f t="shared" si="24"/>
        <v>0.13984916057487443</v>
      </c>
      <c r="U77" s="66">
        <f t="shared" si="25"/>
        <v>0.40426609512797496</v>
      </c>
      <c r="V77" s="66"/>
      <c r="W77" s="66"/>
    </row>
    <row r="78" spans="1:23" x14ac:dyDescent="0.25">
      <c r="A78">
        <v>77</v>
      </c>
      <c r="B78" s="49">
        <v>4.8764134185790399E-4</v>
      </c>
      <c r="C78" s="49">
        <v>5.4314844567178701E-9</v>
      </c>
      <c r="D78" s="49">
        <v>9.5334814824548004E-4</v>
      </c>
      <c r="E78" s="49">
        <v>1.04219191378171E-5</v>
      </c>
      <c r="F78" s="49">
        <v>9.9464840186387194E-6</v>
      </c>
      <c r="G78" s="49">
        <v>2.0469994021057099E-6</v>
      </c>
      <c r="H78" s="49">
        <v>3.0685071574280601E-4</v>
      </c>
      <c r="I78" s="50"/>
      <c r="J78">
        <v>0.95555478753749101</v>
      </c>
      <c r="K78">
        <f t="shared" si="15"/>
        <v>5.1900809760522294E-9</v>
      </c>
      <c r="L78">
        <f t="shared" si="16"/>
        <v>9.7528268420040646E-4</v>
      </c>
      <c r="M78" s="16">
        <f t="shared" si="17"/>
        <v>-4.8459845213228228E-13</v>
      </c>
      <c r="N78" s="16">
        <f t="shared" si="18"/>
        <v>9.5783836266096465E-5</v>
      </c>
      <c r="O78" s="16">
        <f t="shared" si="19"/>
        <v>3.8865198496591401E-4</v>
      </c>
      <c r="P78" s="16">
        <f t="shared" si="20"/>
        <v>1.049107855522129E-4</v>
      </c>
      <c r="Q78" s="16">
        <f t="shared" si="21"/>
        <v>8.7930763204456877E-4</v>
      </c>
      <c r="R78" s="16">
        <f t="shared" si="22"/>
        <v>8.9281552921189589E-5</v>
      </c>
      <c r="S78" s="16">
        <f t="shared" si="23"/>
        <v>4.0010213926627803E-4</v>
      </c>
      <c r="T78" s="16">
        <f t="shared" si="24"/>
        <v>8.7933329912959191E-4</v>
      </c>
      <c r="U78" s="66">
        <f t="shared" si="25"/>
        <v>2.837371230145852E-3</v>
      </c>
      <c r="V78" s="66"/>
      <c r="W78" s="66"/>
    </row>
    <row r="79" spans="1:23" x14ac:dyDescent="0.25">
      <c r="A79">
        <v>78</v>
      </c>
      <c r="B79" s="49">
        <v>4.43924984843202E-4</v>
      </c>
      <c r="C79" s="49">
        <v>4.4881165729778401E-9</v>
      </c>
      <c r="D79" s="49">
        <v>8.6361326681381502E-4</v>
      </c>
      <c r="E79" s="49">
        <v>7.8086630938146307E-6</v>
      </c>
      <c r="F79" s="49">
        <v>1.0883161624288799E-5</v>
      </c>
      <c r="G79" s="49">
        <v>2.4748682927783102E-6</v>
      </c>
      <c r="H79" s="49">
        <v>2.2990815324467099E-4</v>
      </c>
      <c r="I79" s="50"/>
      <c r="J79">
        <v>0.95598004469970599</v>
      </c>
      <c r="K79">
        <f t="shared" si="15"/>
        <v>4.2905498820528465E-9</v>
      </c>
      <c r="L79">
        <f t="shared" si="16"/>
        <v>8.8784997023859803E-4</v>
      </c>
      <c r="M79" s="16">
        <f t="shared" si="17"/>
        <v>-5.5219399033498966E-13</v>
      </c>
      <c r="N79" s="16">
        <f t="shared" si="18"/>
        <v>9.7137039040214226E-3</v>
      </c>
      <c r="O79" s="16">
        <f t="shared" si="19"/>
        <v>3.609060653459404E-2</v>
      </c>
      <c r="P79" s="16">
        <f t="shared" si="20"/>
        <v>1.0692498248657239E-2</v>
      </c>
      <c r="Q79" s="16">
        <f t="shared" si="21"/>
        <v>7.4509269143414283E-2</v>
      </c>
      <c r="R79" s="16">
        <f t="shared" si="22"/>
        <v>1.0922432050564618E-2</v>
      </c>
      <c r="S79" s="16">
        <f t="shared" si="23"/>
        <v>5.4385045975180499E-2</v>
      </c>
      <c r="T79" s="16">
        <f t="shared" si="24"/>
        <v>7.4511049174203814E-2</v>
      </c>
      <c r="U79" s="66">
        <f t="shared" si="25"/>
        <v>0.27082460503063593</v>
      </c>
      <c r="V79" s="66"/>
      <c r="W79" s="66"/>
    </row>
    <row r="80" spans="1:23" x14ac:dyDescent="0.25">
      <c r="A80">
        <v>79</v>
      </c>
      <c r="B80" s="49">
        <v>4.4862624748254101E-4</v>
      </c>
      <c r="C80" s="49">
        <v>4.5854630980084599E-9</v>
      </c>
      <c r="D80" s="49">
        <v>8.7328713852110099E-4</v>
      </c>
      <c r="E80" s="49">
        <v>8.0665651605696498E-6</v>
      </c>
      <c r="F80" s="49">
        <v>1.07736805693012E-5</v>
      </c>
      <c r="G80" s="49">
        <v>2.4225813193220199E-6</v>
      </c>
      <c r="H80" s="49">
        <v>2.37501590318627E-4</v>
      </c>
      <c r="I80" s="50"/>
      <c r="J80">
        <v>0.95593410706044502</v>
      </c>
      <c r="K80">
        <f t="shared" si="15"/>
        <v>4.3834005720533388E-9</v>
      </c>
      <c r="L80">
        <f t="shared" si="16"/>
        <v>8.9725249551592741E-4</v>
      </c>
      <c r="M80" s="16">
        <f t="shared" si="17"/>
        <v>-5.5084540715680946E-13</v>
      </c>
      <c r="N80" s="16">
        <f t="shared" si="18"/>
        <v>7.9230752532377102E-3</v>
      </c>
      <c r="O80" s="16">
        <f t="shared" si="19"/>
        <v>2.9723819563802694E-2</v>
      </c>
      <c r="P80" s="16">
        <f t="shared" si="20"/>
        <v>8.7163157182605141E-3</v>
      </c>
      <c r="Q80" s="16">
        <f t="shared" si="21"/>
        <v>6.1976869138731738E-2</v>
      </c>
      <c r="R80" s="16">
        <f t="shared" si="22"/>
        <v>8.7234526399172195E-3</v>
      </c>
      <c r="S80" s="16">
        <f t="shared" si="23"/>
        <v>4.2911892223017944E-2</v>
      </c>
      <c r="T80" s="16">
        <f t="shared" si="24"/>
        <v>6.1978384095101868E-2</v>
      </c>
      <c r="U80" s="66">
        <f t="shared" si="25"/>
        <v>0.2219538086320697</v>
      </c>
      <c r="V80" s="66"/>
      <c r="W80" s="66"/>
    </row>
    <row r="81" spans="1:23" x14ac:dyDescent="0.25">
      <c r="A81">
        <v>80</v>
      </c>
      <c r="B81" s="49">
        <v>4.2839004745823001E-4</v>
      </c>
      <c r="C81" s="49">
        <v>4.1734901049610598E-9</v>
      </c>
      <c r="D81" s="49">
        <v>8.3159973398779896E-4</v>
      </c>
      <c r="E81" s="49">
        <v>6.9944817817489901E-6</v>
      </c>
      <c r="F81" s="49">
        <v>1.1262006946269601E-5</v>
      </c>
      <c r="G81" s="49">
        <v>2.6605210745734199E-6</v>
      </c>
      <c r="H81" s="49">
        <v>2.05936159507575E-4</v>
      </c>
      <c r="I81" s="50"/>
      <c r="J81">
        <v>0.95613217803178596</v>
      </c>
      <c r="K81">
        <f t="shared" si="15"/>
        <v>3.990408184050525E-9</v>
      </c>
      <c r="L81">
        <f t="shared" si="16"/>
        <v>8.5678009546480665E-4</v>
      </c>
      <c r="M81" s="16">
        <f t="shared" si="17"/>
        <v>-5.4834661803427839E-13</v>
      </c>
      <c r="N81" s="16">
        <f t="shared" si="18"/>
        <v>1.6926957492847495E-2</v>
      </c>
      <c r="O81" s="16">
        <f t="shared" si="19"/>
        <v>6.0890362182730536E-2</v>
      </c>
      <c r="P81" s="16">
        <f t="shared" si="20"/>
        <v>1.8670679911418801E-2</v>
      </c>
      <c r="Q81" s="16">
        <f t="shared" si="21"/>
        <v>0.12164003358207566</v>
      </c>
      <c r="R81" s="16">
        <f t="shared" si="22"/>
        <v>2.0437189499199114E-2</v>
      </c>
      <c r="S81" s="16">
        <f t="shared" si="23"/>
        <v>0.10609041297947275</v>
      </c>
      <c r="T81" s="16">
        <f t="shared" si="24"/>
        <v>0.12164272078030126</v>
      </c>
      <c r="U81" s="66">
        <f t="shared" si="25"/>
        <v>0.46629835642804562</v>
      </c>
      <c r="V81" s="66"/>
      <c r="W81" s="66"/>
    </row>
    <row r="82" spans="1:23" x14ac:dyDescent="0.25">
      <c r="A82">
        <v>81</v>
      </c>
      <c r="B82" s="49">
        <v>3.6371983582317102E-4</v>
      </c>
      <c r="C82" s="49">
        <v>2.9803234576769799E-9</v>
      </c>
      <c r="D82" s="49">
        <v>6.9734909460044704E-4</v>
      </c>
      <c r="E82" s="49">
        <v>4.1944793072986298E-6</v>
      </c>
      <c r="F82" s="49">
        <v>1.31866476283938E-5</v>
      </c>
      <c r="G82" s="49">
        <v>3.7202625473306198E-6</v>
      </c>
      <c r="H82" s="49">
        <v>1.23495902893084E-4</v>
      </c>
      <c r="I82" s="50"/>
      <c r="J82">
        <v>0.95677047358371003</v>
      </c>
      <c r="K82">
        <f t="shared" si="15"/>
        <v>2.8514854860342443E-9</v>
      </c>
      <c r="L82">
        <f t="shared" si="16"/>
        <v>7.2743967208110754E-4</v>
      </c>
      <c r="M82" s="16">
        <f t="shared" si="17"/>
        <v>-4.3476559082140042E-13</v>
      </c>
      <c r="N82" s="16">
        <f t="shared" si="18"/>
        <v>6.8342565066791788E-2</v>
      </c>
      <c r="O82" s="16">
        <f t="shared" si="19"/>
        <v>0.21354098695116427</v>
      </c>
      <c r="P82" s="16">
        <f t="shared" si="20"/>
        <v>7.6186208444629033E-2</v>
      </c>
      <c r="Q82" s="16">
        <f t="shared" si="21"/>
        <v>0.37145042702421499</v>
      </c>
      <c r="R82" s="16">
        <f t="shared" si="22"/>
        <v>0.11443786138661388</v>
      </c>
      <c r="S82" s="16">
        <f t="shared" si="23"/>
        <v>0.72893256865998979</v>
      </c>
      <c r="T82" s="16">
        <f t="shared" si="24"/>
        <v>0.37145606285675692</v>
      </c>
      <c r="U82" s="66">
        <f t="shared" si="25"/>
        <v>1.9443466803901606</v>
      </c>
      <c r="V82" s="66"/>
      <c r="W82" s="66"/>
    </row>
    <row r="83" spans="1:23" x14ac:dyDescent="0.25">
      <c r="A83">
        <v>82</v>
      </c>
      <c r="B83" s="49">
        <v>4.2677166932875502E-4</v>
      </c>
      <c r="C83" s="49">
        <v>4.1413361235059899E-9</v>
      </c>
      <c r="D83" s="49">
        <v>8.28260281826384E-4</v>
      </c>
      <c r="E83" s="49">
        <v>6.9129693465308204E-6</v>
      </c>
      <c r="F83" s="49">
        <v>1.1303058821487899E-5</v>
      </c>
      <c r="G83" s="49">
        <v>2.6810810715423799E-6</v>
      </c>
      <c r="H83" s="49">
        <v>2.03536186160254E-4</v>
      </c>
      <c r="I83" s="50"/>
      <c r="J83">
        <v>0.95614805583517504</v>
      </c>
      <c r="K83">
        <f t="shared" si="15"/>
        <v>3.9597304830502326E-9</v>
      </c>
      <c r="L83">
        <f t="shared" si="16"/>
        <v>8.5354333920477864E-4</v>
      </c>
      <c r="M83" s="16">
        <f t="shared" si="17"/>
        <v>-5.4726861063725263E-13</v>
      </c>
      <c r="N83" s="16">
        <f t="shared" si="18"/>
        <v>1.7792878339858393E-2</v>
      </c>
      <c r="O83" s="16">
        <f t="shared" si="19"/>
        <v>6.3788040595175149E-2</v>
      </c>
      <c r="P83" s="16">
        <f t="shared" si="20"/>
        <v>1.9630163494172619E-2</v>
      </c>
      <c r="Q83" s="16">
        <f t="shared" si="21"/>
        <v>0.12699147914861159</v>
      </c>
      <c r="R83" s="16">
        <f t="shared" si="22"/>
        <v>2.1645757324819662E-2</v>
      </c>
      <c r="S83" s="16">
        <f t="shared" si="23"/>
        <v>0.11286919295762159</v>
      </c>
      <c r="T83" s="16">
        <f t="shared" si="24"/>
        <v>0.12699426113373227</v>
      </c>
      <c r="U83" s="66">
        <f t="shared" si="25"/>
        <v>0.48971177299399127</v>
      </c>
      <c r="V83" s="66"/>
      <c r="W83" s="66"/>
    </row>
    <row r="84" spans="1:23" x14ac:dyDescent="0.25">
      <c r="A84">
        <v>83</v>
      </c>
      <c r="B84" s="49">
        <v>4.1149175602447598E-4</v>
      </c>
      <c r="C84" s="49">
        <v>3.8435528559295103E-9</v>
      </c>
      <c r="D84" s="49">
        <v>7.9668642916966401E-4</v>
      </c>
      <c r="E84" s="49">
        <v>6.1733964319028799E-6</v>
      </c>
      <c r="F84" s="49">
        <v>1.1706555690879301E-5</v>
      </c>
      <c r="G84" s="49">
        <v>2.88781558196962E-6</v>
      </c>
      <c r="H84" s="49">
        <v>1.8176093914668999E-4</v>
      </c>
      <c r="I84" s="50"/>
      <c r="J84">
        <v>0.95629822662036401</v>
      </c>
      <c r="K84">
        <f t="shared" si="15"/>
        <v>3.6755827800470263E-9</v>
      </c>
      <c r="L84">
        <f t="shared" si="16"/>
        <v>8.2298351258053629E-4</v>
      </c>
      <c r="M84" s="16">
        <f t="shared" si="17"/>
        <v>-5.3158428790019314E-13</v>
      </c>
      <c r="N84" s="16">
        <f t="shared" si="18"/>
        <v>2.70331501155547E-2</v>
      </c>
      <c r="O84" s="16">
        <f t="shared" si="19"/>
        <v>9.3824281150762343E-2</v>
      </c>
      <c r="P84" s="16">
        <f t="shared" si="20"/>
        <v>2.9890043706246969E-2</v>
      </c>
      <c r="Q84" s="16">
        <f t="shared" si="21"/>
        <v>0.1808099860525301</v>
      </c>
      <c r="R84" s="16">
        <f t="shared" si="22"/>
        <v>3.5372230828323317E-2</v>
      </c>
      <c r="S84" s="16">
        <f t="shared" si="23"/>
        <v>0.19269832256491162</v>
      </c>
      <c r="T84" s="16">
        <f t="shared" si="24"/>
        <v>0.18081363697002523</v>
      </c>
      <c r="U84" s="66">
        <f t="shared" si="25"/>
        <v>0.74044165138835427</v>
      </c>
      <c r="V84" s="66"/>
      <c r="W84" s="66"/>
    </row>
    <row r="85" spans="1:23" x14ac:dyDescent="0.25">
      <c r="A85">
        <v>84</v>
      </c>
      <c r="B85" s="49">
        <v>5.8391508815218201E-4</v>
      </c>
      <c r="C85" s="49">
        <v>7.8090611717005898E-9</v>
      </c>
      <c r="D85" s="49">
        <v>1.1496560012428699E-3</v>
      </c>
      <c r="E85" s="49">
        <v>1.8031963023590699E-5</v>
      </c>
      <c r="F85" s="49">
        <v>8.3776148279918508E-6</v>
      </c>
      <c r="G85" s="49">
        <v>1.42675213541999E-6</v>
      </c>
      <c r="H85" s="49">
        <v>5.3091663423246297E-4</v>
      </c>
      <c r="I85" s="50"/>
      <c r="J85">
        <v>0.95463432720617403</v>
      </c>
      <c r="K85">
        <f t="shared" si="15"/>
        <v>7.4547978577582499E-9</v>
      </c>
      <c r="L85">
        <f t="shared" si="16"/>
        <v>1.1678301739731019E-3</v>
      </c>
      <c r="M85" s="16">
        <f t="shared" si="17"/>
        <v>2.3312621893991812E-12</v>
      </c>
      <c r="N85" s="16">
        <f t="shared" si="18"/>
        <v>3.4487550177131274E-2</v>
      </c>
      <c r="O85" s="16">
        <f t="shared" si="19"/>
        <v>0.16760491211782569</v>
      </c>
      <c r="P85" s="16">
        <f t="shared" si="20"/>
        <v>3.746641678967947E-2</v>
      </c>
      <c r="Q85" s="16">
        <f t="shared" si="21"/>
        <v>0.46089204986019594</v>
      </c>
      <c r="R85" s="16">
        <f t="shared" si="22"/>
        <v>2.2431808935476024E-2</v>
      </c>
      <c r="S85" s="16">
        <f t="shared" si="23"/>
        <v>8.3556512189687251E-2</v>
      </c>
      <c r="T85" s="16">
        <f t="shared" si="24"/>
        <v>0.46091141461085489</v>
      </c>
      <c r="U85" s="66">
        <f t="shared" si="25"/>
        <v>1.2673506646808506</v>
      </c>
      <c r="V85" s="66"/>
      <c r="W85" s="66"/>
    </row>
    <row r="86" spans="1:23" x14ac:dyDescent="0.25">
      <c r="A86">
        <v>85</v>
      </c>
      <c r="B86" s="49">
        <v>4.8564715563404398E-4</v>
      </c>
      <c r="C86" s="49">
        <v>5.3865923982807304E-9</v>
      </c>
      <c r="D86" s="49">
        <v>9.4926463910550898E-4</v>
      </c>
      <c r="E86" s="49">
        <v>1.02919560996325E-5</v>
      </c>
      <c r="F86" s="49">
        <v>9.9855453739988997E-6</v>
      </c>
      <c r="G86" s="49">
        <v>2.0639684976609602E-6</v>
      </c>
      <c r="H86" s="49">
        <v>3.0302418114077002E-4</v>
      </c>
      <c r="I86" s="50"/>
      <c r="J86">
        <v>0.95557409090308298</v>
      </c>
      <c r="K86">
        <f t="shared" si="15"/>
        <v>5.1472881340525663E-9</v>
      </c>
      <c r="L86">
        <f t="shared" si="16"/>
        <v>9.7129431175876945E-4</v>
      </c>
      <c r="M86" s="16">
        <f t="shared" si="17"/>
        <v>-4.9068152893375571E-13</v>
      </c>
      <c r="N86" s="16">
        <f t="shared" si="18"/>
        <v>1.9144461690834502E-4</v>
      </c>
      <c r="O86" s="16">
        <f t="shared" si="19"/>
        <v>7.737560905565049E-4</v>
      </c>
      <c r="P86" s="16">
        <f t="shared" si="20"/>
        <v>2.0973002665182524E-4</v>
      </c>
      <c r="Q86" s="16">
        <f t="shared" si="21"/>
        <v>1.7433552844321842E-3</v>
      </c>
      <c r="R86" s="16">
        <f t="shared" si="22"/>
        <v>1.7991261797969661E-4</v>
      </c>
      <c r="S86" s="16">
        <f t="shared" si="23"/>
        <v>8.0986406154973339E-4</v>
      </c>
      <c r="T86" s="16">
        <f t="shared" si="24"/>
        <v>1.7434057447120151E-3</v>
      </c>
      <c r="U86" s="66">
        <f t="shared" si="25"/>
        <v>5.6514684427903042E-3</v>
      </c>
      <c r="V86" s="66"/>
      <c r="W86" s="66"/>
    </row>
    <row r="87" spans="1:23" x14ac:dyDescent="0.25">
      <c r="A87">
        <v>86</v>
      </c>
      <c r="B87" s="49">
        <v>3.7854047176994599E-4</v>
      </c>
      <c r="C87" s="49">
        <v>3.2371256416384099E-9</v>
      </c>
      <c r="D87" s="49">
        <v>7.2828288929411298E-4</v>
      </c>
      <c r="E87" s="49">
        <v>4.7564274626843804E-6</v>
      </c>
      <c r="F87" s="49">
        <v>1.2687508809175799E-5</v>
      </c>
      <c r="G87" s="49">
        <v>3.4262742237130301E-6</v>
      </c>
      <c r="H87" s="49">
        <v>1.40041243550705E-4</v>
      </c>
      <c r="I87" s="50"/>
      <c r="J87">
        <v>0.95662356141083005</v>
      </c>
      <c r="K87">
        <f t="shared" si="15"/>
        <v>3.0967106600384542E-9</v>
      </c>
      <c r="L87">
        <f t="shared" si="16"/>
        <v>7.570809440105359E-4</v>
      </c>
      <c r="M87" s="16">
        <f t="shared" si="17"/>
        <v>-4.7064397438493989E-13</v>
      </c>
      <c r="N87" s="16">
        <f t="shared" si="18"/>
        <v>5.3513136670761074E-2</v>
      </c>
      <c r="O87" s="16">
        <f t="shared" si="19"/>
        <v>0.17285367840220581</v>
      </c>
      <c r="P87" s="16">
        <f t="shared" si="20"/>
        <v>5.9488823540800338E-2</v>
      </c>
      <c r="Q87" s="16">
        <f t="shared" si="21"/>
        <v>0.31041209705397149</v>
      </c>
      <c r="R87" s="16">
        <f t="shared" si="22"/>
        <v>8.2731045122105162E-2</v>
      </c>
      <c r="S87" s="16">
        <f t="shared" si="23"/>
        <v>0.50025005498612141</v>
      </c>
      <c r="T87" s="16">
        <f t="shared" si="24"/>
        <v>0.31041727211333592</v>
      </c>
      <c r="U87" s="66">
        <f t="shared" si="25"/>
        <v>1.4896661078893012</v>
      </c>
      <c r="V87" s="66"/>
      <c r="W87" s="66"/>
    </row>
    <row r="88" spans="1:23" x14ac:dyDescent="0.25">
      <c r="A88">
        <v>87</v>
      </c>
      <c r="B88" s="49">
        <v>5.3418957626260298E-4</v>
      </c>
      <c r="C88" s="49">
        <v>6.5296755107810101E-9</v>
      </c>
      <c r="D88" s="49">
        <v>1.0484463034330499E-3</v>
      </c>
      <c r="E88" s="49">
        <v>1.376502926349E-5</v>
      </c>
      <c r="F88" s="49">
        <v>9.11745370800594E-6</v>
      </c>
      <c r="G88" s="49">
        <v>1.70446328176007E-6</v>
      </c>
      <c r="H88" s="49">
        <v>4.05283063204408E-4</v>
      </c>
      <c r="I88" s="50"/>
      <c r="J88">
        <v>0.95510690816687305</v>
      </c>
      <c r="K88">
        <f t="shared" si="15"/>
        <v>6.2365381884349983E-9</v>
      </c>
      <c r="L88">
        <f t="shared" si="16"/>
        <v>1.0683791444553112E-3</v>
      </c>
      <c r="M88" s="16">
        <f t="shared" si="17"/>
        <v>8.0698948714040222E-12</v>
      </c>
      <c r="N88" s="16">
        <f t="shared" si="18"/>
        <v>7.1799763491068019E-3</v>
      </c>
      <c r="O88" s="16">
        <f t="shared" si="19"/>
        <v>3.1858527815837596E-2</v>
      </c>
      <c r="P88" s="16">
        <f t="shared" si="20"/>
        <v>7.8300280689835647E-3</v>
      </c>
      <c r="Q88" s="16">
        <f t="shared" si="21"/>
        <v>7.9305131785185667E-2</v>
      </c>
      <c r="R88" s="16">
        <f t="shared" si="22"/>
        <v>5.5782595029145229E-3</v>
      </c>
      <c r="S88" s="16">
        <f t="shared" si="23"/>
        <v>2.2704555555729308E-2</v>
      </c>
      <c r="T88" s="16">
        <f t="shared" si="24"/>
        <v>7.9307925460370646E-2</v>
      </c>
      <c r="U88" s="66">
        <f t="shared" si="25"/>
        <v>0.23376440453812808</v>
      </c>
      <c r="V88" s="66"/>
      <c r="W88" s="66"/>
    </row>
    <row r="89" spans="1:23" x14ac:dyDescent="0.25">
      <c r="A89">
        <v>88</v>
      </c>
      <c r="B89" s="49">
        <v>4.2999733545971702E-4</v>
      </c>
      <c r="C89" s="49">
        <v>4.20554010742996E-9</v>
      </c>
      <c r="D89" s="49">
        <v>8.3491545294499302E-4</v>
      </c>
      <c r="E89" s="49">
        <v>7.0760468749247602E-6</v>
      </c>
      <c r="F89" s="49">
        <v>1.1221542001781701E-5</v>
      </c>
      <c r="G89" s="49">
        <v>2.6403400602855399E-6</v>
      </c>
      <c r="H89" s="49">
        <v>2.0833768375372501E-4</v>
      </c>
      <c r="I89" s="50"/>
      <c r="J89">
        <v>0.95611641438085404</v>
      </c>
      <c r="K89">
        <f t="shared" si="15"/>
        <v>4.0209859280508052E-9</v>
      </c>
      <c r="L89">
        <f t="shared" si="16"/>
        <v>8.5999467146873445E-4</v>
      </c>
      <c r="M89" s="16">
        <f t="shared" si="17"/>
        <v>-5.4930046056563204E-13</v>
      </c>
      <c r="N89" s="16">
        <f t="shared" si="18"/>
        <v>1.6088348585534106E-2</v>
      </c>
      <c r="O89" s="16">
        <f t="shared" si="19"/>
        <v>5.8069082552318872E-2</v>
      </c>
      <c r="P89" s="16">
        <f t="shared" si="20"/>
        <v>1.7741799653678537E-2</v>
      </c>
      <c r="Q89" s="16">
        <f t="shared" si="21"/>
        <v>0.11640043829585509</v>
      </c>
      <c r="R89" s="16">
        <f t="shared" si="22"/>
        <v>1.9279875626173584E-2</v>
      </c>
      <c r="S89" s="16">
        <f t="shared" si="23"/>
        <v>9.964073281021571E-2</v>
      </c>
      <c r="T89" s="16">
        <f t="shared" si="24"/>
        <v>0.1164030311393507</v>
      </c>
      <c r="U89" s="66">
        <f t="shared" si="25"/>
        <v>0.4436233086631266</v>
      </c>
      <c r="V89" s="66"/>
      <c r="W89" s="66"/>
    </row>
    <row r="90" spans="1:23" x14ac:dyDescent="0.25">
      <c r="A90">
        <v>89</v>
      </c>
      <c r="B90" s="49">
        <v>7.3535264807178405E-4</v>
      </c>
      <c r="C90" s="49">
        <v>1.2375294655727E-8</v>
      </c>
      <c r="D90" s="49">
        <v>1.45633541961822E-3</v>
      </c>
      <c r="E90" s="49">
        <v>3.6084155965383602E-5</v>
      </c>
      <c r="F90" s="49">
        <v>6.7395237881558997E-6</v>
      </c>
      <c r="G90" s="49">
        <v>9.0319973687764396E-7</v>
      </c>
      <c r="H90" s="49">
        <v>1.06244392485158E-3</v>
      </c>
      <c r="I90" s="50"/>
      <c r="J90">
        <v>0.95323320919450005</v>
      </c>
      <c r="K90">
        <f t="shared" si="15"/>
        <v>1.1796541839406194E-8</v>
      </c>
      <c r="L90">
        <f t="shared" si="16"/>
        <v>1.4707052916367537E-3</v>
      </c>
      <c r="M90" s="16">
        <f t="shared" si="17"/>
        <v>4.5068144915697101E-12</v>
      </c>
      <c r="N90" s="16">
        <f t="shared" si="18"/>
        <v>0.24326597810529116</v>
      </c>
      <c r="O90" s="16">
        <f t="shared" si="19"/>
        <v>1.5215696532444776</v>
      </c>
      <c r="P90" s="16">
        <f t="shared" si="20"/>
        <v>0.26209713143136387</v>
      </c>
      <c r="Q90" s="16">
        <f t="shared" si="21"/>
        <v>5.5680148972800287</v>
      </c>
      <c r="R90" s="16">
        <f t="shared" si="22"/>
        <v>9.9868088904467911E-2</v>
      </c>
      <c r="S90" s="16">
        <f t="shared" si="23"/>
        <v>0.30243750320672258</v>
      </c>
      <c r="T90" s="16">
        <f t="shared" si="24"/>
        <v>5.5683738247186687</v>
      </c>
      <c r="U90" s="66">
        <f t="shared" si="25"/>
        <v>13.565627076891019</v>
      </c>
      <c r="V90" s="66"/>
      <c r="W90" s="66"/>
    </row>
    <row r="91" spans="1:23" x14ac:dyDescent="0.25">
      <c r="A91">
        <v>90</v>
      </c>
      <c r="B91" s="49">
        <v>5.7720747349943296E-4</v>
      </c>
      <c r="C91" s="49">
        <v>7.6300990210118596E-9</v>
      </c>
      <c r="D91" s="49">
        <v>1.13602259609385E-3</v>
      </c>
      <c r="E91" s="49">
        <v>1.74122770388783E-5</v>
      </c>
      <c r="F91" s="49">
        <v>8.4699913037966206E-6</v>
      </c>
      <c r="G91" s="49">
        <v>1.4600050272449599E-6</v>
      </c>
      <c r="H91" s="49">
        <v>5.1267084644641395E-4</v>
      </c>
      <c r="I91" s="50"/>
      <c r="J91">
        <v>0.954697715570195</v>
      </c>
      <c r="K91">
        <f t="shared" si="15"/>
        <v>7.2844381049344036E-9</v>
      </c>
      <c r="L91">
        <f t="shared" si="16"/>
        <v>1.1544149536296673E-3</v>
      </c>
      <c r="M91" s="16">
        <f t="shared" si="17"/>
        <v>-6.6308014101802519E-12</v>
      </c>
      <c r="N91" s="16">
        <f t="shared" si="18"/>
        <v>2.9614155565368949E-2</v>
      </c>
      <c r="O91" s="16">
        <f t="shared" si="19"/>
        <v>0.14220163728945098</v>
      </c>
      <c r="P91" s="16">
        <f t="shared" si="20"/>
        <v>3.2187359208005986E-2</v>
      </c>
      <c r="Q91" s="16">
        <f t="shared" si="21"/>
        <v>0.38588149597798455</v>
      </c>
      <c r="R91" s="16">
        <f t="shared" si="22"/>
        <v>1.971143527922575E-2</v>
      </c>
      <c r="S91" s="16">
        <f t="shared" si="23"/>
        <v>7.4251779677237562E-2</v>
      </c>
      <c r="T91" s="16">
        <f t="shared" si="24"/>
        <v>0.38589734813336207</v>
      </c>
      <c r="U91" s="66">
        <f t="shared" si="25"/>
        <v>1.0697452111306358</v>
      </c>
      <c r="V91" s="66"/>
      <c r="W91" s="66"/>
    </row>
    <row r="92" spans="1:23" x14ac:dyDescent="0.25">
      <c r="A92">
        <v>91</v>
      </c>
      <c r="B92" s="49">
        <v>4.9940545175340505E-4</v>
      </c>
      <c r="C92" s="49">
        <v>5.6999209585123902E-9</v>
      </c>
      <c r="D92" s="49">
        <v>9.7742071691888591E-4</v>
      </c>
      <c r="E92" s="49">
        <v>1.12102890263108E-5</v>
      </c>
      <c r="F92" s="49">
        <v>9.7223928501987906E-6</v>
      </c>
      <c r="G92" s="49">
        <v>1.9511012504058202E-6</v>
      </c>
      <c r="H92" s="49">
        <v>3.3006291005876402E-4</v>
      </c>
      <c r="I92" s="50"/>
      <c r="J92">
        <v>0.95544110395363302</v>
      </c>
      <c r="K92">
        <f t="shared" si="15"/>
        <v>5.4459387730495283E-9</v>
      </c>
      <c r="L92">
        <f t="shared" si="16"/>
        <v>9.9881090394873069E-4</v>
      </c>
      <c r="M92" s="16">
        <f t="shared" si="17"/>
        <v>-4.4192059798201953E-13</v>
      </c>
      <c r="N92" s="16">
        <f t="shared" si="18"/>
        <v>1.9885192417192746E-4</v>
      </c>
      <c r="O92" s="16">
        <f t="shared" si="19"/>
        <v>8.2562701941282801E-4</v>
      </c>
      <c r="P92" s="16">
        <f t="shared" si="20"/>
        <v>2.1754261468403367E-4</v>
      </c>
      <c r="Q92" s="16">
        <f t="shared" si="21"/>
        <v>1.9139857667135082E-3</v>
      </c>
      <c r="R92" s="16">
        <f t="shared" si="22"/>
        <v>1.7672181140856967E-4</v>
      </c>
      <c r="S92" s="16">
        <f t="shared" si="23"/>
        <v>7.7187773034520589E-4</v>
      </c>
      <c r="T92" s="16">
        <f t="shared" si="24"/>
        <v>1.9140445308612425E-3</v>
      </c>
      <c r="U92" s="66">
        <f t="shared" si="25"/>
        <v>6.0186513975973152E-3</v>
      </c>
      <c r="V92" s="66"/>
      <c r="W92" s="66"/>
    </row>
    <row r="93" spans="1:23" x14ac:dyDescent="0.25">
      <c r="A93">
        <v>92</v>
      </c>
      <c r="B93" s="49">
        <v>5.8875990909264405E-4</v>
      </c>
      <c r="C93" s="49">
        <v>7.9395585827977504E-9</v>
      </c>
      <c r="D93" s="49">
        <v>1.15949991055043E-3</v>
      </c>
      <c r="E93" s="49">
        <v>1.8488365619190099E-5</v>
      </c>
      <c r="F93" s="49">
        <v>8.3121988410709104E-6</v>
      </c>
      <c r="G93" s="49">
        <v>1.4034479725983201E-6</v>
      </c>
      <c r="H93" s="49">
        <v>5.4435478062725201E-4</v>
      </c>
      <c r="I93" s="50"/>
      <c r="J93">
        <v>0.95458861267555295</v>
      </c>
      <c r="K93">
        <f t="shared" si="15"/>
        <v>7.5790122128091831E-9</v>
      </c>
      <c r="L93">
        <f t="shared" si="16"/>
        <v>1.1775198166465873E-3</v>
      </c>
      <c r="M93" s="16">
        <f t="shared" si="17"/>
        <v>1.5387007974409632E-12</v>
      </c>
      <c r="N93" s="16">
        <f t="shared" si="18"/>
        <v>3.8238323347216684E-2</v>
      </c>
      <c r="O93" s="16">
        <f t="shared" si="19"/>
        <v>0.1874441753835214</v>
      </c>
      <c r="P93" s="16">
        <f t="shared" si="20"/>
        <v>4.1527223265956946E-2</v>
      </c>
      <c r="Q93" s="16">
        <f t="shared" si="21"/>
        <v>0.52039529195532619</v>
      </c>
      <c r="R93" s="16">
        <f t="shared" si="22"/>
        <v>2.44645455848343E-2</v>
      </c>
      <c r="S93" s="16">
        <f t="shared" si="23"/>
        <v>9.0404674599241119E-2</v>
      </c>
      <c r="T93" s="16">
        <f t="shared" si="24"/>
        <v>0.52041751025889527</v>
      </c>
      <c r="U93" s="66">
        <f t="shared" si="25"/>
        <v>1.422891744394992</v>
      </c>
      <c r="V93" s="66"/>
      <c r="W93" s="66"/>
    </row>
    <row r="94" spans="1:23" x14ac:dyDescent="0.25">
      <c r="A94">
        <v>93</v>
      </c>
      <c r="B94" s="49">
        <v>6.8307018637664202E-4</v>
      </c>
      <c r="C94" s="49">
        <v>1.06854655929975E-8</v>
      </c>
      <c r="D94" s="49">
        <v>1.35065974213279E-3</v>
      </c>
      <c r="E94" s="49">
        <v>2.8927343651136501E-5</v>
      </c>
      <c r="F94" s="49">
        <v>7.2232111943188303E-6</v>
      </c>
      <c r="G94" s="49">
        <v>1.04489117198322E-6</v>
      </c>
      <c r="H94" s="49">
        <v>8.5171814079369604E-4</v>
      </c>
      <c r="I94" s="50"/>
      <c r="J94">
        <v>0.95371045940878596</v>
      </c>
      <c r="K94">
        <f t="shared" si="15"/>
        <v>1.0190840299694422E-8</v>
      </c>
      <c r="L94">
        <f t="shared" si="16"/>
        <v>1.3661403702278179E-3</v>
      </c>
      <c r="M94" s="16">
        <f t="shared" si="17"/>
        <v>2.5254661838004593E-12</v>
      </c>
      <c r="N94" s="16">
        <f t="shared" si="18"/>
        <v>0.14981104998925851</v>
      </c>
      <c r="O94" s="16">
        <f t="shared" si="19"/>
        <v>0.86217782276660415</v>
      </c>
      <c r="P94" s="16">
        <f t="shared" si="20"/>
        <v>0.16179918783448277</v>
      </c>
      <c r="Q94" s="16">
        <f t="shared" si="21"/>
        <v>2.8673307878580805</v>
      </c>
      <c r="R94" s="16">
        <f t="shared" si="22"/>
        <v>7.1251974070205434E-2</v>
      </c>
      <c r="S94" s="16">
        <f t="shared" si="23"/>
        <v>0.22976638849896197</v>
      </c>
      <c r="T94" s="16">
        <f t="shared" si="24"/>
        <v>2.8674926654421786</v>
      </c>
      <c r="U94" s="66">
        <f t="shared" si="25"/>
        <v>7.2096298764597702</v>
      </c>
      <c r="V94" s="66"/>
      <c r="W94" s="66"/>
    </row>
    <row r="95" spans="1:23" x14ac:dyDescent="0.25">
      <c r="A95">
        <v>94</v>
      </c>
      <c r="B95" s="49">
        <v>3.8815506274987702E-4</v>
      </c>
      <c r="C95" s="49">
        <v>3.4090179030826499E-9</v>
      </c>
      <c r="D95" s="49">
        <v>7.4829115591973903E-4</v>
      </c>
      <c r="E95" s="49">
        <v>5.1455092021535597E-6</v>
      </c>
      <c r="F95" s="49">
        <v>1.23840825460037E-5</v>
      </c>
      <c r="G95" s="49">
        <v>3.2542139974441201E-6</v>
      </c>
      <c r="H95" s="49">
        <v>1.5149692630547201E-4</v>
      </c>
      <c r="I95" s="50"/>
      <c r="J95">
        <v>0.95652843832015599</v>
      </c>
      <c r="K95">
        <f t="shared" si="15"/>
        <v>3.2608225710410998E-9</v>
      </c>
      <c r="L95">
        <f t="shared" si="16"/>
        <v>7.763101259912875E-4</v>
      </c>
      <c r="M95" s="16">
        <f t="shared" si="17"/>
        <v>-4.9153347975430177E-13</v>
      </c>
      <c r="N95" s="16">
        <f t="shared" si="18"/>
        <v>4.48615733743764E-2</v>
      </c>
      <c r="O95" s="16">
        <f t="shared" si="19"/>
        <v>0.14801969436316531</v>
      </c>
      <c r="P95" s="16">
        <f t="shared" si="20"/>
        <v>4.9787401558718095E-2</v>
      </c>
      <c r="Q95" s="16">
        <f t="shared" si="21"/>
        <v>0.2713580692021571</v>
      </c>
      <c r="R95" s="16">
        <f t="shared" si="22"/>
        <v>6.5964690190186234E-2</v>
      </c>
      <c r="S95" s="16">
        <f t="shared" si="23"/>
        <v>0.38632118754298861</v>
      </c>
      <c r="T95" s="16">
        <f t="shared" si="24"/>
        <v>0.2713628648318982</v>
      </c>
      <c r="U95" s="66">
        <f t="shared" si="25"/>
        <v>1.23767548106349</v>
      </c>
      <c r="V95" s="66"/>
      <c r="W95" s="66"/>
    </row>
    <row r="96" spans="1:23" x14ac:dyDescent="0.25">
      <c r="A96">
        <v>95</v>
      </c>
      <c r="B96" s="49">
        <v>5.5342471623970205E-4</v>
      </c>
      <c r="C96" s="49">
        <v>7.0115922245791202E-9</v>
      </c>
      <c r="D96" s="49">
        <v>1.0876374020739E-3</v>
      </c>
      <c r="E96" s="49">
        <v>1.5327113153658698E-5</v>
      </c>
      <c r="F96" s="49">
        <v>8.8155291421324401E-6</v>
      </c>
      <c r="G96" s="49">
        <v>1.58797738411982E-6</v>
      </c>
      <c r="H96" s="49">
        <v>4.51276227118857E-4</v>
      </c>
      <c r="I96" s="50"/>
      <c r="J96">
        <v>0.95492337304647401</v>
      </c>
      <c r="K96">
        <f t="shared" si="15"/>
        <v>6.6955332975215239E-9</v>
      </c>
      <c r="L96">
        <f t="shared" si="16"/>
        <v>1.1068494261500601E-3</v>
      </c>
      <c r="M96" s="16">
        <f t="shared" si="17"/>
        <v>6.3293439521104318E-12</v>
      </c>
      <c r="N96" s="16">
        <f t="shared" si="18"/>
        <v>1.5324943137009031E-2</v>
      </c>
      <c r="O96" s="16">
        <f t="shared" si="19"/>
        <v>7.0472683373098699E-2</v>
      </c>
      <c r="P96" s="16">
        <f t="shared" si="20"/>
        <v>1.6686255310243325E-2</v>
      </c>
      <c r="Q96" s="16">
        <f t="shared" si="21"/>
        <v>0.18237307069278957</v>
      </c>
      <c r="R96" s="16">
        <f t="shared" si="22"/>
        <v>1.1094297398477027E-2</v>
      </c>
      <c r="S96" s="16">
        <f t="shared" si="23"/>
        <v>4.3565812688202622E-2</v>
      </c>
      <c r="T96" s="16">
        <f t="shared" si="24"/>
        <v>0.1823799665862941</v>
      </c>
      <c r="U96" s="66">
        <f t="shared" si="25"/>
        <v>0.52189702918611436</v>
      </c>
      <c r="V96" s="66"/>
      <c r="W96" s="66"/>
    </row>
    <row r="97" spans="1:23" x14ac:dyDescent="0.25">
      <c r="A97">
        <v>96</v>
      </c>
      <c r="B97" s="49">
        <v>4.4246922465242402E-4</v>
      </c>
      <c r="C97" s="49">
        <v>4.4581737580054797E-9</v>
      </c>
      <c r="D97" s="49">
        <v>8.6061643002563698E-4</v>
      </c>
      <c r="E97" s="49">
        <v>7.7298982756499098E-6</v>
      </c>
      <c r="F97" s="49">
        <v>1.09175340717892E-5</v>
      </c>
      <c r="G97" s="49">
        <v>2.4914098617528798E-6</v>
      </c>
      <c r="H97" s="49">
        <v>2.27589073506769E-4</v>
      </c>
      <c r="I97" s="50"/>
      <c r="J97">
        <v>0.95599427913716595</v>
      </c>
      <c r="K97">
        <f t="shared" si="15"/>
        <v>4.2619886080526786E-9</v>
      </c>
      <c r="L97">
        <f t="shared" si="16"/>
        <v>8.8493844985721034E-4</v>
      </c>
      <c r="M97" s="16">
        <f t="shared" si="17"/>
        <v>-5.5236222124270973E-13</v>
      </c>
      <c r="N97" s="16">
        <f t="shared" si="18"/>
        <v>1.0305136196546476E-2</v>
      </c>
      <c r="O97" s="16">
        <f t="shared" si="19"/>
        <v>3.817311814492591E-2</v>
      </c>
      <c r="P97" s="16">
        <f t="shared" si="20"/>
        <v>1.1345621117527009E-2</v>
      </c>
      <c r="Q97" s="16">
        <f t="shared" si="21"/>
        <v>7.8566613073697361E-2</v>
      </c>
      <c r="R97" s="16">
        <f t="shared" si="22"/>
        <v>1.1663747558658953E-2</v>
      </c>
      <c r="S97" s="16">
        <f t="shared" si="23"/>
        <v>5.8297397757409469E-2</v>
      </c>
      <c r="T97" s="16">
        <f t="shared" si="24"/>
        <v>7.8568476629949632E-2</v>
      </c>
      <c r="U97" s="66">
        <f t="shared" si="25"/>
        <v>0.2869201104787148</v>
      </c>
      <c r="V97" s="66"/>
      <c r="W97" s="66"/>
    </row>
    <row r="98" spans="1:23" x14ac:dyDescent="0.25">
      <c r="A98">
        <v>97</v>
      </c>
      <c r="B98" s="49">
        <v>6.4441946745864896E-4</v>
      </c>
      <c r="C98" s="49">
        <v>9.5129265994717694E-9</v>
      </c>
      <c r="D98" s="49">
        <v>1.2724136049159999E-3</v>
      </c>
      <c r="E98" s="49">
        <v>2.4280778434034102E-5</v>
      </c>
      <c r="F98" s="49">
        <v>7.6310655951208203E-6</v>
      </c>
      <c r="G98" s="49">
        <v>1.1727230168565799E-6</v>
      </c>
      <c r="H98" s="49">
        <v>7.1490507561794696E-4</v>
      </c>
      <c r="I98" s="50"/>
      <c r="J98">
        <v>0.95406764993197601</v>
      </c>
      <c r="K98">
        <f t="shared" si="15"/>
        <v>9.0759755247334151E-9</v>
      </c>
      <c r="L98">
        <f t="shared" si="16"/>
        <v>1.2888389461964986E-3</v>
      </c>
      <c r="M98" s="16">
        <f t="shared" si="17"/>
        <v>-1.1279200749924156E-11</v>
      </c>
      <c r="N98" s="16">
        <f t="shared" si="18"/>
        <v>9.5215133416305053E-2</v>
      </c>
      <c r="O98" s="16">
        <f t="shared" si="19"/>
        <v>0.51396425831819104</v>
      </c>
      <c r="P98" s="16">
        <f t="shared" si="20"/>
        <v>0.1030463077945645</v>
      </c>
      <c r="Q98" s="16">
        <f t="shared" si="21"/>
        <v>1.5893511738378798</v>
      </c>
      <c r="R98" s="16">
        <f t="shared" si="22"/>
        <v>5.0867534525987461E-2</v>
      </c>
      <c r="S98" s="16">
        <f t="shared" si="23"/>
        <v>0.17275827422958173</v>
      </c>
      <c r="T98" s="16">
        <f t="shared" si="24"/>
        <v>1.5894317541280951</v>
      </c>
      <c r="U98" s="66">
        <f t="shared" si="25"/>
        <v>4.1146344362506042</v>
      </c>
      <c r="V98" s="66"/>
      <c r="W98" s="66"/>
    </row>
    <row r="99" spans="1:23" x14ac:dyDescent="0.25">
      <c r="A99">
        <v>98</v>
      </c>
      <c r="B99" s="49">
        <v>4.6916380987919201E-4</v>
      </c>
      <c r="C99" s="49">
        <v>5.0223269533086003E-9</v>
      </c>
      <c r="D99" s="49">
        <v>9.1547755284314598E-4</v>
      </c>
      <c r="E99" s="49">
        <v>9.2577516771949104E-6</v>
      </c>
      <c r="F99" s="49">
        <v>1.03211142376251E-5</v>
      </c>
      <c r="G99" s="49">
        <v>2.21286129613869E-6</v>
      </c>
      <c r="H99" s="49">
        <v>2.7257387394769001E-4</v>
      </c>
      <c r="I99" s="50"/>
      <c r="J99">
        <v>0.955734000927978</v>
      </c>
      <c r="K99">
        <f t="shared" si="15"/>
        <v>4.8000086330540507E-9</v>
      </c>
      <c r="L99">
        <f t="shared" si="16"/>
        <v>9.3832762028758158E-4</v>
      </c>
      <c r="M99" s="16">
        <f t="shared" si="17"/>
        <v>-5.2919755191922139E-13</v>
      </c>
      <c r="N99" s="16">
        <f t="shared" si="18"/>
        <v>2.2380206407402689E-3</v>
      </c>
      <c r="O99" s="16">
        <f t="shared" si="19"/>
        <v>8.7534484182491667E-3</v>
      </c>
      <c r="P99" s="16">
        <f t="shared" si="20"/>
        <v>2.4561445745732561E-3</v>
      </c>
      <c r="Q99" s="16">
        <f t="shared" si="21"/>
        <v>1.9056286158115939E-2</v>
      </c>
      <c r="R99" s="16">
        <f t="shared" si="22"/>
        <v>2.2533408856174543E-3</v>
      </c>
      <c r="S99" s="16">
        <f t="shared" si="23"/>
        <v>1.0537050729495916E-2</v>
      </c>
      <c r="T99" s="16">
        <f t="shared" si="24"/>
        <v>1.9056799012896246E-2</v>
      </c>
      <c r="U99" s="66">
        <f t="shared" si="25"/>
        <v>6.4351090419688242E-2</v>
      </c>
      <c r="V99" s="66"/>
      <c r="W99" s="66"/>
    </row>
    <row r="100" spans="1:23" x14ac:dyDescent="0.25">
      <c r="A100">
        <v>99</v>
      </c>
      <c r="B100" s="49">
        <v>6.6122715124553998E-4</v>
      </c>
      <c r="C100" s="49">
        <v>1.00147847225879E-8</v>
      </c>
      <c r="D100" s="49">
        <v>1.30645423322318E-3</v>
      </c>
      <c r="E100" s="49">
        <v>2.62363205658523E-5</v>
      </c>
      <c r="F100" s="49">
        <v>7.4478646701611703E-6</v>
      </c>
      <c r="G100" s="49">
        <v>1.11435283618874E-6</v>
      </c>
      <c r="H100" s="49">
        <v>7.7248380758674305E-4</v>
      </c>
      <c r="I100" s="50"/>
      <c r="J100">
        <v>0.95391186235245096</v>
      </c>
      <c r="K100">
        <f t="shared" si="15"/>
        <v>9.5532219457826974E-9</v>
      </c>
      <c r="L100">
        <f t="shared" si="16"/>
        <v>1.3224543006149685E-3</v>
      </c>
      <c r="M100" s="16">
        <f t="shared" si="17"/>
        <v>1.8761115330922444E-12</v>
      </c>
      <c r="N100" s="16">
        <f t="shared" si="18"/>
        <v>0.11744292903061208</v>
      </c>
      <c r="O100" s="16">
        <f t="shared" si="19"/>
        <v>0.65203915691680725</v>
      </c>
      <c r="P100" s="16">
        <f t="shared" si="20"/>
        <v>0.12698456642911232</v>
      </c>
      <c r="Q100" s="16">
        <f t="shared" si="21"/>
        <v>2.0815798308245035</v>
      </c>
      <c r="R100" s="16">
        <f t="shared" si="22"/>
        <v>5.959995460693502E-2</v>
      </c>
      <c r="S100" s="16">
        <f t="shared" si="23"/>
        <v>0.19778243510675267</v>
      </c>
      <c r="T100" s="16">
        <f t="shared" si="24"/>
        <v>2.0816905389973837</v>
      </c>
      <c r="U100" s="66">
        <f t="shared" si="25"/>
        <v>5.3171194119121061</v>
      </c>
      <c r="V100" s="66"/>
      <c r="W100" s="66"/>
    </row>
    <row r="101" spans="1:23" x14ac:dyDescent="0.25">
      <c r="A101">
        <v>100</v>
      </c>
      <c r="B101" s="49">
        <v>4.77032995329864E-4</v>
      </c>
      <c r="C101" s="49">
        <v>5.1947143308481999E-9</v>
      </c>
      <c r="D101" s="49">
        <v>9.31615339565279E-4</v>
      </c>
      <c r="E101" s="49">
        <v>9.7426352270864394E-6</v>
      </c>
      <c r="F101" s="49">
        <v>1.01580236031327E-5</v>
      </c>
      <c r="G101" s="49">
        <v>2.13979911587147E-6</v>
      </c>
      <c r="H101" s="49">
        <v>2.8685039854917202E-4</v>
      </c>
      <c r="I101" s="50"/>
      <c r="J101">
        <v>0.95565758112496801</v>
      </c>
      <c r="K101">
        <f t="shared" si="15"/>
        <v>4.9643681320535975E-9</v>
      </c>
      <c r="L101">
        <f t="shared" si="16"/>
        <v>9.5406599117308494E-4</v>
      </c>
      <c r="M101" s="16">
        <f t="shared" si="17"/>
        <v>-5.1335697447328307E-13</v>
      </c>
      <c r="N101" s="16">
        <f t="shared" si="18"/>
        <v>9.8146968540483489E-4</v>
      </c>
      <c r="O101" s="16">
        <f t="shared" si="19"/>
        <v>3.8996314128354735E-3</v>
      </c>
      <c r="P101" s="16">
        <f t="shared" si="20"/>
        <v>1.0761943701474662E-3</v>
      </c>
      <c r="Q101" s="16">
        <f t="shared" si="21"/>
        <v>8.630181302737969E-3</v>
      </c>
      <c r="R101" s="16">
        <f t="shared" si="22"/>
        <v>9.5589944659599767E-4</v>
      </c>
      <c r="S101" s="16">
        <f t="shared" si="23"/>
        <v>4.3882501435890241E-3</v>
      </c>
      <c r="T101" s="16">
        <f t="shared" si="24"/>
        <v>8.6304218983933555E-3</v>
      </c>
      <c r="U101" s="66">
        <f t="shared" si="25"/>
        <v>2.8562048259704122E-2</v>
      </c>
      <c r="V101" s="66"/>
      <c r="W101" s="66"/>
    </row>
    <row r="102" spans="1:23" x14ac:dyDescent="0.25">
      <c r="A102">
        <v>101</v>
      </c>
      <c r="B102" s="49">
        <v>3.4451973871880802E-4</v>
      </c>
      <c r="C102" s="49">
        <v>2.66237961669263E-9</v>
      </c>
      <c r="D102" s="49">
        <v>6.5708513225200499E-4</v>
      </c>
      <c r="E102" s="49">
        <v>3.5321723293457099E-6</v>
      </c>
      <c r="F102" s="49">
        <v>1.38971302816158E-5</v>
      </c>
      <c r="G102" s="49">
        <v>4.1627395762745399E-6</v>
      </c>
      <c r="H102" s="49">
        <v>1.03995756709476E-4</v>
      </c>
      <c r="I102" s="50"/>
      <c r="J102">
        <v>0.956961237502159</v>
      </c>
      <c r="K102">
        <f t="shared" si="15"/>
        <v>2.5477940926907029E-9</v>
      </c>
      <c r="L102">
        <f t="shared" si="16"/>
        <v>6.8903947001189444E-4</v>
      </c>
      <c r="M102" s="16">
        <f t="shared" si="17"/>
        <v>7.4257215934437205E-12</v>
      </c>
      <c r="N102" s="16">
        <f t="shared" si="18"/>
        <v>9.0247468378911372E-2</v>
      </c>
      <c r="O102" s="16">
        <f t="shared" si="19"/>
        <v>0.26986791266794996</v>
      </c>
      <c r="P102" s="16">
        <f t="shared" si="20"/>
        <v>0.10100966272882986</v>
      </c>
      <c r="Q102" s="16">
        <f t="shared" si="21"/>
        <v>0.45041858771978216</v>
      </c>
      <c r="R102" s="16">
        <f t="shared" si="22"/>
        <v>0.1684216985894377</v>
      </c>
      <c r="S102" s="16">
        <f t="shared" si="23"/>
        <v>1.1540303668460135</v>
      </c>
      <c r="T102" s="16">
        <f t="shared" si="24"/>
        <v>0.45042458436496469</v>
      </c>
      <c r="U102" s="66">
        <f t="shared" si="25"/>
        <v>2.6844202812958895</v>
      </c>
      <c r="V102" s="66"/>
      <c r="W102" s="66"/>
    </row>
    <row r="103" spans="1:23" x14ac:dyDescent="0.25">
      <c r="A103">
        <v>102</v>
      </c>
      <c r="B103" s="49">
        <v>3.9369632064510603E-4</v>
      </c>
      <c r="C103" s="49">
        <v>3.5099780319871799E-9</v>
      </c>
      <c r="D103" s="49">
        <v>7.5980327586271904E-4</v>
      </c>
      <c r="E103" s="49">
        <v>5.3787409279534302E-6</v>
      </c>
      <c r="F103" s="49">
        <v>1.22159363101536E-5</v>
      </c>
      <c r="G103" s="49">
        <v>3.16100328774939E-6</v>
      </c>
      <c r="H103" s="49">
        <v>1.5836394403563299E-4</v>
      </c>
      <c r="I103" s="50"/>
      <c r="J103">
        <v>0.95647368600250304</v>
      </c>
      <c r="K103">
        <f t="shared" si="15"/>
        <v>3.3572016260425892E-9</v>
      </c>
      <c r="L103">
        <f t="shared" si="16"/>
        <v>7.8739264179274366E-4</v>
      </c>
      <c r="M103" s="16">
        <f t="shared" si="17"/>
        <v>-5.0253160838078636E-13</v>
      </c>
      <c r="N103" s="16">
        <f t="shared" si="18"/>
        <v>4.0221639259297351E-2</v>
      </c>
      <c r="O103" s="16">
        <f t="shared" si="19"/>
        <v>0.13433088520540451</v>
      </c>
      <c r="P103" s="16">
        <f t="shared" si="20"/>
        <v>4.4596624201314349E-2</v>
      </c>
      <c r="Q103" s="16">
        <f t="shared" si="21"/>
        <v>0.24920568246291069</v>
      </c>
      <c r="R103" s="16">
        <f t="shared" si="22"/>
        <v>5.7490177286157226E-2</v>
      </c>
      <c r="S103" s="16">
        <f t="shared" si="23"/>
        <v>0.33074150818196102</v>
      </c>
      <c r="T103" s="16">
        <f t="shared" si="24"/>
        <v>0.24921023286393698</v>
      </c>
      <c r="U103" s="66">
        <f t="shared" si="25"/>
        <v>1.1057967494609822</v>
      </c>
      <c r="V103" s="66"/>
      <c r="W103" s="66"/>
    </row>
    <row r="104" spans="1:23" x14ac:dyDescent="0.25">
      <c r="A104">
        <v>103</v>
      </c>
      <c r="B104" s="49">
        <v>4.7412763439031201E-4</v>
      </c>
      <c r="C104" s="49">
        <v>5.1307454639091401E-9</v>
      </c>
      <c r="D104" s="49">
        <v>9.2565884501082595E-4</v>
      </c>
      <c r="E104" s="49">
        <v>9.5617444838408699E-6</v>
      </c>
      <c r="F104" s="49">
        <v>1.02176082048147E-5</v>
      </c>
      <c r="G104" s="49">
        <v>2.1663386253624701E-6</v>
      </c>
      <c r="H104" s="49">
        <v>2.8152439408877698E-4</v>
      </c>
      <c r="I104" s="50"/>
      <c r="J104">
        <v>0.95568577929763598</v>
      </c>
      <c r="K104">
        <f t="shared" si="15"/>
        <v>4.9033804770538177E-9</v>
      </c>
      <c r="L104">
        <f t="shared" si="16"/>
        <v>9.48255269300354E-4</v>
      </c>
      <c r="M104" s="16">
        <f t="shared" si="17"/>
        <v>-5.1972990552579044E-13</v>
      </c>
      <c r="N104" s="16">
        <f t="shared" si="18"/>
        <v>1.3859309501800367E-3</v>
      </c>
      <c r="O104" s="16">
        <f t="shared" si="19"/>
        <v>5.4748552115965491E-3</v>
      </c>
      <c r="P104" s="16">
        <f t="shared" si="20"/>
        <v>1.5201717666117592E-3</v>
      </c>
      <c r="Q104" s="16">
        <f t="shared" si="21"/>
        <v>1.2043053377191736E-2</v>
      </c>
      <c r="R104" s="16">
        <f t="shared" si="22"/>
        <v>1.3663924722439064E-3</v>
      </c>
      <c r="S104" s="16">
        <f t="shared" si="23"/>
        <v>6.3152079509081723E-3</v>
      </c>
      <c r="T104" s="16">
        <f t="shared" si="24"/>
        <v>1.2043384810132155E-2</v>
      </c>
      <c r="U104" s="66">
        <f t="shared" si="25"/>
        <v>4.0148996538864314E-2</v>
      </c>
      <c r="V104" s="66"/>
      <c r="W104" s="66"/>
    </row>
    <row r="105" spans="1:23" x14ac:dyDescent="0.25">
      <c r="A105">
        <v>104</v>
      </c>
      <c r="B105" s="49">
        <v>4.0636275227728198E-4</v>
      </c>
      <c r="C105" s="49">
        <v>3.7459484123377804E-9</v>
      </c>
      <c r="D105" s="49">
        <v>7.8606893929637702E-4</v>
      </c>
      <c r="E105" s="49">
        <v>5.9371169527635603E-6</v>
      </c>
      <c r="F105" s="49">
        <v>1.1848795493525001E-5</v>
      </c>
      <c r="G105" s="49">
        <v>2.9627207438349699E-6</v>
      </c>
      <c r="H105" s="49">
        <v>1.7480417093261599E-4</v>
      </c>
      <c r="I105" s="50"/>
      <c r="J105">
        <v>0.95634873701052603</v>
      </c>
      <c r="K105">
        <f t="shared" si="15"/>
        <v>3.5824330330458214E-9</v>
      </c>
      <c r="L105">
        <f t="shared" si="16"/>
        <v>8.1272550507884966E-4</v>
      </c>
      <c r="M105" s="16">
        <f t="shared" si="17"/>
        <v>-5.242856705385318E-13</v>
      </c>
      <c r="N105" s="16">
        <f t="shared" si="18"/>
        <v>3.0566456918901506E-2</v>
      </c>
      <c r="O105" s="16">
        <f t="shared" si="19"/>
        <v>0.10492633652110371</v>
      </c>
      <c r="P105" s="16">
        <f t="shared" si="20"/>
        <v>3.3823018532949084E-2</v>
      </c>
      <c r="Q105" s="16">
        <f t="shared" si="21"/>
        <v>0.20000277269684344</v>
      </c>
      <c r="R105" s="16">
        <f t="shared" si="22"/>
        <v>4.101058435663868E-2</v>
      </c>
      <c r="S105" s="16">
        <f t="shared" si="23"/>
        <v>0.22686052945475557</v>
      </c>
      <c r="T105" s="16">
        <f t="shared" si="24"/>
        <v>0.20000669830289408</v>
      </c>
      <c r="U105" s="66">
        <f t="shared" si="25"/>
        <v>0.83719639678408608</v>
      </c>
      <c r="V105" s="66"/>
      <c r="W105" s="66"/>
    </row>
    <row r="106" spans="1:23" x14ac:dyDescent="0.25">
      <c r="A106">
        <v>105</v>
      </c>
      <c r="B106" s="49">
        <v>4.7488391452142202E-4</v>
      </c>
      <c r="C106" s="49">
        <v>5.1473605807929601E-9</v>
      </c>
      <c r="D106" s="49">
        <v>9.2720953908147804E-4</v>
      </c>
      <c r="E106" s="49">
        <v>9.6086199196601103E-6</v>
      </c>
      <c r="F106" s="49">
        <v>1.02020279259722E-5</v>
      </c>
      <c r="G106" s="49">
        <v>2.1593819881302799E-6</v>
      </c>
      <c r="H106" s="49">
        <v>2.8290455728457602E-4</v>
      </c>
      <c r="I106" s="50"/>
      <c r="J106">
        <v>0.95567843729649404</v>
      </c>
      <c r="K106">
        <f t="shared" si="15"/>
        <v>4.9192215160537902E-9</v>
      </c>
      <c r="L106">
        <f t="shared" si="16"/>
        <v>9.4976782956097201E-4</v>
      </c>
      <c r="M106" s="16">
        <f t="shared" si="17"/>
        <v>-5.1812793710012033E-13</v>
      </c>
      <c r="N106" s="16">
        <f t="shared" si="18"/>
        <v>1.2739458356055284E-3</v>
      </c>
      <c r="O106" s="16">
        <f t="shared" si="19"/>
        <v>5.0400817688001339E-3</v>
      </c>
      <c r="P106" s="16">
        <f t="shared" si="20"/>
        <v>1.3972243030243219E-3</v>
      </c>
      <c r="Q106" s="16">
        <f t="shared" si="21"/>
        <v>1.1104195283636325E-2</v>
      </c>
      <c r="R106" s="16">
        <f t="shared" si="22"/>
        <v>1.2519945359344448E-3</v>
      </c>
      <c r="S106" s="16">
        <f t="shared" si="23"/>
        <v>5.7762810451511808E-3</v>
      </c>
      <c r="T106" s="16">
        <f t="shared" si="24"/>
        <v>1.1104501911195327E-2</v>
      </c>
      <c r="U106" s="66">
        <f t="shared" si="25"/>
        <v>3.6948224683347256E-2</v>
      </c>
      <c r="V106" s="66"/>
      <c r="W106" s="66"/>
    </row>
    <row r="107" spans="1:23" x14ac:dyDescent="0.25">
      <c r="A107">
        <v>106</v>
      </c>
      <c r="B107" s="49">
        <v>4.4805407217270399E-4</v>
      </c>
      <c r="C107" s="49">
        <v>4.5735624444196001E-9</v>
      </c>
      <c r="D107" s="49">
        <v>8.7211009936675001E-4</v>
      </c>
      <c r="E107" s="49">
        <v>8.0348868892622E-6</v>
      </c>
      <c r="F107" s="49">
        <v>1.0786882470294399E-5</v>
      </c>
      <c r="G107" s="49">
        <v>2.4288541515902498E-6</v>
      </c>
      <c r="H107" s="49">
        <v>2.3656888347660599E-4</v>
      </c>
      <c r="I107" s="50"/>
      <c r="J107">
        <v>0.95593969540916801</v>
      </c>
      <c r="K107">
        <f t="shared" si="15"/>
        <v>4.3720498900532826E-9</v>
      </c>
      <c r="L107">
        <f t="shared" si="16"/>
        <v>8.9610814489648463E-4</v>
      </c>
      <c r="M107" s="16">
        <f t="shared" si="17"/>
        <v>-5.5107663190481684E-13</v>
      </c>
      <c r="N107" s="16">
        <f t="shared" si="18"/>
        <v>8.1312650080066495E-3</v>
      </c>
      <c r="O107" s="16">
        <f t="shared" si="19"/>
        <v>3.0469038906420855E-2</v>
      </c>
      <c r="P107" s="16">
        <f t="shared" si="20"/>
        <v>8.9459821708768213E-3</v>
      </c>
      <c r="Q107" s="16">
        <f t="shared" si="21"/>
        <v>6.3454107774684521E-2</v>
      </c>
      <c r="R107" s="16">
        <f t="shared" si="22"/>
        <v>8.9755273767778629E-3</v>
      </c>
      <c r="S107" s="16">
        <f t="shared" si="23"/>
        <v>4.421665112165158E-2</v>
      </c>
      <c r="T107" s="16">
        <f t="shared" si="24"/>
        <v>6.3455654548660811E-2</v>
      </c>
      <c r="U107" s="66">
        <f t="shared" si="25"/>
        <v>0.22764822690707909</v>
      </c>
      <c r="V107" s="66"/>
      <c r="W107" s="66"/>
    </row>
    <row r="108" spans="1:23" x14ac:dyDescent="0.25">
      <c r="A108">
        <v>107</v>
      </c>
      <c r="B108" s="49">
        <v>5.0418478356593498E-4</v>
      </c>
      <c r="C108" s="49">
        <v>5.8107388902518603E-9</v>
      </c>
      <c r="D108" s="49">
        <v>9.8719261456359101E-4</v>
      </c>
      <c r="E108" s="49">
        <v>1.15412966002854E-5</v>
      </c>
      <c r="F108" s="49">
        <v>9.6343357584857401E-6</v>
      </c>
      <c r="G108" s="49">
        <v>1.9140922113093498E-6</v>
      </c>
      <c r="H108" s="49">
        <v>3.39808868435479E-4</v>
      </c>
      <c r="I108" s="50"/>
      <c r="J108">
        <v>0.95539501239015001</v>
      </c>
      <c r="K108">
        <f t="shared" si="15"/>
        <v>5.5515509540481026E-9</v>
      </c>
      <c r="L108">
        <f t="shared" si="16"/>
        <v>1.0083695675529815E-3</v>
      </c>
      <c r="M108" s="16">
        <f t="shared" si="17"/>
        <v>-4.2111160732945891E-13</v>
      </c>
      <c r="N108" s="16">
        <f t="shared" si="18"/>
        <v>5.6674857389135604E-4</v>
      </c>
      <c r="O108" s="16">
        <f t="shared" si="19"/>
        <v>2.3750397576474719E-3</v>
      </c>
      <c r="P108" s="16">
        <f t="shared" si="20"/>
        <v>6.197322187213917E-4</v>
      </c>
      <c r="Q108" s="16">
        <f t="shared" si="21"/>
        <v>5.5603912384551354E-3</v>
      </c>
      <c r="R108" s="16">
        <f t="shared" si="22"/>
        <v>4.9419134292374653E-4</v>
      </c>
      <c r="S108" s="16">
        <f t="shared" si="23"/>
        <v>2.1366563207106523E-3</v>
      </c>
      <c r="T108" s="16">
        <f t="shared" si="24"/>
        <v>5.5605653329666993E-3</v>
      </c>
      <c r="U108" s="66">
        <f t="shared" si="25"/>
        <v>1.7313324785316452E-2</v>
      </c>
      <c r="V108" s="66"/>
      <c r="W108" s="66"/>
    </row>
    <row r="109" spans="1:23" x14ac:dyDescent="0.25">
      <c r="A109">
        <v>108</v>
      </c>
      <c r="B109" s="49">
        <v>4.5291734077753401E-4</v>
      </c>
      <c r="C109" s="49">
        <v>4.6751807514962798E-9</v>
      </c>
      <c r="D109" s="49">
        <v>8.8211157244355597E-4</v>
      </c>
      <c r="E109" s="49">
        <v>8.3067164142609599E-6</v>
      </c>
      <c r="F109" s="49">
        <v>1.0675733537481E-5</v>
      </c>
      <c r="G109" s="49">
        <v>2.3763177658075201E-6</v>
      </c>
      <c r="H109" s="49">
        <v>2.4457239239037001E-4</v>
      </c>
      <c r="I109" s="50"/>
      <c r="J109">
        <v>0.95589221948764502</v>
      </c>
      <c r="K109">
        <f t="shared" si="15"/>
        <v>4.4689689050536949E-9</v>
      </c>
      <c r="L109">
        <f t="shared" si="16"/>
        <v>9.0583468210357393E-4</v>
      </c>
      <c r="M109" s="16">
        <f t="shared" si="17"/>
        <v>-5.485059275674815E-13</v>
      </c>
      <c r="N109" s="16">
        <f t="shared" si="18"/>
        <v>6.4477830181204603E-3</v>
      </c>
      <c r="O109" s="16">
        <f t="shared" si="19"/>
        <v>2.4402670784998803E-2</v>
      </c>
      <c r="P109" s="16">
        <f t="shared" si="20"/>
        <v>7.0896002084749324E-3</v>
      </c>
      <c r="Q109" s="16">
        <f t="shared" si="21"/>
        <v>5.1343903843115067E-2</v>
      </c>
      <c r="R109" s="16">
        <f t="shared" si="22"/>
        <v>6.96540062543222E-3</v>
      </c>
      <c r="S109" s="16">
        <f t="shared" si="23"/>
        <v>3.3892485615369651E-2</v>
      </c>
      <c r="T109" s="16">
        <f t="shared" si="24"/>
        <v>5.1345185036394007E-2</v>
      </c>
      <c r="U109" s="66">
        <f t="shared" si="25"/>
        <v>0.18148702913190515</v>
      </c>
      <c r="V109" s="66"/>
      <c r="W109" s="66"/>
    </row>
    <row r="110" spans="1:23" x14ac:dyDescent="0.25">
      <c r="A110">
        <v>109</v>
      </c>
      <c r="B110" s="49">
        <v>5.6693123339867897E-4</v>
      </c>
      <c r="C110" s="49">
        <v>7.35978010941197E-9</v>
      </c>
      <c r="D110" s="49">
        <v>1.1151250391863701E-3</v>
      </c>
      <c r="E110" s="49">
        <v>1.64900600253243E-5</v>
      </c>
      <c r="F110" s="49">
        <v>8.6157444366457197E-6</v>
      </c>
      <c r="G110" s="49">
        <v>1.51329375842322E-6</v>
      </c>
      <c r="H110" s="49">
        <v>4.85517484413514E-4</v>
      </c>
      <c r="I110" s="50"/>
      <c r="J110">
        <v>0.95479504647472002</v>
      </c>
      <c r="K110">
        <f t="shared" si="15"/>
        <v>7.027081591609722E-9</v>
      </c>
      <c r="L110">
        <f t="shared" si="16"/>
        <v>1.1338624620379754E-3</v>
      </c>
      <c r="M110" s="16">
        <f t="shared" si="17"/>
        <v>4.7593825514241454E-12</v>
      </c>
      <c r="N110" s="16">
        <f t="shared" si="18"/>
        <v>2.28676473211562E-2</v>
      </c>
      <c r="O110" s="16">
        <f t="shared" si="19"/>
        <v>0.10778653536051339</v>
      </c>
      <c r="P110" s="16">
        <f t="shared" si="20"/>
        <v>2.4873297224239223E-2</v>
      </c>
      <c r="Q110" s="16">
        <f t="shared" si="21"/>
        <v>0.28657750592501152</v>
      </c>
      <c r="R110" s="16">
        <f t="shared" si="22"/>
        <v>1.5776672128841832E-2</v>
      </c>
      <c r="S110" s="16">
        <f t="shared" si="23"/>
        <v>6.0485731878501654E-2</v>
      </c>
      <c r="T110" s="16">
        <f t="shared" si="24"/>
        <v>0.2865888712242588</v>
      </c>
      <c r="U110" s="66">
        <f t="shared" si="25"/>
        <v>0.8049562610625226</v>
      </c>
      <c r="V110" s="66"/>
      <c r="W110" s="66"/>
    </row>
    <row r="111" spans="1:23" x14ac:dyDescent="0.25">
      <c r="A111">
        <v>110</v>
      </c>
      <c r="B111" s="49">
        <v>3.6355784306012299E-4</v>
      </c>
      <c r="C111" s="49">
        <v>2.9775713100823102E-9</v>
      </c>
      <c r="D111" s="49">
        <v>6.9701032027931302E-4</v>
      </c>
      <c r="E111" s="49">
        <v>4.1885852601870701E-6</v>
      </c>
      <c r="F111" s="49">
        <v>1.3192328129258801E-5</v>
      </c>
      <c r="G111" s="49">
        <v>3.7236875880784199E-6</v>
      </c>
      <c r="H111" s="49">
        <v>1.23322365667178E-4</v>
      </c>
      <c r="I111" s="50"/>
      <c r="J111">
        <v>0.95677208112119105</v>
      </c>
      <c r="K111">
        <f t="shared" si="15"/>
        <v>2.8488570990342033E-9</v>
      </c>
      <c r="L111">
        <f t="shared" si="16"/>
        <v>7.2711568655459905E-4</v>
      </c>
      <c r="M111" s="16">
        <f t="shared" si="17"/>
        <v>-4.3435299810817753E-13</v>
      </c>
      <c r="N111" s="16">
        <f t="shared" si="18"/>
        <v>6.8514661763019541E-2</v>
      </c>
      <c r="O111" s="16">
        <f t="shared" si="19"/>
        <v>0.21400030110820392</v>
      </c>
      <c r="P111" s="16">
        <f t="shared" si="20"/>
        <v>7.6380490415181829E-2</v>
      </c>
      <c r="Q111" s="16">
        <f t="shared" si="21"/>
        <v>0.37211964688585586</v>
      </c>
      <c r="R111" s="16">
        <f t="shared" si="22"/>
        <v>0.11482824011060423</v>
      </c>
      <c r="S111" s="16">
        <f t="shared" si="23"/>
        <v>0.73184970556944029</v>
      </c>
      <c r="T111" s="16">
        <f t="shared" si="24"/>
        <v>0.37212528688759977</v>
      </c>
      <c r="U111" s="66">
        <f t="shared" si="25"/>
        <v>1.9498183327399052</v>
      </c>
      <c r="V111" s="66"/>
      <c r="W111" s="66"/>
    </row>
    <row r="112" spans="1:23" x14ac:dyDescent="0.25">
      <c r="A112">
        <v>111</v>
      </c>
      <c r="B112" s="49">
        <v>5.4444041303543505E-4</v>
      </c>
      <c r="C112" s="49">
        <v>6.7844579567612198E-9</v>
      </c>
      <c r="D112" s="49">
        <v>1.06933898065229E-3</v>
      </c>
      <c r="E112" s="49">
        <v>1.4583910782432199E-5</v>
      </c>
      <c r="F112" s="49">
        <v>8.9539011586885905E-6</v>
      </c>
      <c r="G112" s="49">
        <v>1.64082034782839E-6</v>
      </c>
      <c r="H112" s="49">
        <v>4.2939375943290803E-4</v>
      </c>
      <c r="I112" s="50"/>
      <c r="J112">
        <v>0.95500898447145</v>
      </c>
      <c r="K112">
        <f t="shared" si="15"/>
        <v>6.4792183034757813E-9</v>
      </c>
      <c r="L112">
        <f t="shared" si="16"/>
        <v>1.0888808188595387E-3</v>
      </c>
      <c r="M112" s="16">
        <f t="shared" si="17"/>
        <v>7.2113312995788581E-12</v>
      </c>
      <c r="N112" s="16">
        <f t="shared" si="18"/>
        <v>1.1140859579860555E-2</v>
      </c>
      <c r="O112" s="16">
        <f t="shared" si="19"/>
        <v>5.0388237844167558E-2</v>
      </c>
      <c r="P112" s="16">
        <f t="shared" si="20"/>
        <v>1.2139199149533257E-2</v>
      </c>
      <c r="Q112" s="16">
        <f t="shared" si="21"/>
        <v>0.12806001484481941</v>
      </c>
      <c r="R112" s="16">
        <f t="shared" si="22"/>
        <v>8.3332013104337535E-3</v>
      </c>
      <c r="S112" s="16">
        <f t="shared" si="23"/>
        <v>3.3267223527345964E-2</v>
      </c>
      <c r="T112" s="16">
        <f t="shared" si="24"/>
        <v>0.12806470156500016</v>
      </c>
      <c r="U112" s="66">
        <f t="shared" si="25"/>
        <v>0.37139343782116063</v>
      </c>
      <c r="V112" s="66"/>
      <c r="W112" s="66"/>
    </row>
    <row r="113" spans="1:23" x14ac:dyDescent="0.25">
      <c r="A113">
        <v>112</v>
      </c>
      <c r="B113" s="49">
        <v>3.57679700426617E-4</v>
      </c>
      <c r="C113" s="49">
        <v>2.8785070282358901E-9</v>
      </c>
      <c r="D113" s="49">
        <v>6.8470708244281701E-4</v>
      </c>
      <c r="E113" s="49">
        <v>3.97827644106306E-6</v>
      </c>
      <c r="F113" s="49">
        <v>1.34019339785954E-5</v>
      </c>
      <c r="G113" s="49">
        <v>3.8513293793958497E-6</v>
      </c>
      <c r="H113" s="49">
        <v>1.1713028838252801E-4</v>
      </c>
      <c r="I113" s="50"/>
      <c r="J113">
        <v>0.956830436756125</v>
      </c>
      <c r="K113">
        <f t="shared" si="15"/>
        <v>2.7542431370325224E-9</v>
      </c>
      <c r="L113">
        <f t="shared" si="16"/>
        <v>7.153594012723754E-4</v>
      </c>
      <c r="M113" s="16">
        <f t="shared" si="17"/>
        <v>-4.191414264818373E-13</v>
      </c>
      <c r="N113" s="16">
        <f t="shared" si="18"/>
        <v>7.4905840957172468E-2</v>
      </c>
      <c r="O113" s="16">
        <f t="shared" si="19"/>
        <v>0.23086198722910306</v>
      </c>
      <c r="P113" s="16">
        <f t="shared" si="20"/>
        <v>8.360385680284016E-2</v>
      </c>
      <c r="Q113" s="16">
        <f t="shared" si="21"/>
        <v>0.39639262274431841</v>
      </c>
      <c r="R113" s="16">
        <f t="shared" si="22"/>
        <v>0.12969767875427593</v>
      </c>
      <c r="S113" s="16">
        <f t="shared" si="23"/>
        <v>0.84471719507813248</v>
      </c>
      <c r="T113" s="16">
        <f t="shared" si="24"/>
        <v>0.39639840110693059</v>
      </c>
      <c r="U113" s="66">
        <f t="shared" si="25"/>
        <v>2.1565775826727731</v>
      </c>
      <c r="V113" s="66"/>
      <c r="W113" s="66"/>
    </row>
    <row r="114" spans="1:23" x14ac:dyDescent="0.25">
      <c r="A114">
        <v>113</v>
      </c>
      <c r="B114" s="49">
        <v>3.2005155688134601E-4</v>
      </c>
      <c r="C114" s="49">
        <v>2.2813410450516801E-9</v>
      </c>
      <c r="D114" s="49">
        <v>6.0539783070934401E-4</v>
      </c>
      <c r="E114" s="49">
        <v>2.7900921528816801E-6</v>
      </c>
      <c r="F114" s="49">
        <v>1.49261105936103E-5</v>
      </c>
      <c r="G114" s="49">
        <v>4.8553368111416101E-6</v>
      </c>
      <c r="H114" s="49">
        <v>8.2146927048717396E-5</v>
      </c>
      <c r="I114" s="50"/>
      <c r="J114">
        <v>0.95720486969255003</v>
      </c>
      <c r="K114">
        <f t="shared" si="15"/>
        <v>2.1837107577529595E-9</v>
      </c>
      <c r="L114">
        <f t="shared" si="16"/>
        <v>6.4010310736666118E-4</v>
      </c>
      <c r="M114" s="16">
        <f t="shared" si="17"/>
        <v>6.3960308056493025E-12</v>
      </c>
      <c r="N114" s="16">
        <f t="shared" si="18"/>
        <v>0.12256838847864066</v>
      </c>
      <c r="O114" s="16">
        <f t="shared" si="19"/>
        <v>0.34604837891898516</v>
      </c>
      <c r="P114" s="16">
        <f t="shared" si="20"/>
        <v>0.13799847614708616</v>
      </c>
      <c r="Q114" s="16">
        <f t="shared" si="21"/>
        <v>0.54793260082825379</v>
      </c>
      <c r="R114" s="16">
        <f t="shared" si="22"/>
        <v>0.2650409650779646</v>
      </c>
      <c r="S114" s="16">
        <f t="shared" si="23"/>
        <v>2.0146209059241071</v>
      </c>
      <c r="T114" s="16">
        <f t="shared" si="24"/>
        <v>0.54793867627866621</v>
      </c>
      <c r="U114" s="66">
        <f t="shared" si="25"/>
        <v>3.9821483916537037</v>
      </c>
      <c r="V114" s="66"/>
      <c r="W114" s="66"/>
    </row>
    <row r="115" spans="1:23" x14ac:dyDescent="0.25">
      <c r="A115">
        <v>114</v>
      </c>
      <c r="B115" s="49">
        <v>6.8480433732778095E-4</v>
      </c>
      <c r="C115" s="49">
        <v>1.07396052578664E-8</v>
      </c>
      <c r="D115" s="49">
        <v>1.35416777449873E-3</v>
      </c>
      <c r="E115" s="49">
        <v>2.9148369852609601E-5</v>
      </c>
      <c r="F115" s="49">
        <v>7.2059877493809103E-6</v>
      </c>
      <c r="G115" s="49">
        <v>1.0396616820470001E-6</v>
      </c>
      <c r="H115" s="49">
        <v>8.5822603352500495E-4</v>
      </c>
      <c r="I115" s="50"/>
      <c r="J115">
        <v>0.95369452077249495</v>
      </c>
      <c r="K115">
        <f t="shared" si="15"/>
        <v>1.0242302689686663E-8</v>
      </c>
      <c r="L115">
        <f t="shared" si="16"/>
        <v>1.369608672074281E-3</v>
      </c>
      <c r="M115" s="16">
        <f t="shared" si="17"/>
        <v>2.5812809313335291E-12</v>
      </c>
      <c r="N115" s="16">
        <f t="shared" si="18"/>
        <v>0.1525493944088285</v>
      </c>
      <c r="O115" s="16">
        <f t="shared" si="19"/>
        <v>0.88041918378639072</v>
      </c>
      <c r="P115" s="16">
        <f t="shared" si="20"/>
        <v>0.16474239381102276</v>
      </c>
      <c r="Q115" s="16">
        <f t="shared" si="21"/>
        <v>2.9374477315297338</v>
      </c>
      <c r="R115" s="16">
        <f t="shared" si="22"/>
        <v>7.218820473437873E-2</v>
      </c>
      <c r="S115" s="16">
        <f t="shared" si="23"/>
        <v>0.23227131498683576</v>
      </c>
      <c r="T115" s="16">
        <f t="shared" si="24"/>
        <v>2.9376143362505247</v>
      </c>
      <c r="U115" s="66">
        <f t="shared" si="25"/>
        <v>7.3772325595077142</v>
      </c>
      <c r="V115" s="66"/>
      <c r="W115" s="66"/>
    </row>
    <row r="116" spans="1:23" x14ac:dyDescent="0.25">
      <c r="A116">
        <v>115</v>
      </c>
      <c r="B116" s="49">
        <v>6.2060837317735895E-4</v>
      </c>
      <c r="C116" s="49">
        <v>8.8231659274534005E-9</v>
      </c>
      <c r="D116" s="49">
        <v>1.2241467358051401E-3</v>
      </c>
      <c r="E116" s="49">
        <v>2.1676839894894001E-5</v>
      </c>
      <c r="F116" s="49">
        <v>7.9075389497121301E-6</v>
      </c>
      <c r="G116" s="49">
        <v>1.2637607153553699E-6</v>
      </c>
      <c r="H116" s="49">
        <v>6.38235239233858E-4</v>
      </c>
      <c r="I116" s="50"/>
      <c r="J116">
        <v>0.95428956470776105</v>
      </c>
      <c r="K116">
        <f t="shared" si="15"/>
        <v>8.4198551722538547E-9</v>
      </c>
      <c r="L116">
        <f t="shared" si="16"/>
        <v>1.2412167512539922E-3</v>
      </c>
      <c r="M116" s="16">
        <f t="shared" si="17"/>
        <v>-4.8992743449552905E-12</v>
      </c>
      <c r="N116" s="16">
        <f t="shared" si="18"/>
        <v>6.7713547411153194E-2</v>
      </c>
      <c r="O116" s="16">
        <f t="shared" si="19"/>
        <v>0.35096566127690015</v>
      </c>
      <c r="P116" s="16">
        <f t="shared" si="20"/>
        <v>7.3385748952097207E-2</v>
      </c>
      <c r="Q116" s="16">
        <f t="shared" si="21"/>
        <v>1.0368361150314156</v>
      </c>
      <c r="R116" s="16">
        <f t="shared" si="22"/>
        <v>3.8998188642724738E-2</v>
      </c>
      <c r="S116" s="16">
        <f t="shared" si="23"/>
        <v>0.13710630414997804</v>
      </c>
      <c r="T116" s="16">
        <f t="shared" si="24"/>
        <v>1.0368850867660839</v>
      </c>
      <c r="U116" s="66">
        <f t="shared" si="25"/>
        <v>2.741890652230353</v>
      </c>
      <c r="V116" s="66"/>
      <c r="W116" s="66"/>
    </row>
    <row r="117" spans="1:23" x14ac:dyDescent="0.25">
      <c r="A117">
        <v>116</v>
      </c>
      <c r="B117" s="49">
        <v>5.5587128003941396E-4</v>
      </c>
      <c r="C117" s="49">
        <v>7.0740638891666602E-9</v>
      </c>
      <c r="D117" s="49">
        <v>1.0926183473485701E-3</v>
      </c>
      <c r="E117" s="49">
        <v>1.5533675847477099E-5</v>
      </c>
      <c r="F117" s="49">
        <v>8.7786216745308099E-6</v>
      </c>
      <c r="G117" s="49">
        <v>1.5740373778356099E-6</v>
      </c>
      <c r="H117" s="49">
        <v>4.5735815702230298E-4</v>
      </c>
      <c r="I117" s="50"/>
      <c r="J117">
        <v>0.95490009439700896</v>
      </c>
      <c r="K117">
        <f t="shared" si="15"/>
        <v>6.7550242755357159E-9</v>
      </c>
      <c r="L117">
        <f t="shared" si="16"/>
        <v>1.1117425540115783E-3</v>
      </c>
      <c r="M117" s="16">
        <f t="shared" si="17"/>
        <v>6.0672497172623388E-12</v>
      </c>
      <c r="N117" s="16">
        <f t="shared" si="18"/>
        <v>1.6579650019811983E-2</v>
      </c>
      <c r="O117" s="16">
        <f t="shared" si="19"/>
        <v>7.658609760915687E-2</v>
      </c>
      <c r="P117" s="16">
        <f t="shared" si="20"/>
        <v>1.8048971665575113E-2</v>
      </c>
      <c r="Q117" s="16">
        <f t="shared" si="21"/>
        <v>0.19916932021786724</v>
      </c>
      <c r="R117" s="16">
        <f t="shared" si="22"/>
        <v>1.189738534260733E-2</v>
      </c>
      <c r="S117" s="16">
        <f t="shared" si="23"/>
        <v>4.6513737839014385E-2</v>
      </c>
      <c r="T117" s="16">
        <f t="shared" si="24"/>
        <v>0.1991769174614294</v>
      </c>
      <c r="U117" s="66">
        <f t="shared" si="25"/>
        <v>0.5679720801554623</v>
      </c>
      <c r="V117" s="66"/>
      <c r="W117" s="66"/>
    </row>
    <row r="118" spans="1:23" x14ac:dyDescent="0.25">
      <c r="A118">
        <v>117</v>
      </c>
      <c r="B118" s="49">
        <v>3.8310580130242297E-4</v>
      </c>
      <c r="C118" s="49">
        <v>3.3182263665281999E-9</v>
      </c>
      <c r="D118" s="49">
        <v>7.3778897898887105E-4</v>
      </c>
      <c r="E118" s="49">
        <v>4.9387305525021996E-6</v>
      </c>
      <c r="F118" s="49">
        <v>1.25415334988845E-5</v>
      </c>
      <c r="G118" s="49">
        <v>3.3428753254022699E-6</v>
      </c>
      <c r="H118" s="49">
        <v>1.45408767844919E-4</v>
      </c>
      <c r="I118" s="50"/>
      <c r="J118">
        <v>0.95657837483847397</v>
      </c>
      <c r="K118">
        <f t="shared" si="15"/>
        <v>3.1741435850397201E-9</v>
      </c>
      <c r="L118">
        <f t="shared" si="16"/>
        <v>7.6621160308567573E-4</v>
      </c>
      <c r="M118" s="16">
        <f t="shared" si="17"/>
        <v>-4.8082984796643503E-13</v>
      </c>
      <c r="N118" s="16">
        <f t="shared" si="18"/>
        <v>4.9310034000319906E-2</v>
      </c>
      <c r="O118" s="16">
        <f t="shared" si="19"/>
        <v>0.16089687288496582</v>
      </c>
      <c r="P118" s="16">
        <f t="shared" si="20"/>
        <v>5.4771993495748135E-2</v>
      </c>
      <c r="Q118" s="16">
        <f t="shared" si="21"/>
        <v>0.29178666648995261</v>
      </c>
      <c r="R118" s="16">
        <f t="shared" si="22"/>
        <v>7.4428190634143729E-2</v>
      </c>
      <c r="S118" s="16">
        <f t="shared" si="23"/>
        <v>0.44319191444539613</v>
      </c>
      <c r="T118" s="16">
        <f t="shared" si="24"/>
        <v>0.29179166893553127</v>
      </c>
      <c r="U118" s="66">
        <f t="shared" si="25"/>
        <v>1.3661773408860578</v>
      </c>
      <c r="V118" s="66"/>
      <c r="W118" s="66"/>
    </row>
    <row r="119" spans="1:23" x14ac:dyDescent="0.25">
      <c r="A119">
        <v>118</v>
      </c>
      <c r="B119" s="49">
        <v>5.1259273693441104E-4</v>
      </c>
      <c r="C119" s="49">
        <v>6.0081619037602599E-9</v>
      </c>
      <c r="D119" s="49">
        <v>1.0043731299581801E-3</v>
      </c>
      <c r="E119" s="49">
        <v>1.2138886290099099E-5</v>
      </c>
      <c r="F119" s="49">
        <v>9.4834022776257094E-6</v>
      </c>
      <c r="G119" s="49">
        <v>1.85153810050166E-6</v>
      </c>
      <c r="H119" s="49">
        <v>3.5740390119181503E-4</v>
      </c>
      <c r="I119" s="50"/>
      <c r="J119">
        <v>0.95531405966120098</v>
      </c>
      <c r="K119">
        <f t="shared" si="15"/>
        <v>5.7396815393829837E-9</v>
      </c>
      <c r="L119">
        <f t="shared" si="16"/>
        <v>1.0251854644520294E-3</v>
      </c>
      <c r="M119" s="16">
        <f t="shared" si="17"/>
        <v>9.4167926562483024E-12</v>
      </c>
      <c r="N119" s="16">
        <f t="shared" si="18"/>
        <v>1.6711596528754802E-3</v>
      </c>
      <c r="O119" s="16">
        <f t="shared" si="19"/>
        <v>7.1175714118309232E-3</v>
      </c>
      <c r="P119" s="16">
        <f t="shared" si="20"/>
        <v>1.8259449195730719E-3</v>
      </c>
      <c r="Q119" s="16">
        <f t="shared" si="21"/>
        <v>1.6953974129877328E-2</v>
      </c>
      <c r="R119" s="16">
        <f t="shared" si="22"/>
        <v>1.4098788705795215E-3</v>
      </c>
      <c r="S119" s="16">
        <f t="shared" si="23"/>
        <v>5.9898569685492078E-3</v>
      </c>
      <c r="T119" s="16">
        <f t="shared" si="24"/>
        <v>1.6954523299599386E-2</v>
      </c>
      <c r="U119" s="66">
        <f t="shared" si="25"/>
        <v>5.1922909252884918E-2</v>
      </c>
      <c r="V119" s="66"/>
      <c r="W119" s="66"/>
    </row>
    <row r="120" spans="1:23" x14ac:dyDescent="0.25">
      <c r="A120">
        <v>119</v>
      </c>
      <c r="B120" s="49">
        <v>3.9368694559769999E-4</v>
      </c>
      <c r="C120" s="49">
        <v>3.5098060534277499E-9</v>
      </c>
      <c r="D120" s="49">
        <v>7.59783810403766E-4</v>
      </c>
      <c r="E120" s="49">
        <v>5.3783407122546098E-6</v>
      </c>
      <c r="F120" s="49">
        <v>1.2216216794607001E-5</v>
      </c>
      <c r="G120" s="49">
        <v>3.16115751098727E-6</v>
      </c>
      <c r="H120" s="49">
        <v>1.5835216052185799E-4</v>
      </c>
      <c r="I120" s="50"/>
      <c r="J120">
        <v>0.95647377859071003</v>
      </c>
      <c r="K120">
        <f t="shared" si="15"/>
        <v>3.3570374580425876E-9</v>
      </c>
      <c r="L120">
        <f t="shared" si="16"/>
        <v>7.8737389169791382E-4</v>
      </c>
      <c r="M120" s="16">
        <f t="shared" si="17"/>
        <v>-5.0251385202911307E-13</v>
      </c>
      <c r="N120" s="16">
        <f t="shared" si="18"/>
        <v>4.0229275543855608E-2</v>
      </c>
      <c r="O120" s="16">
        <f t="shared" si="19"/>
        <v>0.13435363852540996</v>
      </c>
      <c r="P120" s="16">
        <f t="shared" si="20"/>
        <v>4.4605159989849791E-2</v>
      </c>
      <c r="Q120" s="16">
        <f t="shared" si="21"/>
        <v>0.24924288723158447</v>
      </c>
      <c r="R120" s="16">
        <f t="shared" si="22"/>
        <v>5.7503828653067135E-2</v>
      </c>
      <c r="S120" s="16">
        <f t="shared" si="23"/>
        <v>0.33082990501830056</v>
      </c>
      <c r="T120" s="16">
        <f t="shared" si="24"/>
        <v>0.24924743806295191</v>
      </c>
      <c r="U120" s="66">
        <f t="shared" si="25"/>
        <v>1.1060121330250194</v>
      </c>
      <c r="V120" s="66"/>
      <c r="W120" s="66"/>
    </row>
    <row r="121" spans="1:23" x14ac:dyDescent="0.25">
      <c r="A121">
        <v>120</v>
      </c>
      <c r="B121" s="49">
        <v>4.20406994059007E-4</v>
      </c>
      <c r="C121" s="49">
        <v>4.0160232782140398E-9</v>
      </c>
      <c r="D121" s="49">
        <v>8.1511851960728904E-4</v>
      </c>
      <c r="E121" s="49">
        <v>6.5983493121195597E-6</v>
      </c>
      <c r="F121" s="49">
        <v>1.1467569037610199E-5</v>
      </c>
      <c r="G121" s="49">
        <v>2.7643470006942801E-6</v>
      </c>
      <c r="H121" s="49">
        <v>1.9427282264815701E-4</v>
      </c>
      <c r="I121" s="50"/>
      <c r="J121">
        <v>0.95621055108941999</v>
      </c>
      <c r="K121">
        <f t="shared" si="15"/>
        <v>3.8401638320489864E-9</v>
      </c>
      <c r="L121">
        <f t="shared" si="16"/>
        <v>8.4081398865992545E-4</v>
      </c>
      <c r="M121" s="16">
        <f t="shared" si="17"/>
        <v>-5.4191146860014692E-13</v>
      </c>
      <c r="N121" s="16">
        <f t="shared" si="18"/>
        <v>2.140783630570401E-2</v>
      </c>
      <c r="O121" s="16">
        <f t="shared" si="19"/>
        <v>7.5723850661023398E-2</v>
      </c>
      <c r="P121" s="16">
        <f t="shared" si="20"/>
        <v>2.3639475698151828E-2</v>
      </c>
      <c r="Q121" s="16">
        <f t="shared" si="21"/>
        <v>0.14872728172309138</v>
      </c>
      <c r="R121" s="16">
        <f t="shared" si="22"/>
        <v>2.6837250127523814E-2</v>
      </c>
      <c r="S121" s="16">
        <f t="shared" si="23"/>
        <v>0.14246911930484282</v>
      </c>
      <c r="T121" s="16">
        <f t="shared" si="24"/>
        <v>0.14873043273195122</v>
      </c>
      <c r="U121" s="66">
        <f t="shared" si="25"/>
        <v>0.5875352465522885</v>
      </c>
      <c r="V121" s="66"/>
      <c r="W121" s="66"/>
    </row>
    <row r="122" spans="1:23" x14ac:dyDescent="0.25">
      <c r="A122">
        <v>121</v>
      </c>
      <c r="B122" s="49">
        <v>5.9122442495696296E-4</v>
      </c>
      <c r="C122" s="49">
        <v>8.0063388474467204E-9</v>
      </c>
      <c r="D122" s="49">
        <v>1.1645063738406E-3</v>
      </c>
      <c r="E122" s="49">
        <v>1.8723390555787201E-5</v>
      </c>
      <c r="F122" s="49">
        <v>8.2793327799173393E-6</v>
      </c>
      <c r="G122" s="49">
        <v>1.39181573468985E-6</v>
      </c>
      <c r="H122" s="49">
        <v>5.5127476967379197E-4</v>
      </c>
      <c r="I122" s="50"/>
      <c r="J122">
        <v>0.95456538068881303</v>
      </c>
      <c r="K122">
        <f t="shared" si="15"/>
        <v>7.6425738898366113E-9</v>
      </c>
      <c r="L122">
        <f t="shared" si="16"/>
        <v>1.182448848796277E-3</v>
      </c>
      <c r="M122" s="16">
        <f t="shared" si="17"/>
        <v>1.1176489146163735E-12</v>
      </c>
      <c r="N122" s="16">
        <f t="shared" si="18"/>
        <v>4.0220586140499337E-2</v>
      </c>
      <c r="O122" s="16">
        <f t="shared" si="19"/>
        <v>0.19802578234274093</v>
      </c>
      <c r="P122" s="16">
        <f t="shared" si="20"/>
        <v>4.3672623093343028E-2</v>
      </c>
      <c r="Q122" s="16">
        <f t="shared" si="21"/>
        <v>0.55244524358355018</v>
      </c>
      <c r="R122" s="16">
        <f t="shared" si="22"/>
        <v>2.5519095594499365E-2</v>
      </c>
      <c r="S122" s="16">
        <f t="shared" si="23"/>
        <v>9.3923828623963521E-2</v>
      </c>
      <c r="T122" s="16">
        <f t="shared" si="24"/>
        <v>0.55246902177508894</v>
      </c>
      <c r="U122" s="66">
        <f t="shared" si="25"/>
        <v>1.5062761811536853</v>
      </c>
      <c r="V122" s="66"/>
      <c r="W122" s="66"/>
    </row>
    <row r="123" spans="1:23" x14ac:dyDescent="0.25">
      <c r="A123">
        <v>122</v>
      </c>
      <c r="B123" s="49">
        <v>3.9958165748726199E-4</v>
      </c>
      <c r="C123" s="49">
        <v>3.6187213295525499E-9</v>
      </c>
      <c r="D123" s="49">
        <v>7.7201560710773401E-4</v>
      </c>
      <c r="E123" s="49">
        <v>5.6337765993210302E-6</v>
      </c>
      <c r="F123" s="49">
        <v>1.2042454172353E-5</v>
      </c>
      <c r="G123" s="49">
        <v>3.0664187566730802E-6</v>
      </c>
      <c r="H123" s="49">
        <v>1.6587293850668799E-4</v>
      </c>
      <c r="I123" s="50"/>
      <c r="J123">
        <v>0.95641559320404501</v>
      </c>
      <c r="K123">
        <f t="shared" si="15"/>
        <v>3.4610015070441324E-9</v>
      </c>
      <c r="L123">
        <f t="shared" si="16"/>
        <v>7.9916331548778355E-4</v>
      </c>
      <c r="M123" s="16">
        <f t="shared" si="17"/>
        <v>-5.1325957796632656E-13</v>
      </c>
      <c r="N123" s="16">
        <f t="shared" si="18"/>
        <v>3.5570889535631582E-2</v>
      </c>
      <c r="O123" s="16">
        <f t="shared" si="19"/>
        <v>0.12032959265598096</v>
      </c>
      <c r="P123" s="16">
        <f t="shared" si="20"/>
        <v>3.9402407476302505E-2</v>
      </c>
      <c r="Q123" s="16">
        <f t="shared" si="21"/>
        <v>0.22606184014186986</v>
      </c>
      <c r="R123" s="16">
        <f t="shared" si="22"/>
        <v>4.9357170008888666E-2</v>
      </c>
      <c r="S123" s="16">
        <f t="shared" si="23"/>
        <v>0.27875298372106111</v>
      </c>
      <c r="T123" s="16">
        <f t="shared" si="24"/>
        <v>0.22606611062490323</v>
      </c>
      <c r="U123" s="66">
        <f t="shared" si="25"/>
        <v>0.97554099416463791</v>
      </c>
      <c r="V123" s="66"/>
      <c r="W123" s="66"/>
    </row>
    <row r="124" spans="1:23" x14ac:dyDescent="0.25">
      <c r="A124">
        <v>123</v>
      </c>
      <c r="B124" s="49">
        <v>5.9186520746202099E-4</v>
      </c>
      <c r="C124" s="49">
        <v>8.0237458306931202E-9</v>
      </c>
      <c r="D124" s="49">
        <v>1.16580795779406E-3</v>
      </c>
      <c r="E124" s="49">
        <v>1.8784814757915E-5</v>
      </c>
      <c r="F124" s="49">
        <v>8.2708322212584801E-6</v>
      </c>
      <c r="G124" s="49">
        <v>1.3888154271301399E-6</v>
      </c>
      <c r="H124" s="49">
        <v>5.53083321972374E-4</v>
      </c>
      <c r="I124" s="50"/>
      <c r="J124">
        <v>0.95455934278794496</v>
      </c>
      <c r="K124">
        <f t="shared" si="15"/>
        <v>7.6591415468439376E-9</v>
      </c>
      <c r="L124">
        <f t="shared" si="16"/>
        <v>1.1837304139178763E-3</v>
      </c>
      <c r="M124" s="16">
        <f t="shared" si="17"/>
        <v>1.0061655795322056E-12</v>
      </c>
      <c r="N124" s="16">
        <f t="shared" si="18"/>
        <v>4.0744186049983276E-2</v>
      </c>
      <c r="O124" s="16">
        <f t="shared" si="19"/>
        <v>0.2008317253962138</v>
      </c>
      <c r="P124" s="16">
        <f t="shared" si="20"/>
        <v>4.4239235252980097E-2</v>
      </c>
      <c r="Q124" s="16">
        <f t="shared" si="21"/>
        <v>0.56097940912068101</v>
      </c>
      <c r="R124" s="16">
        <f t="shared" si="22"/>
        <v>2.5795468816335262E-2</v>
      </c>
      <c r="S124" s="16">
        <f t="shared" si="23"/>
        <v>9.4842426022363827E-2</v>
      </c>
      <c r="T124" s="16">
        <f t="shared" si="24"/>
        <v>0.5610036052707944</v>
      </c>
      <c r="U124" s="66">
        <f t="shared" si="25"/>
        <v>1.5284360559293515</v>
      </c>
      <c r="V124" s="66"/>
      <c r="W124" s="66"/>
    </row>
    <row r="125" spans="1:23" x14ac:dyDescent="0.25">
      <c r="A125">
        <v>124</v>
      </c>
      <c r="B125" s="49">
        <v>5.7343814973830998E-4</v>
      </c>
      <c r="C125" s="49">
        <v>7.5304040094434496E-9</v>
      </c>
      <c r="D125" s="49">
        <v>1.12835891946377E-3</v>
      </c>
      <c r="E125" s="49">
        <v>1.70702128454018E-5</v>
      </c>
      <c r="F125" s="49">
        <v>8.5228481915496303E-6</v>
      </c>
      <c r="G125" s="49">
        <v>1.4792136244034899E-6</v>
      </c>
      <c r="H125" s="49">
        <v>5.0259925099980195E-4</v>
      </c>
      <c r="I125" s="50"/>
      <c r="J125">
        <v>0.95473338591888401</v>
      </c>
      <c r="K125">
        <f t="shared" si="15"/>
        <v>7.1895281172730841E-9</v>
      </c>
      <c r="L125">
        <f t="shared" si="16"/>
        <v>1.1468762990672634E-3</v>
      </c>
      <c r="M125" s="16">
        <f t="shared" si="17"/>
        <v>4.0935656942603317E-13</v>
      </c>
      <c r="N125" s="16">
        <f t="shared" si="18"/>
        <v>2.7038403590022641E-2</v>
      </c>
      <c r="O125" s="16">
        <f t="shared" si="19"/>
        <v>0.12895507822537577</v>
      </c>
      <c r="P125" s="16">
        <f t="shared" si="20"/>
        <v>2.9395788033836745E-2</v>
      </c>
      <c r="Q125" s="16">
        <f t="shared" si="21"/>
        <v>0.34732783130883005</v>
      </c>
      <c r="R125" s="16">
        <f t="shared" si="22"/>
        <v>1.8233932313947109E-2</v>
      </c>
      <c r="S125" s="16">
        <f t="shared" si="23"/>
        <v>6.912709222052979E-2</v>
      </c>
      <c r="T125" s="16">
        <f t="shared" si="24"/>
        <v>0.34734191798184794</v>
      </c>
      <c r="U125" s="66">
        <f t="shared" si="25"/>
        <v>0.96742004367439005</v>
      </c>
      <c r="V125" s="66"/>
      <c r="W125" s="66"/>
    </row>
    <row r="126" spans="1:23" x14ac:dyDescent="0.25">
      <c r="A126">
        <v>125</v>
      </c>
      <c r="B126" s="49">
        <v>5.5479150683645996E-4</v>
      </c>
      <c r="C126" s="49">
        <v>7.0464597925515298E-9</v>
      </c>
      <c r="D126" s="49">
        <v>1.0904201464508199E-3</v>
      </c>
      <c r="E126" s="49">
        <v>1.5442289172956799E-5</v>
      </c>
      <c r="F126" s="49">
        <v>8.7948704684835308E-6</v>
      </c>
      <c r="G126" s="49">
        <v>1.58016656081518E-6</v>
      </c>
      <c r="H126" s="49">
        <v>4.5466741269578002E-4</v>
      </c>
      <c r="I126" s="50"/>
      <c r="J126">
        <v>0.954910366428534</v>
      </c>
      <c r="K126">
        <f t="shared" si="15"/>
        <v>6.7287375025293133E-9</v>
      </c>
      <c r="L126">
        <f t="shared" si="16"/>
        <v>1.1095830074888096E-3</v>
      </c>
      <c r="M126" s="16">
        <f t="shared" si="17"/>
        <v>6.1841103601205041E-12</v>
      </c>
      <c r="N126" s="16">
        <f t="shared" si="18"/>
        <v>1.601980880633215E-2</v>
      </c>
      <c r="O126" s="16">
        <f t="shared" si="19"/>
        <v>7.3853436617788176E-2</v>
      </c>
      <c r="P126" s="16">
        <f t="shared" si="20"/>
        <v>1.7440981729030147E-2</v>
      </c>
      <c r="Q126" s="16">
        <f t="shared" si="21"/>
        <v>0.19164714409942218</v>
      </c>
      <c r="R126" s="16">
        <f t="shared" si="22"/>
        <v>1.1540362326044259E-2</v>
      </c>
      <c r="S126" s="16">
        <f t="shared" si="23"/>
        <v>4.5205698592945535E-2</v>
      </c>
      <c r="T126" s="16">
        <f t="shared" si="24"/>
        <v>0.19165442625763882</v>
      </c>
      <c r="U126" s="66">
        <f t="shared" si="25"/>
        <v>0.54736185842920126</v>
      </c>
      <c r="V126" s="66"/>
      <c r="W126" s="66"/>
    </row>
    <row r="127" spans="1:23" x14ac:dyDescent="0.25">
      <c r="A127">
        <v>126</v>
      </c>
      <c r="B127" s="49">
        <v>6.2933038237839804E-4</v>
      </c>
      <c r="C127" s="49">
        <v>9.0729357586193707E-9</v>
      </c>
      <c r="D127" s="49">
        <v>1.24183295497683E-3</v>
      </c>
      <c r="E127" s="49">
        <v>2.26083622153457E-5</v>
      </c>
      <c r="F127" s="49">
        <v>7.8038452446084305E-6</v>
      </c>
      <c r="G127" s="49">
        <v>1.2291992955581499E-6</v>
      </c>
      <c r="H127" s="49">
        <v>6.6566276622602601E-4</v>
      </c>
      <c r="I127" s="50"/>
      <c r="J127">
        <v>0.95420811198720701</v>
      </c>
      <c r="K127">
        <f t="shared" si="15"/>
        <v>8.6574689004134066E-9</v>
      </c>
      <c r="L127">
        <f t="shared" si="16"/>
        <v>1.2586607718258465E-3</v>
      </c>
      <c r="M127" s="16">
        <f t="shared" si="17"/>
        <v>-7.0690503863042695E-12</v>
      </c>
      <c r="N127" s="16">
        <f t="shared" si="18"/>
        <v>7.7244714668471826E-2</v>
      </c>
      <c r="O127" s="16">
        <f t="shared" si="19"/>
        <v>0.40640948020107337</v>
      </c>
      <c r="P127" s="16">
        <f t="shared" si="20"/>
        <v>8.3671182142288858E-2</v>
      </c>
      <c r="Q127" s="16">
        <f t="shared" si="21"/>
        <v>1.2209855397732041</v>
      </c>
      <c r="R127" s="16">
        <f t="shared" si="22"/>
        <v>4.3265355528585722E-2</v>
      </c>
      <c r="S127" s="16">
        <f t="shared" si="23"/>
        <v>0.15015652024043746</v>
      </c>
      <c r="T127" s="16">
        <f t="shared" si="24"/>
        <v>1.2210447515235094</v>
      </c>
      <c r="U127" s="66">
        <f t="shared" si="25"/>
        <v>3.2027775440775708</v>
      </c>
      <c r="V127" s="66"/>
      <c r="W127" s="66"/>
    </row>
    <row r="128" spans="1:23" x14ac:dyDescent="0.25">
      <c r="A128">
        <v>127</v>
      </c>
      <c r="B128" s="49">
        <v>3.91718571261326E-4</v>
      </c>
      <c r="C128" s="49">
        <v>3.4737852873172202E-9</v>
      </c>
      <c r="D128" s="49">
        <v>7.5569601276026001E-4</v>
      </c>
      <c r="E128" s="49">
        <v>5.2947349233816299E-6</v>
      </c>
      <c r="F128" s="49">
        <v>1.227540420898E-5</v>
      </c>
      <c r="G128" s="49">
        <v>3.1937956284179498E-6</v>
      </c>
      <c r="H128" s="49">
        <v>1.55890563325269E-4</v>
      </c>
      <c r="I128" s="50"/>
      <c r="J128">
        <v>0.95649322172359597</v>
      </c>
      <c r="K128">
        <f t="shared" si="15"/>
        <v>3.3226520810420756E-9</v>
      </c>
      <c r="L128">
        <f t="shared" si="16"/>
        <v>7.8343714302135062E-4</v>
      </c>
      <c r="M128" s="16">
        <f t="shared" si="17"/>
        <v>-4.9869865596896914E-13</v>
      </c>
      <c r="N128" s="16">
        <f t="shared" si="18"/>
        <v>4.184863342659631E-2</v>
      </c>
      <c r="O128" s="16">
        <f t="shared" si="19"/>
        <v>0.13916176859648913</v>
      </c>
      <c r="P128" s="16">
        <f t="shared" si="20"/>
        <v>4.6415794636301057E-2</v>
      </c>
      <c r="Q128" s="16">
        <f t="shared" si="21"/>
        <v>0.25707591551133741</v>
      </c>
      <c r="R128" s="16">
        <f t="shared" si="22"/>
        <v>6.0420772692478399E-2</v>
      </c>
      <c r="S128" s="16">
        <f t="shared" si="23"/>
        <v>0.34980298827424994</v>
      </c>
      <c r="T128" s="16">
        <f t="shared" si="24"/>
        <v>0.2570805555561444</v>
      </c>
      <c r="U128" s="66">
        <f t="shared" si="25"/>
        <v>1.1518064286935967</v>
      </c>
      <c r="V128" s="66"/>
      <c r="W128" s="66"/>
    </row>
    <row r="129" spans="1:23" x14ac:dyDescent="0.25">
      <c r="A129">
        <v>128</v>
      </c>
      <c r="B129" s="49">
        <v>3.3115633369000199E-4</v>
      </c>
      <c r="C129" s="49">
        <v>2.4509191538166302E-9</v>
      </c>
      <c r="D129" s="49">
        <v>6.2891405643313199E-4</v>
      </c>
      <c r="E129" s="49">
        <v>3.1131501679744799E-6</v>
      </c>
      <c r="F129" s="49">
        <v>1.4440262350227701E-5</v>
      </c>
      <c r="G129" s="49">
        <v>4.5205303007269503E-6</v>
      </c>
      <c r="H129" s="49">
        <v>9.1658612727525194E-5</v>
      </c>
      <c r="I129" s="50"/>
      <c r="J129">
        <v>0.95709424240803997</v>
      </c>
      <c r="K129">
        <f t="shared" si="15"/>
        <v>2.3457606107254821E-9</v>
      </c>
      <c r="L129">
        <f t="shared" si="16"/>
        <v>6.6231266051516055E-4</v>
      </c>
      <c r="M129" s="16">
        <f t="shared" si="17"/>
        <v>6.8648434740499714E-12</v>
      </c>
      <c r="N129" s="16">
        <f t="shared" si="18"/>
        <v>0.10728777698061223</v>
      </c>
      <c r="O129" s="16">
        <f t="shared" si="19"/>
        <v>0.31097681804272687</v>
      </c>
      <c r="P129" s="16">
        <f t="shared" si="20"/>
        <v>0.1204555920708944</v>
      </c>
      <c r="Q129" s="16">
        <f t="shared" si="21"/>
        <v>0.50430725994196757</v>
      </c>
      <c r="R129" s="16">
        <f t="shared" si="22"/>
        <v>0.21670283902673165</v>
      </c>
      <c r="S129" s="16">
        <f t="shared" si="23"/>
        <v>1.5688618556728844</v>
      </c>
      <c r="T129" s="16">
        <f t="shared" si="24"/>
        <v>0.50431335069627892</v>
      </c>
      <c r="U129" s="66">
        <f t="shared" si="25"/>
        <v>3.3329054924320962</v>
      </c>
      <c r="V129" s="66"/>
      <c r="W129" s="66"/>
    </row>
    <row r="130" spans="1:23" x14ac:dyDescent="0.25">
      <c r="A130">
        <v>129</v>
      </c>
      <c r="B130" s="49">
        <v>5.4782507019650296E-4</v>
      </c>
      <c r="C130" s="49">
        <v>6.8696062943802001E-9</v>
      </c>
      <c r="D130" s="49">
        <v>1.07623392047381E-3</v>
      </c>
      <c r="E130" s="49">
        <v>1.48610793573637E-5</v>
      </c>
      <c r="F130" s="49">
        <v>8.9012404501093507E-6</v>
      </c>
      <c r="G130" s="49">
        <v>1.62060173161767E-6</v>
      </c>
      <c r="H130" s="49">
        <v>4.3755456523309697E-4</v>
      </c>
      <c r="I130" s="50"/>
      <c r="J130">
        <v>0.95497670861554995</v>
      </c>
      <c r="K130">
        <f t="shared" si="15"/>
        <v>6.5603140084918681E-9</v>
      </c>
      <c r="L130">
        <f t="shared" si="16"/>
        <v>1.0956501334993519E-3</v>
      </c>
      <c r="M130" s="16">
        <f t="shared" si="17"/>
        <v>6.8936539146401994E-12</v>
      </c>
      <c r="N130" s="16">
        <f t="shared" si="18"/>
        <v>1.2638979204258645E-2</v>
      </c>
      <c r="O130" s="16">
        <f t="shared" si="19"/>
        <v>5.7523703546697912E-2</v>
      </c>
      <c r="P130" s="16">
        <f t="shared" si="20"/>
        <v>1.3767806801313219E-2</v>
      </c>
      <c r="Q130" s="16">
        <f t="shared" si="21"/>
        <v>0.14719568230516999</v>
      </c>
      <c r="R130" s="16">
        <f t="shared" si="22"/>
        <v>9.3375115919811982E-3</v>
      </c>
      <c r="S130" s="16">
        <f t="shared" si="23"/>
        <v>3.7043859004791034E-2</v>
      </c>
      <c r="T130" s="16">
        <f t="shared" si="24"/>
        <v>0.14720113647847954</v>
      </c>
      <c r="U130" s="66">
        <f t="shared" si="25"/>
        <v>0.42470867893269154</v>
      </c>
      <c r="V130" s="66"/>
      <c r="W130" s="66"/>
    </row>
    <row r="131" spans="1:23" x14ac:dyDescent="0.25">
      <c r="A131">
        <v>130</v>
      </c>
      <c r="B131" s="49">
        <v>4.5023392514211799E-4</v>
      </c>
      <c r="C131" s="49">
        <v>4.6189796186597702E-9</v>
      </c>
      <c r="D131" s="49">
        <v>8.7659385001948205E-4</v>
      </c>
      <c r="E131" s="49">
        <v>8.1560054910621197E-6</v>
      </c>
      <c r="F131" s="49">
        <v>1.07367657669805E-5</v>
      </c>
      <c r="G131" s="49">
        <v>2.4050882605115298E-6</v>
      </c>
      <c r="H131" s="49">
        <v>2.4013499221360501E-4</v>
      </c>
      <c r="I131" s="50"/>
      <c r="J131">
        <v>0.95591840895254698</v>
      </c>
      <c r="K131">
        <f t="shared" ref="K131:K194" si="26">C131*J131</f>
        <v>4.4153676480534901E-9</v>
      </c>
      <c r="L131">
        <f t="shared" ref="L131:L194" si="27">SUM($Y$9*B131,$Z$9*C131,$AA$9*D131,$AB$9*E131,$AC$9*F131,$AD$9*G131)</f>
        <v>9.0046785083433588E-4</v>
      </c>
      <c r="M131" s="16">
        <f t="shared" ref="M131:M194" si="28">$Y$8*B131+$Z$8*C131+$AA$8*D131+$AC$8*F131+$AD$8*G131</f>
        <v>-5.500998813674047E-13</v>
      </c>
      <c r="N131" s="16">
        <f t="shared" si="18"/>
        <v>7.3525616349912875E-3</v>
      </c>
      <c r="O131" s="16">
        <f t="shared" si="19"/>
        <v>2.7674598530774527E-2</v>
      </c>
      <c r="P131" s="16">
        <f t="shared" si="20"/>
        <v>8.087083511130232E-3</v>
      </c>
      <c r="Q131" s="16">
        <f t="shared" si="21"/>
        <v>5.7899946331269998E-2</v>
      </c>
      <c r="R131" s="16">
        <f t="shared" si="22"/>
        <v>8.0376631625044912E-3</v>
      </c>
      <c r="S131" s="16">
        <f t="shared" si="23"/>
        <v>3.9376534185876721E-2</v>
      </c>
      <c r="T131" s="16">
        <f t="shared" si="24"/>
        <v>5.7901372655036379E-2</v>
      </c>
      <c r="U131" s="66">
        <f t="shared" si="25"/>
        <v>0.20632976001158365</v>
      </c>
      <c r="V131" s="66"/>
      <c r="W131" s="66"/>
    </row>
    <row r="132" spans="1:23" x14ac:dyDescent="0.25">
      <c r="A132">
        <v>131</v>
      </c>
      <c r="B132" s="49">
        <v>5.2154975603255303E-4</v>
      </c>
      <c r="C132" s="49">
        <v>6.2219373363319803E-9</v>
      </c>
      <c r="D132" s="49">
        <v>1.02266153696338E-3</v>
      </c>
      <c r="E132" s="49">
        <v>1.2797214903763401E-5</v>
      </c>
      <c r="F132" s="49">
        <v>9.3279576435670903E-6</v>
      </c>
      <c r="G132" s="49">
        <v>1.7882728217554899E-6</v>
      </c>
      <c r="H132" s="49">
        <v>3.76787311635033E-4</v>
      </c>
      <c r="I132" s="50"/>
      <c r="J132">
        <v>0.95522800827550303</v>
      </c>
      <c r="K132">
        <f t="shared" si="26"/>
        <v>5.9433688093993864E-9</v>
      </c>
      <c r="L132">
        <f t="shared" si="27"/>
        <v>1.0430995031349333E-3</v>
      </c>
      <c r="M132" s="16">
        <f t="shared" si="28"/>
        <v>8.9301725835927865E-12</v>
      </c>
      <c r="N132" s="16">
        <f t="shared" ref="N132:N195" si="29">(B132-$B$2)^2/$B$2/$B$2</f>
        <v>3.4890404393690543E-3</v>
      </c>
      <c r="O132" s="16">
        <f t="shared" ref="O132:O195" si="30">(C132-$C$2)^2/$C$2/$C$2</f>
        <v>1.5116294372893347E-2</v>
      </c>
      <c r="P132" s="16">
        <f t="shared" ref="P132:P195" si="31">(D132-$D$2)^2/$D$2/$D$2</f>
        <v>3.8091035095467562E-3</v>
      </c>
      <c r="Q132" s="16">
        <f t="shared" ref="Q132:Q195" si="32">(E132-$E$2)^2/$E$2/$E$2</f>
        <v>3.6673017292786242E-2</v>
      </c>
      <c r="R132" s="16">
        <f t="shared" ref="R132:R195" si="33">(F132-$F$2)^2/$F$2/$F$2</f>
        <v>2.8434618470797135E-3</v>
      </c>
      <c r="S132" s="16">
        <f t="shared" ref="S132:S195" si="34">(G132-$G$2)^2/$G$2/$G$2</f>
        <v>1.1863287903422086E-2</v>
      </c>
      <c r="T132" s="16">
        <f t="shared" ref="T132:T195" si="35">(H132-$H$2)^2/$H$2/$H$2</f>
        <v>3.6674247985071302E-2</v>
      </c>
      <c r="U132" s="66">
        <f t="shared" ref="U132:U195" si="36">SUM(N132:T132)</f>
        <v>0.1104684533501685</v>
      </c>
      <c r="V132" s="66"/>
      <c r="W132" s="66"/>
    </row>
    <row r="133" spans="1:23" x14ac:dyDescent="0.25">
      <c r="A133">
        <v>132</v>
      </c>
      <c r="B133" s="49">
        <v>5.8720788897896896E-4</v>
      </c>
      <c r="C133" s="49">
        <v>7.8976414629512807E-9</v>
      </c>
      <c r="D133" s="49">
        <v>1.1563467493731199E-3</v>
      </c>
      <c r="E133" s="49">
        <v>1.83413499266022E-5</v>
      </c>
      <c r="F133" s="49">
        <v>8.3330373659549005E-6</v>
      </c>
      <c r="G133" s="49">
        <v>1.41084969674288E-6</v>
      </c>
      <c r="H133" s="49">
        <v>5.4002610496175401E-4</v>
      </c>
      <c r="I133" s="50"/>
      <c r="J133">
        <v>0.95460325075014496</v>
      </c>
      <c r="K133">
        <f t="shared" si="26"/>
        <v>7.5391142137924233E-9</v>
      </c>
      <c r="L133">
        <f t="shared" si="27"/>
        <v>1.1744157761603097E-3</v>
      </c>
      <c r="M133" s="16">
        <f t="shared" si="28"/>
        <v>1.7976282211035525E-12</v>
      </c>
      <c r="N133" s="16">
        <f t="shared" si="29"/>
        <v>3.7015704663241951E-2</v>
      </c>
      <c r="O133" s="16">
        <f t="shared" si="30"/>
        <v>0.18095065109057398</v>
      </c>
      <c r="P133" s="16">
        <f t="shared" si="31"/>
        <v>4.0203742968235763E-2</v>
      </c>
      <c r="Q133" s="16">
        <f t="shared" si="32"/>
        <v>0.50083390267106798</v>
      </c>
      <c r="R133" s="16">
        <f t="shared" si="33"/>
        <v>2.380744138227172E-2</v>
      </c>
      <c r="S133" s="16">
        <f t="shared" si="34"/>
        <v>8.8200377967000892E-2</v>
      </c>
      <c r="T133" s="16">
        <f t="shared" si="35"/>
        <v>0.50085517665919799</v>
      </c>
      <c r="U133" s="66">
        <f t="shared" si="36"/>
        <v>1.3718669974015902</v>
      </c>
      <c r="V133" s="66"/>
      <c r="W133" s="66"/>
    </row>
    <row r="134" spans="1:23" x14ac:dyDescent="0.25">
      <c r="A134">
        <v>133</v>
      </c>
      <c r="B134" s="49">
        <v>4.6945648593430602E-4</v>
      </c>
      <c r="C134" s="49">
        <v>5.0286889542468197E-9</v>
      </c>
      <c r="D134" s="49">
        <v>9.1607802370808895E-4</v>
      </c>
      <c r="E134" s="49">
        <v>9.2754994318301597E-6</v>
      </c>
      <c r="F134" s="49">
        <v>1.0314950681533401E-5</v>
      </c>
      <c r="G134" s="49">
        <v>2.2100760150933398E-6</v>
      </c>
      <c r="H134" s="49">
        <v>2.7309642443185101E-4</v>
      </c>
      <c r="I134" s="50"/>
      <c r="J134">
        <v>0.95573115612872295</v>
      </c>
      <c r="K134">
        <f t="shared" si="26"/>
        <v>4.8060747080540516E-9</v>
      </c>
      <c r="L134">
        <f t="shared" si="27"/>
        <v>9.3891297239729482E-4</v>
      </c>
      <c r="M134" s="16">
        <f t="shared" si="28"/>
        <v>-5.2868277315124175E-13</v>
      </c>
      <c r="N134" s="16">
        <f t="shared" si="29"/>
        <v>2.1821426461505998E-3</v>
      </c>
      <c r="O134" s="16">
        <f t="shared" si="30"/>
        <v>8.5399108583021199E-3</v>
      </c>
      <c r="P134" s="16">
        <f t="shared" si="31"/>
        <v>2.3947420773186823E-3</v>
      </c>
      <c r="Q134" s="16">
        <f t="shared" si="32"/>
        <v>1.8602799264957781E-2</v>
      </c>
      <c r="R134" s="16">
        <f t="shared" si="33"/>
        <v>2.1943454218569108E-3</v>
      </c>
      <c r="S134" s="16">
        <f t="shared" si="34"/>
        <v>1.025404437445048E-2</v>
      </c>
      <c r="T134" s="16">
        <f t="shared" si="35"/>
        <v>1.8603300580001134E-2</v>
      </c>
      <c r="U134" s="66">
        <f t="shared" si="36"/>
        <v>6.2771285223037709E-2</v>
      </c>
      <c r="V134" s="66"/>
      <c r="W134" s="66"/>
    </row>
    <row r="135" spans="1:23" x14ac:dyDescent="0.25">
      <c r="A135">
        <v>134</v>
      </c>
      <c r="B135" s="49">
        <v>4.7830888872484398E-4</v>
      </c>
      <c r="C135" s="49">
        <v>5.2229254926964999E-9</v>
      </c>
      <c r="D135" s="49">
        <v>9.3423052896192198E-4</v>
      </c>
      <c r="E135" s="49">
        <v>9.8227689078066E-6</v>
      </c>
      <c r="F135" s="49">
        <v>1.0132085404179301E-5</v>
      </c>
      <c r="G135" s="49">
        <v>2.1283011152569499E-6</v>
      </c>
      <c r="H135" s="49">
        <v>2.8920979210270701E-4</v>
      </c>
      <c r="I135" s="50"/>
      <c r="J135">
        <v>0.95564520402081798</v>
      </c>
      <c r="K135">
        <f t="shared" si="26"/>
        <v>4.9912636980534781E-9</v>
      </c>
      <c r="L135">
        <f t="shared" si="27"/>
        <v>9.566177779600449E-4</v>
      </c>
      <c r="M135" s="16">
        <f t="shared" si="28"/>
        <v>-5.1035687694773253E-13</v>
      </c>
      <c r="N135" s="16">
        <f t="shared" si="29"/>
        <v>8.2584764386812689E-4</v>
      </c>
      <c r="O135" s="16">
        <f t="shared" si="30"/>
        <v>3.2896440902398993E-3</v>
      </c>
      <c r="P135" s="16">
        <f t="shared" si="31"/>
        <v>9.0542829771538425E-4</v>
      </c>
      <c r="Q135" s="16">
        <f t="shared" si="32"/>
        <v>7.2996201259280776E-3</v>
      </c>
      <c r="R135" s="16">
        <f t="shared" si="33"/>
        <v>8.000529524360159E-4</v>
      </c>
      <c r="S135" s="16">
        <f t="shared" si="34"/>
        <v>3.6620061510471932E-3</v>
      </c>
      <c r="T135" s="16">
        <f t="shared" si="35"/>
        <v>7.2998247772407526E-3</v>
      </c>
      <c r="U135" s="66">
        <f t="shared" si="36"/>
        <v>2.408242403847545E-2</v>
      </c>
      <c r="V135" s="66"/>
      <c r="W135" s="66"/>
    </row>
    <row r="136" spans="1:23" x14ac:dyDescent="0.25">
      <c r="A136">
        <v>135</v>
      </c>
      <c r="B136" s="49">
        <v>7.5067611760681701E-4</v>
      </c>
      <c r="C136" s="49">
        <v>1.28930867197823E-8</v>
      </c>
      <c r="D136" s="49">
        <v>1.48727695608367E-3</v>
      </c>
      <c r="E136" s="49">
        <v>3.8380608399474099E-5</v>
      </c>
      <c r="F136" s="49">
        <v>6.6104822918107798E-6</v>
      </c>
      <c r="G136" s="49">
        <v>8.6720242305010002E-7</v>
      </c>
      <c r="H136" s="49">
        <v>1.1300611481393399E-3</v>
      </c>
      <c r="I136" s="50"/>
      <c r="J136">
        <v>0.95309460925627998</v>
      </c>
      <c r="K136">
        <f t="shared" si="26"/>
        <v>1.2288331449298244E-8</v>
      </c>
      <c r="L136">
        <f t="shared" si="27"/>
        <v>1.5013522300036217E-3</v>
      </c>
      <c r="M136" s="16">
        <f t="shared" si="28"/>
        <v>5.2100121704339036E-12</v>
      </c>
      <c r="N136" s="16">
        <f t="shared" si="29"/>
        <v>0.27492836292197764</v>
      </c>
      <c r="O136" s="16">
        <f t="shared" si="30"/>
        <v>1.7608531384676425</v>
      </c>
      <c r="P136" s="16">
        <f t="shared" si="31"/>
        <v>0.29602027211538084</v>
      </c>
      <c r="Q136" s="16">
        <f t="shared" si="32"/>
        <v>6.6227913807655625</v>
      </c>
      <c r="R136" s="16">
        <f t="shared" si="33"/>
        <v>0.10831687568653163</v>
      </c>
      <c r="S136" s="16">
        <f t="shared" si="34"/>
        <v>0.32248808050463068</v>
      </c>
      <c r="T136" s="16">
        <f t="shared" si="35"/>
        <v>6.6232341287770957</v>
      </c>
      <c r="U136" s="66">
        <f t="shared" si="36"/>
        <v>16.008632239238821</v>
      </c>
      <c r="V136" s="66"/>
      <c r="W136" s="66"/>
    </row>
    <row r="137" spans="1:23" x14ac:dyDescent="0.25">
      <c r="A137">
        <v>136</v>
      </c>
      <c r="B137" s="49">
        <v>5.2334083020602498E-4</v>
      </c>
      <c r="C137" s="49">
        <v>6.2651125035593396E-9</v>
      </c>
      <c r="D137" s="49">
        <v>1.0263168744573099E-3</v>
      </c>
      <c r="E137" s="49">
        <v>1.29315752326861E-5</v>
      </c>
      <c r="F137" s="49">
        <v>9.2975117671854794E-6</v>
      </c>
      <c r="G137" s="49">
        <v>1.7760187119058101E-6</v>
      </c>
      <c r="H137" s="49">
        <v>3.80743334674826E-4</v>
      </c>
      <c r="I137" s="50"/>
      <c r="J137">
        <v>0.95521082454681905</v>
      </c>
      <c r="K137">
        <f t="shared" si="26"/>
        <v>5.9845032804035023E-9</v>
      </c>
      <c r="L137">
        <f t="shared" si="27"/>
        <v>1.046681651591083E-3</v>
      </c>
      <c r="M137" s="16">
        <f t="shared" si="28"/>
        <v>8.820966911633456E-12</v>
      </c>
      <c r="N137" s="16">
        <f t="shared" si="29"/>
        <v>3.931927898913415E-3</v>
      </c>
      <c r="O137" s="16">
        <f t="shared" si="30"/>
        <v>1.7093126786059575E-2</v>
      </c>
      <c r="P137" s="16">
        <f t="shared" si="31"/>
        <v>4.2919365699537618E-3</v>
      </c>
      <c r="Q137" s="16">
        <f t="shared" si="32"/>
        <v>4.1620815978568114E-2</v>
      </c>
      <c r="R137" s="16">
        <f t="shared" si="33"/>
        <v>3.1825407681696245E-3</v>
      </c>
      <c r="S137" s="16">
        <f t="shared" si="34"/>
        <v>1.3230714099417168E-2</v>
      </c>
      <c r="T137" s="16">
        <f t="shared" si="35"/>
        <v>4.1622222487818349E-2</v>
      </c>
      <c r="U137" s="66">
        <f t="shared" si="36"/>
        <v>0.1249732845889</v>
      </c>
      <c r="V137" s="66"/>
      <c r="W137" s="66"/>
    </row>
    <row r="138" spans="1:23" x14ac:dyDescent="0.25">
      <c r="A138">
        <v>137</v>
      </c>
      <c r="B138" s="49">
        <v>5.7434166830945099E-4</v>
      </c>
      <c r="C138" s="49">
        <v>7.5542440038698596E-9</v>
      </c>
      <c r="D138" s="49">
        <v>1.13019608757534E-3</v>
      </c>
      <c r="E138" s="49">
        <v>1.7151804437055799E-5</v>
      </c>
      <c r="F138" s="49">
        <v>8.5101151510907702E-6</v>
      </c>
      <c r="G138" s="49">
        <v>1.47457424095915E-6</v>
      </c>
      <c r="H138" s="49">
        <v>5.0500159935824504E-4</v>
      </c>
      <c r="I138" s="50"/>
      <c r="J138">
        <v>0.95472483239013295</v>
      </c>
      <c r="K138">
        <f t="shared" si="26"/>
        <v>7.2122243404288187E-9</v>
      </c>
      <c r="L138">
        <f t="shared" si="27"/>
        <v>1.1486833378744768E-3</v>
      </c>
      <c r="M138" s="16">
        <f t="shared" si="28"/>
        <v>-1.2555749096366078E-12</v>
      </c>
      <c r="N138" s="16">
        <f t="shared" si="29"/>
        <v>2.7645142536664176E-2</v>
      </c>
      <c r="O138" s="16">
        <f t="shared" si="30"/>
        <v>0.1320638122093544</v>
      </c>
      <c r="P138" s="16">
        <f t="shared" si="31"/>
        <v>3.0053457467152052E-2</v>
      </c>
      <c r="Q138" s="16">
        <f t="shared" si="32"/>
        <v>0.35633969401057591</v>
      </c>
      <c r="R138" s="16">
        <f t="shared" si="33"/>
        <v>1.8584595478922893E-2</v>
      </c>
      <c r="S138" s="16">
        <f t="shared" si="34"/>
        <v>7.0348056802780945E-2</v>
      </c>
      <c r="T138" s="16">
        <f t="shared" si="35"/>
        <v>0.35635419079948644</v>
      </c>
      <c r="U138" s="66">
        <f t="shared" si="36"/>
        <v>0.99138894930493682</v>
      </c>
      <c r="V138" s="66"/>
      <c r="W138" s="66"/>
    </row>
    <row r="139" spans="1:23" x14ac:dyDescent="0.25">
      <c r="A139">
        <v>138</v>
      </c>
      <c r="B139" s="49">
        <v>4.8298206613259199E-4</v>
      </c>
      <c r="C139" s="49">
        <v>5.3268743758805796E-9</v>
      </c>
      <c r="D139" s="49">
        <v>9.4380597307320104E-4</v>
      </c>
      <c r="E139" s="49">
        <v>1.01199163963278E-5</v>
      </c>
      <c r="F139" s="49">
        <v>1.0038251056461799E-5</v>
      </c>
      <c r="G139" s="49">
        <v>2.0869844517516601E-6</v>
      </c>
      <c r="H139" s="49">
        <v>2.9795877413595599E-4</v>
      </c>
      <c r="I139" s="50"/>
      <c r="J139">
        <v>0.95559990303158904</v>
      </c>
      <c r="K139">
        <f t="shared" si="26"/>
        <v>5.090360637052938E-9</v>
      </c>
      <c r="L139">
        <f t="shared" si="27"/>
        <v>9.6596413276350043E-4</v>
      </c>
      <c r="M139" s="16">
        <f t="shared" si="28"/>
        <v>-4.9831648147943158E-13</v>
      </c>
      <c r="N139" s="16">
        <f t="shared" si="29"/>
        <v>3.7049046470170985E-4</v>
      </c>
      <c r="O139" s="16">
        <f t="shared" si="30"/>
        <v>1.4895358847028387E-3</v>
      </c>
      <c r="P139" s="16">
        <f t="shared" si="31"/>
        <v>4.0599011416756939E-4</v>
      </c>
      <c r="Q139" s="16">
        <f t="shared" si="32"/>
        <v>3.3375456961690468E-3</v>
      </c>
      <c r="R139" s="16">
        <f t="shared" si="33"/>
        <v>3.5201811801795143E-4</v>
      </c>
      <c r="S139" s="16">
        <f t="shared" si="34"/>
        <v>1.5941466934377741E-3</v>
      </c>
      <c r="T139" s="16">
        <f t="shared" si="35"/>
        <v>3.3376411975395946E-3</v>
      </c>
      <c r="U139" s="66">
        <f t="shared" si="36"/>
        <v>1.0887368168736485E-2</v>
      </c>
      <c r="V139" s="66"/>
      <c r="W139" s="66"/>
    </row>
    <row r="140" spans="1:23" x14ac:dyDescent="0.25">
      <c r="A140">
        <v>139</v>
      </c>
      <c r="B140" s="49">
        <v>3.4866950927454302E-4</v>
      </c>
      <c r="C140" s="49">
        <v>2.7296871981323199E-9</v>
      </c>
      <c r="D140" s="49">
        <v>6.6580737859319003E-4</v>
      </c>
      <c r="E140" s="49">
        <v>3.6692014359707402E-6</v>
      </c>
      <c r="F140" s="49">
        <v>1.3736943018665501E-5</v>
      </c>
      <c r="G140" s="49">
        <v>4.06047600782566E-6</v>
      </c>
      <c r="H140" s="49">
        <v>1.08030268060057E-4</v>
      </c>
      <c r="I140" s="50"/>
      <c r="J140">
        <v>0.95691997034194798</v>
      </c>
      <c r="K140">
        <f t="shared" si="26"/>
        <v>2.6120921926795745E-9</v>
      </c>
      <c r="L140">
        <f t="shared" si="27"/>
        <v>6.9733901095114857E-4</v>
      </c>
      <c r="M140" s="16">
        <f t="shared" si="28"/>
        <v>7.5979375209771129E-12</v>
      </c>
      <c r="N140" s="16">
        <f t="shared" si="29"/>
        <v>8.5255571423828252E-2</v>
      </c>
      <c r="O140" s="16">
        <f t="shared" si="30"/>
        <v>0.25739419190284563</v>
      </c>
      <c r="P140" s="16">
        <f t="shared" si="31"/>
        <v>9.5335711911682636E-2</v>
      </c>
      <c r="Q140" s="16">
        <f t="shared" si="32"/>
        <v>0.43345637295657213</v>
      </c>
      <c r="R140" s="16">
        <f t="shared" si="33"/>
        <v>0.15534243049355217</v>
      </c>
      <c r="S140" s="16">
        <f t="shared" si="34"/>
        <v>1.0471448950005706</v>
      </c>
      <c r="T140" s="16">
        <f t="shared" si="35"/>
        <v>0.43346231439449218</v>
      </c>
      <c r="U140" s="66">
        <f t="shared" si="36"/>
        <v>2.5073914880835435</v>
      </c>
      <c r="V140" s="66"/>
      <c r="W140" s="66"/>
    </row>
    <row r="141" spans="1:23" x14ac:dyDescent="0.25">
      <c r="A141">
        <v>140</v>
      </c>
      <c r="B141" s="49">
        <v>5.1821855168831502E-4</v>
      </c>
      <c r="C141" s="49">
        <v>6.1420154392592397E-9</v>
      </c>
      <c r="D141" s="49">
        <v>1.0158615409133101E-3</v>
      </c>
      <c r="E141" s="49">
        <v>1.2549737276825399E-5</v>
      </c>
      <c r="F141" s="49">
        <v>9.3851424614296201E-6</v>
      </c>
      <c r="G141" s="49">
        <v>1.8114104333144E-6</v>
      </c>
      <c r="H141" s="49">
        <v>3.6950073467230301E-4</v>
      </c>
      <c r="I141" s="50"/>
      <c r="J141">
        <v>0.95525998891011199</v>
      </c>
      <c r="K141">
        <f t="shared" si="26"/>
        <v>5.8672216003925179E-9</v>
      </c>
      <c r="L141">
        <f t="shared" si="27"/>
        <v>1.0364370942540445E-3</v>
      </c>
      <c r="M141" s="16">
        <f t="shared" si="28"/>
        <v>9.1225855268270954E-12</v>
      </c>
      <c r="N141" s="16">
        <f t="shared" si="29"/>
        <v>2.7356768174469238E-3</v>
      </c>
      <c r="O141" s="16">
        <f t="shared" si="30"/>
        <v>1.1777429955271135E-2</v>
      </c>
      <c r="P141" s="16">
        <f t="shared" si="31"/>
        <v>2.9875232905444758E-3</v>
      </c>
      <c r="Q141" s="16">
        <f t="shared" si="32"/>
        <v>2.8378860602896912E-2</v>
      </c>
      <c r="R141" s="16">
        <f t="shared" si="33"/>
        <v>2.2582024055561515E-3</v>
      </c>
      <c r="S141" s="16">
        <f t="shared" si="34"/>
        <v>9.4847039337061477E-3</v>
      </c>
      <c r="T141" s="16">
        <f t="shared" si="35"/>
        <v>2.8379800597091845E-2</v>
      </c>
      <c r="U141" s="66">
        <f t="shared" si="36"/>
        <v>8.6002197602513583E-2</v>
      </c>
      <c r="V141" s="66"/>
      <c r="W141" s="66"/>
    </row>
    <row r="142" spans="1:23" x14ac:dyDescent="0.25">
      <c r="A142">
        <v>141</v>
      </c>
      <c r="B142" s="49">
        <v>5.0679630481077396E-4</v>
      </c>
      <c r="C142" s="49">
        <v>5.8717218061182201E-9</v>
      </c>
      <c r="D142" s="49">
        <v>9.9253031993476806E-4</v>
      </c>
      <c r="E142" s="49">
        <v>1.17248144383439E-5</v>
      </c>
      <c r="F142" s="49">
        <v>9.5869202880994793E-6</v>
      </c>
      <c r="G142" s="49">
        <v>1.8943212412414401E-6</v>
      </c>
      <c r="H142" s="49">
        <v>3.45212243420275E-4</v>
      </c>
      <c r="I142" s="50"/>
      <c r="J142">
        <v>0.95536985015230103</v>
      </c>
      <c r="K142">
        <f t="shared" si="26"/>
        <v>5.609665982047162E-9</v>
      </c>
      <c r="L142">
        <f t="shared" si="27"/>
        <v>1.0135926100304023E-3</v>
      </c>
      <c r="M142" s="16">
        <f t="shared" si="28"/>
        <v>-4.0885451118709715E-13</v>
      </c>
      <c r="N142" s="16">
        <f t="shared" si="29"/>
        <v>8.4736198278717665E-4</v>
      </c>
      <c r="O142" s="16">
        <f t="shared" si="30"/>
        <v>3.5689517836520264E-3</v>
      </c>
      <c r="P142" s="16">
        <f t="shared" si="31"/>
        <v>9.2634880286417642E-4</v>
      </c>
      <c r="Q142" s="16">
        <f t="shared" si="32"/>
        <v>8.400585403852039E-3</v>
      </c>
      <c r="R142" s="16">
        <f t="shared" si="33"/>
        <v>7.3129770701851318E-4</v>
      </c>
      <c r="S142" s="16">
        <f t="shared" si="34"/>
        <v>3.1444827531690719E-3</v>
      </c>
      <c r="T142" s="16">
        <f t="shared" si="35"/>
        <v>8.400851234541859E-3</v>
      </c>
      <c r="U142" s="66">
        <f t="shared" si="36"/>
        <v>2.6019879667884861E-2</v>
      </c>
      <c r="V142" s="66"/>
      <c r="W142" s="66"/>
    </row>
    <row r="143" spans="1:23" x14ac:dyDescent="0.25">
      <c r="A143">
        <v>142</v>
      </c>
      <c r="B143" s="49">
        <v>5.14806123290304E-4</v>
      </c>
      <c r="C143" s="49">
        <v>6.0606564461332997E-9</v>
      </c>
      <c r="D143" s="49">
        <v>1.00889373261849E-3</v>
      </c>
      <c r="E143" s="49">
        <v>1.2299469868477301E-5</v>
      </c>
      <c r="F143" s="49">
        <v>9.4444876921755092E-6</v>
      </c>
      <c r="G143" s="49">
        <v>1.8355899286447199E-6</v>
      </c>
      <c r="H143" s="49">
        <v>3.62132020264597E-4</v>
      </c>
      <c r="I143" s="50"/>
      <c r="J143">
        <v>0.95529277725026596</v>
      </c>
      <c r="K143">
        <f t="shared" si="26"/>
        <v>5.7897013283864067E-9</v>
      </c>
      <c r="L143">
        <f t="shared" si="27"/>
        <v>1.0296122372750397E-3</v>
      </c>
      <c r="M143" s="16">
        <f t="shared" si="28"/>
        <v>9.3055683235106142E-12</v>
      </c>
      <c r="N143" s="16">
        <f t="shared" si="29"/>
        <v>2.0588326234316527E-3</v>
      </c>
      <c r="O143" s="16">
        <f t="shared" si="30"/>
        <v>8.805950459553822E-3</v>
      </c>
      <c r="P143" s="16">
        <f t="shared" si="31"/>
        <v>2.2490666430164887E-3</v>
      </c>
      <c r="Q143" s="16">
        <f t="shared" si="32"/>
        <v>2.1071071003328719E-2</v>
      </c>
      <c r="R143" s="16">
        <f t="shared" si="33"/>
        <v>1.722060573500044E-3</v>
      </c>
      <c r="S143" s="16">
        <f t="shared" si="34"/>
        <v>7.2830872871615495E-3</v>
      </c>
      <c r="T143" s="16">
        <f t="shared" si="35"/>
        <v>2.107175958169263E-2</v>
      </c>
      <c r="U143" s="66">
        <f t="shared" si="36"/>
        <v>6.4261828171684909E-2</v>
      </c>
      <c r="V143" s="66"/>
      <c r="W143" s="66"/>
    </row>
    <row r="144" spans="1:23" x14ac:dyDescent="0.25">
      <c r="A144">
        <v>143</v>
      </c>
      <c r="B144" s="49">
        <v>4.0190840065031498E-4</v>
      </c>
      <c r="C144" s="49">
        <v>3.6621425748819E-9</v>
      </c>
      <c r="D144" s="49">
        <v>7.7683970620937698E-4</v>
      </c>
      <c r="E144" s="49">
        <v>5.7367071002765397E-6</v>
      </c>
      <c r="F144" s="49">
        <v>1.19752695153115E-5</v>
      </c>
      <c r="G144" s="49">
        <v>3.0302187204164098E-6</v>
      </c>
      <c r="H144" s="49">
        <v>1.6890351441615399E-4</v>
      </c>
      <c r="I144" s="50"/>
      <c r="J144">
        <v>0.95639264376747102</v>
      </c>
      <c r="K144">
        <f t="shared" si="26"/>
        <v>3.5024462190447141E-9</v>
      </c>
      <c r="L144">
        <f t="shared" si="27"/>
        <v>8.0381680181784156E-4</v>
      </c>
      <c r="M144" s="16">
        <f t="shared" si="28"/>
        <v>-5.1721155968305669E-13</v>
      </c>
      <c r="N144" s="16">
        <f t="shared" si="29"/>
        <v>3.3811022801411267E-2</v>
      </c>
      <c r="O144" s="16">
        <f t="shared" si="30"/>
        <v>0.11495409123482951</v>
      </c>
      <c r="P144" s="16">
        <f t="shared" si="31"/>
        <v>3.7439177561189634E-2</v>
      </c>
      <c r="Q144" s="16">
        <f t="shared" si="32"/>
        <v>0.2170405646392507</v>
      </c>
      <c r="R144" s="16">
        <f t="shared" si="33"/>
        <v>4.6374028450306061E-2</v>
      </c>
      <c r="S144" s="16">
        <f t="shared" si="34"/>
        <v>0.26003110833039372</v>
      </c>
      <c r="T144" s="16">
        <f t="shared" si="35"/>
        <v>0.217044719333991</v>
      </c>
      <c r="U144" s="66">
        <f t="shared" si="36"/>
        <v>0.92669471235137202</v>
      </c>
      <c r="V144" s="66"/>
      <c r="W144" s="66"/>
    </row>
    <row r="145" spans="1:23" x14ac:dyDescent="0.25">
      <c r="A145">
        <v>144</v>
      </c>
      <c r="B145" s="49">
        <v>4.5393562800267101E-4</v>
      </c>
      <c r="C145" s="49">
        <v>4.69659203078524E-9</v>
      </c>
      <c r="D145" s="49">
        <v>8.8420489123330502E-4</v>
      </c>
      <c r="E145" s="49">
        <v>8.3643751409612807E-6</v>
      </c>
      <c r="F145" s="49">
        <v>1.06527620548291E-5</v>
      </c>
      <c r="G145" s="49">
        <v>2.36553780219846E-6</v>
      </c>
      <c r="H145" s="49">
        <v>2.4627004574114301E-4</v>
      </c>
      <c r="I145" s="50"/>
      <c r="J145">
        <v>0.95588228541604303</v>
      </c>
      <c r="K145">
        <f t="shared" si="26"/>
        <v>4.48938912405377E-9</v>
      </c>
      <c r="L145">
        <f t="shared" si="27"/>
        <v>9.0787125655313093E-4</v>
      </c>
      <c r="M145" s="16">
        <f t="shared" si="28"/>
        <v>-5.4778890486026832E-13</v>
      </c>
      <c r="N145" s="16">
        <f t="shared" si="29"/>
        <v>6.1199855605365543E-3</v>
      </c>
      <c r="O145" s="16">
        <f t="shared" si="30"/>
        <v>2.3210275549606529E-2</v>
      </c>
      <c r="P145" s="16">
        <f t="shared" si="31"/>
        <v>6.728346558018637E-3</v>
      </c>
      <c r="Q145" s="16">
        <f t="shared" si="32"/>
        <v>4.8939854071396095E-2</v>
      </c>
      <c r="R145" s="16">
        <f t="shared" si="33"/>
        <v>6.5816948791640444E-3</v>
      </c>
      <c r="S145" s="16">
        <f t="shared" si="34"/>
        <v>3.1943538546728587E-2</v>
      </c>
      <c r="T145" s="16">
        <f t="shared" si="35"/>
        <v>4.8941081215873636E-2</v>
      </c>
      <c r="U145" s="66">
        <f t="shared" si="36"/>
        <v>0.17246477638132407</v>
      </c>
      <c r="V145" s="66"/>
      <c r="W145" s="66"/>
    </row>
    <row r="146" spans="1:23" x14ac:dyDescent="0.25">
      <c r="A146">
        <v>145</v>
      </c>
      <c r="B146" s="49">
        <v>4.90269367860799E-4</v>
      </c>
      <c r="C146" s="49">
        <v>5.4909161353777603E-9</v>
      </c>
      <c r="D146" s="49">
        <v>9.5872828266613502E-4</v>
      </c>
      <c r="E146" s="49">
        <v>1.0594808618426399E-5</v>
      </c>
      <c r="F146" s="49">
        <v>9.8954919260120602E-6</v>
      </c>
      <c r="G146" s="49">
        <v>2.02496059565554E-6</v>
      </c>
      <c r="H146" s="49">
        <v>3.1194114593234101E-4</v>
      </c>
      <c r="I146" s="50"/>
      <c r="J146">
        <v>0.95552936298685398</v>
      </c>
      <c r="K146">
        <f t="shared" si="26"/>
        <v>5.246731597051749E-9</v>
      </c>
      <c r="L146">
        <f t="shared" si="27"/>
        <v>9.8053873619767919E-4</v>
      </c>
      <c r="M146" s="16">
        <f t="shared" si="28"/>
        <v>-4.7608128216127259E-13</v>
      </c>
      <c r="N146" s="16">
        <f t="shared" si="29"/>
        <v>1.9806112765624824E-5</v>
      </c>
      <c r="O146" s="16">
        <f t="shared" si="30"/>
        <v>8.078241867474197E-5</v>
      </c>
      <c r="P146" s="16">
        <f t="shared" si="31"/>
        <v>2.168755444825092E-5</v>
      </c>
      <c r="Q146" s="16">
        <f t="shared" si="32"/>
        <v>1.8376548430581812E-4</v>
      </c>
      <c r="R146" s="16">
        <f t="shared" si="33"/>
        <v>1.8265413489126591E-5</v>
      </c>
      <c r="S146" s="16">
        <f t="shared" si="34"/>
        <v>8.1374864599492014E-5</v>
      </c>
      <c r="T146" s="16">
        <f t="shared" si="35"/>
        <v>1.83770906022506E-4</v>
      </c>
      <c r="U146" s="66">
        <f t="shared" si="36"/>
        <v>5.8945275430556047E-4</v>
      </c>
      <c r="V146" s="66"/>
      <c r="W146" s="66"/>
    </row>
    <row r="147" spans="1:23" x14ac:dyDescent="0.25">
      <c r="A147">
        <v>146</v>
      </c>
      <c r="B147" s="49">
        <v>4.32164934141129E-4</v>
      </c>
      <c r="C147" s="49">
        <v>4.2489465519586396E-9</v>
      </c>
      <c r="D147" s="49">
        <v>8.3938573069998598E-4</v>
      </c>
      <c r="E147" s="49">
        <v>7.1870145552920497E-6</v>
      </c>
      <c r="F147" s="49">
        <v>1.11674470334796E-5</v>
      </c>
      <c r="G147" s="49">
        <v>2.6134930122521102E-6</v>
      </c>
      <c r="H147" s="49">
        <v>2.11604910309535E-4</v>
      </c>
      <c r="I147" s="50"/>
      <c r="J147">
        <v>0.956095163912695</v>
      </c>
      <c r="K147">
        <f t="shared" si="26"/>
        <v>4.0623972500511755E-9</v>
      </c>
      <c r="L147">
        <f t="shared" si="27"/>
        <v>8.6432986883264531E-4</v>
      </c>
      <c r="M147" s="16">
        <f t="shared" si="28"/>
        <v>-5.5038738256091117E-13</v>
      </c>
      <c r="N147" s="16">
        <f t="shared" si="29"/>
        <v>1.4991134886344184E-2</v>
      </c>
      <c r="O147" s="16">
        <f t="shared" si="30"/>
        <v>5.4354813219730749E-2</v>
      </c>
      <c r="P147" s="16">
        <f t="shared" si="31"/>
        <v>1.6526991006269396E-2</v>
      </c>
      <c r="Q147" s="16">
        <f t="shared" si="32"/>
        <v>0.10945728157225863</v>
      </c>
      <c r="R147" s="16">
        <f t="shared" si="33"/>
        <v>1.7785423309015086E-2</v>
      </c>
      <c r="S147" s="16">
        <f t="shared" si="34"/>
        <v>9.1374132916989509E-2</v>
      </c>
      <c r="T147" s="16">
        <f t="shared" si="35"/>
        <v>0.10945974698087886</v>
      </c>
      <c r="U147" s="66">
        <f t="shared" si="36"/>
        <v>0.41394952389148637</v>
      </c>
      <c r="V147" s="66"/>
      <c r="W147" s="66"/>
    </row>
    <row r="148" spans="1:23" x14ac:dyDescent="0.25">
      <c r="A148">
        <v>147</v>
      </c>
      <c r="B148" s="49">
        <v>6.1129518514032796E-4</v>
      </c>
      <c r="C148" s="49">
        <v>8.5601591204634901E-9</v>
      </c>
      <c r="D148" s="49">
        <v>1.2052535656176099E-3</v>
      </c>
      <c r="E148" s="49">
        <v>2.0710179893437101E-5</v>
      </c>
      <c r="F148" s="49">
        <v>8.0215189401755398E-6</v>
      </c>
      <c r="G148" s="49">
        <v>1.30232972528827E-6</v>
      </c>
      <c r="H148" s="49">
        <v>6.0977315898049595E-4</v>
      </c>
      <c r="I148" s="50"/>
      <c r="J148">
        <v>0.95437674932614203</v>
      </c>
      <c r="K148">
        <f t="shared" si="26"/>
        <v>8.169616835102473E-9</v>
      </c>
      <c r="L148">
        <f t="shared" si="27"/>
        <v>1.2225903730641288E-3</v>
      </c>
      <c r="M148" s="16">
        <f t="shared" si="28"/>
        <v>-2.7834729588823484E-12</v>
      </c>
      <c r="N148" s="16">
        <f t="shared" si="29"/>
        <v>5.8228945421701414E-2</v>
      </c>
      <c r="O148" s="16">
        <f t="shared" si="30"/>
        <v>0.29697652645678208</v>
      </c>
      <c r="P148" s="16">
        <f t="shared" si="31"/>
        <v>6.3143308737264023E-2</v>
      </c>
      <c r="Q148" s="16">
        <f t="shared" si="32"/>
        <v>0.86164678513863457</v>
      </c>
      <c r="R148" s="16">
        <f t="shared" si="33"/>
        <v>3.4563267200716695E-2</v>
      </c>
      <c r="S148" s="16">
        <f t="shared" si="34"/>
        <v>0.12324317400230278</v>
      </c>
      <c r="T148" s="16">
        <f t="shared" si="35"/>
        <v>0.86168632845095028</v>
      </c>
      <c r="U148" s="66">
        <f t="shared" si="36"/>
        <v>2.299488335408352</v>
      </c>
      <c r="V148" s="66"/>
      <c r="W148" s="66"/>
    </row>
    <row r="149" spans="1:23" x14ac:dyDescent="0.25">
      <c r="A149">
        <v>148</v>
      </c>
      <c r="B149" s="49">
        <v>5.19071559546725E-4</v>
      </c>
      <c r="C149" s="49">
        <v>6.1624337213519496E-9</v>
      </c>
      <c r="D149" s="49">
        <v>1.01760297099165E-3</v>
      </c>
      <c r="E149" s="49">
        <v>1.2612809059533601E-5</v>
      </c>
      <c r="F149" s="49">
        <v>9.3704295842919399E-6</v>
      </c>
      <c r="G149" s="49">
        <v>1.8054422923137601E-6</v>
      </c>
      <c r="H149" s="49">
        <v>3.7135778062999402E-4</v>
      </c>
      <c r="I149" s="50"/>
      <c r="J149">
        <v>0.95525179719137099</v>
      </c>
      <c r="K149">
        <f t="shared" si="26"/>
        <v>5.886675887394158E-9</v>
      </c>
      <c r="L149">
        <f t="shared" si="27"/>
        <v>1.0381431100188263E-3</v>
      </c>
      <c r="M149" s="16">
        <f t="shared" si="28"/>
        <v>9.0746236782874695E-12</v>
      </c>
      <c r="N149" s="16">
        <f t="shared" si="29"/>
        <v>2.9198709973175261E-3</v>
      </c>
      <c r="O149" s="16">
        <f t="shared" si="30"/>
        <v>1.2590860274516188E-2</v>
      </c>
      <c r="P149" s="16">
        <f t="shared" si="31"/>
        <v>3.1884292293306738E-3</v>
      </c>
      <c r="Q149" s="16">
        <f t="shared" si="32"/>
        <v>3.0391872091456659E-2</v>
      </c>
      <c r="R149" s="16">
        <f t="shared" si="33"/>
        <v>2.4023455175666035E-3</v>
      </c>
      <c r="S149" s="16">
        <f t="shared" si="34"/>
        <v>1.0072795809502983E-2</v>
      </c>
      <c r="T149" s="16">
        <f t="shared" si="35"/>
        <v>3.0392882146509936E-2</v>
      </c>
      <c r="U149" s="66">
        <f t="shared" si="36"/>
        <v>9.1959056066200556E-2</v>
      </c>
      <c r="V149" s="66"/>
      <c r="W149" s="66"/>
    </row>
    <row r="150" spans="1:23" x14ac:dyDescent="0.25">
      <c r="A150">
        <v>149</v>
      </c>
      <c r="B150" s="49">
        <v>3.8239592775295801E-4</v>
      </c>
      <c r="C150" s="49">
        <v>3.3055541429509398E-9</v>
      </c>
      <c r="D150" s="49">
        <v>7.3631151889378299E-4</v>
      </c>
      <c r="E150" s="49">
        <v>4.9100948033953599E-6</v>
      </c>
      <c r="F150" s="49">
        <v>1.25640027447966E-5</v>
      </c>
      <c r="G150" s="49">
        <v>3.3556371559567799E-6</v>
      </c>
      <c r="H150" s="49">
        <v>1.44565649297896E-4</v>
      </c>
      <c r="I150" s="50"/>
      <c r="J150">
        <v>0.95658539878481397</v>
      </c>
      <c r="K150">
        <f t="shared" si="26"/>
        <v>3.1620448280395189E-9</v>
      </c>
      <c r="L150">
        <f t="shared" si="27"/>
        <v>7.6479185598519008E-4</v>
      </c>
      <c r="M150" s="16">
        <f t="shared" si="28"/>
        <v>-4.7927405003617032E-13</v>
      </c>
      <c r="N150" s="16">
        <f t="shared" si="29"/>
        <v>4.9952298767234206E-2</v>
      </c>
      <c r="O150" s="16">
        <f t="shared" si="30"/>
        <v>0.16273691236225055</v>
      </c>
      <c r="P150" s="16">
        <f t="shared" si="31"/>
        <v>5.5492309627411106E-2</v>
      </c>
      <c r="Q150" s="16">
        <f t="shared" si="32"/>
        <v>0.2946741602101306</v>
      </c>
      <c r="R150" s="16">
        <f t="shared" si="33"/>
        <v>7.5677624400482438E-2</v>
      </c>
      <c r="S150" s="16">
        <f t="shared" si="34"/>
        <v>0.45169921369978444</v>
      </c>
      <c r="T150" s="16">
        <f t="shared" si="35"/>
        <v>0.29467919040766827</v>
      </c>
      <c r="U150" s="66">
        <f t="shared" si="36"/>
        <v>1.3849117094749614</v>
      </c>
      <c r="V150" s="66"/>
      <c r="W150" s="66"/>
    </row>
    <row r="151" spans="1:23" x14ac:dyDescent="0.25">
      <c r="A151">
        <v>150</v>
      </c>
      <c r="B151" s="49">
        <v>5.7714445235562705E-4</v>
      </c>
      <c r="C151" s="49">
        <v>7.62842701187848E-9</v>
      </c>
      <c r="D151" s="49">
        <v>1.13589447784089E-3</v>
      </c>
      <c r="E151" s="49">
        <v>1.7406521561240901E-5</v>
      </c>
      <c r="F151" s="49">
        <v>8.4708693808899394E-6</v>
      </c>
      <c r="G151" s="49">
        <v>1.46032304664802E-6</v>
      </c>
      <c r="H151" s="49">
        <v>5.1250138452369203E-4</v>
      </c>
      <c r="I151" s="50"/>
      <c r="J151">
        <v>0.954698311668015</v>
      </c>
      <c r="K151">
        <f t="shared" si="26"/>
        <v>7.2828463889230652E-9</v>
      </c>
      <c r="L151">
        <f t="shared" si="27"/>
        <v>1.1542889112223062E-3</v>
      </c>
      <c r="M151" s="16">
        <f t="shared" si="28"/>
        <v>-6.5110520173596503E-12</v>
      </c>
      <c r="N151" s="16">
        <f t="shared" si="29"/>
        <v>2.9570127197775943E-2</v>
      </c>
      <c r="O151" s="16">
        <f t="shared" si="30"/>
        <v>0.14197413735309494</v>
      </c>
      <c r="P151" s="16">
        <f t="shared" si="31"/>
        <v>3.2139650254728126E-2</v>
      </c>
      <c r="Q151" s="16">
        <f t="shared" si="32"/>
        <v>0.38521602319977871</v>
      </c>
      <c r="R151" s="16">
        <f t="shared" si="33"/>
        <v>1.9686420385484592E-2</v>
      </c>
      <c r="S151" s="16">
        <f t="shared" si="34"/>
        <v>7.4165443206595405E-2</v>
      </c>
      <c r="T151" s="16">
        <f t="shared" si="35"/>
        <v>0.38523184464235771</v>
      </c>
      <c r="U151" s="66">
        <f t="shared" si="36"/>
        <v>1.0679836462398153</v>
      </c>
      <c r="V151" s="66"/>
      <c r="W151" s="66"/>
    </row>
    <row r="152" spans="1:23" x14ac:dyDescent="0.25">
      <c r="A152">
        <v>151</v>
      </c>
      <c r="B152" s="49">
        <v>5.1290557799956804E-4</v>
      </c>
      <c r="C152" s="49">
        <v>6.0155682812524903E-9</v>
      </c>
      <c r="D152" s="49">
        <v>1.0050121275625599E-3</v>
      </c>
      <c r="E152" s="49">
        <v>1.21615001420913E-5</v>
      </c>
      <c r="F152" s="49">
        <v>9.47788172352548E-6</v>
      </c>
      <c r="G152" s="49">
        <v>1.84927115637493E-6</v>
      </c>
      <c r="H152" s="49">
        <v>3.5806972875110501E-4</v>
      </c>
      <c r="I152" s="50"/>
      <c r="J152">
        <v>0.95531105087663104</v>
      </c>
      <c r="K152">
        <f t="shared" si="26"/>
        <v>5.7467388563834458E-9</v>
      </c>
      <c r="L152">
        <f t="shared" si="27"/>
        <v>1.0258111465977044E-3</v>
      </c>
      <c r="M152" s="16">
        <f t="shared" si="28"/>
        <v>9.4014316358228146E-12</v>
      </c>
      <c r="N152" s="16">
        <f t="shared" si="29"/>
        <v>1.72350188345629E-3</v>
      </c>
      <c r="O152" s="16">
        <f t="shared" si="30"/>
        <v>7.3449046289569345E-3</v>
      </c>
      <c r="P152" s="16">
        <f t="shared" si="31"/>
        <v>1.8830807435869024E-3</v>
      </c>
      <c r="Q152" s="16">
        <f t="shared" si="32"/>
        <v>1.7506708957673502E-2</v>
      </c>
      <c r="R152" s="16">
        <f t="shared" si="33"/>
        <v>1.4522672101061193E-3</v>
      </c>
      <c r="S152" s="16">
        <f t="shared" si="34"/>
        <v>6.1659817325804937E-3</v>
      </c>
      <c r="T152" s="16">
        <f t="shared" si="35"/>
        <v>1.7507276740842067E-2</v>
      </c>
      <c r="U152" s="66">
        <f t="shared" si="36"/>
        <v>5.3583721897202313E-2</v>
      </c>
      <c r="V152" s="66"/>
      <c r="W152" s="66"/>
    </row>
    <row r="153" spans="1:23" x14ac:dyDescent="0.25">
      <c r="A153">
        <v>152</v>
      </c>
      <c r="B153" s="49">
        <v>4.3708813572288798E-4</v>
      </c>
      <c r="C153" s="49">
        <v>4.3483174289896304E-9</v>
      </c>
      <c r="D153" s="49">
        <v>8.4953342404843902E-4</v>
      </c>
      <c r="E153" s="49">
        <v>7.4432103085224396E-6</v>
      </c>
      <c r="F153" s="49">
        <v>1.10465744058963E-5</v>
      </c>
      <c r="G153" s="49">
        <v>2.5540474549800002E-6</v>
      </c>
      <c r="H153" s="49">
        <v>2.1914809712779399E-4</v>
      </c>
      <c r="I153" s="50"/>
      <c r="J153">
        <v>0.95604693492165804</v>
      </c>
      <c r="K153">
        <f t="shared" si="26"/>
        <v>4.1571955500519609E-9</v>
      </c>
      <c r="L153">
        <f t="shared" si="27"/>
        <v>8.7417627199778264E-4</v>
      </c>
      <c r="M153" s="16">
        <f t="shared" si="28"/>
        <v>-5.5200666391650669E-13</v>
      </c>
      <c r="N153" s="16">
        <f t="shared" si="29"/>
        <v>1.2643012318075299E-2</v>
      </c>
      <c r="O153" s="16">
        <f t="shared" si="30"/>
        <v>4.6313847268151499E-2</v>
      </c>
      <c r="P153" s="16">
        <f t="shared" si="31"/>
        <v>1.392921655613376E-2</v>
      </c>
      <c r="Q153" s="16">
        <f t="shared" si="32"/>
        <v>9.4242759653395722E-2</v>
      </c>
      <c r="R153" s="16">
        <f t="shared" si="33"/>
        <v>1.4663969547688378E-2</v>
      </c>
      <c r="S153" s="16">
        <f t="shared" si="34"/>
        <v>7.434365310029957E-2</v>
      </c>
      <c r="T153" s="16">
        <f t="shared" si="35"/>
        <v>9.4244935949343495E-2</v>
      </c>
      <c r="U153" s="66">
        <f t="shared" si="36"/>
        <v>0.35038139439308769</v>
      </c>
      <c r="V153" s="66"/>
      <c r="W153" s="66"/>
    </row>
    <row r="154" spans="1:23" x14ac:dyDescent="0.25">
      <c r="A154">
        <v>153</v>
      </c>
      <c r="B154" s="49">
        <v>4.4258465620779301E-4</v>
      </c>
      <c r="C154" s="49">
        <v>4.4605445455395003E-9</v>
      </c>
      <c r="D154" s="49">
        <v>8.6085408078792201E-4</v>
      </c>
      <c r="E154" s="49">
        <v>7.7361249459977892E-6</v>
      </c>
      <c r="F154" s="49">
        <v>1.09148003316234E-5</v>
      </c>
      <c r="G154" s="49">
        <v>2.4900920613196101E-6</v>
      </c>
      <c r="H154" s="49">
        <v>2.27772405915219E-4</v>
      </c>
      <c r="I154" s="50"/>
      <c r="J154">
        <v>0.95599315027957599</v>
      </c>
      <c r="K154">
        <f t="shared" si="26"/>
        <v>4.2642500320526867E-9</v>
      </c>
      <c r="L154">
        <f t="shared" si="27"/>
        <v>8.851693129679429E-4</v>
      </c>
      <c r="M154" s="16">
        <f t="shared" si="28"/>
        <v>-5.5235691881645992E-13</v>
      </c>
      <c r="N154" s="16">
        <f t="shared" si="29"/>
        <v>1.0257601812931711E-2</v>
      </c>
      <c r="O154" s="16">
        <f t="shared" si="30"/>
        <v>3.8006101491858596E-2</v>
      </c>
      <c r="P154" s="16">
        <f t="shared" si="31"/>
        <v>1.1293121359854639E-2</v>
      </c>
      <c r="Q154" s="16">
        <f t="shared" si="32"/>
        <v>7.8241948547903492E-2</v>
      </c>
      <c r="R154" s="16">
        <f t="shared" si="33"/>
        <v>1.1603897740387744E-2</v>
      </c>
      <c r="S154" s="16">
        <f t="shared" si="34"/>
        <v>5.7980735131295008E-2</v>
      </c>
      <c r="T154" s="16">
        <f t="shared" si="35"/>
        <v>7.8243805460602348E-2</v>
      </c>
      <c r="U154" s="66">
        <f t="shared" si="36"/>
        <v>0.28562721154483356</v>
      </c>
      <c r="V154" s="66"/>
      <c r="W154" s="66"/>
    </row>
    <row r="155" spans="1:23" x14ac:dyDescent="0.25">
      <c r="A155">
        <v>154</v>
      </c>
      <c r="B155" s="49">
        <v>4.28417813945866E-4</v>
      </c>
      <c r="C155" s="49">
        <v>4.1740427961982004E-9</v>
      </c>
      <c r="D155" s="49">
        <v>8.3165702139753497E-4</v>
      </c>
      <c r="E155" s="49">
        <v>6.9958856717109999E-6</v>
      </c>
      <c r="F155" s="49">
        <v>1.12613053242009E-5</v>
      </c>
      <c r="G155" s="49">
        <v>2.6601704369565999E-6</v>
      </c>
      <c r="H155" s="49">
        <v>2.0597749429081299E-4</v>
      </c>
      <c r="I155" s="50"/>
      <c r="J155">
        <v>0.95613190566363304</v>
      </c>
      <c r="K155">
        <f t="shared" si="26"/>
        <v>3.9909354930505447E-9</v>
      </c>
      <c r="L155">
        <f t="shared" si="27"/>
        <v>8.5683562844009718E-4</v>
      </c>
      <c r="M155" s="16">
        <f t="shared" si="28"/>
        <v>-5.4836517652615273E-13</v>
      </c>
      <c r="N155" s="16">
        <f t="shared" si="29"/>
        <v>1.6912289374044501E-2</v>
      </c>
      <c r="O155" s="16">
        <f t="shared" si="30"/>
        <v>6.0841143134774608E-2</v>
      </c>
      <c r="P155" s="16">
        <f t="shared" si="31"/>
        <v>1.865442996428035E-2</v>
      </c>
      <c r="Q155" s="16">
        <f t="shared" si="32"/>
        <v>0.12154887464465142</v>
      </c>
      <c r="R155" s="16">
        <f t="shared" si="33"/>
        <v>2.0416835469845806E-2</v>
      </c>
      <c r="S155" s="16">
        <f t="shared" si="34"/>
        <v>0.10597662572538478</v>
      </c>
      <c r="T155" s="16">
        <f t="shared" si="35"/>
        <v>0.12155156021445389</v>
      </c>
      <c r="U155" s="66">
        <f t="shared" si="36"/>
        <v>0.46590175852743537</v>
      </c>
      <c r="V155" s="66"/>
      <c r="W155" s="66"/>
    </row>
    <row r="156" spans="1:23" x14ac:dyDescent="0.25">
      <c r="A156">
        <v>155</v>
      </c>
      <c r="B156" s="49">
        <v>4.9299675763400999E-4</v>
      </c>
      <c r="C156" s="49">
        <v>5.5529206044665599E-9</v>
      </c>
      <c r="D156" s="49">
        <v>9.6431030688788903E-4</v>
      </c>
      <c r="E156" s="49">
        <v>1.07761902226251E-5</v>
      </c>
      <c r="F156" s="49">
        <v>9.8431459519435805E-6</v>
      </c>
      <c r="G156" s="49">
        <v>2.0024698634848399E-6</v>
      </c>
      <c r="H156" s="49">
        <v>3.1728161374404001E-4</v>
      </c>
      <c r="I156" s="50"/>
      <c r="J156">
        <v>0.95550299436720698</v>
      </c>
      <c r="K156">
        <f t="shared" si="26"/>
        <v>5.3058322650511592E-9</v>
      </c>
      <c r="L156">
        <f t="shared" si="27"/>
        <v>9.8599351573465648E-4</v>
      </c>
      <c r="M156" s="16">
        <f t="shared" si="28"/>
        <v>-4.6663659036071223E-13</v>
      </c>
      <c r="N156" s="16">
        <f t="shared" si="29"/>
        <v>1.1834822261174759E-6</v>
      </c>
      <c r="O156" s="16">
        <f t="shared" si="30"/>
        <v>4.8522970313024433E-6</v>
      </c>
      <c r="P156" s="16">
        <f t="shared" si="31"/>
        <v>1.2955381341310883E-6</v>
      </c>
      <c r="Q156" s="16">
        <f t="shared" si="32"/>
        <v>1.1100669690538701E-5</v>
      </c>
      <c r="R156" s="16">
        <f t="shared" si="33"/>
        <v>1.0788631047588123E-6</v>
      </c>
      <c r="S156" s="16">
        <f t="shared" si="34"/>
        <v>4.779210522965946E-6</v>
      </c>
      <c r="T156" s="16">
        <f t="shared" si="35"/>
        <v>1.1101002788592126E-5</v>
      </c>
      <c r="U156" s="66">
        <f t="shared" si="36"/>
        <v>3.5391063498406593E-5</v>
      </c>
      <c r="V156" s="66"/>
      <c r="W156" s="66"/>
    </row>
    <row r="157" spans="1:23" x14ac:dyDescent="0.25">
      <c r="A157">
        <v>156</v>
      </c>
      <c r="B157" s="49">
        <v>6.5531577472685901E-4</v>
      </c>
      <c r="C157" s="49">
        <v>9.8368669914370905E-9</v>
      </c>
      <c r="D157" s="49">
        <v>1.2944845597225999E-3</v>
      </c>
      <c r="E157" s="49">
        <v>2.5537274195547201E-5</v>
      </c>
      <c r="F157" s="49">
        <v>7.5112294573237197E-6</v>
      </c>
      <c r="G157" s="49">
        <v>1.1343659664518801E-6</v>
      </c>
      <c r="H157" s="49">
        <v>7.5190116179542398E-4</v>
      </c>
      <c r="I157" s="50"/>
      <c r="J157">
        <v>0.95396657319576195</v>
      </c>
      <c r="K157">
        <f t="shared" si="26"/>
        <v>9.3840422948037458E-9</v>
      </c>
      <c r="L157">
        <f t="shared" si="27"/>
        <v>1.3106315477367076E-3</v>
      </c>
      <c r="M157" s="16">
        <f t="shared" si="28"/>
        <v>1.7170103282777811E-12</v>
      </c>
      <c r="N157" s="16">
        <f t="shared" si="29"/>
        <v>0.10935966471756013</v>
      </c>
      <c r="O157" s="16">
        <f t="shared" si="30"/>
        <v>0.60121174003317113</v>
      </c>
      <c r="P157" s="16">
        <f t="shared" si="31"/>
        <v>0.11828243332401032</v>
      </c>
      <c r="Q157" s="16">
        <f t="shared" si="32"/>
        <v>1.8980089500297403</v>
      </c>
      <c r="R157" s="16">
        <f t="shared" si="33"/>
        <v>5.6501410301081148E-2</v>
      </c>
      <c r="S157" s="16">
        <f t="shared" si="34"/>
        <v>0.18901190784358796</v>
      </c>
      <c r="T157" s="16">
        <f t="shared" si="35"/>
        <v>1.8981082301917336</v>
      </c>
      <c r="U157" s="66">
        <f t="shared" si="36"/>
        <v>4.8704843364408843</v>
      </c>
      <c r="V157" s="66"/>
      <c r="W157" s="66"/>
    </row>
    <row r="158" spans="1:23" x14ac:dyDescent="0.25">
      <c r="A158">
        <v>157</v>
      </c>
      <c r="B158" s="49">
        <v>4.6134869261094498E-4</v>
      </c>
      <c r="C158" s="49">
        <v>4.8538636011800603E-9</v>
      </c>
      <c r="D158" s="49">
        <v>8.9943580372173399E-4</v>
      </c>
      <c r="E158" s="49">
        <v>8.7919436450449295E-6</v>
      </c>
      <c r="F158" s="49">
        <v>1.0488584297461501E-5</v>
      </c>
      <c r="G158" s="49">
        <v>2.2892673094646498E-6</v>
      </c>
      <c r="H158" s="49">
        <v>2.5885900726239198E-4</v>
      </c>
      <c r="I158" s="50"/>
      <c r="J158">
        <v>0.95581003552019395</v>
      </c>
      <c r="K158">
        <f t="shared" si="26"/>
        <v>4.63937154105409E-9</v>
      </c>
      <c r="L158">
        <f t="shared" si="27"/>
        <v>9.2269738576252044E-4</v>
      </c>
      <c r="M158" s="16">
        <f t="shared" si="28"/>
        <v>-5.4063047653357525E-13</v>
      </c>
      <c r="N158" s="16">
        <f t="shared" si="29"/>
        <v>3.9913633138538721E-3</v>
      </c>
      <c r="O158" s="16">
        <f t="shared" si="30"/>
        <v>1.5367193698063553E-2</v>
      </c>
      <c r="P158" s="16">
        <f t="shared" si="31"/>
        <v>4.3842810664970078E-3</v>
      </c>
      <c r="Q158" s="16">
        <f t="shared" si="32"/>
        <v>3.2911110068465227E-2</v>
      </c>
      <c r="R158" s="16">
        <f t="shared" si="33"/>
        <v>4.1558098888725787E-3</v>
      </c>
      <c r="S158" s="16">
        <f t="shared" si="34"/>
        <v>1.9802852998820841E-2</v>
      </c>
      <c r="T158" s="16">
        <f t="shared" si="35"/>
        <v>3.2911964572835566E-2</v>
      </c>
      <c r="U158" s="66">
        <f t="shared" si="36"/>
        <v>0.11352457560740864</v>
      </c>
      <c r="V158" s="66"/>
      <c r="W158" s="66"/>
    </row>
    <row r="159" spans="1:23" x14ac:dyDescent="0.25">
      <c r="A159">
        <v>158</v>
      </c>
      <c r="B159" s="49">
        <v>5.8080005777591602E-4</v>
      </c>
      <c r="C159" s="49">
        <v>7.7257036534028306E-9</v>
      </c>
      <c r="D159" s="49">
        <v>1.14332530544218E-3</v>
      </c>
      <c r="E159" s="49">
        <v>1.7742425310338801E-5</v>
      </c>
      <c r="F159" s="49">
        <v>8.4202499844755204E-6</v>
      </c>
      <c r="G159" s="49">
        <v>1.44204941818152E-6</v>
      </c>
      <c r="H159" s="49">
        <v>5.2239159897959702E-4</v>
      </c>
      <c r="I159" s="50"/>
      <c r="J159">
        <v>0.95466375083455601</v>
      </c>
      <c r="K159">
        <f t="shared" si="26"/>
        <v>7.375449227593779E-9</v>
      </c>
      <c r="L159">
        <f t="shared" si="27"/>
        <v>1.161600129125659E-3</v>
      </c>
      <c r="M159" s="16">
        <f t="shared" si="28"/>
        <v>-1.3573827053771551E-11</v>
      </c>
      <c r="N159" s="16">
        <f t="shared" si="29"/>
        <v>3.2178190358582034E-2</v>
      </c>
      <c r="O159" s="16">
        <f t="shared" si="30"/>
        <v>0.15551290743847476</v>
      </c>
      <c r="P159" s="16">
        <f t="shared" si="31"/>
        <v>3.4965247172550042E-2</v>
      </c>
      <c r="Q159" s="16">
        <f t="shared" si="32"/>
        <v>0.42501599401238815</v>
      </c>
      <c r="R159" s="16">
        <f t="shared" si="33"/>
        <v>2.1154412868294521E-2</v>
      </c>
      <c r="S159" s="16">
        <f t="shared" si="34"/>
        <v>7.9207869149861776E-2</v>
      </c>
      <c r="T159" s="16">
        <f t="shared" si="35"/>
        <v>0.42503366646038004</v>
      </c>
      <c r="U159" s="66">
        <f t="shared" si="36"/>
        <v>1.1730682874605314</v>
      </c>
      <c r="V159" s="66"/>
      <c r="W159" s="66"/>
    </row>
    <row r="160" spans="1:23" x14ac:dyDescent="0.25">
      <c r="A160">
        <v>159</v>
      </c>
      <c r="B160" s="49">
        <v>4.5953608074548102E-4</v>
      </c>
      <c r="C160" s="49">
        <v>4.8151810615686497E-9</v>
      </c>
      <c r="D160" s="49">
        <v>8.9571293256625003E-4</v>
      </c>
      <c r="E160" s="49">
        <v>8.6861210093726894E-6</v>
      </c>
      <c r="F160" s="49">
        <v>1.0528239627799599E-5</v>
      </c>
      <c r="G160" s="49">
        <v>2.30756539287501E-6</v>
      </c>
      <c r="H160" s="49">
        <v>2.5574325494736601E-4</v>
      </c>
      <c r="I160" s="50"/>
      <c r="J160">
        <v>0.95582769042431204</v>
      </c>
      <c r="K160">
        <f t="shared" si="26"/>
        <v>4.6024833930540493E-9</v>
      </c>
      <c r="L160">
        <f t="shared" si="27"/>
        <v>9.1907216203366258E-4</v>
      </c>
      <c r="M160" s="16">
        <f t="shared" si="28"/>
        <v>-5.4270059413996218E-13</v>
      </c>
      <c r="N160" s="16">
        <f t="shared" si="29"/>
        <v>4.4699866569978697E-3</v>
      </c>
      <c r="O160" s="16">
        <f t="shared" si="30"/>
        <v>1.7146852758578638E-2</v>
      </c>
      <c r="P160" s="16">
        <f t="shared" si="31"/>
        <v>4.9110599274235925E-3</v>
      </c>
      <c r="Q160" s="16">
        <f t="shared" si="32"/>
        <v>3.6583047850844631E-2</v>
      </c>
      <c r="R160" s="16">
        <f t="shared" si="33"/>
        <v>4.6908954411139618E-3</v>
      </c>
      <c r="S160" s="16">
        <f t="shared" si="34"/>
        <v>2.2452142744042451E-2</v>
      </c>
      <c r="T160" s="16">
        <f t="shared" si="35"/>
        <v>3.6583989702369986E-2</v>
      </c>
      <c r="U160" s="66">
        <f t="shared" si="36"/>
        <v>0.12683797508137112</v>
      </c>
      <c r="V160" s="66"/>
      <c r="W160" s="66"/>
    </row>
    <row r="161" spans="1:23" x14ac:dyDescent="0.25">
      <c r="A161">
        <v>160</v>
      </c>
      <c r="B161" s="49">
        <v>3.9727543770147098E-4</v>
      </c>
      <c r="C161" s="49">
        <v>3.5759235356970501E-9</v>
      </c>
      <c r="D161" s="49">
        <v>7.6723184856720202E-4</v>
      </c>
      <c r="E161" s="49">
        <v>5.5329334441212898E-6</v>
      </c>
      <c r="F161" s="49">
        <v>1.2109822450399E-5</v>
      </c>
      <c r="G161" s="49">
        <v>3.10295836765796E-6</v>
      </c>
      <c r="H161" s="49">
        <v>1.6290382104743099E-4</v>
      </c>
      <c r="I161" s="50"/>
      <c r="J161">
        <v>0.95643834995393795</v>
      </c>
      <c r="K161">
        <f t="shared" si="26"/>
        <v>3.4201504060435385E-9</v>
      </c>
      <c r="L161">
        <f t="shared" si="27"/>
        <v>7.9455087591212233E-4</v>
      </c>
      <c r="M161" s="16">
        <f t="shared" si="28"/>
        <v>-5.091803274316891E-13</v>
      </c>
      <c r="N161" s="16">
        <f t="shared" si="29"/>
        <v>3.7359290198077426E-2</v>
      </c>
      <c r="O161" s="16">
        <f t="shared" si="30"/>
        <v>0.12574810826948873</v>
      </c>
      <c r="P161" s="16">
        <f t="shared" si="31"/>
        <v>4.1398759621551741E-2</v>
      </c>
      <c r="Q161" s="16">
        <f t="shared" si="32"/>
        <v>0.23507830818191261</v>
      </c>
      <c r="R161" s="16">
        <f t="shared" si="33"/>
        <v>5.2441828443380308E-2</v>
      </c>
      <c r="S161" s="16">
        <f t="shared" si="34"/>
        <v>0.29831041638424322</v>
      </c>
      <c r="T161" s="16">
        <f t="shared" si="35"/>
        <v>0.23508269063002513</v>
      </c>
      <c r="U161" s="66">
        <f t="shared" si="36"/>
        <v>1.0254194017286793</v>
      </c>
      <c r="V161" s="66"/>
      <c r="W161" s="66"/>
    </row>
    <row r="162" spans="1:23" x14ac:dyDescent="0.25">
      <c r="A162">
        <v>161</v>
      </c>
      <c r="B162" s="49">
        <v>4.7531380071423498E-4</v>
      </c>
      <c r="C162" s="49">
        <v>5.1568163672157698E-9</v>
      </c>
      <c r="D162" s="49">
        <v>9.28090928202084E-4</v>
      </c>
      <c r="E162" s="49">
        <v>9.6353311734867104E-6</v>
      </c>
      <c r="F162" s="49">
        <v>1.01931938285448E-5</v>
      </c>
      <c r="G162" s="49">
        <v>2.1554429028660998E-6</v>
      </c>
      <c r="H162" s="49">
        <v>2.83691022339494E-4</v>
      </c>
      <c r="I162" s="50"/>
      <c r="J162">
        <v>0.95567426452971505</v>
      </c>
      <c r="K162">
        <f t="shared" si="26"/>
        <v>4.9282366890537276E-9</v>
      </c>
      <c r="L162">
        <f t="shared" si="27"/>
        <v>9.5062760194567246E-4</v>
      </c>
      <c r="M162" s="16">
        <f t="shared" si="28"/>
        <v>-5.1720247356063149E-13</v>
      </c>
      <c r="N162" s="16">
        <f t="shared" si="29"/>
        <v>1.2123936371920556E-3</v>
      </c>
      <c r="O162" s="16">
        <f t="shared" si="30"/>
        <v>4.8006790931101285E-3</v>
      </c>
      <c r="P162" s="16">
        <f t="shared" si="31"/>
        <v>1.3296534489941165E-3</v>
      </c>
      <c r="Q162" s="16">
        <f t="shared" si="32"/>
        <v>1.0586240601487752E-2</v>
      </c>
      <c r="R162" s="16">
        <f t="shared" si="33"/>
        <v>1.1893517775432808E-3</v>
      </c>
      <c r="S162" s="16">
        <f t="shared" si="34"/>
        <v>5.4817788464444116E-3</v>
      </c>
      <c r="T162" s="16">
        <f t="shared" si="35"/>
        <v>1.0586533486426946E-2</v>
      </c>
      <c r="U162" s="66">
        <f t="shared" si="36"/>
        <v>3.5186630891198695E-2</v>
      </c>
      <c r="V162" s="66"/>
      <c r="W162" s="66"/>
    </row>
    <row r="163" spans="1:23" x14ac:dyDescent="0.25">
      <c r="A163">
        <v>162</v>
      </c>
      <c r="B163" s="49">
        <v>5.6814145457732704E-4</v>
      </c>
      <c r="C163" s="49">
        <v>7.3913727399874298E-9</v>
      </c>
      <c r="D163" s="49">
        <v>1.1175868190694E-3</v>
      </c>
      <c r="E163" s="49">
        <v>1.65969756492658E-5</v>
      </c>
      <c r="F163" s="49">
        <v>8.5983059258049402E-6</v>
      </c>
      <c r="G163" s="49">
        <v>1.5068650027544099E-6</v>
      </c>
      <c r="H163" s="49">
        <v>4.8866546035201801E-4</v>
      </c>
      <c r="I163" s="50"/>
      <c r="J163">
        <v>0.95478357023446003</v>
      </c>
      <c r="K163">
        <f t="shared" si="26"/>
        <v>7.0571612536188615E-9</v>
      </c>
      <c r="L163">
        <f t="shared" si="27"/>
        <v>1.1362829045510243E-3</v>
      </c>
      <c r="M163" s="16">
        <f t="shared" si="28"/>
        <v>4.6036297474712754E-12</v>
      </c>
      <c r="N163" s="16">
        <f t="shared" si="29"/>
        <v>2.3616934401449775E-2</v>
      </c>
      <c r="O163" s="16">
        <f t="shared" si="30"/>
        <v>0.11156301557140229</v>
      </c>
      <c r="P163" s="16">
        <f t="shared" si="31"/>
        <v>2.5685992814969132E-2</v>
      </c>
      <c r="Q163" s="16">
        <f t="shared" si="32"/>
        <v>0.29733449583049398</v>
      </c>
      <c r="R163" s="16">
        <f t="shared" si="33"/>
        <v>1.6224396518776243E-2</v>
      </c>
      <c r="S163" s="16">
        <f t="shared" si="34"/>
        <v>6.2071669649107798E-2</v>
      </c>
      <c r="T163" s="16">
        <f t="shared" si="35"/>
        <v>0.29734633730153404</v>
      </c>
      <c r="U163" s="66">
        <f t="shared" si="36"/>
        <v>0.83384284208773318</v>
      </c>
      <c r="V163" s="66"/>
      <c r="W163" s="66"/>
    </row>
    <row r="164" spans="1:23" x14ac:dyDescent="0.25">
      <c r="A164">
        <v>163</v>
      </c>
      <c r="B164" s="49">
        <v>4.6591021774049202E-4</v>
      </c>
      <c r="C164" s="49">
        <v>4.9518603993061696E-9</v>
      </c>
      <c r="D164" s="49">
        <v>9.0880089119995105E-4</v>
      </c>
      <c r="E164" s="49">
        <v>9.0619342150271302E-6</v>
      </c>
      <c r="F164" s="49">
        <v>1.0390153575979699E-5</v>
      </c>
      <c r="G164" s="49">
        <v>2.2441895239318898E-6</v>
      </c>
      <c r="H164" s="49">
        <v>2.66808384796997E-4</v>
      </c>
      <c r="I164" s="50"/>
      <c r="J164">
        <v>0.95576563885307297</v>
      </c>
      <c r="K164">
        <f t="shared" si="26"/>
        <v>4.7328180180540945E-9</v>
      </c>
      <c r="L164">
        <f t="shared" si="27"/>
        <v>9.3182043601544313E-4</v>
      </c>
      <c r="M164" s="16">
        <f t="shared" si="28"/>
        <v>-5.3445902751416536E-13</v>
      </c>
      <c r="N164" s="16">
        <f t="shared" si="29"/>
        <v>2.9067759216734345E-3</v>
      </c>
      <c r="O164" s="16">
        <f t="shared" si="30"/>
        <v>1.1294974458423205E-2</v>
      </c>
      <c r="P164" s="16">
        <f t="shared" si="31"/>
        <v>3.1912505899057272E-3</v>
      </c>
      <c r="Q164" s="16">
        <f t="shared" si="32"/>
        <v>2.4422299935263455E-2</v>
      </c>
      <c r="R164" s="16">
        <f t="shared" si="33"/>
        <v>2.9676381802162285E-3</v>
      </c>
      <c r="S164" s="16">
        <f t="shared" si="34"/>
        <v>1.3985600125319755E-2</v>
      </c>
      <c r="T164" s="16">
        <f t="shared" si="35"/>
        <v>2.4422947526074178E-2</v>
      </c>
      <c r="U164" s="66">
        <f t="shared" si="36"/>
        <v>8.3191486736875986E-2</v>
      </c>
      <c r="V164" s="66"/>
      <c r="W164" s="66"/>
    </row>
    <row r="165" spans="1:23" x14ac:dyDescent="0.25">
      <c r="A165">
        <v>164</v>
      </c>
      <c r="B165" s="49">
        <v>4.7018407195779103E-4</v>
      </c>
      <c r="C165" s="49">
        <v>5.0445213345324797E-9</v>
      </c>
      <c r="D165" s="49">
        <v>9.17570691039633E-4</v>
      </c>
      <c r="E165" s="49">
        <v>9.3197153744346507E-6</v>
      </c>
      <c r="F165" s="49">
        <v>1.0299661431319799E-5</v>
      </c>
      <c r="G165" s="49">
        <v>2.20317506203507E-6</v>
      </c>
      <c r="H165" s="49">
        <v>2.7439828284602403E-4</v>
      </c>
      <c r="I165" s="50"/>
      <c r="J165">
        <v>0.95572408487015403</v>
      </c>
      <c r="K165">
        <f t="shared" si="26"/>
        <v>4.8211705360540223E-9</v>
      </c>
      <c r="L165">
        <f t="shared" si="27"/>
        <v>9.4036814444297312E-4</v>
      </c>
      <c r="M165" s="16">
        <f t="shared" si="28"/>
        <v>-5.2739110762250172E-13</v>
      </c>
      <c r="N165" s="16">
        <f t="shared" si="29"/>
        <v>2.0462921439157048E-3</v>
      </c>
      <c r="O165" s="16">
        <f t="shared" si="30"/>
        <v>8.0199505838219626E-3</v>
      </c>
      <c r="P165" s="16">
        <f t="shared" si="31"/>
        <v>2.2454735864514503E-3</v>
      </c>
      <c r="Q165" s="16">
        <f t="shared" si="32"/>
        <v>1.7496753414300584E-2</v>
      </c>
      <c r="R165" s="16">
        <f t="shared" si="33"/>
        <v>2.0513802283007626E-3</v>
      </c>
      <c r="S165" s="16">
        <f t="shared" si="34"/>
        <v>9.5694505872143606E-3</v>
      </c>
      <c r="T165" s="16">
        <f t="shared" si="35"/>
        <v>1.7497226478720682E-2</v>
      </c>
      <c r="U165" s="66">
        <f t="shared" si="36"/>
        <v>5.8926527022725508E-2</v>
      </c>
      <c r="V165" s="66"/>
      <c r="W165" s="66"/>
    </row>
    <row r="166" spans="1:23" x14ac:dyDescent="0.25">
      <c r="A166">
        <v>165</v>
      </c>
      <c r="B166" s="49">
        <v>6.0479946987048599E-4</v>
      </c>
      <c r="C166" s="49">
        <v>8.37897798513343E-9</v>
      </c>
      <c r="D166" s="49">
        <v>1.19207083542448E-3</v>
      </c>
      <c r="E166" s="49">
        <v>2.0052868855190201E-5</v>
      </c>
      <c r="F166" s="49">
        <v>8.1030897552835296E-6</v>
      </c>
      <c r="G166" s="49">
        <v>1.3303052089792E-6</v>
      </c>
      <c r="H166" s="49">
        <v>5.9041948679249099E-4</v>
      </c>
      <c r="I166" s="50"/>
      <c r="J166">
        <v>0.95443768741211199</v>
      </c>
      <c r="K166">
        <f t="shared" si="26"/>
        <v>7.9972123710077483E-9</v>
      </c>
      <c r="L166">
        <f t="shared" si="27"/>
        <v>1.2095989411660412E-3</v>
      </c>
      <c r="M166" s="16">
        <f t="shared" si="28"/>
        <v>-1.4250690507422366E-12</v>
      </c>
      <c r="N166" s="16">
        <f t="shared" si="29"/>
        <v>5.2037106510427374E-2</v>
      </c>
      <c r="O166" s="16">
        <f t="shared" si="30"/>
        <v>0.26240577367711576</v>
      </c>
      <c r="P166" s="16">
        <f t="shared" si="31"/>
        <v>5.64523974570071E-2</v>
      </c>
      <c r="Q166" s="16">
        <f t="shared" si="32"/>
        <v>0.75177479841776607</v>
      </c>
      <c r="R166" s="16">
        <f t="shared" si="33"/>
        <v>3.1553670234435643E-2</v>
      </c>
      <c r="S166" s="16">
        <f t="shared" si="34"/>
        <v>0.11364997800182113</v>
      </c>
      <c r="T166" s="16">
        <f t="shared" si="35"/>
        <v>0.75180860173832642</v>
      </c>
      <c r="U166" s="66">
        <f t="shared" si="36"/>
        <v>2.0196823260368997</v>
      </c>
      <c r="V166" s="66"/>
      <c r="W166" s="66"/>
    </row>
    <row r="167" spans="1:23" x14ac:dyDescent="0.25">
      <c r="A167">
        <v>166</v>
      </c>
      <c r="B167" s="49">
        <v>5.5900393024116901E-4</v>
      </c>
      <c r="C167" s="49">
        <v>7.15444135493176E-9</v>
      </c>
      <c r="D167" s="49">
        <v>1.09899487979096E-3</v>
      </c>
      <c r="E167" s="49">
        <v>1.5800796655533399E-5</v>
      </c>
      <c r="F167" s="49">
        <v>8.7318350152978901E-6</v>
      </c>
      <c r="G167" s="49">
        <v>1.5564593846084101E-6</v>
      </c>
      <c r="H167" s="49">
        <v>4.65223132897374E-4</v>
      </c>
      <c r="I167" s="50"/>
      <c r="J167">
        <v>0.95487030945411</v>
      </c>
      <c r="K167">
        <f t="shared" si="26"/>
        <v>6.8315636305549718E-9</v>
      </c>
      <c r="L167">
        <f t="shared" si="27"/>
        <v>1.1180078547648094E-3</v>
      </c>
      <c r="M167" s="16">
        <f t="shared" si="28"/>
        <v>5.7175287390216951E-12</v>
      </c>
      <c r="N167" s="16">
        <f t="shared" si="29"/>
        <v>1.8258280356785409E-2</v>
      </c>
      <c r="O167" s="16">
        <f t="shared" si="30"/>
        <v>8.4825762934915644E-2</v>
      </c>
      <c r="P167" s="16">
        <f t="shared" si="31"/>
        <v>1.9871559611862818E-2</v>
      </c>
      <c r="Q167" s="16">
        <f t="shared" si="32"/>
        <v>0.22198660533430528</v>
      </c>
      <c r="R167" s="16">
        <f t="shared" si="33"/>
        <v>1.2955771229475443E-2</v>
      </c>
      <c r="S167" s="16">
        <f t="shared" si="34"/>
        <v>5.0368557350276955E-2</v>
      </c>
      <c r="T167" s="16">
        <f t="shared" si="35"/>
        <v>0.22199516775373238</v>
      </c>
      <c r="U167" s="66">
        <f t="shared" si="36"/>
        <v>0.63026170457135389</v>
      </c>
      <c r="V167" s="66"/>
      <c r="W167" s="66"/>
    </row>
    <row r="168" spans="1:23" x14ac:dyDescent="0.25">
      <c r="A168">
        <v>167</v>
      </c>
      <c r="B168" s="49">
        <v>5.3327878144726496E-4</v>
      </c>
      <c r="C168" s="49">
        <v>6.5072634359919399E-9</v>
      </c>
      <c r="D168" s="49">
        <v>1.04658918410328E-3</v>
      </c>
      <c r="E168" s="49">
        <v>1.3693753608305501E-5</v>
      </c>
      <c r="F168" s="49">
        <v>9.1322890737515997E-6</v>
      </c>
      <c r="G168" s="49">
        <v>1.71029976813885E-6</v>
      </c>
      <c r="H168" s="49">
        <v>4.0318446357589599E-4</v>
      </c>
      <c r="I168" s="50"/>
      <c r="J168">
        <v>0.95511562126952398</v>
      </c>
      <c r="K168">
        <f t="shared" si="26"/>
        <v>6.2151889594318992E-9</v>
      </c>
      <c r="L168">
        <f t="shared" si="27"/>
        <v>1.0665575547554862E-3</v>
      </c>
      <c r="M168" s="16">
        <f t="shared" si="28"/>
        <v>8.1390438129748524E-12</v>
      </c>
      <c r="N168" s="16">
        <f t="shared" si="29"/>
        <v>6.8699671775179147E-3</v>
      </c>
      <c r="O168" s="16">
        <f t="shared" si="30"/>
        <v>3.0430916724902266E-2</v>
      </c>
      <c r="P168" s="16">
        <f t="shared" si="31"/>
        <v>7.4925299668410199E-3</v>
      </c>
      <c r="Q168" s="16">
        <f t="shared" si="32"/>
        <v>7.5611499272008956E-2</v>
      </c>
      <c r="R168" s="16">
        <f t="shared" si="33"/>
        <v>5.3556248673140832E-3</v>
      </c>
      <c r="S168" s="16">
        <f t="shared" si="34"/>
        <v>2.1836574959094815E-2</v>
      </c>
      <c r="T168" s="16">
        <f t="shared" si="35"/>
        <v>7.5614153679412099E-2</v>
      </c>
      <c r="U168" s="66">
        <f t="shared" si="36"/>
        <v>0.22321126664709118</v>
      </c>
      <c r="V168" s="66"/>
      <c r="W168" s="66"/>
    </row>
    <row r="169" spans="1:23" x14ac:dyDescent="0.25">
      <c r="A169">
        <v>168</v>
      </c>
      <c r="B169" s="49">
        <v>4.5979144344261501E-4</v>
      </c>
      <c r="C169" s="49">
        <v>4.8206218028805001E-9</v>
      </c>
      <c r="D169" s="49">
        <v>8.9623746594356902E-4</v>
      </c>
      <c r="E169" s="49">
        <v>8.7009792555522808E-6</v>
      </c>
      <c r="F169" s="49">
        <v>1.05226340412484E-5</v>
      </c>
      <c r="G169" s="49">
        <v>2.3049740233914599E-6</v>
      </c>
      <c r="H169" s="49">
        <v>2.56180728556664E-4</v>
      </c>
      <c r="I169" s="50"/>
      <c r="J169">
        <v>0.95582520273645799</v>
      </c>
      <c r="K169">
        <f t="shared" si="26"/>
        <v>4.6076718120540434E-9</v>
      </c>
      <c r="L169">
        <f t="shared" si="27"/>
        <v>9.1958288742765432E-4</v>
      </c>
      <c r="M169" s="16">
        <f t="shared" si="28"/>
        <v>-5.4242436822553308E-13</v>
      </c>
      <c r="N169" s="16">
        <f t="shared" si="29"/>
        <v>4.40091796068644E-3</v>
      </c>
      <c r="O169" s="16">
        <f t="shared" si="30"/>
        <v>1.6890650477671961E-2</v>
      </c>
      <c r="P169" s="16">
        <f t="shared" si="31"/>
        <v>4.8350312755105259E-3</v>
      </c>
      <c r="Q169" s="16">
        <f t="shared" si="32"/>
        <v>3.6055765335184002E-2</v>
      </c>
      <c r="R169" s="16">
        <f t="shared" si="33"/>
        <v>4.6132910611189504E-3</v>
      </c>
      <c r="S169" s="16">
        <f t="shared" si="34"/>
        <v>2.2066845009749841E-2</v>
      </c>
      <c r="T169" s="16">
        <f t="shared" si="35"/>
        <v>3.6056694719757629E-2</v>
      </c>
      <c r="U169" s="66">
        <f t="shared" si="36"/>
        <v>0.12491919583967935</v>
      </c>
      <c r="V169" s="66"/>
      <c r="W169" s="66"/>
    </row>
    <row r="170" spans="1:23" x14ac:dyDescent="0.25">
      <c r="A170">
        <v>169</v>
      </c>
      <c r="B170" s="49">
        <v>4.09656239257459E-4</v>
      </c>
      <c r="C170" s="49">
        <v>3.8084872248833604E-9</v>
      </c>
      <c r="D170" s="49">
        <v>7.9288790265725595E-4</v>
      </c>
      <c r="E170" s="49">
        <v>6.0881566386489899E-6</v>
      </c>
      <c r="F170" s="49">
        <v>1.17570500344026E-5</v>
      </c>
      <c r="G170" s="49">
        <v>2.91428480516122E-6</v>
      </c>
      <c r="H170" s="49">
        <v>1.79251226458371E-4</v>
      </c>
      <c r="I170" s="50"/>
      <c r="J170">
        <v>0.95631629699326504</v>
      </c>
      <c r="K170">
        <f t="shared" si="26"/>
        <v>3.6421184000466114E-9</v>
      </c>
      <c r="L170">
        <f t="shared" si="27"/>
        <v>8.193124790439975E-4</v>
      </c>
      <c r="M170" s="16">
        <f t="shared" si="28"/>
        <v>-5.290794505389022E-13</v>
      </c>
      <c r="N170" s="16">
        <f t="shared" si="29"/>
        <v>2.8272687723352476E-2</v>
      </c>
      <c r="O170" s="16">
        <f t="shared" si="30"/>
        <v>9.7741401868965877E-2</v>
      </c>
      <c r="P170" s="16">
        <f t="shared" si="31"/>
        <v>3.1269191483466213E-2</v>
      </c>
      <c r="Q170" s="16">
        <f t="shared" si="32"/>
        <v>0.18762233678149742</v>
      </c>
      <c r="R170" s="16">
        <f t="shared" si="33"/>
        <v>3.7326099951722549E-2</v>
      </c>
      <c r="S170" s="16">
        <f t="shared" si="34"/>
        <v>0.20445188644204496</v>
      </c>
      <c r="T170" s="16">
        <f t="shared" si="35"/>
        <v>0.18762608724215818</v>
      </c>
      <c r="U170" s="66">
        <f t="shared" si="36"/>
        <v>0.77430969149320772</v>
      </c>
      <c r="V170" s="66"/>
      <c r="W170" s="66"/>
    </row>
    <row r="171" spans="1:23" x14ac:dyDescent="0.25">
      <c r="A171">
        <v>170</v>
      </c>
      <c r="B171" s="49">
        <v>6.0776270419500599E-4</v>
      </c>
      <c r="C171" s="49">
        <v>8.4613992935447805E-9</v>
      </c>
      <c r="D171" s="49">
        <v>1.19808511563477E-3</v>
      </c>
      <c r="E171" s="49">
        <v>2.0351010389706001E-5</v>
      </c>
      <c r="F171" s="49">
        <v>8.0656628059874407E-6</v>
      </c>
      <c r="G171" s="49">
        <v>1.3174305767075999E-6</v>
      </c>
      <c r="H171" s="49">
        <v>5.9919787615922101E-4</v>
      </c>
      <c r="I171" s="50"/>
      <c r="J171">
        <v>0.95440987535134103</v>
      </c>
      <c r="K171">
        <f t="shared" si="26"/>
        <v>8.0756430450499992E-9</v>
      </c>
      <c r="L171">
        <f t="shared" si="27"/>
        <v>1.2155254104241589E-3</v>
      </c>
      <c r="M171" s="16">
        <f t="shared" si="28"/>
        <v>-2.0341470167225818E-12</v>
      </c>
      <c r="N171" s="16">
        <f t="shared" si="29"/>
        <v>5.4818555577954169E-2</v>
      </c>
      <c r="O171" s="16">
        <f t="shared" si="30"/>
        <v>0.27786724477784319</v>
      </c>
      <c r="P171" s="16">
        <f t="shared" si="31"/>
        <v>5.9458483931903866E-2</v>
      </c>
      <c r="Q171" s="16">
        <f t="shared" si="32"/>
        <v>0.80068198231235976</v>
      </c>
      <c r="R171" s="16">
        <f t="shared" si="33"/>
        <v>3.291753963112555E-2</v>
      </c>
      <c r="S171" s="16">
        <f t="shared" si="34"/>
        <v>0.11801660181250258</v>
      </c>
      <c r="T171" s="16">
        <f t="shared" si="35"/>
        <v>0.80071832320064551</v>
      </c>
      <c r="U171" s="66">
        <f t="shared" si="36"/>
        <v>2.1444787312443347</v>
      </c>
      <c r="V171" s="66"/>
      <c r="W171" s="66"/>
    </row>
    <row r="172" spans="1:23" x14ac:dyDescent="0.25">
      <c r="A172">
        <v>171</v>
      </c>
      <c r="B172" s="49">
        <v>5.0614310439560904E-4</v>
      </c>
      <c r="C172" s="49">
        <v>5.85644012399569E-9</v>
      </c>
      <c r="D172" s="49">
        <v>9.9119536030834701E-4</v>
      </c>
      <c r="E172" s="49">
        <v>1.16787362069916E-5</v>
      </c>
      <c r="F172" s="49">
        <v>9.5987341505219795E-6</v>
      </c>
      <c r="G172" s="49">
        <v>1.89923703393388E-6</v>
      </c>
      <c r="H172" s="49">
        <v>3.4385554700316299E-4</v>
      </c>
      <c r="I172" s="50"/>
      <c r="J172">
        <v>0.95537614226131895</v>
      </c>
      <c r="K172">
        <f t="shared" si="26"/>
        <v>5.595103173047403E-9</v>
      </c>
      <c r="L172">
        <f t="shared" si="27"/>
        <v>1.0122862092032006E-3</v>
      </c>
      <c r="M172" s="16">
        <f t="shared" si="28"/>
        <v>-4.119826839059208E-13</v>
      </c>
      <c r="N172" s="16">
        <f t="shared" si="29"/>
        <v>7.7189967060599992E-4</v>
      </c>
      <c r="O172" s="16">
        <f t="shared" si="30"/>
        <v>3.2470206277433514E-3</v>
      </c>
      <c r="P172" s="16">
        <f t="shared" si="31"/>
        <v>8.4390457861988261E-4</v>
      </c>
      <c r="Q172" s="16">
        <f t="shared" si="32"/>
        <v>7.6325613514574165E-3</v>
      </c>
      <c r="R172" s="16">
        <f t="shared" si="33"/>
        <v>6.6788914073503958E-4</v>
      </c>
      <c r="S172" s="16">
        <f t="shared" si="34"/>
        <v>2.8757682155926508E-3</v>
      </c>
      <c r="T172" s="16">
        <f t="shared" si="35"/>
        <v>7.6328022387937393E-3</v>
      </c>
      <c r="U172" s="66">
        <f t="shared" si="36"/>
        <v>2.3671845823548081E-2</v>
      </c>
      <c r="V172" s="66"/>
      <c r="W172" s="66"/>
    </row>
    <row r="173" spans="1:23" x14ac:dyDescent="0.25">
      <c r="A173">
        <v>172</v>
      </c>
      <c r="B173" s="49">
        <v>5.6404051717296204E-4</v>
      </c>
      <c r="C173" s="49">
        <v>7.2845805912712997E-9</v>
      </c>
      <c r="D173" s="49">
        <v>1.10924409378938E-3</v>
      </c>
      <c r="E173" s="49">
        <v>1.6236498886611501E-5</v>
      </c>
      <c r="F173" s="49">
        <v>8.6577000088607898E-6</v>
      </c>
      <c r="G173" s="49">
        <v>1.5288199982737001E-6</v>
      </c>
      <c r="H173" s="49">
        <v>4.7805174528738899E-4</v>
      </c>
      <c r="I173" s="50"/>
      <c r="J173">
        <v>0.95482247322832703</v>
      </c>
      <c r="K173">
        <f t="shared" si="26"/>
        <v>6.9554812565887314E-9</v>
      </c>
      <c r="L173">
        <f t="shared" si="27"/>
        <v>1.128081029224784E-3</v>
      </c>
      <c r="M173" s="16">
        <f t="shared" si="28"/>
        <v>5.1211400660509823E-12</v>
      </c>
      <c r="N173" s="16">
        <f t="shared" si="29"/>
        <v>2.1126792936236725E-2</v>
      </c>
      <c r="O173" s="16">
        <f t="shared" si="30"/>
        <v>9.9059020694058128E-2</v>
      </c>
      <c r="P173" s="16">
        <f t="shared" si="31"/>
        <v>2.2984731118983664E-2</v>
      </c>
      <c r="Q173" s="16">
        <f t="shared" si="32"/>
        <v>0.26185857693699088</v>
      </c>
      <c r="R173" s="16">
        <f t="shared" si="33"/>
        <v>1.4725151614117072E-2</v>
      </c>
      <c r="S173" s="16">
        <f t="shared" si="34"/>
        <v>5.6740134323255441E-2</v>
      </c>
      <c r="T173" s="16">
        <f t="shared" si="35"/>
        <v>0.26186885786436692</v>
      </c>
      <c r="U173" s="66">
        <f t="shared" si="36"/>
        <v>0.73836326548800879</v>
      </c>
      <c r="V173" s="66"/>
      <c r="W173" s="66"/>
    </row>
    <row r="174" spans="1:23" x14ac:dyDescent="0.25">
      <c r="A174">
        <v>173</v>
      </c>
      <c r="B174" s="49">
        <v>5.3810795783047695E-4</v>
      </c>
      <c r="C174" s="49">
        <v>6.6265156738596896E-9</v>
      </c>
      <c r="D174" s="49">
        <v>1.05643443401387E-3</v>
      </c>
      <c r="E174" s="49">
        <v>1.40744178126728E-5</v>
      </c>
      <c r="F174" s="49">
        <v>9.0542014012786602E-6</v>
      </c>
      <c r="G174" s="49">
        <v>1.67969760004751E-6</v>
      </c>
      <c r="H174" s="49">
        <v>4.1439252549174297E-4</v>
      </c>
      <c r="I174" s="50"/>
      <c r="J174">
        <v>0.95506944628758395</v>
      </c>
      <c r="K174">
        <f t="shared" si="26"/>
        <v>6.3287826554491699E-9</v>
      </c>
      <c r="L174">
        <f t="shared" si="27"/>
        <v>1.0762159079008009E-3</v>
      </c>
      <c r="M174" s="16">
        <f t="shared" si="28"/>
        <v>7.7601529667242417E-12</v>
      </c>
      <c r="N174" s="16">
        <f t="shared" si="29"/>
        <v>8.5917096433552557E-3</v>
      </c>
      <c r="O174" s="16">
        <f t="shared" si="30"/>
        <v>3.8403257048892331E-2</v>
      </c>
      <c r="P174" s="16">
        <f t="shared" si="31"/>
        <v>9.3664943240917842E-3</v>
      </c>
      <c r="Q174" s="16">
        <f t="shared" si="32"/>
        <v>9.6359153295490385E-2</v>
      </c>
      <c r="R174" s="16">
        <f t="shared" si="33"/>
        <v>6.5783612729639566E-3</v>
      </c>
      <c r="S174" s="16">
        <f t="shared" si="34"/>
        <v>2.6575794153769719E-2</v>
      </c>
      <c r="T174" s="16">
        <f t="shared" si="35"/>
        <v>9.636259804896348E-2</v>
      </c>
      <c r="U174" s="66">
        <f t="shared" si="36"/>
        <v>0.28223736778752689</v>
      </c>
      <c r="V174" s="66"/>
      <c r="W174" s="66"/>
    </row>
    <row r="175" spans="1:23" x14ac:dyDescent="0.25">
      <c r="A175">
        <v>174</v>
      </c>
      <c r="B175" s="49">
        <v>3.53945458012441E-4</v>
      </c>
      <c r="C175" s="49">
        <v>2.81638424390659E-9</v>
      </c>
      <c r="D175" s="49">
        <v>6.7688036774807595E-4</v>
      </c>
      <c r="E175" s="49">
        <v>3.8482458444545599E-6</v>
      </c>
      <c r="F175" s="49">
        <v>1.3538707702228E-5</v>
      </c>
      <c r="G175" s="49">
        <v>3.9359496658442097E-6</v>
      </c>
      <c r="H175" s="49">
        <v>1.1330182784445001E-4</v>
      </c>
      <c r="I175" s="50"/>
      <c r="J175">
        <v>0.95686753178727302</v>
      </c>
      <c r="K175">
        <f t="shared" si="26"/>
        <v>2.694906640031464E-9</v>
      </c>
      <c r="L175">
        <f t="shared" si="27"/>
        <v>7.0789091643413222E-4</v>
      </c>
      <c r="M175" s="16">
        <f t="shared" si="28"/>
        <v>-4.092502814024711E-13</v>
      </c>
      <c r="N175" s="16">
        <f t="shared" si="29"/>
        <v>7.9114012760855709E-2</v>
      </c>
      <c r="O175" s="16">
        <f t="shared" si="30"/>
        <v>0.24176205198706427</v>
      </c>
      <c r="P175" s="16">
        <f t="shared" si="31"/>
        <v>8.8368822430173119E-2</v>
      </c>
      <c r="Q175" s="16">
        <f t="shared" si="32"/>
        <v>0.41178385092501296</v>
      </c>
      <c r="R175" s="16">
        <f t="shared" si="33"/>
        <v>0.13988836674712757</v>
      </c>
      <c r="S175" s="16">
        <f t="shared" si="34"/>
        <v>0.92400262519610454</v>
      </c>
      <c r="T175" s="16">
        <f t="shared" si="35"/>
        <v>0.41178970407416343</v>
      </c>
      <c r="U175" s="66">
        <f t="shared" si="36"/>
        <v>2.2967094341205017</v>
      </c>
      <c r="V175" s="66"/>
      <c r="W175" s="66"/>
    </row>
    <row r="176" spans="1:23" x14ac:dyDescent="0.25">
      <c r="A176">
        <v>175</v>
      </c>
      <c r="B176" s="49">
        <v>4.1857497461207199E-4</v>
      </c>
      <c r="C176" s="49">
        <v>3.9802902404971901E-9</v>
      </c>
      <c r="D176" s="49">
        <v>8.1133318298221805E-4</v>
      </c>
      <c r="E176" s="49">
        <v>6.5095336219659301E-6</v>
      </c>
      <c r="F176" s="49">
        <v>1.15158486000679E-5</v>
      </c>
      <c r="G176" s="49">
        <v>2.7890498720768801E-6</v>
      </c>
      <c r="H176" s="49">
        <v>1.91657821991927E-4</v>
      </c>
      <c r="I176" s="50"/>
      <c r="J176">
        <v>0.956228554974214</v>
      </c>
      <c r="K176">
        <f t="shared" si="26"/>
        <v>3.8060671850485948E-9</v>
      </c>
      <c r="L176">
        <f t="shared" si="27"/>
        <v>8.3714994976419018E-4</v>
      </c>
      <c r="M176" s="16">
        <f t="shared" si="28"/>
        <v>-5.4004622539381123E-13</v>
      </c>
      <c r="N176" s="16">
        <f t="shared" si="29"/>
        <v>2.2510291403663257E-2</v>
      </c>
      <c r="O176" s="16">
        <f t="shared" si="30"/>
        <v>7.9314805549866141E-2</v>
      </c>
      <c r="P176" s="16">
        <f t="shared" si="31"/>
        <v>2.4863375305413445E-2</v>
      </c>
      <c r="Q176" s="16">
        <f t="shared" si="32"/>
        <v>0.15517380719268734</v>
      </c>
      <c r="R176" s="16">
        <f t="shared" si="33"/>
        <v>2.8466635276595244E-2</v>
      </c>
      <c r="S176" s="16">
        <f t="shared" si="34"/>
        <v>0.15191289635937011</v>
      </c>
      <c r="T176" s="16">
        <f t="shared" si="35"/>
        <v>0.15517706285240523</v>
      </c>
      <c r="U176" s="66">
        <f t="shared" si="36"/>
        <v>0.61741887394000083</v>
      </c>
      <c r="V176" s="66"/>
      <c r="W176" s="66"/>
    </row>
    <row r="177" spans="1:23" x14ac:dyDescent="0.25">
      <c r="A177">
        <v>176</v>
      </c>
      <c r="B177" s="49">
        <v>5.5590336400783598E-4</v>
      </c>
      <c r="C177" s="49">
        <v>7.0748848966021904E-9</v>
      </c>
      <c r="D177" s="49">
        <v>1.0926836613677101E-3</v>
      </c>
      <c r="E177" s="49">
        <v>1.5536396643098701E-5</v>
      </c>
      <c r="F177" s="49">
        <v>8.7781398278086704E-6</v>
      </c>
      <c r="G177" s="49">
        <v>1.5738558134910701E-6</v>
      </c>
      <c r="H177" s="49">
        <v>4.57438266796898E-4</v>
      </c>
      <c r="I177" s="50"/>
      <c r="J177">
        <v>0.95489978922207897</v>
      </c>
      <c r="K177">
        <f t="shared" si="26"/>
        <v>6.7558060965359012E-9</v>
      </c>
      <c r="L177">
        <f t="shared" si="27"/>
        <v>1.1118067219519218E-3</v>
      </c>
      <c r="M177" s="16">
        <f t="shared" si="28"/>
        <v>6.0637501707828462E-12</v>
      </c>
      <c r="N177" s="16">
        <f t="shared" si="29"/>
        <v>1.6596432021199897E-2</v>
      </c>
      <c r="O177" s="16">
        <f t="shared" si="30"/>
        <v>7.666813322709172E-2</v>
      </c>
      <c r="P177" s="16">
        <f t="shared" si="31"/>
        <v>1.8067195906765955E-2</v>
      </c>
      <c r="Q177" s="16">
        <f t="shared" si="32"/>
        <v>0.19939549266209744</v>
      </c>
      <c r="R177" s="16">
        <f t="shared" si="33"/>
        <v>1.1908055645746794E-2</v>
      </c>
      <c r="S177" s="16">
        <f t="shared" si="34"/>
        <v>4.6552770288581624E-2</v>
      </c>
      <c r="T177" s="16">
        <f t="shared" si="35"/>
        <v>0.19940309940382855</v>
      </c>
      <c r="U177" s="66">
        <f t="shared" si="36"/>
        <v>0.56859117915531199</v>
      </c>
      <c r="V177" s="66"/>
      <c r="W177" s="66"/>
    </row>
    <row r="178" spans="1:23" x14ac:dyDescent="0.25">
      <c r="A178">
        <v>177</v>
      </c>
      <c r="B178" s="49">
        <v>5.1496961476546997E-4</v>
      </c>
      <c r="C178" s="49">
        <v>6.0645425916531097E-9</v>
      </c>
      <c r="D178" s="49">
        <v>1.00922761148787E-3</v>
      </c>
      <c r="E178" s="49">
        <v>1.2311385736999801E-5</v>
      </c>
      <c r="F178" s="49">
        <v>9.4416265177109002E-6</v>
      </c>
      <c r="G178" s="49">
        <v>1.8344202531205301E-6</v>
      </c>
      <c r="H178" s="49">
        <v>3.6248286344700001E-4</v>
      </c>
      <c r="I178" s="50"/>
      <c r="J178">
        <v>0.95529120569791703</v>
      </c>
      <c r="K178">
        <f t="shared" si="26"/>
        <v>5.7934042043866694E-9</v>
      </c>
      <c r="L178">
        <f t="shared" si="27"/>
        <v>1.0299392202338207E-3</v>
      </c>
      <c r="M178" s="16">
        <f t="shared" si="28"/>
        <v>9.2971192314833995E-12</v>
      </c>
      <c r="N178" s="16">
        <f t="shared" si="29"/>
        <v>2.0890703866579775E-3</v>
      </c>
      <c r="O178" s="16">
        <f t="shared" si="30"/>
        <v>8.938077375074344E-3</v>
      </c>
      <c r="P178" s="16">
        <f t="shared" si="31"/>
        <v>2.2820641846453258E-3</v>
      </c>
      <c r="Q178" s="16">
        <f t="shared" si="32"/>
        <v>2.1394392665204119E-2</v>
      </c>
      <c r="R178" s="16">
        <f t="shared" si="33"/>
        <v>1.746244683086037E-3</v>
      </c>
      <c r="S178" s="16">
        <f t="shared" si="34"/>
        <v>7.3829072001683456E-3</v>
      </c>
      <c r="T178" s="16">
        <f t="shared" si="35"/>
        <v>2.1395092263692843E-2</v>
      </c>
      <c r="U178" s="66">
        <f t="shared" si="36"/>
        <v>6.5227848758528995E-2</v>
      </c>
      <c r="V178" s="66"/>
      <c r="W178" s="66"/>
    </row>
    <row r="179" spans="1:23" x14ac:dyDescent="0.25">
      <c r="A179">
        <v>178</v>
      </c>
      <c r="B179" s="49">
        <v>5.6442399681048798E-4</v>
      </c>
      <c r="C179" s="49">
        <v>7.2945352210531901E-9</v>
      </c>
      <c r="D179" s="49">
        <v>1.1100243176403301E-3</v>
      </c>
      <c r="E179" s="49">
        <v>1.62699890827526E-5</v>
      </c>
      <c r="F179" s="49">
        <v>8.6521095509713298E-6</v>
      </c>
      <c r="G179" s="49">
        <v>1.52674633994587E-6</v>
      </c>
      <c r="H179" s="49">
        <v>4.7903781527127001E-4</v>
      </c>
      <c r="I179" s="50"/>
      <c r="J179">
        <v>0.95481883362348896</v>
      </c>
      <c r="K179">
        <f t="shared" si="26"/>
        <v>6.9649596115914657E-9</v>
      </c>
      <c r="L179">
        <f t="shared" si="27"/>
        <v>1.1288479885469976E-3</v>
      </c>
      <c r="M179" s="16">
        <f t="shared" si="28"/>
        <v>5.0739784226656382E-12</v>
      </c>
      <c r="N179" s="16">
        <f t="shared" si="29"/>
        <v>2.1353768456524272E-2</v>
      </c>
      <c r="O179" s="16">
        <f t="shared" si="30"/>
        <v>0.1001931799986833</v>
      </c>
      <c r="P179" s="16">
        <f t="shared" si="31"/>
        <v>2.3230997320420842E-2</v>
      </c>
      <c r="Q179" s="16">
        <f t="shared" si="32"/>
        <v>0.26505954666903092</v>
      </c>
      <c r="R179" s="16">
        <f t="shared" si="33"/>
        <v>1.4863169733926223E-2</v>
      </c>
      <c r="S179" s="16">
        <f t="shared" si="34"/>
        <v>5.7233463558612405E-2</v>
      </c>
      <c r="T179" s="16">
        <f t="shared" si="35"/>
        <v>0.26506996722551035</v>
      </c>
      <c r="U179" s="66">
        <f t="shared" si="36"/>
        <v>0.74700409296270831</v>
      </c>
      <c r="V179" s="66"/>
      <c r="W179" s="66"/>
    </row>
    <row r="180" spans="1:23" x14ac:dyDescent="0.25">
      <c r="A180">
        <v>179</v>
      </c>
      <c r="B180" s="49">
        <v>5.9113896070090398E-4</v>
      </c>
      <c r="C180" s="49">
        <v>8.0040185629101802E-9</v>
      </c>
      <c r="D180" s="49">
        <v>1.1643327717795399E-3</v>
      </c>
      <c r="E180" s="49">
        <v>1.8715208011364999E-5</v>
      </c>
      <c r="F180" s="49">
        <v>8.2804679300685894E-6</v>
      </c>
      <c r="G180" s="49">
        <v>1.39221664824058E-6</v>
      </c>
      <c r="H180" s="49">
        <v>5.5103384576545803E-4</v>
      </c>
      <c r="I180" s="50"/>
      <c r="J180">
        <v>0.95456618607062504</v>
      </c>
      <c r="K180">
        <f t="shared" si="26"/>
        <v>7.6403654728356567E-9</v>
      </c>
      <c r="L180">
        <f t="shared" si="27"/>
        <v>1.1822779202693547E-3</v>
      </c>
      <c r="M180" s="16">
        <f t="shared" si="28"/>
        <v>1.1324532243313444E-12</v>
      </c>
      <c r="N180" s="16">
        <f t="shared" si="29"/>
        <v>4.015100702515248E-2</v>
      </c>
      <c r="O180" s="16">
        <f t="shared" si="30"/>
        <v>0.19765325182189192</v>
      </c>
      <c r="P180" s="16">
        <f t="shared" si="31"/>
        <v>4.3597325789325951E-2</v>
      </c>
      <c r="Q180" s="16">
        <f t="shared" si="32"/>
        <v>0.55131331332911049</v>
      </c>
      <c r="R180" s="16">
        <f t="shared" si="33"/>
        <v>2.5482301843476048E-2</v>
      </c>
      <c r="S180" s="16">
        <f t="shared" si="34"/>
        <v>9.380142039967726E-2</v>
      </c>
      <c r="T180" s="16">
        <f t="shared" si="35"/>
        <v>0.55133703616572116</v>
      </c>
      <c r="U180" s="66">
        <f t="shared" si="36"/>
        <v>1.5033356563743552</v>
      </c>
      <c r="V180" s="66"/>
      <c r="W180" s="66"/>
    </row>
    <row r="181" spans="1:23" x14ac:dyDescent="0.25">
      <c r="A181">
        <v>180</v>
      </c>
      <c r="B181" s="49">
        <v>3.7979963825820399E-4</v>
      </c>
      <c r="C181" s="49">
        <v>3.2594002494169202E-9</v>
      </c>
      <c r="D181" s="49">
        <v>7.3090578720877702E-4</v>
      </c>
      <c r="E181" s="49">
        <v>4.8062699152806198E-6</v>
      </c>
      <c r="F181" s="49">
        <v>1.2646896876739401E-5</v>
      </c>
      <c r="G181" s="49">
        <v>3.4029554278996202E-6</v>
      </c>
      <c r="H181" s="49">
        <v>1.41508747581526E-4</v>
      </c>
      <c r="I181" s="50"/>
      <c r="J181">
        <v>0.95661109512297005</v>
      </c>
      <c r="K181">
        <f t="shared" si="26"/>
        <v>3.1179784420388018E-9</v>
      </c>
      <c r="L181">
        <f t="shared" si="27"/>
        <v>7.5959927698990607E-4</v>
      </c>
      <c r="M181" s="16">
        <f t="shared" si="28"/>
        <v>-4.7349807561763578E-13</v>
      </c>
      <c r="N181" s="16">
        <f t="shared" si="29"/>
        <v>5.2336710420959283E-2</v>
      </c>
      <c r="O181" s="16">
        <f t="shared" si="30"/>
        <v>0.16952701609691237</v>
      </c>
      <c r="P181" s="16">
        <f t="shared" si="31"/>
        <v>5.8167907653436608E-2</v>
      </c>
      <c r="Q181" s="16">
        <f t="shared" si="32"/>
        <v>0.30526259106220949</v>
      </c>
      <c r="R181" s="16">
        <f t="shared" si="33"/>
        <v>8.037702691237697E-2</v>
      </c>
      <c r="S181" s="16">
        <f t="shared" si="34"/>
        <v>0.48394842204464528</v>
      </c>
      <c r="T181" s="16">
        <f t="shared" si="35"/>
        <v>0.30526771990932172</v>
      </c>
      <c r="U181" s="66">
        <f t="shared" si="36"/>
        <v>1.4548873940998617</v>
      </c>
      <c r="V181" s="66"/>
      <c r="W181" s="66"/>
    </row>
    <row r="182" spans="1:23" x14ac:dyDescent="0.25">
      <c r="A182">
        <v>181</v>
      </c>
      <c r="B182" s="49">
        <v>4.2378603346501E-4</v>
      </c>
      <c r="C182" s="49">
        <v>4.0823259962150898E-9</v>
      </c>
      <c r="D182" s="49">
        <v>8.2209726505721602E-4</v>
      </c>
      <c r="E182" s="49">
        <v>6.7642057592904296E-6</v>
      </c>
      <c r="F182" s="49">
        <v>1.13796148120749E-5</v>
      </c>
      <c r="G182" s="49">
        <v>2.71965511962811E-6</v>
      </c>
      <c r="H182" s="49">
        <v>1.9915613617327399E-4</v>
      </c>
      <c r="I182" s="50"/>
      <c r="J182">
        <v>0.95617736179538404</v>
      </c>
      <c r="K182">
        <f t="shared" si="26"/>
        <v>3.9034277010496576E-9</v>
      </c>
      <c r="L182">
        <f t="shared" si="27"/>
        <v>8.475720674749977E-4</v>
      </c>
      <c r="M182" s="16">
        <f t="shared" si="28"/>
        <v>-5.4497768424701071E-13</v>
      </c>
      <c r="N182" s="16">
        <f t="shared" si="29"/>
        <v>1.9447036871312551E-2</v>
      </c>
      <c r="O182" s="16">
        <f t="shared" si="30"/>
        <v>6.9281196944412621E-2</v>
      </c>
      <c r="P182" s="16">
        <f t="shared" si="31"/>
        <v>2.1464029566240526E-2</v>
      </c>
      <c r="Q182" s="16">
        <f t="shared" si="32"/>
        <v>0.13705505418858444</v>
      </c>
      <c r="R182" s="16">
        <f t="shared" si="33"/>
        <v>2.3992302134046926E-2</v>
      </c>
      <c r="S182" s="16">
        <f t="shared" si="34"/>
        <v>0.12615370566263612</v>
      </c>
      <c r="T182" s="16">
        <f t="shared" si="35"/>
        <v>0.13705801017470898</v>
      </c>
      <c r="U182" s="66">
        <f t="shared" si="36"/>
        <v>0.53445133554194213</v>
      </c>
      <c r="V182" s="66"/>
      <c r="W182" s="66"/>
    </row>
    <row r="183" spans="1:23" x14ac:dyDescent="0.25">
      <c r="A183">
        <v>182</v>
      </c>
      <c r="B183" s="49">
        <v>4.67805290396824E-4</v>
      </c>
      <c r="C183" s="49">
        <v>4.9928464816996202E-9</v>
      </c>
      <c r="D183" s="49">
        <v>9.1269006463351096E-4</v>
      </c>
      <c r="E183" s="49">
        <v>9.1756595267026494E-6</v>
      </c>
      <c r="F183" s="49">
        <v>1.03498245878884E-5</v>
      </c>
      <c r="G183" s="49">
        <v>2.2258603623202599E-6</v>
      </c>
      <c r="H183" s="49">
        <v>2.7015681954289098E-4</v>
      </c>
      <c r="I183" s="50"/>
      <c r="J183">
        <v>0.95574720823975301</v>
      </c>
      <c r="K183">
        <f t="shared" si="26"/>
        <v>4.7718990860540853E-9</v>
      </c>
      <c r="L183">
        <f t="shared" si="27"/>
        <v>9.356105813251263E-4</v>
      </c>
      <c r="M183" s="16">
        <f t="shared" si="28"/>
        <v>-5.3147827664464659E-13</v>
      </c>
      <c r="N183" s="16">
        <f t="shared" si="29"/>
        <v>2.5066400411013715E-3</v>
      </c>
      <c r="O183" s="16">
        <f t="shared" si="30"/>
        <v>9.7773657316650043E-3</v>
      </c>
      <c r="P183" s="16">
        <f t="shared" si="31"/>
        <v>2.7513644562902409E-3</v>
      </c>
      <c r="Q183" s="16">
        <f t="shared" si="32"/>
        <v>2.1224937574443204E-2</v>
      </c>
      <c r="R183" s="16">
        <f t="shared" si="33"/>
        <v>2.5384592086422288E-3</v>
      </c>
      <c r="S183" s="16">
        <f t="shared" si="34"/>
        <v>1.1908803103778271E-2</v>
      </c>
      <c r="T183" s="16">
        <f t="shared" si="35"/>
        <v>2.1225505276763309E-2</v>
      </c>
      <c r="U183" s="66">
        <f t="shared" si="36"/>
        <v>7.1933075392683635E-2</v>
      </c>
      <c r="V183" s="66"/>
      <c r="W183" s="66"/>
    </row>
    <row r="184" spans="1:23" x14ac:dyDescent="0.25">
      <c r="A184">
        <v>183</v>
      </c>
      <c r="B184" s="49">
        <v>4.3079252391417701E-4</v>
      </c>
      <c r="C184" s="49">
        <v>4.2214393723998E-9</v>
      </c>
      <c r="D184" s="49">
        <v>8.3655555957619495E-4</v>
      </c>
      <c r="E184" s="49">
        <v>7.1166262206127297E-6</v>
      </c>
      <c r="F184" s="49">
        <v>1.12016339682015E-5</v>
      </c>
      <c r="G184" s="49">
        <v>2.63044230485484E-6</v>
      </c>
      <c r="H184" s="49">
        <v>2.0953246320573699E-4</v>
      </c>
      <c r="I184" s="50"/>
      <c r="J184">
        <v>0.95610861746344999</v>
      </c>
      <c r="K184">
        <f t="shared" si="26"/>
        <v>4.0361545620509472E-9</v>
      </c>
      <c r="L184">
        <f t="shared" si="27"/>
        <v>8.615850483780804E-4</v>
      </c>
      <c r="M184" s="16">
        <f t="shared" si="28"/>
        <v>-5.4972634322579734E-13</v>
      </c>
      <c r="N184" s="16">
        <f t="shared" si="29"/>
        <v>1.5681333293724557E-2</v>
      </c>
      <c r="O184" s="16">
        <f t="shared" si="30"/>
        <v>5.6694343871213172E-2</v>
      </c>
      <c r="P184" s="16">
        <f t="shared" si="31"/>
        <v>1.7291093662149509E-2</v>
      </c>
      <c r="Q184" s="16">
        <f t="shared" si="32"/>
        <v>0.11383666114504408</v>
      </c>
      <c r="R184" s="16">
        <f t="shared" si="33"/>
        <v>1.8722877191950874E-2</v>
      </c>
      <c r="S184" s="16">
        <f t="shared" si="34"/>
        <v>9.6551414856340084E-2</v>
      </c>
      <c r="T184" s="16">
        <f t="shared" si="35"/>
        <v>0.11383920725434685</v>
      </c>
      <c r="U184" s="66">
        <f t="shared" si="36"/>
        <v>0.43261693127476908</v>
      </c>
      <c r="V184" s="66"/>
      <c r="W184" s="66"/>
    </row>
    <row r="185" spans="1:23" x14ac:dyDescent="0.25">
      <c r="A185">
        <v>184</v>
      </c>
      <c r="B185" s="49">
        <v>4.6952033978382598E-4</v>
      </c>
      <c r="C185" s="49">
        <v>5.0300774763354298E-9</v>
      </c>
      <c r="D185" s="49">
        <v>9.1620902715073302E-4</v>
      </c>
      <c r="E185" s="49">
        <v>9.2793744280843192E-6</v>
      </c>
      <c r="F185" s="49">
        <v>1.03136069833871E-5</v>
      </c>
      <c r="G185" s="49">
        <v>2.2094690561907999E-6</v>
      </c>
      <c r="H185" s="49">
        <v>2.7321051667934598E-4</v>
      </c>
      <c r="I185" s="50"/>
      <c r="J185">
        <v>0.95573053549791198</v>
      </c>
      <c r="K185">
        <f t="shared" si="26"/>
        <v>4.8073986400540458E-9</v>
      </c>
      <c r="L185">
        <f t="shared" si="27"/>
        <v>9.3904068009622167E-4</v>
      </c>
      <c r="M185" s="16">
        <f t="shared" si="28"/>
        <v>-5.285697632859685E-13</v>
      </c>
      <c r="N185" s="16">
        <f t="shared" si="29"/>
        <v>2.170045480347538E-3</v>
      </c>
      <c r="O185" s="16">
        <f t="shared" si="30"/>
        <v>8.4936563212049086E-3</v>
      </c>
      <c r="P185" s="16">
        <f t="shared" si="31"/>
        <v>2.3814493107523114E-3</v>
      </c>
      <c r="Q185" s="16">
        <f t="shared" si="32"/>
        <v>1.8504512517287606E-2</v>
      </c>
      <c r="R185" s="16">
        <f t="shared" si="33"/>
        <v>2.1815878991889525E-3</v>
      </c>
      <c r="S185" s="16">
        <f t="shared" si="34"/>
        <v>1.0192883825192156E-2</v>
      </c>
      <c r="T185" s="16">
        <f t="shared" si="35"/>
        <v>1.8505011327971502E-2</v>
      </c>
      <c r="U185" s="66">
        <f t="shared" si="36"/>
        <v>6.2429146681944978E-2</v>
      </c>
      <c r="V185" s="66"/>
      <c r="W185" s="66"/>
    </row>
    <row r="186" spans="1:23" x14ac:dyDescent="0.25">
      <c r="A186">
        <v>185</v>
      </c>
      <c r="B186" s="49">
        <v>4.1599858044495501E-4</v>
      </c>
      <c r="C186" s="49">
        <v>3.9302935344955603E-9</v>
      </c>
      <c r="D186" s="49">
        <v>8.06007797497069E-4</v>
      </c>
      <c r="E186" s="49">
        <v>6.3859401919837999E-6</v>
      </c>
      <c r="F186" s="49">
        <v>1.15844638577672E-5</v>
      </c>
      <c r="G186" s="49">
        <v>2.8243665080355001E-6</v>
      </c>
      <c r="H186" s="49">
        <v>1.88018861239504E-4</v>
      </c>
      <c r="I186" s="50"/>
      <c r="J186">
        <v>0.95625388538070699</v>
      </c>
      <c r="K186">
        <f t="shared" si="26"/>
        <v>3.758358463048051E-9</v>
      </c>
      <c r="L186">
        <f t="shared" si="27"/>
        <v>8.3199716142710444E-4</v>
      </c>
      <c r="M186" s="16">
        <f t="shared" si="28"/>
        <v>-5.3719435524589841E-13</v>
      </c>
      <c r="N186" s="16">
        <f t="shared" si="29"/>
        <v>2.4107522070075067E-2</v>
      </c>
      <c r="O186" s="16">
        <f t="shared" si="30"/>
        <v>8.447879105269121E-2</v>
      </c>
      <c r="P186" s="16">
        <f t="shared" si="31"/>
        <v>2.6637508282974162E-2</v>
      </c>
      <c r="Q186" s="16">
        <f t="shared" si="32"/>
        <v>0.16437218808142406</v>
      </c>
      <c r="R186" s="16">
        <f t="shared" si="33"/>
        <v>3.0864941486121865E-2</v>
      </c>
      <c r="S186" s="16">
        <f t="shared" si="34"/>
        <v>0.16594056609612085</v>
      </c>
      <c r="T186" s="16">
        <f t="shared" si="35"/>
        <v>0.16437558936750898</v>
      </c>
      <c r="U186" s="66">
        <f t="shared" si="36"/>
        <v>0.66077710643691612</v>
      </c>
      <c r="V186" s="66"/>
      <c r="W186" s="66"/>
    </row>
    <row r="187" spans="1:23" x14ac:dyDescent="0.25">
      <c r="A187">
        <v>186</v>
      </c>
      <c r="B187" s="49">
        <v>4.2500243878493998E-4</v>
      </c>
      <c r="C187" s="49">
        <v>4.1063195382183497E-9</v>
      </c>
      <c r="D187" s="49">
        <v>8.2460855776147601E-4</v>
      </c>
      <c r="E187" s="49">
        <v>6.8245629677419296E-6</v>
      </c>
      <c r="F187" s="49">
        <v>1.13482946838419E-5</v>
      </c>
      <c r="G187" s="49">
        <v>2.7038373062167099E-6</v>
      </c>
      <c r="H187" s="49">
        <v>2.0093323475892501E-4</v>
      </c>
      <c r="I187" s="50"/>
      <c r="J187">
        <v>0.95616541978938296</v>
      </c>
      <c r="K187">
        <f t="shared" si="26"/>
        <v>3.9263207450498935E-9</v>
      </c>
      <c r="L187">
        <f t="shared" si="27"/>
        <v>8.5000487811583831E-4</v>
      </c>
      <c r="M187" s="16">
        <f t="shared" si="28"/>
        <v>-5.45958366711364E-13</v>
      </c>
      <c r="N187" s="16">
        <f t="shared" si="29"/>
        <v>1.8764226964583946E-2</v>
      </c>
      <c r="O187" s="16">
        <f t="shared" si="30"/>
        <v>6.7020309732532646E-2</v>
      </c>
      <c r="P187" s="16">
        <f t="shared" si="31"/>
        <v>2.0706885409976915E-2</v>
      </c>
      <c r="Q187" s="16">
        <f t="shared" si="32"/>
        <v>0.13292574695263129</v>
      </c>
      <c r="R187" s="16">
        <f t="shared" si="33"/>
        <v>2.3017705071315106E-2</v>
      </c>
      <c r="S187" s="16">
        <f t="shared" si="34"/>
        <v>0.12061683586093992</v>
      </c>
      <c r="T187" s="16">
        <f t="shared" si="35"/>
        <v>0.13292863220683884</v>
      </c>
      <c r="U187" s="66">
        <f t="shared" si="36"/>
        <v>0.51598034219881861</v>
      </c>
      <c r="V187" s="66"/>
      <c r="W187" s="66"/>
    </row>
    <row r="188" spans="1:23" x14ac:dyDescent="0.25">
      <c r="A188">
        <v>187</v>
      </c>
      <c r="B188" s="49">
        <v>4.09586889177314E-4</v>
      </c>
      <c r="C188" s="49">
        <v>3.8071653340050297E-9</v>
      </c>
      <c r="D188" s="49">
        <v>7.9274436050009599E-4</v>
      </c>
      <c r="E188" s="49">
        <v>6.0849510316819099E-6</v>
      </c>
      <c r="F188" s="49">
        <v>1.1758966695404199E-5</v>
      </c>
      <c r="G188" s="49">
        <v>2.91529215804117E-6</v>
      </c>
      <c r="H188" s="49">
        <v>1.7915684387948699E-4</v>
      </c>
      <c r="I188" s="50"/>
      <c r="J188">
        <v>0.95631697986083997</v>
      </c>
      <c r="K188">
        <f t="shared" si="26"/>
        <v>3.6408568540465762E-9</v>
      </c>
      <c r="L188">
        <f t="shared" si="27"/>
        <v>8.1917377888361155E-4</v>
      </c>
      <c r="M188" s="16">
        <f t="shared" si="28"/>
        <v>-5.2898357869125075E-13</v>
      </c>
      <c r="N188" s="16">
        <f t="shared" si="29"/>
        <v>2.8320065041910779E-2</v>
      </c>
      <c r="O188" s="16">
        <f t="shared" si="30"/>
        <v>9.7890634812366997E-2</v>
      </c>
      <c r="P188" s="16">
        <f t="shared" si="31"/>
        <v>3.1321917866945673E-2</v>
      </c>
      <c r="Q188" s="16">
        <f t="shared" si="32"/>
        <v>0.18788098616730048</v>
      </c>
      <c r="R188" s="16">
        <f t="shared" si="33"/>
        <v>3.7401299447710055E-2</v>
      </c>
      <c r="S188" s="16">
        <f t="shared" si="34"/>
        <v>0.2049060703309912</v>
      </c>
      <c r="T188" s="16">
        <f t="shared" si="35"/>
        <v>0.18788474036278632</v>
      </c>
      <c r="U188" s="66">
        <f t="shared" si="36"/>
        <v>0.77560571403001155</v>
      </c>
      <c r="V188" s="66"/>
      <c r="W188" s="66"/>
    </row>
    <row r="189" spans="1:23" x14ac:dyDescent="0.25">
      <c r="A189">
        <v>188</v>
      </c>
      <c r="B189" s="49">
        <v>4.1550287885755698E-4</v>
      </c>
      <c r="C189" s="49">
        <v>3.92070831971534E-9</v>
      </c>
      <c r="D189" s="49">
        <v>8.04982912739261E-4</v>
      </c>
      <c r="E189" s="49">
        <v>6.3623355560605297E-6</v>
      </c>
      <c r="F189" s="49">
        <v>1.15977630702575E-5</v>
      </c>
      <c r="G189" s="49">
        <v>2.83124008027448E-6</v>
      </c>
      <c r="H189" s="49">
        <v>1.87323870194786E-4</v>
      </c>
      <c r="I189" s="50"/>
      <c r="J189">
        <v>0.956258760488501</v>
      </c>
      <c r="K189">
        <f t="shared" si="26"/>
        <v>3.7492116780479449E-9</v>
      </c>
      <c r="L189">
        <f t="shared" si="27"/>
        <v>8.3100575825173072E-4</v>
      </c>
      <c r="M189" s="16">
        <f t="shared" si="28"/>
        <v>-5.3661677322004459E-13</v>
      </c>
      <c r="N189" s="16">
        <f t="shared" si="29"/>
        <v>2.4421110628432382E-2</v>
      </c>
      <c r="O189" s="16">
        <f t="shared" si="30"/>
        <v>8.5487417549492906E-2</v>
      </c>
      <c r="P189" s="16">
        <f t="shared" si="31"/>
        <v>2.6985959849124233E-2</v>
      </c>
      <c r="Q189" s="16">
        <f t="shared" si="32"/>
        <v>0.16615907183746276</v>
      </c>
      <c r="R189" s="16">
        <f t="shared" si="33"/>
        <v>3.1341008898662252E-2</v>
      </c>
      <c r="S189" s="16">
        <f t="shared" si="34"/>
        <v>0.16874273467124659</v>
      </c>
      <c r="T189" s="16">
        <f t="shared" si="35"/>
        <v>0.16616250091447923</v>
      </c>
      <c r="U189" s="66">
        <f t="shared" si="36"/>
        <v>0.66929980434890035</v>
      </c>
      <c r="V189" s="66"/>
      <c r="W189" s="66"/>
    </row>
    <row r="190" spans="1:23" x14ac:dyDescent="0.25">
      <c r="A190">
        <v>189</v>
      </c>
      <c r="B190" s="49">
        <v>5.7451511451484698E-4</v>
      </c>
      <c r="C190" s="49">
        <v>7.55882463559163E-9</v>
      </c>
      <c r="D190" s="49">
        <v>1.1305487524719399E-3</v>
      </c>
      <c r="E190" s="49">
        <v>1.7167496348212999E-5</v>
      </c>
      <c r="F190" s="49">
        <v>8.5076753931459004E-6</v>
      </c>
      <c r="G190" s="49">
        <v>1.47368617290832E-6</v>
      </c>
      <c r="H190" s="49">
        <v>5.05463625393171E-4</v>
      </c>
      <c r="I190" s="50"/>
      <c r="J190">
        <v>0.95472319062394195</v>
      </c>
      <c r="K190">
        <f t="shared" si="26"/>
        <v>7.2165851734588962E-9</v>
      </c>
      <c r="L190">
        <f t="shared" si="27"/>
        <v>1.1490302306065043E-3</v>
      </c>
      <c r="M190" s="16">
        <f t="shared" si="28"/>
        <v>-1.5768103890308644E-12</v>
      </c>
      <c r="N190" s="16">
        <f t="shared" si="29"/>
        <v>2.7762386931968645E-2</v>
      </c>
      <c r="O190" s="16">
        <f t="shared" si="30"/>
        <v>0.13266536693814757</v>
      </c>
      <c r="P190" s="16">
        <f t="shared" si="31"/>
        <v>3.0180536837052505E-2</v>
      </c>
      <c r="Q190" s="16">
        <f t="shared" si="32"/>
        <v>0.35808611279829328</v>
      </c>
      <c r="R190" s="16">
        <f t="shared" si="33"/>
        <v>1.865216677704689E-2</v>
      </c>
      <c r="S190" s="16">
        <f t="shared" si="34"/>
        <v>7.0582991941507564E-2</v>
      </c>
      <c r="T190" s="16">
        <f t="shared" si="35"/>
        <v>0.35810068924772154</v>
      </c>
      <c r="U190" s="66">
        <f t="shared" si="36"/>
        <v>0.99603025147173785</v>
      </c>
      <c r="V190" s="66"/>
      <c r="W190" s="66"/>
    </row>
    <row r="191" spans="1:23" x14ac:dyDescent="0.25">
      <c r="A191">
        <v>190</v>
      </c>
      <c r="B191" s="49">
        <v>4.6383698967487902E-4</v>
      </c>
      <c r="C191" s="49">
        <v>4.90720516755611E-9</v>
      </c>
      <c r="D191" s="49">
        <v>9.04545077636194E-4</v>
      </c>
      <c r="E191" s="49">
        <v>8.9385672865199897E-6</v>
      </c>
      <c r="F191" s="49">
        <v>1.0434650926838699E-5</v>
      </c>
      <c r="G191" s="49">
        <v>2.2645076024884698E-6</v>
      </c>
      <c r="H191" s="49">
        <v>2.6317607110769699E-4</v>
      </c>
      <c r="I191" s="50"/>
      <c r="J191">
        <v>0.95578581145608799</v>
      </c>
      <c r="K191">
        <f t="shared" si="26"/>
        <v>4.6902370730541246E-9</v>
      </c>
      <c r="L191">
        <f t="shared" si="27"/>
        <v>9.2767397988719228E-4</v>
      </c>
      <c r="M191" s="16">
        <f t="shared" si="28"/>
        <v>-5.3743423116491256E-13</v>
      </c>
      <c r="N191" s="16">
        <f t="shared" si="29"/>
        <v>3.3784525668694161E-3</v>
      </c>
      <c r="O191" s="16">
        <f t="shared" si="30"/>
        <v>1.307301531558819E-2</v>
      </c>
      <c r="P191" s="16">
        <f t="shared" si="31"/>
        <v>3.7099674368635729E-3</v>
      </c>
      <c r="Q191" s="16">
        <f t="shared" si="32"/>
        <v>2.8144290736099923E-2</v>
      </c>
      <c r="R191" s="16">
        <f t="shared" si="33"/>
        <v>3.4800537949877613E-3</v>
      </c>
      <c r="S191" s="16">
        <f t="shared" si="34"/>
        <v>1.648272280115548E-2</v>
      </c>
      <c r="T191" s="16">
        <f t="shared" si="35"/>
        <v>2.8145029941798634E-2</v>
      </c>
      <c r="U191" s="66">
        <f t="shared" si="36"/>
        <v>9.6413532593362966E-2</v>
      </c>
      <c r="V191" s="66"/>
      <c r="W191" s="66"/>
    </row>
    <row r="192" spans="1:23" x14ac:dyDescent="0.25">
      <c r="A192">
        <v>191</v>
      </c>
      <c r="B192" s="49">
        <v>4.4456347225086703E-4</v>
      </c>
      <c r="C192" s="49">
        <v>4.5012792709572898E-9</v>
      </c>
      <c r="D192" s="49">
        <v>8.6492746600322498E-4</v>
      </c>
      <c r="E192" s="49">
        <v>7.8433717925110094E-6</v>
      </c>
      <c r="F192" s="49">
        <v>1.08681570359044E-5</v>
      </c>
      <c r="G192" s="49">
        <v>2.4676662580577599E-6</v>
      </c>
      <c r="H192" s="49">
        <v>2.3093008476669799E-4</v>
      </c>
      <c r="I192" s="50"/>
      <c r="J192">
        <v>0.95597380300684698</v>
      </c>
      <c r="K192">
        <f t="shared" si="26"/>
        <v>4.3031050630529276E-9</v>
      </c>
      <c r="L192">
        <f t="shared" si="27"/>
        <v>8.8912694505382053E-4</v>
      </c>
      <c r="M192" s="16">
        <f t="shared" si="28"/>
        <v>-5.5208650735969725E-13</v>
      </c>
      <c r="N192" s="16">
        <f t="shared" si="29"/>
        <v>9.4598189794479551E-3</v>
      </c>
      <c r="O192" s="16">
        <f t="shared" si="30"/>
        <v>3.519362767561255E-2</v>
      </c>
      <c r="P192" s="16">
        <f t="shared" si="31"/>
        <v>1.0412191641374144E-2</v>
      </c>
      <c r="Q192" s="16">
        <f t="shared" si="32"/>
        <v>7.2755492175453171E-2</v>
      </c>
      <c r="R192" s="16">
        <f t="shared" si="33"/>
        <v>1.0606456889303027E-2</v>
      </c>
      <c r="S192" s="16">
        <f t="shared" si="34"/>
        <v>5.2724105813978267E-2</v>
      </c>
      <c r="T192" s="16">
        <f t="shared" si="35"/>
        <v>7.2757235762407974E-2</v>
      </c>
      <c r="U192" s="66">
        <f t="shared" si="36"/>
        <v>0.26390892893757711</v>
      </c>
      <c r="V192" s="66"/>
      <c r="W192" s="66"/>
    </row>
    <row r="193" spans="1:23" x14ac:dyDescent="0.25">
      <c r="A193">
        <v>192</v>
      </c>
      <c r="B193" s="49">
        <v>5.3212896461505199E-4</v>
      </c>
      <c r="C193" s="49">
        <v>6.4790222978942398E-9</v>
      </c>
      <c r="D193" s="49">
        <v>1.0442445081483901E-3</v>
      </c>
      <c r="E193" s="49">
        <v>1.3604115994122001E-5</v>
      </c>
      <c r="F193" s="49">
        <v>9.1510901144493593E-6</v>
      </c>
      <c r="G193" s="49">
        <v>1.7177116503952499E-6</v>
      </c>
      <c r="H193" s="49">
        <v>4.0054522527152201E-4</v>
      </c>
      <c r="I193" s="50"/>
      <c r="J193">
        <v>0.95512662387955705</v>
      </c>
      <c r="K193">
        <f t="shared" si="26"/>
        <v>6.1882866934280948E-9</v>
      </c>
      <c r="L193">
        <f t="shared" si="27"/>
        <v>1.0642579210053862E-3</v>
      </c>
      <c r="M193" s="16">
        <f t="shared" si="28"/>
        <v>8.2247177822586056E-12</v>
      </c>
      <c r="N193" s="16">
        <f t="shared" si="29"/>
        <v>6.4883712698146825E-3</v>
      </c>
      <c r="O193" s="16">
        <f t="shared" si="30"/>
        <v>2.8678601152474274E-2</v>
      </c>
      <c r="P193" s="16">
        <f t="shared" si="31"/>
        <v>7.0770459202398267E-3</v>
      </c>
      <c r="Q193" s="16">
        <f t="shared" si="32"/>
        <v>7.1091354694430148E-2</v>
      </c>
      <c r="R193" s="16">
        <f t="shared" si="33"/>
        <v>5.0799908653497662E-3</v>
      </c>
      <c r="S193" s="16">
        <f t="shared" si="34"/>
        <v>2.0758688697594056E-2</v>
      </c>
      <c r="T193" s="16">
        <f t="shared" si="35"/>
        <v>7.1093839567378372E-2</v>
      </c>
      <c r="U193" s="66">
        <f t="shared" si="36"/>
        <v>0.21026789216728115</v>
      </c>
      <c r="V193" s="66"/>
      <c r="W193" s="66"/>
    </row>
    <row r="194" spans="1:23" x14ac:dyDescent="0.25">
      <c r="A194">
        <v>193</v>
      </c>
      <c r="B194" s="49">
        <v>4.4005509113505899E-4</v>
      </c>
      <c r="C194" s="49">
        <v>4.4087280236595701E-9</v>
      </c>
      <c r="D194" s="49">
        <v>8.5564530303693001E-4</v>
      </c>
      <c r="E194" s="49">
        <v>7.6004148446853803E-6</v>
      </c>
      <c r="F194" s="49">
        <v>1.09750358257411E-5</v>
      </c>
      <c r="G194" s="49">
        <v>2.5192168621223898E-6</v>
      </c>
      <c r="H194" s="49">
        <v>2.23776681948613E-4</v>
      </c>
      <c r="I194" s="50"/>
      <c r="J194">
        <v>0.95601789460211695</v>
      </c>
      <c r="K194">
        <f t="shared" si="26"/>
        <v>4.2148228830523744E-9</v>
      </c>
      <c r="L194">
        <f t="shared" si="27"/>
        <v>8.8011018282251096E-4</v>
      </c>
      <c r="M194" s="16">
        <f t="shared" si="28"/>
        <v>-5.5239291221100407E-13</v>
      </c>
      <c r="N194" s="16">
        <f t="shared" si="29"/>
        <v>1.1324449905102918E-2</v>
      </c>
      <c r="O194" s="16">
        <f t="shared" si="30"/>
        <v>4.173991649429791E-2</v>
      </c>
      <c r="P194" s="16">
        <f t="shared" si="31"/>
        <v>1.2471708693003559E-2</v>
      </c>
      <c r="Q194" s="16">
        <f t="shared" si="32"/>
        <v>8.5470332403754554E-2</v>
      </c>
      <c r="R194" s="16">
        <f t="shared" si="33"/>
        <v>1.2958309325143604E-2</v>
      </c>
      <c r="S194" s="16">
        <f t="shared" si="34"/>
        <v>6.5180405372730621E-2</v>
      </c>
      <c r="T194" s="16">
        <f t="shared" si="35"/>
        <v>8.5472335609006037E-2</v>
      </c>
      <c r="U194" s="66">
        <f t="shared" si="36"/>
        <v>0.31461745780303924</v>
      </c>
      <c r="V194" s="66"/>
      <c r="W194" s="66"/>
    </row>
    <row r="195" spans="1:23" x14ac:dyDescent="0.25">
      <c r="A195">
        <v>194</v>
      </c>
      <c r="B195" s="49">
        <v>4.4037889310677501E-4</v>
      </c>
      <c r="C195" s="49">
        <v>4.4153448901235198E-9</v>
      </c>
      <c r="D195" s="49">
        <v>8.56312169102788E-4</v>
      </c>
      <c r="E195" s="49">
        <v>7.6177001419037099E-6</v>
      </c>
      <c r="F195" s="49">
        <v>1.0967286675456601E-5</v>
      </c>
      <c r="G195" s="49">
        <v>2.5154596571473901E-6</v>
      </c>
      <c r="H195" s="49">
        <v>2.24285614342452E-4</v>
      </c>
      <c r="I195" s="50"/>
      <c r="J195">
        <v>0.95601472639079099</v>
      </c>
      <c r="K195">
        <f t="shared" ref="K195:K258" si="37">C195*J195</f>
        <v>4.2211347370524142E-9</v>
      </c>
      <c r="L195">
        <f t="shared" ref="L195:L258" si="38">SUM($Y$9*B195,$Z$9*C195,$AA$9*D195,$AB$9*E195,$AC$9*F195,$AD$9*G195)</f>
        <v>8.807577867659585E-4</v>
      </c>
      <c r="M195" s="16">
        <f t="shared" ref="M195:M258" si="39">$Y$8*B195+$Z$8*C195+$AA$8*D195+$AC$8*F195+$AD$8*G195</f>
        <v>-5.5240841418448825E-13</v>
      </c>
      <c r="N195" s="16">
        <f t="shared" si="29"/>
        <v>1.1184940845270103E-2</v>
      </c>
      <c r="O195" s="16">
        <f t="shared" si="30"/>
        <v>4.1253373596098819E-2</v>
      </c>
      <c r="P195" s="16">
        <f t="shared" si="31"/>
        <v>1.2317552654394158E-2</v>
      </c>
      <c r="Q195" s="16">
        <f t="shared" si="32"/>
        <v>8.4531913304536049E-2</v>
      </c>
      <c r="R195" s="16">
        <f t="shared" si="33"/>
        <v>1.2779878369924542E-2</v>
      </c>
      <c r="S195" s="16">
        <f t="shared" si="34"/>
        <v>6.422795652929969E-2</v>
      </c>
      <c r="T195" s="16">
        <f t="shared" si="35"/>
        <v>8.4533897707369673E-2</v>
      </c>
      <c r="U195" s="66">
        <f t="shared" si="36"/>
        <v>0.31082951300689299</v>
      </c>
      <c r="V195" s="66"/>
      <c r="W195" s="66"/>
    </row>
    <row r="196" spans="1:23" x14ac:dyDescent="0.25">
      <c r="A196">
        <v>195</v>
      </c>
      <c r="B196" s="49">
        <v>4.4528092676466099E-4</v>
      </c>
      <c r="C196" s="49">
        <v>4.5160917088224503E-9</v>
      </c>
      <c r="D196" s="49">
        <v>8.6640406247113697E-4</v>
      </c>
      <c r="E196" s="49">
        <v>7.8824919865844695E-6</v>
      </c>
      <c r="F196" s="49">
        <v>1.0851347999548599E-5</v>
      </c>
      <c r="G196" s="49">
        <v>2.45961170273638E-6</v>
      </c>
      <c r="H196" s="49">
        <v>2.32081904465932E-4</v>
      </c>
      <c r="I196" s="50"/>
      <c r="J196">
        <v>0.95596679040397603</v>
      </c>
      <c r="K196">
        <f t="shared" si="37"/>
        <v>4.3172336960530051E-9</v>
      </c>
      <c r="L196">
        <f t="shared" si="38"/>
        <v>8.9056185408126166E-4</v>
      </c>
      <c r="M196" s="16">
        <f t="shared" si="39"/>
        <v>-5.5193974534905829E-13</v>
      </c>
      <c r="N196" s="16">
        <f t="shared" ref="N196:N259" si="40">(B196-$B$2)^2/$B$2/$B$2</f>
        <v>9.1785453325160318E-3</v>
      </c>
      <c r="O196" s="16">
        <f t="shared" ref="O196:O259" si="41">(C196-$C$2)^2/$C$2/$C$2</f>
        <v>3.4197724364957625E-2</v>
      </c>
      <c r="P196" s="16">
        <f t="shared" ref="P196:P259" si="42">(D196-$D$2)^2/$D$2/$D$2</f>
        <v>1.0101688837239912E-2</v>
      </c>
      <c r="Q196" s="16">
        <f t="shared" ref="Q196:Q259" si="43">(E196-$E$2)^2/$E$2/$E$2</f>
        <v>7.0803846368741638E-2</v>
      </c>
      <c r="R196" s="16">
        <f t="shared" ref="R196:R259" si="44">(F196-$F$2)^2/$F$2/$F$2</f>
        <v>1.0257990528353945E-2</v>
      </c>
      <c r="S196" s="16">
        <f t="shared" ref="S196:S259" si="45">(G196-$G$2)^2/$G$2/$G$2</f>
        <v>5.0897068214131723E-2</v>
      </c>
      <c r="T196" s="16">
        <f t="shared" ref="T196:T259" si="46">(H196-$H$2)^2/$H$2/$H$2</f>
        <v>7.0805549155401118E-2</v>
      </c>
      <c r="U196" s="66">
        <f t="shared" ref="U196:U259" si="47">SUM(N196:T196)</f>
        <v>0.25624241280134202</v>
      </c>
      <c r="V196" s="66"/>
      <c r="W196" s="66"/>
    </row>
    <row r="197" spans="1:23" x14ac:dyDescent="0.25">
      <c r="A197">
        <v>196</v>
      </c>
      <c r="B197" s="49">
        <v>5.7095531423801099E-4</v>
      </c>
      <c r="C197" s="49">
        <v>7.4650784474139906E-9</v>
      </c>
      <c r="D197" s="49">
        <v>1.1233099210708601E-3</v>
      </c>
      <c r="E197" s="49">
        <v>1.6847303988814599E-5</v>
      </c>
      <c r="F197" s="49">
        <v>8.5580451734592794E-6</v>
      </c>
      <c r="G197" s="49">
        <v>1.4920779051646201E-6</v>
      </c>
      <c r="H197" s="49">
        <v>4.96036018192418E-4</v>
      </c>
      <c r="I197" s="50"/>
      <c r="J197">
        <v>0.95475690119638401</v>
      </c>
      <c r="K197">
        <f t="shared" si="37"/>
        <v>7.1273351656408952E-9</v>
      </c>
      <c r="L197">
        <f t="shared" si="38"/>
        <v>1.1419106242444958E-3</v>
      </c>
      <c r="M197" s="16">
        <f t="shared" si="39"/>
        <v>4.231526066748005E-12</v>
      </c>
      <c r="N197" s="16">
        <f t="shared" si="40"/>
        <v>2.5405776106171889E-2</v>
      </c>
      <c r="O197" s="16">
        <f t="shared" si="41"/>
        <v>0.1206263639574033</v>
      </c>
      <c r="P197" s="16">
        <f t="shared" si="42"/>
        <v>2.7625822227167605E-2</v>
      </c>
      <c r="Q197" s="16">
        <f t="shared" si="43"/>
        <v>0.32329575468192112</v>
      </c>
      <c r="R197" s="16">
        <f t="shared" si="44"/>
        <v>1.7281996325051861E-2</v>
      </c>
      <c r="S197" s="16">
        <f t="shared" si="45"/>
        <v>6.5797458407220441E-2</v>
      </c>
      <c r="T197" s="16">
        <f t="shared" si="46"/>
        <v>0.32330875561762035</v>
      </c>
      <c r="U197" s="66">
        <f t="shared" si="47"/>
        <v>0.90334192732255647</v>
      </c>
      <c r="V197" s="66"/>
      <c r="W197" s="66"/>
    </row>
    <row r="198" spans="1:23" x14ac:dyDescent="0.25">
      <c r="A198">
        <v>197</v>
      </c>
      <c r="B198" s="49">
        <v>6.8132893936873095E-4</v>
      </c>
      <c r="C198" s="49">
        <v>1.0631236512811499E-8</v>
      </c>
      <c r="D198" s="49">
        <v>1.34713713883223E-3</v>
      </c>
      <c r="E198" s="49">
        <v>2.8706515569360099E-5</v>
      </c>
      <c r="F198" s="49">
        <v>7.2405930433679698E-6</v>
      </c>
      <c r="G198" s="49">
        <v>1.05018258495648E-6</v>
      </c>
      <c r="H198" s="49">
        <v>8.45216082926767E-4</v>
      </c>
      <c r="I198" s="50"/>
      <c r="J198">
        <v>0.953726470809246</v>
      </c>
      <c r="K198">
        <f t="shared" si="37"/>
        <v>1.0139291679702107E-8</v>
      </c>
      <c r="L198">
        <f t="shared" si="38"/>
        <v>1.3626578762674095E-3</v>
      </c>
      <c r="M198" s="16">
        <f t="shared" si="39"/>
        <v>2.4700523564430828E-12</v>
      </c>
      <c r="N198" s="16">
        <f t="shared" si="40"/>
        <v>0.1470864533150448</v>
      </c>
      <c r="O198" s="16">
        <f t="shared" si="41"/>
        <v>0.84409776251336044</v>
      </c>
      <c r="P198" s="16">
        <f t="shared" si="42"/>
        <v>0.1588704509286101</v>
      </c>
      <c r="Q198" s="16">
        <f t="shared" si="43"/>
        <v>2.7981225417739162</v>
      </c>
      <c r="R198" s="16">
        <f t="shared" si="44"/>
        <v>7.0313328268684916E-2</v>
      </c>
      <c r="S198" s="16">
        <f t="shared" si="45"/>
        <v>0.22724562353094538</v>
      </c>
      <c r="T198" s="16">
        <f t="shared" si="46"/>
        <v>2.7982797777790149</v>
      </c>
      <c r="U198" s="66">
        <f t="shared" si="47"/>
        <v>7.0440159381095757</v>
      </c>
      <c r="V198" s="66"/>
      <c r="W198" s="66"/>
    </row>
    <row r="199" spans="1:23" x14ac:dyDescent="0.25">
      <c r="A199">
        <v>198</v>
      </c>
      <c r="B199" s="49">
        <v>5.1062682915841903E-4</v>
      </c>
      <c r="C199" s="49">
        <v>5.9617195489523102E-9</v>
      </c>
      <c r="D199" s="49">
        <v>1.00035723260775E-3</v>
      </c>
      <c r="E199" s="49">
        <v>1.1997404372840001E-5</v>
      </c>
      <c r="F199" s="49">
        <v>9.51824826726202E-6</v>
      </c>
      <c r="G199" s="49">
        <v>1.8658813833432299E-6</v>
      </c>
      <c r="H199" s="49">
        <v>3.5323820018092199E-4</v>
      </c>
      <c r="I199" s="50"/>
      <c r="J199">
        <v>0.95533297241081605</v>
      </c>
      <c r="K199">
        <f t="shared" si="37"/>
        <v>5.6954272573802804E-9</v>
      </c>
      <c r="L199">
        <f t="shared" si="38"/>
        <v>1.0212536488060683E-3</v>
      </c>
      <c r="M199" s="16">
        <f t="shared" si="39"/>
        <v>9.5107698053344358E-12</v>
      </c>
      <c r="N199" s="16">
        <f t="shared" si="40"/>
        <v>1.3607107295561102E-3</v>
      </c>
      <c r="O199" s="16">
        <f t="shared" si="41"/>
        <v>5.7735206209222015E-3</v>
      </c>
      <c r="P199" s="16">
        <f t="shared" si="42"/>
        <v>1.4870130767909585E-3</v>
      </c>
      <c r="Q199" s="16">
        <f t="shared" si="43"/>
        <v>1.3697088713011526E-2</v>
      </c>
      <c r="R199" s="16">
        <f t="shared" si="44"/>
        <v>1.15680958272462E-3</v>
      </c>
      <c r="S199" s="16">
        <f t="shared" si="45"/>
        <v>4.9346451206047142E-3</v>
      </c>
      <c r="T199" s="16">
        <f t="shared" si="46"/>
        <v>1.3697528904168012E-2</v>
      </c>
      <c r="U199" s="66">
        <f t="shared" si="47"/>
        <v>4.2107316747778144E-2</v>
      </c>
      <c r="V199" s="66"/>
      <c r="W199" s="66"/>
    </row>
    <row r="200" spans="1:23" x14ac:dyDescent="0.25">
      <c r="A200">
        <v>199</v>
      </c>
      <c r="B200" s="49">
        <v>6.6539911923091605E-4</v>
      </c>
      <c r="C200" s="49">
        <v>1.01412712843936E-8</v>
      </c>
      <c r="D200" s="49">
        <v>1.31490018562359E-3</v>
      </c>
      <c r="E200" s="49">
        <v>2.6737106478438098E-5</v>
      </c>
      <c r="F200" s="49">
        <v>7.4038204556094804E-6</v>
      </c>
      <c r="G200" s="49">
        <v>1.1005512057211101E-6</v>
      </c>
      <c r="H200" s="49">
        <v>7.8722890328587498E-4</v>
      </c>
      <c r="I200" s="50"/>
      <c r="J200">
        <v>0.95387330271439497</v>
      </c>
      <c r="K200">
        <f t="shared" si="37"/>
        <v>9.6734879337671769E-9</v>
      </c>
      <c r="L200">
        <f t="shared" si="38"/>
        <v>1.3307982364692457E-3</v>
      </c>
      <c r="M200" s="16">
        <f t="shared" si="39"/>
        <v>1.9925863662072208E-12</v>
      </c>
      <c r="N200" s="16">
        <f t="shared" si="40"/>
        <v>0.1233211729762356</v>
      </c>
      <c r="O200" s="16">
        <f t="shared" si="41"/>
        <v>0.68942794252600947</v>
      </c>
      <c r="P200" s="16">
        <f t="shared" si="42"/>
        <v>0.13331075254691013</v>
      </c>
      <c r="Q200" s="16">
        <f t="shared" si="43"/>
        <v>2.2182958687406669</v>
      </c>
      <c r="R200" s="16">
        <f t="shared" si="44"/>
        <v>6.1802446824719803E-2</v>
      </c>
      <c r="S200" s="16">
        <f t="shared" si="45"/>
        <v>0.20394672181154169</v>
      </c>
      <c r="T200" s="16">
        <f t="shared" si="46"/>
        <v>2.2184152260615138</v>
      </c>
      <c r="U200" s="66">
        <f t="shared" si="47"/>
        <v>5.6485201314875972</v>
      </c>
      <c r="V200" s="66"/>
      <c r="W200" s="66"/>
    </row>
    <row r="201" spans="1:23" x14ac:dyDescent="0.25">
      <c r="A201">
        <v>200</v>
      </c>
      <c r="B201" s="49">
        <v>5.2020848330141503E-4</v>
      </c>
      <c r="C201" s="49">
        <v>6.1896983365993003E-9</v>
      </c>
      <c r="D201" s="49">
        <v>1.0199238238820299E-3</v>
      </c>
      <c r="E201" s="49">
        <v>1.26971932407332E-5</v>
      </c>
      <c r="F201" s="49">
        <v>9.3508945499811701E-6</v>
      </c>
      <c r="G201" s="49">
        <v>1.7975343098660501E-6</v>
      </c>
      <c r="H201" s="49">
        <v>3.7384233577602102E-4</v>
      </c>
      <c r="I201" s="50"/>
      <c r="J201">
        <v>0.95524088168164101</v>
      </c>
      <c r="K201">
        <f t="shared" si="37"/>
        <v>5.9126528963965026E-9</v>
      </c>
      <c r="L201">
        <f t="shared" si="38"/>
        <v>1.0404169575935218E-3</v>
      </c>
      <c r="M201" s="16">
        <f t="shared" si="39"/>
        <v>9.0093083093683321E-12</v>
      </c>
      <c r="N201" s="16">
        <f t="shared" si="40"/>
        <v>3.1747013320712163E-3</v>
      </c>
      <c r="O201" s="16">
        <f t="shared" si="41"/>
        <v>1.3719384839094415E-2</v>
      </c>
      <c r="P201" s="16">
        <f t="shared" si="42"/>
        <v>3.4663440674439377E-3</v>
      </c>
      <c r="Q201" s="16">
        <f t="shared" si="43"/>
        <v>3.3192959667852247E-2</v>
      </c>
      <c r="R201" s="16">
        <f t="shared" si="44"/>
        <v>2.600622577883259E-3</v>
      </c>
      <c r="S201" s="16">
        <f t="shared" si="45"/>
        <v>1.0879282707389578E-2</v>
      </c>
      <c r="T201" s="16">
        <f t="shared" si="46"/>
        <v>3.3194067747211752E-2</v>
      </c>
      <c r="U201" s="66">
        <f t="shared" si="47"/>
        <v>0.10022736293894641</v>
      </c>
      <c r="V201" s="66"/>
      <c r="W201" s="66"/>
    </row>
    <row r="202" spans="1:23" x14ac:dyDescent="0.25">
      <c r="A202">
        <v>201</v>
      </c>
      <c r="B202" s="49">
        <v>4.0226661411127602E-4</v>
      </c>
      <c r="C202" s="49">
        <v>3.6688491284001002E-9</v>
      </c>
      <c r="D202" s="49">
        <v>7.7758220354259301E-4</v>
      </c>
      <c r="E202" s="49">
        <v>5.7526603393708702E-6</v>
      </c>
      <c r="F202" s="49">
        <v>1.19649951151135E-5</v>
      </c>
      <c r="G202" s="49">
        <v>3.0247038166648098E-6</v>
      </c>
      <c r="H202" s="49">
        <v>1.69373224655614E-4</v>
      </c>
      <c r="I202" s="50"/>
      <c r="J202">
        <v>0.95638911147456396</v>
      </c>
      <c r="K202">
        <f t="shared" si="37"/>
        <v>3.5088473580448004E-9</v>
      </c>
      <c r="L202">
        <f t="shared" si="38"/>
        <v>8.0453322874035648E-4</v>
      </c>
      <c r="M202" s="16">
        <f t="shared" si="39"/>
        <v>-5.178044200656966E-13</v>
      </c>
      <c r="N202" s="16">
        <f t="shared" si="40"/>
        <v>3.3544048574617687E-2</v>
      </c>
      <c r="O202" s="16">
        <f t="shared" si="41"/>
        <v>0.11413477825086114</v>
      </c>
      <c r="P202" s="16">
        <f t="shared" si="42"/>
        <v>3.7141463519507679E-2</v>
      </c>
      <c r="Q202" s="16">
        <f t="shared" si="43"/>
        <v>0.21565879464304241</v>
      </c>
      <c r="R202" s="16">
        <f t="shared" si="44"/>
        <v>4.592602030677613E-2</v>
      </c>
      <c r="S202" s="16">
        <f t="shared" si="45"/>
        <v>0.25723604056257993</v>
      </c>
      <c r="T202" s="16">
        <f t="shared" si="46"/>
        <v>0.21566293126786862</v>
      </c>
      <c r="U202" s="66">
        <f t="shared" si="47"/>
        <v>0.91930407712525364</v>
      </c>
      <c r="V202" s="66"/>
      <c r="W202" s="66"/>
    </row>
    <row r="203" spans="1:23" x14ac:dyDescent="0.25">
      <c r="A203">
        <v>202</v>
      </c>
      <c r="B203" s="49">
        <v>4.2851227402202901E-4</v>
      </c>
      <c r="C203" s="49">
        <v>4.1759232807561402E-9</v>
      </c>
      <c r="D203" s="49">
        <v>8.3185190814990704E-4</v>
      </c>
      <c r="E203" s="49">
        <v>7.0006629900869E-6</v>
      </c>
      <c r="F203" s="49">
        <v>1.1258919124514299E-5</v>
      </c>
      <c r="G203" s="49">
        <v>2.6589781168277698E-6</v>
      </c>
      <c r="H203" s="49">
        <v>2.06118153050683E-4</v>
      </c>
      <c r="I203" s="50"/>
      <c r="J203">
        <v>0.95613097909394495</v>
      </c>
      <c r="K203">
        <f t="shared" si="37"/>
        <v>3.9927296150505674E-9</v>
      </c>
      <c r="L203">
        <f t="shared" si="38"/>
        <v>8.570245485924826E-4</v>
      </c>
      <c r="M203" s="16">
        <f t="shared" si="39"/>
        <v>-5.4842462002784162E-13</v>
      </c>
      <c r="N203" s="16">
        <f t="shared" si="40"/>
        <v>1.686243684101198E-2</v>
      </c>
      <c r="O203" s="16">
        <f t="shared" si="41"/>
        <v>6.0673828586126001E-2</v>
      </c>
      <c r="P203" s="16">
        <f t="shared" si="42"/>
        <v>1.8599202037710739E-2</v>
      </c>
      <c r="Q203" s="16">
        <f t="shared" si="43"/>
        <v>0.12123892450432704</v>
      </c>
      <c r="R203" s="16">
        <f t="shared" si="44"/>
        <v>2.0347687798976347E-2</v>
      </c>
      <c r="S203" s="16">
        <f t="shared" si="45"/>
        <v>0.10559015644726905</v>
      </c>
      <c r="T203" s="16">
        <f t="shared" si="46"/>
        <v>0.12124160453384408</v>
      </c>
      <c r="U203" s="66">
        <f t="shared" si="47"/>
        <v>0.4645538407492652</v>
      </c>
      <c r="V203" s="66"/>
      <c r="W203" s="66"/>
    </row>
    <row r="204" spans="1:23" x14ac:dyDescent="0.25">
      <c r="A204">
        <v>203</v>
      </c>
      <c r="B204" s="49">
        <v>5.37146850315072E-4</v>
      </c>
      <c r="C204" s="49">
        <v>6.6026994840070599E-9</v>
      </c>
      <c r="D204" s="49">
        <v>1.05447531289673E-3</v>
      </c>
      <c r="E204" s="49">
        <v>1.39981165216988E-5</v>
      </c>
      <c r="F204" s="49">
        <v>9.0696307767563507E-6</v>
      </c>
      <c r="G204" s="49">
        <v>1.6857210410003299E-6</v>
      </c>
      <c r="H204" s="49">
        <v>4.1214595281166799E-4</v>
      </c>
      <c r="I204" s="50"/>
      <c r="J204">
        <v>0.95507863150822203</v>
      </c>
      <c r="K204">
        <f t="shared" si="37"/>
        <v>6.3060971874455067E-9</v>
      </c>
      <c r="L204">
        <f t="shared" si="38"/>
        <v>1.0742936927917591E-3</v>
      </c>
      <c r="M204" s="16">
        <f t="shared" si="39"/>
        <v>7.838384874463749E-12</v>
      </c>
      <c r="N204" s="16">
        <f t="shared" si="40"/>
        <v>8.2337174306707887E-3</v>
      </c>
      <c r="O204" s="16">
        <f t="shared" si="41"/>
        <v>3.6737041489751529E-2</v>
      </c>
      <c r="P204" s="16">
        <f t="shared" si="42"/>
        <v>8.9769388258501143E-3</v>
      </c>
      <c r="Q204" s="16">
        <f t="shared" si="43"/>
        <v>9.1999123483890277E-2</v>
      </c>
      <c r="R204" s="16">
        <f t="shared" si="44"/>
        <v>6.3268026410676975E-3</v>
      </c>
      <c r="S204" s="16">
        <f t="shared" si="45"/>
        <v>2.5606211499678726E-2</v>
      </c>
      <c r="T204" s="16">
        <f t="shared" si="46"/>
        <v>9.2002400566981224E-2</v>
      </c>
      <c r="U204" s="66">
        <f t="shared" si="47"/>
        <v>0.2698822359378904</v>
      </c>
      <c r="V204" s="66"/>
      <c r="W204" s="66"/>
    </row>
    <row r="205" spans="1:23" x14ac:dyDescent="0.25">
      <c r="A205">
        <v>204</v>
      </c>
      <c r="B205" s="49">
        <v>5.4685704718094696E-4</v>
      </c>
      <c r="C205" s="49">
        <v>6.8452017418342103E-9</v>
      </c>
      <c r="D205" s="49">
        <v>1.07426211697588E-3</v>
      </c>
      <c r="E205" s="49">
        <v>1.47814616940415E-5</v>
      </c>
      <c r="F205" s="49">
        <v>8.9162351548954397E-6</v>
      </c>
      <c r="G205" s="49">
        <v>1.6263452916725E-6</v>
      </c>
      <c r="H205" s="49">
        <v>4.3521034425571497E-4</v>
      </c>
      <c r="I205" s="50"/>
      <c r="J205">
        <v>0.95498593672353604</v>
      </c>
      <c r="K205">
        <f t="shared" si="37"/>
        <v>6.5370713974871242E-9</v>
      </c>
      <c r="L205">
        <f t="shared" si="38"/>
        <v>1.0937140873756015E-3</v>
      </c>
      <c r="M205" s="16">
        <f t="shared" si="39"/>
        <v>6.9862923194711097E-12</v>
      </c>
      <c r="N205" s="16">
        <f t="shared" si="40"/>
        <v>1.2200865968293003E-2</v>
      </c>
      <c r="O205" s="16">
        <f t="shared" si="41"/>
        <v>5.5430303812125013E-2</v>
      </c>
      <c r="P205" s="16">
        <f t="shared" si="42"/>
        <v>1.3291597186019671E-2</v>
      </c>
      <c r="Q205" s="16">
        <f t="shared" si="43"/>
        <v>0.14156254599289367</v>
      </c>
      <c r="R205" s="16">
        <f t="shared" si="44"/>
        <v>9.045725238096514E-3</v>
      </c>
      <c r="S205" s="16">
        <f t="shared" si="45"/>
        <v>3.5950376582507937E-2</v>
      </c>
      <c r="T205" s="16">
        <f t="shared" si="46"/>
        <v>0.14156777294820158</v>
      </c>
      <c r="U205" s="66">
        <f t="shared" si="47"/>
        <v>0.40904918772813736</v>
      </c>
      <c r="V205" s="66"/>
      <c r="W205" s="66"/>
    </row>
    <row r="206" spans="1:23" x14ac:dyDescent="0.25">
      <c r="A206">
        <v>205</v>
      </c>
      <c r="B206" s="49">
        <v>4.3596092824501801E-4</v>
      </c>
      <c r="C206" s="49">
        <v>4.3254696802312997E-9</v>
      </c>
      <c r="D206" s="49">
        <v>8.4721069178300299E-4</v>
      </c>
      <c r="E206" s="49">
        <v>7.3840403034026203E-6</v>
      </c>
      <c r="F206" s="49">
        <v>1.1074008412964299E-5</v>
      </c>
      <c r="G206" s="49">
        <v>2.5674739025300999E-6</v>
      </c>
      <c r="H206" s="49">
        <v>2.1740595072818099E-4</v>
      </c>
      <c r="I206" s="50"/>
      <c r="J206">
        <v>0.95605797283744898</v>
      </c>
      <c r="K206">
        <f t="shared" si="37"/>
        <v>4.1353997740517854E-9</v>
      </c>
      <c r="L206">
        <f t="shared" si="38"/>
        <v>8.7192185704178151E-4</v>
      </c>
      <c r="M206" s="16">
        <f t="shared" si="39"/>
        <v>-5.517454368379911E-13</v>
      </c>
      <c r="N206" s="16">
        <f t="shared" si="40"/>
        <v>1.3162990747237294E-2</v>
      </c>
      <c r="O206" s="16">
        <f t="shared" si="41"/>
        <v>4.8105706859135101E-2</v>
      </c>
      <c r="P206" s="16">
        <f t="shared" si="42"/>
        <v>1.450423793243695E-2</v>
      </c>
      <c r="Q206" s="16">
        <f t="shared" si="43"/>
        <v>9.76555873523339E-2</v>
      </c>
      <c r="R206" s="16">
        <f t="shared" si="44"/>
        <v>1.5346031697512513E-2</v>
      </c>
      <c r="S206" s="16">
        <f t="shared" si="45"/>
        <v>7.8036763964106706E-2</v>
      </c>
      <c r="T206" s="16">
        <f t="shared" si="46"/>
        <v>9.7657829704855537E-2</v>
      </c>
      <c r="U206" s="66">
        <f t="shared" si="47"/>
        <v>0.364469148257618</v>
      </c>
      <c r="V206" s="66"/>
      <c r="W206" s="66"/>
    </row>
    <row r="207" spans="1:23" x14ac:dyDescent="0.25">
      <c r="A207">
        <v>206</v>
      </c>
      <c r="B207" s="49">
        <v>7.6930824597382303E-4</v>
      </c>
      <c r="C207" s="49">
        <v>1.35363915356185E-8</v>
      </c>
      <c r="D207" s="49">
        <v>1.5248827612019699E-3</v>
      </c>
      <c r="E207" s="49">
        <v>4.1298777071794901E-5</v>
      </c>
      <c r="F207" s="49">
        <v>6.4604768061445599E-6</v>
      </c>
      <c r="G207" s="49">
        <v>8.2630737995089604E-7</v>
      </c>
      <c r="H207" s="49">
        <v>1.2159844987702801E-3</v>
      </c>
      <c r="I207" s="50"/>
      <c r="J207">
        <v>0.95292685537420396</v>
      </c>
      <c r="K207">
        <f t="shared" si="37"/>
        <v>1.2899191019150928E-8</v>
      </c>
      <c r="L207">
        <f t="shared" si="38"/>
        <v>1.5386164858026744E-3</v>
      </c>
      <c r="M207" s="16">
        <f t="shared" si="39"/>
        <v>6.1449717925886411E-12</v>
      </c>
      <c r="N207" s="16">
        <f t="shared" si="40"/>
        <v>0.31603605745545466</v>
      </c>
      <c r="O207" s="16">
        <f t="shared" si="41"/>
        <v>2.0824695608870849</v>
      </c>
      <c r="P207" s="16">
        <f t="shared" si="42"/>
        <v>0.34002830039976506</v>
      </c>
      <c r="Q207" s="16">
        <f t="shared" si="43"/>
        <v>8.0950407011910475</v>
      </c>
      <c r="R207" s="16">
        <f t="shared" si="44"/>
        <v>0.11856938201236251</v>
      </c>
      <c r="S207" s="16">
        <f t="shared" si="45"/>
        <v>0.34604746907272876</v>
      </c>
      <c r="T207" s="16">
        <f t="shared" si="46"/>
        <v>8.0956055905925535</v>
      </c>
      <c r="U207" s="66">
        <f t="shared" si="47"/>
        <v>19.393797061610996</v>
      </c>
      <c r="V207" s="66"/>
      <c r="W207" s="66"/>
    </row>
    <row r="208" spans="1:23" x14ac:dyDescent="0.25">
      <c r="A208">
        <v>207</v>
      </c>
      <c r="B208" s="49">
        <v>4.3233033028040099E-4</v>
      </c>
      <c r="C208" s="49">
        <v>4.2522672886701698E-9</v>
      </c>
      <c r="D208" s="49">
        <v>8.3972676844014903E-4</v>
      </c>
      <c r="E208" s="49">
        <v>7.1955276207675404E-6</v>
      </c>
      <c r="F208" s="49">
        <v>1.11633416357206E-5</v>
      </c>
      <c r="G208" s="49">
        <v>2.6114616669615001E-6</v>
      </c>
      <c r="H208" s="49">
        <v>2.1185556092771099E-4</v>
      </c>
      <c r="I208" s="50"/>
      <c r="J208">
        <v>0.95609354282210302</v>
      </c>
      <c r="K208">
        <f t="shared" si="37"/>
        <v>4.0655652970512006E-9</v>
      </c>
      <c r="L208">
        <f t="shared" si="38"/>
        <v>8.6466066111126302E-4</v>
      </c>
      <c r="M208" s="16">
        <f t="shared" si="39"/>
        <v>-5.5046103546380672E-13</v>
      </c>
      <c r="N208" s="16">
        <f t="shared" si="40"/>
        <v>1.4909004341900471E-2</v>
      </c>
      <c r="O208" s="16">
        <f t="shared" si="41"/>
        <v>5.4075713750525112E-2</v>
      </c>
      <c r="P208" s="16">
        <f t="shared" si="42"/>
        <v>1.6436081750396538E-2</v>
      </c>
      <c r="Q208" s="16">
        <f t="shared" si="43"/>
        <v>0.10893344348977198</v>
      </c>
      <c r="R208" s="16">
        <f t="shared" si="44"/>
        <v>1.767446670765328E-2</v>
      </c>
      <c r="S208" s="16">
        <f t="shared" si="45"/>
        <v>9.0763217353988776E-2</v>
      </c>
      <c r="T208" s="16">
        <f t="shared" si="46"/>
        <v>0.10893589917128579</v>
      </c>
      <c r="U208" s="66">
        <f t="shared" si="47"/>
        <v>0.41172782656552198</v>
      </c>
      <c r="V208" s="66"/>
      <c r="W208" s="66"/>
    </row>
    <row r="209" spans="1:23" x14ac:dyDescent="0.25">
      <c r="A209">
        <v>208</v>
      </c>
      <c r="B209" s="49">
        <v>4.41997172403839E-4</v>
      </c>
      <c r="C209" s="49">
        <v>4.4484847425237201E-9</v>
      </c>
      <c r="D209" s="49">
        <v>8.59644526913551E-4</v>
      </c>
      <c r="E209" s="49">
        <v>7.70446828159901E-6</v>
      </c>
      <c r="F209" s="49">
        <v>1.09287284276816E-5</v>
      </c>
      <c r="G209" s="49">
        <v>2.4968100759030902E-6</v>
      </c>
      <c r="H209" s="49">
        <v>2.2684033595958301E-4</v>
      </c>
      <c r="I209" s="50"/>
      <c r="J209">
        <v>0.95599889584873599</v>
      </c>
      <c r="K209">
        <f t="shared" si="37"/>
        <v>4.2527465020526251E-9</v>
      </c>
      <c r="L209">
        <f t="shared" si="38"/>
        <v>8.8399434536007477E-4</v>
      </c>
      <c r="M209" s="16">
        <f t="shared" si="39"/>
        <v>-5.523967208946514E-13</v>
      </c>
      <c r="N209" s="16">
        <f t="shared" si="40"/>
        <v>1.0500669475380024E-2</v>
      </c>
      <c r="O209" s="16">
        <f t="shared" si="41"/>
        <v>3.8859493677835727E-2</v>
      </c>
      <c r="P209" s="16">
        <f t="shared" si="42"/>
        <v>1.1561592650464546E-2</v>
      </c>
      <c r="Q209" s="16">
        <f t="shared" si="43"/>
        <v>7.9899535825470672E-2</v>
      </c>
      <c r="R209" s="16">
        <f t="shared" si="44"/>
        <v>1.1910431682619438E-2</v>
      </c>
      <c r="S209" s="16">
        <f t="shared" si="45"/>
        <v>5.9604057279746811E-2</v>
      </c>
      <c r="T209" s="16">
        <f t="shared" si="46"/>
        <v>7.9901426584697455E-2</v>
      </c>
      <c r="U209" s="66">
        <f t="shared" si="47"/>
        <v>0.29223720717621465</v>
      </c>
      <c r="V209" s="66"/>
      <c r="W209" s="66"/>
    </row>
    <row r="210" spans="1:23" x14ac:dyDescent="0.25">
      <c r="A210">
        <v>209</v>
      </c>
      <c r="B210" s="49">
        <v>6.0981961307572403E-4</v>
      </c>
      <c r="C210" s="49">
        <v>8.5188388075866606E-9</v>
      </c>
      <c r="D210" s="49">
        <v>1.2022593492246199E-3</v>
      </c>
      <c r="E210" s="49">
        <v>2.0559651399786298E-5</v>
      </c>
      <c r="F210" s="49">
        <v>8.0398964786056701E-6</v>
      </c>
      <c r="G210" s="49">
        <v>1.3086052750532299E-6</v>
      </c>
      <c r="H210" s="49">
        <v>6.0534104104441398E-4</v>
      </c>
      <c r="I210" s="50"/>
      <c r="J210">
        <v>0.95439058276811095</v>
      </c>
      <c r="K210">
        <f t="shared" si="37"/>
        <v>8.1302995340802319E-9</v>
      </c>
      <c r="L210">
        <f t="shared" si="38"/>
        <v>1.219639228618077E-3</v>
      </c>
      <c r="M210" s="16">
        <f t="shared" si="39"/>
        <v>-2.4666289031684068E-12</v>
      </c>
      <c r="N210" s="16">
        <f t="shared" si="40"/>
        <v>5.6791857677270477E-2</v>
      </c>
      <c r="O210" s="16">
        <f t="shared" si="41"/>
        <v>0.28890404630432909</v>
      </c>
      <c r="P210" s="16">
        <f t="shared" si="42"/>
        <v>6.1590709180704889E-2</v>
      </c>
      <c r="Q210" s="16">
        <f t="shared" si="43"/>
        <v>0.83582408640671024</v>
      </c>
      <c r="R210" s="16">
        <f t="shared" si="44"/>
        <v>3.3873256959048519E-2</v>
      </c>
      <c r="S210" s="16">
        <f t="shared" si="45"/>
        <v>0.12105738516630497</v>
      </c>
      <c r="T210" s="16">
        <f t="shared" si="46"/>
        <v>0.83586226807707131</v>
      </c>
      <c r="U210" s="66">
        <f t="shared" si="47"/>
        <v>2.2339036097714393</v>
      </c>
      <c r="V210" s="66"/>
      <c r="W210" s="66"/>
    </row>
    <row r="211" spans="1:23" x14ac:dyDescent="0.25">
      <c r="A211">
        <v>210</v>
      </c>
      <c r="B211" s="49">
        <v>4.7504458517495199E-4</v>
      </c>
      <c r="C211" s="49">
        <v>5.1508937299642299E-9</v>
      </c>
      <c r="D211" s="49">
        <v>9.2753896470230501E-4</v>
      </c>
      <c r="E211" s="49">
        <v>9.6185976721106908E-6</v>
      </c>
      <c r="F211" s="49">
        <v>1.01987242990016E-5</v>
      </c>
      <c r="G211" s="49">
        <v>2.1579084611069602E-6</v>
      </c>
      <c r="H211" s="49">
        <v>2.8319833433998801E-4</v>
      </c>
      <c r="I211" s="50"/>
      <c r="J211">
        <v>0.95567687766836196</v>
      </c>
      <c r="K211">
        <f t="shared" si="37"/>
        <v>4.9225900370537578E-9</v>
      </c>
      <c r="L211">
        <f t="shared" si="38"/>
        <v>9.5008917086768512E-4</v>
      </c>
      <c r="M211" s="16">
        <f t="shared" si="39"/>
        <v>-5.177811990809641E-13</v>
      </c>
      <c r="N211" s="16">
        <f t="shared" si="40"/>
        <v>1.2507622446481621E-3</v>
      </c>
      <c r="O211" s="16">
        <f t="shared" si="41"/>
        <v>4.9499474715728057E-3</v>
      </c>
      <c r="P211" s="16">
        <f t="shared" si="42"/>
        <v>1.3717732181316405E-3</v>
      </c>
      <c r="Q211" s="16">
        <f t="shared" si="43"/>
        <v>1.0909270531074556E-2</v>
      </c>
      <c r="R211" s="16">
        <f t="shared" si="44"/>
        <v>1.2283802682441654E-3</v>
      </c>
      <c r="S211" s="16">
        <f t="shared" si="45"/>
        <v>5.6652120402174025E-3</v>
      </c>
      <c r="T211" s="16">
        <f t="shared" si="46"/>
        <v>1.0909571991700735E-2</v>
      </c>
      <c r="U211" s="66">
        <f t="shared" si="47"/>
        <v>3.6284917765589467E-2</v>
      </c>
      <c r="V211" s="66"/>
      <c r="W211" s="66"/>
    </row>
    <row r="212" spans="1:23" x14ac:dyDescent="0.25">
      <c r="A212">
        <v>211</v>
      </c>
      <c r="B212" s="49">
        <v>4.7351689413018699E-4</v>
      </c>
      <c r="C212" s="49">
        <v>5.1173464394379301E-9</v>
      </c>
      <c r="D212" s="49">
        <v>9.2440647162668498E-4</v>
      </c>
      <c r="E212" s="49">
        <v>9.5239981485992795E-6</v>
      </c>
      <c r="F212" s="49">
        <v>1.02302264674964E-5</v>
      </c>
      <c r="G212" s="49">
        <v>2.1719815661244799E-6</v>
      </c>
      <c r="H212" s="49">
        <v>2.8041302099392098E-4</v>
      </c>
      <c r="I212" s="50"/>
      <c r="J212">
        <v>0.95569170935220604</v>
      </c>
      <c r="K212">
        <f t="shared" si="37"/>
        <v>4.8906055660538607E-9</v>
      </c>
      <c r="L212">
        <f t="shared" si="38"/>
        <v>9.4703378878136294E-4</v>
      </c>
      <c r="M212" s="16">
        <f t="shared" si="39"/>
        <v>-5.209888925234254E-13</v>
      </c>
      <c r="N212" s="16">
        <f t="shared" si="40"/>
        <v>1.4798080634487957E-3</v>
      </c>
      <c r="O212" s="16">
        <f t="shared" si="41"/>
        <v>5.8385719472151716E-3</v>
      </c>
      <c r="P212" s="16">
        <f t="shared" si="42"/>
        <v>1.6232504877827605E-3</v>
      </c>
      <c r="Q212" s="16">
        <f t="shared" si="43"/>
        <v>1.2826756191439043E-2</v>
      </c>
      <c r="R212" s="16">
        <f t="shared" si="44"/>
        <v>1.4627067003046977E-3</v>
      </c>
      <c r="S212" s="16">
        <f t="shared" si="45"/>
        <v>6.7700169137888313E-3</v>
      </c>
      <c r="T212" s="16">
        <f t="shared" si="46"/>
        <v>1.2827108229990959E-2</v>
      </c>
      <c r="U212" s="66">
        <f t="shared" si="47"/>
        <v>4.2828218533970258E-2</v>
      </c>
      <c r="V212" s="66"/>
      <c r="W212" s="66"/>
    </row>
    <row r="213" spans="1:23" x14ac:dyDescent="0.25">
      <c r="A213">
        <v>212</v>
      </c>
      <c r="B213" s="49">
        <v>5.1633437139598202E-4</v>
      </c>
      <c r="C213" s="49">
        <v>6.0970288504743898E-9</v>
      </c>
      <c r="D213" s="49">
        <v>1.0120145035275999E-3</v>
      </c>
      <c r="E213" s="49">
        <v>1.2411146847165501E-5</v>
      </c>
      <c r="F213" s="49">
        <v>9.4178132400638201E-6</v>
      </c>
      <c r="G213" s="49">
        <v>1.8247005877232399E-6</v>
      </c>
      <c r="H213" s="49">
        <v>3.6542016580868903E-4</v>
      </c>
      <c r="I213" s="50"/>
      <c r="J213">
        <v>0.95527808957896798</v>
      </c>
      <c r="K213">
        <f t="shared" si="37"/>
        <v>5.8243580723890261E-9</v>
      </c>
      <c r="L213">
        <f t="shared" si="38"/>
        <v>1.0326687335666003E-3</v>
      </c>
      <c r="M213" s="16">
        <f t="shared" si="39"/>
        <v>9.22536378551596E-12</v>
      </c>
      <c r="N213" s="16">
        <f t="shared" si="40"/>
        <v>2.3500823866086629E-3</v>
      </c>
      <c r="O213" s="16">
        <f t="shared" si="41"/>
        <v>1.0081082486067103E-2</v>
      </c>
      <c r="P213" s="16">
        <f t="shared" si="42"/>
        <v>2.5668694196024507E-3</v>
      </c>
      <c r="Q213" s="16">
        <f t="shared" si="43"/>
        <v>2.419786039328449E-2</v>
      </c>
      <c r="R213" s="16">
        <f t="shared" si="44"/>
        <v>1.954069188959896E-3</v>
      </c>
      <c r="S213" s="16">
        <f t="shared" si="45"/>
        <v>8.2386614899094563E-3</v>
      </c>
      <c r="T213" s="16">
        <f t="shared" si="46"/>
        <v>2.419865595935651E-2</v>
      </c>
      <c r="U213" s="66">
        <f t="shared" si="47"/>
        <v>7.358728132378857E-2</v>
      </c>
      <c r="V213" s="66"/>
      <c r="W213" s="66"/>
    </row>
    <row r="214" spans="1:23" x14ac:dyDescent="0.25">
      <c r="A214">
        <v>213</v>
      </c>
      <c r="B214" s="49">
        <v>5.3436821853137899E-4</v>
      </c>
      <c r="C214" s="49">
        <v>6.5340757093304601E-9</v>
      </c>
      <c r="D214" s="49">
        <v>1.04881054131682E-3</v>
      </c>
      <c r="E214" s="49">
        <v>1.3779037407910701E-5</v>
      </c>
      <c r="F214" s="49">
        <v>9.1145498377854308E-6</v>
      </c>
      <c r="G214" s="49">
        <v>1.70332208987324E-6</v>
      </c>
      <c r="H214" s="49">
        <v>4.0569551102582102E-4</v>
      </c>
      <c r="I214" s="50"/>
      <c r="J214">
        <v>0.95510519942767302</v>
      </c>
      <c r="K214">
        <f t="shared" si="37"/>
        <v>6.2407296834355835E-9</v>
      </c>
      <c r="L214">
        <f t="shared" si="38"/>
        <v>1.0687364290065547E-3</v>
      </c>
      <c r="M214" s="16">
        <f t="shared" si="39"/>
        <v>8.0562032057455979E-12</v>
      </c>
      <c r="N214" s="16">
        <f t="shared" si="40"/>
        <v>7.2415836942985581E-3</v>
      </c>
      <c r="O214" s="16">
        <f t="shared" si="41"/>
        <v>3.214265602225299E-2</v>
      </c>
      <c r="P214" s="16">
        <f t="shared" si="42"/>
        <v>7.8970938494609833E-3</v>
      </c>
      <c r="Q214" s="16">
        <f t="shared" si="43"/>
        <v>8.0041415325187423E-2</v>
      </c>
      <c r="R214" s="16">
        <f t="shared" si="44"/>
        <v>5.6223685110749306E-3</v>
      </c>
      <c r="S214" s="16">
        <f t="shared" si="45"/>
        <v>2.2876246515206256E-2</v>
      </c>
      <c r="T214" s="16">
        <f t="shared" si="46"/>
        <v>8.0044236838890628E-2</v>
      </c>
      <c r="U214" s="66">
        <f t="shared" si="47"/>
        <v>0.23586560075637175</v>
      </c>
      <c r="V214" s="66"/>
      <c r="W214" s="66"/>
    </row>
    <row r="215" spans="1:23" x14ac:dyDescent="0.25">
      <c r="A215">
        <v>214</v>
      </c>
      <c r="B215" s="49">
        <v>5.7594922341870701E-4</v>
      </c>
      <c r="C215" s="49">
        <v>7.5967497053276103E-9</v>
      </c>
      <c r="D215" s="49">
        <v>1.1334645555568801E-3</v>
      </c>
      <c r="E215" s="49">
        <v>1.7297600221796101E-5</v>
      </c>
      <c r="F215" s="49">
        <v>8.4875588729804294E-6</v>
      </c>
      <c r="G215" s="49">
        <v>1.4663745373280401E-6</v>
      </c>
      <c r="H215" s="49">
        <v>5.0929434953840504E-4</v>
      </c>
      <c r="I215" s="50"/>
      <c r="J215">
        <v>0.95470961885500605</v>
      </c>
      <c r="K215">
        <f t="shared" si="37"/>
        <v>7.2526900157102022E-9</v>
      </c>
      <c r="L215">
        <f t="shared" si="38"/>
        <v>1.1518984510904635E-3</v>
      </c>
      <c r="M215" s="16">
        <f t="shared" si="39"/>
        <v>-4.2530495142332233E-12</v>
      </c>
      <c r="N215" s="16">
        <f t="shared" si="40"/>
        <v>2.8741307370437279E-2</v>
      </c>
      <c r="O215" s="16">
        <f t="shared" si="41"/>
        <v>0.13769841375935293</v>
      </c>
      <c r="P215" s="16">
        <f t="shared" si="42"/>
        <v>3.1241490200663111E-2</v>
      </c>
      <c r="Q215" s="16">
        <f t="shared" si="43"/>
        <v>0.37273035489688006</v>
      </c>
      <c r="R215" s="16">
        <f t="shared" si="44"/>
        <v>1.9213985539027544E-2</v>
      </c>
      <c r="S215" s="16">
        <f t="shared" si="45"/>
        <v>7.2532144320624478E-2</v>
      </c>
      <c r="T215" s="16">
        <f t="shared" si="46"/>
        <v>0.37274560163700482</v>
      </c>
      <c r="U215" s="66">
        <f t="shared" si="47"/>
        <v>1.0349032977239903</v>
      </c>
      <c r="V215" s="66"/>
      <c r="W215" s="66"/>
    </row>
    <row r="216" spans="1:23" x14ac:dyDescent="0.25">
      <c r="A216">
        <v>215</v>
      </c>
      <c r="B216" s="49">
        <v>5.5577493782343402E-4</v>
      </c>
      <c r="C216" s="49">
        <v>7.0715988298147101E-9</v>
      </c>
      <c r="D216" s="49">
        <v>1.0924222205843E-3</v>
      </c>
      <c r="E216" s="49">
        <v>1.55255076645446E-5</v>
      </c>
      <c r="F216" s="49">
        <v>8.7800689046833903E-6</v>
      </c>
      <c r="G216" s="49">
        <v>1.5745827742683899E-6</v>
      </c>
      <c r="H216" s="49">
        <v>4.5711765704389498E-4</v>
      </c>
      <c r="I216" s="50"/>
      <c r="J216">
        <v>0.95490101079617595</v>
      </c>
      <c r="K216">
        <f t="shared" si="37"/>
        <v>6.7526768705351215E-9</v>
      </c>
      <c r="L216">
        <f t="shared" si="38"/>
        <v>1.1115498695691054E-3</v>
      </c>
      <c r="M216" s="16">
        <f t="shared" si="39"/>
        <v>6.0777626283589446E-12</v>
      </c>
      <c r="N216" s="16">
        <f t="shared" si="40"/>
        <v>1.6529307795633167E-2</v>
      </c>
      <c r="O216" s="16">
        <f t="shared" si="41"/>
        <v>7.6340051071490306E-2</v>
      </c>
      <c r="P216" s="16">
        <f t="shared" si="42"/>
        <v>1.7994302671025881E-2</v>
      </c>
      <c r="Q216" s="16">
        <f t="shared" si="43"/>
        <v>0.19849109210352128</v>
      </c>
      <c r="R216" s="16">
        <f t="shared" si="44"/>
        <v>1.1865365764336324E-2</v>
      </c>
      <c r="S216" s="16">
        <f t="shared" si="45"/>
        <v>4.6396587718793077E-2</v>
      </c>
      <c r="T216" s="16">
        <f t="shared" si="46"/>
        <v>0.1984986608732052</v>
      </c>
      <c r="U216" s="66">
        <f t="shared" si="47"/>
        <v>0.56611536799800521</v>
      </c>
      <c r="V216" s="66"/>
      <c r="W216" s="66"/>
    </row>
    <row r="217" spans="1:23" x14ac:dyDescent="0.25">
      <c r="A217">
        <v>216</v>
      </c>
      <c r="B217" s="49">
        <v>4.9028599698928304E-4</v>
      </c>
      <c r="C217" s="49">
        <v>5.4912931767861201E-9</v>
      </c>
      <c r="D217" s="49">
        <v>9.58762321436239E-4</v>
      </c>
      <c r="E217" s="49">
        <v>1.0595908473003E-5</v>
      </c>
      <c r="F217" s="49">
        <v>9.8951710059495192E-6</v>
      </c>
      <c r="G217" s="49">
        <v>2.0248222996323001E-6</v>
      </c>
      <c r="H217" s="49">
        <v>3.1197352924365899E-4</v>
      </c>
      <c r="I217" s="50"/>
      <c r="J217">
        <v>0.95552920216193704</v>
      </c>
      <c r="K217">
        <f t="shared" si="37"/>
        <v>5.2470909880517299E-9</v>
      </c>
      <c r="L217">
        <f t="shared" si="38"/>
        <v>9.805719944545935E-4</v>
      </c>
      <c r="M217" s="16">
        <f t="shared" si="39"/>
        <v>-4.7602757391966956E-13</v>
      </c>
      <c r="N217" s="16">
        <f t="shared" si="40"/>
        <v>1.9506695725177338E-5</v>
      </c>
      <c r="O217" s="16">
        <f t="shared" si="41"/>
        <v>7.9563809537231856E-5</v>
      </c>
      <c r="P217" s="16">
        <f t="shared" si="42"/>
        <v>2.1359658944926212E-5</v>
      </c>
      <c r="Q217" s="16">
        <f t="shared" si="43"/>
        <v>1.8099960585764299E-4</v>
      </c>
      <c r="R217" s="16">
        <f t="shared" si="44"/>
        <v>1.7988082511952448E-5</v>
      </c>
      <c r="S217" s="16">
        <f t="shared" si="45"/>
        <v>8.0136335080292065E-5</v>
      </c>
      <c r="T217" s="16">
        <f t="shared" si="46"/>
        <v>1.8100494630724816E-4</v>
      </c>
      <c r="U217" s="66">
        <f t="shared" si="47"/>
        <v>5.8055913396447105E-4</v>
      </c>
      <c r="V217" s="66"/>
      <c r="W217" s="66"/>
    </row>
    <row r="218" spans="1:23" x14ac:dyDescent="0.25">
      <c r="A218">
        <v>217</v>
      </c>
      <c r="B218" s="49">
        <v>5.0003619617779702E-4</v>
      </c>
      <c r="C218" s="49">
        <v>5.7144876881766698E-9</v>
      </c>
      <c r="D218" s="49">
        <v>9.7871060182145296E-4</v>
      </c>
      <c r="E218" s="49">
        <v>1.12536156155214E-5</v>
      </c>
      <c r="F218" s="49">
        <v>9.7106753866017393E-6</v>
      </c>
      <c r="G218" s="49">
        <v>1.94615468791957E-6</v>
      </c>
      <c r="H218" s="49">
        <v>3.3133858788971199E-4</v>
      </c>
      <c r="I218" s="50"/>
      <c r="J218">
        <v>0.955435017971214</v>
      </c>
      <c r="K218">
        <f t="shared" si="37"/>
        <v>5.4598216470493574E-9</v>
      </c>
      <c r="L218">
        <f t="shared" si="38"/>
        <v>1.0000723927948878E-3</v>
      </c>
      <c r="M218" s="16">
        <f t="shared" si="39"/>
        <v>-4.3929378787632397E-13</v>
      </c>
      <c r="N218" s="16">
        <f t="shared" si="40"/>
        <v>2.366147627921917E-4</v>
      </c>
      <c r="O218" s="16">
        <f t="shared" si="41"/>
        <v>9.8362272623524444E-4</v>
      </c>
      <c r="P218" s="16">
        <f t="shared" si="42"/>
        <v>2.5883895434577819E-4</v>
      </c>
      <c r="Q218" s="16">
        <f t="shared" si="43"/>
        <v>2.2832250022788974E-3</v>
      </c>
      <c r="R218" s="16">
        <f t="shared" si="44"/>
        <v>2.097531673225018E-4</v>
      </c>
      <c r="S218" s="16">
        <f t="shared" si="45"/>
        <v>9.149123455582665E-4</v>
      </c>
      <c r="T218" s="16">
        <f t="shared" si="46"/>
        <v>2.2832952848154129E-3</v>
      </c>
      <c r="U218" s="66">
        <f t="shared" si="47"/>
        <v>7.1702622433482922E-3</v>
      </c>
      <c r="V218" s="66"/>
      <c r="W218" s="66"/>
    </row>
    <row r="219" spans="1:23" x14ac:dyDescent="0.25">
      <c r="A219">
        <v>218</v>
      </c>
      <c r="B219" s="49">
        <v>5.4551788028657402E-4</v>
      </c>
      <c r="C219" s="49">
        <v>6.8115088643919796E-9</v>
      </c>
      <c r="D219" s="49">
        <v>1.07153408969783E-3</v>
      </c>
      <c r="E219" s="49">
        <v>1.46717762818429E-5</v>
      </c>
      <c r="F219" s="49">
        <v>8.9370664534963407E-6</v>
      </c>
      <c r="G219" s="49">
        <v>1.63434236508231E-6</v>
      </c>
      <c r="H219" s="49">
        <v>4.3198082462438402E-4</v>
      </c>
      <c r="I219" s="50"/>
      <c r="J219">
        <v>0.95499870674562803</v>
      </c>
      <c r="K219">
        <f t="shared" si="37"/>
        <v>6.5049821564807222E-9</v>
      </c>
      <c r="L219">
        <f t="shared" si="38"/>
        <v>1.0910357534610407E-3</v>
      </c>
      <c r="M219" s="16">
        <f t="shared" si="39"/>
        <v>7.1121074156004036E-12</v>
      </c>
      <c r="N219" s="16">
        <f t="shared" si="40"/>
        <v>1.1607518516869076E-2</v>
      </c>
      <c r="O219" s="16">
        <f t="shared" si="41"/>
        <v>5.2603922441953728E-2</v>
      </c>
      <c r="P219" s="16">
        <f t="shared" si="42"/>
        <v>1.2646571493158999E-2</v>
      </c>
      <c r="Q219" s="16">
        <f t="shared" si="43"/>
        <v>0.13398204292510085</v>
      </c>
      <c r="R219" s="16">
        <f t="shared" si="44"/>
        <v>8.6480496705868479E-3</v>
      </c>
      <c r="S219" s="16">
        <f t="shared" si="45"/>
        <v>3.4455144887604837E-2</v>
      </c>
      <c r="T219" s="16">
        <f t="shared" si="46"/>
        <v>0.13398696580596256</v>
      </c>
      <c r="U219" s="66">
        <f t="shared" si="47"/>
        <v>0.38793021574123687</v>
      </c>
      <c r="V219" s="66"/>
      <c r="W219" s="66"/>
    </row>
    <row r="220" spans="1:23" x14ac:dyDescent="0.25">
      <c r="A220">
        <v>219</v>
      </c>
      <c r="B220" s="49">
        <v>5.8809417215002096E-4</v>
      </c>
      <c r="C220" s="49">
        <v>7.9215652731238697E-9</v>
      </c>
      <c r="D220" s="49">
        <v>1.1581474004459199E-3</v>
      </c>
      <c r="E220" s="49">
        <v>1.8425209844531299E-5</v>
      </c>
      <c r="F220" s="49">
        <v>8.3211240586424606E-6</v>
      </c>
      <c r="G220" s="49">
        <v>1.4066156517608401E-6</v>
      </c>
      <c r="H220" s="49">
        <v>5.4249524525798204E-4</v>
      </c>
      <c r="I220" s="50"/>
      <c r="J220">
        <v>0.95459489091855898</v>
      </c>
      <c r="K220">
        <f t="shared" si="37"/>
        <v>7.5618857378019258E-9</v>
      </c>
      <c r="L220">
        <f t="shared" si="38"/>
        <v>1.1761883426496926E-3</v>
      </c>
      <c r="M220" s="16">
        <f t="shared" si="39"/>
        <v>1.6503493484190754E-12</v>
      </c>
      <c r="N220" s="16">
        <f t="shared" si="40"/>
        <v>3.7711449765077211E-2</v>
      </c>
      <c r="O220" s="16">
        <f t="shared" si="41"/>
        <v>0.18464274829607819</v>
      </c>
      <c r="P220" s="16">
        <f t="shared" si="42"/>
        <v>4.0956907531366077E-2</v>
      </c>
      <c r="Q220" s="16">
        <f t="shared" si="43"/>
        <v>0.51194609544476055</v>
      </c>
      <c r="R220" s="16">
        <f t="shared" si="44"/>
        <v>2.4182010247597498E-2</v>
      </c>
      <c r="S220" s="16">
        <f t="shared" si="45"/>
        <v>8.9457982555376334E-2</v>
      </c>
      <c r="T220" s="16">
        <f t="shared" si="46"/>
        <v>0.51196790513577328</v>
      </c>
      <c r="U220" s="66">
        <f t="shared" si="47"/>
        <v>1.4008650989760292</v>
      </c>
      <c r="V220" s="66"/>
      <c r="W220" s="66"/>
    </row>
    <row r="221" spans="1:23" x14ac:dyDescent="0.25">
      <c r="A221">
        <v>220</v>
      </c>
      <c r="B221" s="49">
        <v>4.9731900623080805E-4</v>
      </c>
      <c r="C221" s="49">
        <v>5.6518618415525401E-9</v>
      </c>
      <c r="D221" s="49">
        <v>9.7315333380556298E-4</v>
      </c>
      <c r="E221" s="49">
        <v>1.1067740013706801E-5</v>
      </c>
      <c r="F221" s="49">
        <v>9.7613646272238496E-6</v>
      </c>
      <c r="G221" s="49">
        <v>1.9676017138090399E-6</v>
      </c>
      <c r="H221" s="49">
        <v>3.25865797215746E-4</v>
      </c>
      <c r="I221" s="50"/>
      <c r="J221">
        <v>0.95546124258528198</v>
      </c>
      <c r="K221">
        <f t="shared" si="37"/>
        <v>5.4001349380501299E-9</v>
      </c>
      <c r="L221">
        <f t="shared" si="38"/>
        <v>9.9463801291197807E-4</v>
      </c>
      <c r="M221" s="16">
        <f t="shared" si="39"/>
        <v>-4.5036201610249038E-13</v>
      </c>
      <c r="N221" s="16">
        <f t="shared" si="40"/>
        <v>9.7312575400794753E-5</v>
      </c>
      <c r="O221" s="16">
        <f t="shared" si="41"/>
        <v>4.0240021508921903E-4</v>
      </c>
      <c r="P221" s="16">
        <f t="shared" si="42"/>
        <v>1.0648108924959162E-4</v>
      </c>
      <c r="Q221" s="16">
        <f t="shared" si="43"/>
        <v>9.2884170219888359E-4</v>
      </c>
      <c r="R221" s="16">
        <f t="shared" si="44"/>
        <v>8.7207721095123995E-5</v>
      </c>
      <c r="S221" s="16">
        <f t="shared" si="45"/>
        <v>3.8261886122520231E-4</v>
      </c>
      <c r="T221" s="16">
        <f t="shared" si="46"/>
        <v>9.2886997713946713E-4</v>
      </c>
      <c r="U221" s="66">
        <f t="shared" si="47"/>
        <v>2.9337321413982821E-3</v>
      </c>
      <c r="V221" s="66"/>
      <c r="W221" s="66"/>
    </row>
    <row r="222" spans="1:23" x14ac:dyDescent="0.25">
      <c r="A222">
        <v>221</v>
      </c>
      <c r="B222" s="49">
        <v>3.9394585499767702E-4</v>
      </c>
      <c r="C222" s="49">
        <v>3.5145570164014701E-9</v>
      </c>
      <c r="D222" s="49">
        <v>7.6032137126896501E-4</v>
      </c>
      <c r="E222" s="49">
        <v>5.3894004477557898E-6</v>
      </c>
      <c r="F222" s="49">
        <v>1.2208475598513499E-5</v>
      </c>
      <c r="G222" s="49">
        <v>3.1569025893832398E-6</v>
      </c>
      <c r="H222" s="49">
        <v>1.5867779129563901E-4</v>
      </c>
      <c r="I222" s="50"/>
      <c r="J222">
        <v>0.95647122165186904</v>
      </c>
      <c r="K222">
        <f t="shared" si="37"/>
        <v>3.3615726430426621E-9</v>
      </c>
      <c r="L222">
        <f t="shared" si="38"/>
        <v>7.8789171049835891E-4</v>
      </c>
      <c r="M222" s="16">
        <f t="shared" si="39"/>
        <v>-5.0300479613698992E-13</v>
      </c>
      <c r="N222" s="16">
        <f t="shared" si="40"/>
        <v>4.0018651719397537E-2</v>
      </c>
      <c r="O222" s="16">
        <f t="shared" si="41"/>
        <v>0.13372577937722249</v>
      </c>
      <c r="P222" s="16">
        <f t="shared" si="42"/>
        <v>4.4369734634402427E-2</v>
      </c>
      <c r="Q222" s="16">
        <f t="shared" si="43"/>
        <v>0.24821577637363221</v>
      </c>
      <c r="R222" s="16">
        <f t="shared" si="44"/>
        <v>5.7127654299154389E-2</v>
      </c>
      <c r="S222" s="16">
        <f t="shared" si="45"/>
        <v>0.32839542448444214</v>
      </c>
      <c r="T222" s="16">
        <f t="shared" si="46"/>
        <v>0.24822031530152563</v>
      </c>
      <c r="U222" s="66">
        <f t="shared" si="47"/>
        <v>1.1000733361897768</v>
      </c>
      <c r="V222" s="66"/>
      <c r="W222" s="66"/>
    </row>
    <row r="223" spans="1:23" x14ac:dyDescent="0.25">
      <c r="A223">
        <v>222</v>
      </c>
      <c r="B223" s="49">
        <v>4.9822825929134499E-4</v>
      </c>
      <c r="C223" s="49">
        <v>5.6727816977814599E-9</v>
      </c>
      <c r="D223" s="49">
        <v>9.7501312491045399E-4</v>
      </c>
      <c r="E223" s="49">
        <v>1.11297160323591E-5</v>
      </c>
      <c r="F223" s="49">
        <v>9.7443410282314994E-6</v>
      </c>
      <c r="G223" s="49">
        <v>1.96038484419899E-6</v>
      </c>
      <c r="H223" s="49">
        <v>3.2769057537247601E-4</v>
      </c>
      <c r="I223" s="50"/>
      <c r="J223">
        <v>0.95545246508773596</v>
      </c>
      <c r="K223">
        <f t="shared" si="37"/>
        <v>5.4200732570498876E-9</v>
      </c>
      <c r="L223">
        <f t="shared" si="38"/>
        <v>9.9645651902941813E-4</v>
      </c>
      <c r="M223" s="16">
        <f t="shared" si="39"/>
        <v>-4.4672827948712026E-13</v>
      </c>
      <c r="N223" s="16">
        <f t="shared" si="40"/>
        <v>1.3714890041016531E-4</v>
      </c>
      <c r="O223" s="16">
        <f t="shared" si="41"/>
        <v>5.6813464958862278E-4</v>
      </c>
      <c r="P223" s="16">
        <f t="shared" si="42"/>
        <v>1.5005725001150197E-4</v>
      </c>
      <c r="Q223" s="16">
        <f t="shared" si="43"/>
        <v>1.3138642528178683E-3</v>
      </c>
      <c r="R223" s="16">
        <f t="shared" si="44"/>
        <v>1.2246075270662084E-4</v>
      </c>
      <c r="S223" s="16">
        <f t="shared" si="45"/>
        <v>5.3623511877207576E-4</v>
      </c>
      <c r="T223" s="16">
        <f t="shared" si="46"/>
        <v>1.3139043973286533E-3</v>
      </c>
      <c r="U223" s="66">
        <f t="shared" si="47"/>
        <v>4.1418053216355083E-3</v>
      </c>
      <c r="V223" s="66"/>
      <c r="W223" s="66"/>
    </row>
    <row r="224" spans="1:23" x14ac:dyDescent="0.25">
      <c r="A224">
        <v>223</v>
      </c>
      <c r="B224" s="49">
        <v>4.9185833169794696E-4</v>
      </c>
      <c r="C224" s="49">
        <v>5.5269993005450998E-9</v>
      </c>
      <c r="D224" s="49">
        <v>9.6198053006537904E-4</v>
      </c>
      <c r="E224" s="49">
        <v>1.07002378420247E-5</v>
      </c>
      <c r="F224" s="49">
        <v>9.8649249310455595E-6</v>
      </c>
      <c r="G224" s="49">
        <v>2.01181093838066E-6</v>
      </c>
      <c r="H224" s="49">
        <v>3.1504532695953298E-4</v>
      </c>
      <c r="I224" s="50"/>
      <c r="J224">
        <v>0.95551399862318398</v>
      </c>
      <c r="K224">
        <f t="shared" si="37"/>
        <v>5.2811252020513894E-9</v>
      </c>
      <c r="L224">
        <f t="shared" si="38"/>
        <v>9.837166638665502E-4</v>
      </c>
      <c r="M224" s="16">
        <f t="shared" si="39"/>
        <v>-4.7065639442904548E-13</v>
      </c>
      <c r="N224" s="16">
        <f t="shared" si="40"/>
        <v>1.4977550199933266E-6</v>
      </c>
      <c r="O224" s="16">
        <f t="shared" si="41"/>
        <v>6.1282906592051348E-6</v>
      </c>
      <c r="P224" s="16">
        <f t="shared" si="42"/>
        <v>1.6397726702772838E-6</v>
      </c>
      <c r="Q224" s="16">
        <f t="shared" si="43"/>
        <v>1.3986720203346177E-5</v>
      </c>
      <c r="R224" s="16">
        <f t="shared" si="44"/>
        <v>1.3726979836269852E-6</v>
      </c>
      <c r="S224" s="16">
        <f t="shared" si="45"/>
        <v>6.0931879128573512E-6</v>
      </c>
      <c r="T224" s="16">
        <f t="shared" si="46"/>
        <v>1.3987134507753853E-5</v>
      </c>
      <c r="U224" s="66">
        <f t="shared" si="47"/>
        <v>4.4705558957060107E-5</v>
      </c>
      <c r="V224" s="66"/>
      <c r="W224" s="66"/>
    </row>
    <row r="225" spans="1:23" x14ac:dyDescent="0.25">
      <c r="A225">
        <v>224</v>
      </c>
      <c r="B225" s="49">
        <v>4.2249540771046999E-4</v>
      </c>
      <c r="C225" s="49">
        <v>4.0569411111258098E-9</v>
      </c>
      <c r="D225" s="49">
        <v>8.1943219322329504E-4</v>
      </c>
      <c r="E225" s="49">
        <v>6.7005433557751498E-6</v>
      </c>
      <c r="F225" s="49">
        <v>1.1413043027146E-5</v>
      </c>
      <c r="G225" s="49">
        <v>2.7365936283263999E-6</v>
      </c>
      <c r="H225" s="49">
        <v>1.9728172295482101E-4</v>
      </c>
      <c r="I225" s="50"/>
      <c r="J225">
        <v>0.95619003574170902</v>
      </c>
      <c r="K225">
        <f t="shared" si="37"/>
        <v>3.8792066660493967E-9</v>
      </c>
      <c r="L225">
        <f t="shared" si="38"/>
        <v>8.4499081596480234E-4</v>
      </c>
      <c r="M225" s="16">
        <f t="shared" si="39"/>
        <v>-5.438622926273414E-13</v>
      </c>
      <c r="N225" s="16">
        <f t="shared" si="40"/>
        <v>2.018485110463689E-2</v>
      </c>
      <c r="O225" s="16">
        <f t="shared" si="41"/>
        <v>7.1714019137163271E-2</v>
      </c>
      <c r="P225" s="16">
        <f t="shared" si="42"/>
        <v>2.228240670303876E-2</v>
      </c>
      <c r="Q225" s="16">
        <f t="shared" si="43"/>
        <v>0.14147892810849588</v>
      </c>
      <c r="R225" s="16">
        <f t="shared" si="44"/>
        <v>2.505479026097018E-2</v>
      </c>
      <c r="S225" s="16">
        <f t="shared" si="45"/>
        <v>0.13222062833460271</v>
      </c>
      <c r="T225" s="16">
        <f t="shared" si="46"/>
        <v>0.14148195885842274</v>
      </c>
      <c r="U225" s="66">
        <f t="shared" si="47"/>
        <v>0.55441758250733042</v>
      </c>
      <c r="V225" s="66"/>
      <c r="W225" s="66"/>
    </row>
    <row r="226" spans="1:23" x14ac:dyDescent="0.25">
      <c r="A226">
        <v>225</v>
      </c>
      <c r="B226" s="49">
        <v>3.6553460987931398E-4</v>
      </c>
      <c r="C226" s="49">
        <v>3.0112362006084501E-9</v>
      </c>
      <c r="D226" s="49">
        <v>7.0114330168228201E-4</v>
      </c>
      <c r="E226" s="49">
        <v>4.2608719032115503E-6</v>
      </c>
      <c r="F226" s="49">
        <v>1.31233541740878E-5</v>
      </c>
      <c r="G226" s="49">
        <v>3.6822214037319799E-6</v>
      </c>
      <c r="H226" s="49">
        <v>1.2545068678521801E-4</v>
      </c>
      <c r="I226" s="50"/>
      <c r="J226">
        <v>0.956752467127164</v>
      </c>
      <c r="K226">
        <f t="shared" si="37"/>
        <v>2.8810076640347625E-9</v>
      </c>
      <c r="L226">
        <f t="shared" si="38"/>
        <v>7.3106922019798906E-4</v>
      </c>
      <c r="M226" s="16">
        <f t="shared" si="39"/>
        <v>-4.3936103763365475E-13</v>
      </c>
      <c r="N226" s="16">
        <f t="shared" si="40"/>
        <v>6.6429390824184767E-2</v>
      </c>
      <c r="O226" s="16">
        <f t="shared" si="41"/>
        <v>0.20841576537361878</v>
      </c>
      <c r="P226" s="16">
        <f t="shared" si="42"/>
        <v>7.4027189864503781E-2</v>
      </c>
      <c r="Q226" s="16">
        <f t="shared" si="43"/>
        <v>0.36395370594702703</v>
      </c>
      <c r="R226" s="16">
        <f t="shared" si="44"/>
        <v>0.11013313624345469</v>
      </c>
      <c r="S226" s="16">
        <f t="shared" si="45"/>
        <v>0.6969242617000142</v>
      </c>
      <c r="T226" s="16">
        <f t="shared" si="46"/>
        <v>0.36395929377298902</v>
      </c>
      <c r="U226" s="66">
        <f t="shared" si="47"/>
        <v>1.8838427437257921</v>
      </c>
      <c r="V226" s="66"/>
      <c r="W226" s="66"/>
    </row>
    <row r="227" spans="1:23" x14ac:dyDescent="0.25">
      <c r="A227">
        <v>226</v>
      </c>
      <c r="B227" s="49">
        <v>6.2947149239322802E-4</v>
      </c>
      <c r="C227" s="49">
        <v>9.0770041639250807E-9</v>
      </c>
      <c r="D227" s="49">
        <v>1.2421190344799099E-3</v>
      </c>
      <c r="E227" s="49">
        <v>2.26236433358645E-5</v>
      </c>
      <c r="F227" s="49">
        <v>7.8021911821179993E-6</v>
      </c>
      <c r="G227" s="49">
        <v>1.228652052173E-6</v>
      </c>
      <c r="H227" s="49">
        <v>6.6611270024291699E-4</v>
      </c>
      <c r="I227" s="50"/>
      <c r="J227">
        <v>0.95420679576627498</v>
      </c>
      <c r="K227">
        <f t="shared" si="37"/>
        <v>8.6613390584160866E-9</v>
      </c>
      <c r="L227">
        <f t="shared" si="38"/>
        <v>1.2589429918921549E-3</v>
      </c>
      <c r="M227" s="16">
        <f t="shared" si="39"/>
        <v>-7.1056989294929023E-12</v>
      </c>
      <c r="N227" s="16">
        <f t="shared" si="40"/>
        <v>7.7404072781147859E-2</v>
      </c>
      <c r="O227" s="16">
        <f t="shared" si="41"/>
        <v>0.40734622287508759</v>
      </c>
      <c r="P227" s="16">
        <f t="shared" si="42"/>
        <v>8.3843093601624549E-2</v>
      </c>
      <c r="Q227" s="16">
        <f t="shared" si="43"/>
        <v>1.2241318336014793</v>
      </c>
      <c r="R227" s="16">
        <f t="shared" si="44"/>
        <v>4.3335217687990174E-2</v>
      </c>
      <c r="S227" s="16">
        <f t="shared" si="45"/>
        <v>0.15036792703353313</v>
      </c>
      <c r="T227" s="16">
        <f t="shared" si="46"/>
        <v>1.2241912230336194</v>
      </c>
      <c r="U227" s="66">
        <f t="shared" si="47"/>
        <v>3.2106195906144821</v>
      </c>
      <c r="V227" s="66"/>
      <c r="W227" s="66"/>
    </row>
    <row r="228" spans="1:23" x14ac:dyDescent="0.25">
      <c r="A228">
        <v>227</v>
      </c>
      <c r="B228" s="49">
        <v>5.7392357659505203E-4</v>
      </c>
      <c r="C228" s="49">
        <v>7.5432078653989392E-9</v>
      </c>
      <c r="D228" s="49">
        <v>1.12934597412987E-3</v>
      </c>
      <c r="E228" s="49">
        <v>1.7114017493600599E-5</v>
      </c>
      <c r="F228" s="49">
        <v>8.5160022307802606E-6</v>
      </c>
      <c r="G228" s="49">
        <v>1.47671828991993E-6</v>
      </c>
      <c r="H228" s="49">
        <v>5.0388901652312704E-4</v>
      </c>
      <c r="I228" s="50"/>
      <c r="J228">
        <v>0.95472879017309997</v>
      </c>
      <c r="K228">
        <f t="shared" si="37"/>
        <v>7.2017177193565416E-9</v>
      </c>
      <c r="L228">
        <f t="shared" si="38"/>
        <v>1.1478471536734852E-3</v>
      </c>
      <c r="M228" s="16">
        <f t="shared" si="39"/>
        <v>-4.8338097631356813E-13</v>
      </c>
      <c r="N228" s="16">
        <f t="shared" si="40"/>
        <v>2.7363544956892669E-2</v>
      </c>
      <c r="O228" s="16">
        <f t="shared" si="41"/>
        <v>0.13062009750604797</v>
      </c>
      <c r="P228" s="16">
        <f t="shared" si="42"/>
        <v>2.9748229434313319E-2</v>
      </c>
      <c r="Q228" s="16">
        <f t="shared" si="43"/>
        <v>0.35215174407192606</v>
      </c>
      <c r="R228" s="16">
        <f t="shared" si="44"/>
        <v>1.8422052398736243E-2</v>
      </c>
      <c r="S228" s="16">
        <f t="shared" si="45"/>
        <v>6.9782470695036403E-2</v>
      </c>
      <c r="T228" s="16">
        <f t="shared" si="46"/>
        <v>0.35216605007552609</v>
      </c>
      <c r="U228" s="66">
        <f t="shared" si="47"/>
        <v>0.98025418913847884</v>
      </c>
      <c r="V228" s="66"/>
      <c r="W228" s="66"/>
    </row>
    <row r="229" spans="1:23" x14ac:dyDescent="0.25">
      <c r="A229">
        <v>228</v>
      </c>
      <c r="B229" s="49">
        <v>3.9268061275103602E-4</v>
      </c>
      <c r="C229" s="49">
        <v>3.49136860982874E-9</v>
      </c>
      <c r="D229" s="49">
        <v>7.57694133294592E-4</v>
      </c>
      <c r="E229" s="49">
        <v>5.3354920693947198E-6</v>
      </c>
      <c r="F229" s="49">
        <v>1.22464022985466E-5</v>
      </c>
      <c r="G229" s="49">
        <v>3.1777794795711502E-6</v>
      </c>
      <c r="H229" s="49">
        <v>1.5709057197701401E-4</v>
      </c>
      <c r="I229" s="50"/>
      <c r="J229">
        <v>0.95648371805867105</v>
      </c>
      <c r="K229">
        <f t="shared" si="37"/>
        <v>3.3394372290423268E-9</v>
      </c>
      <c r="L229">
        <f t="shared" si="38"/>
        <v>7.8536122600264655E-4</v>
      </c>
      <c r="M229" s="16">
        <f t="shared" si="39"/>
        <v>-5.0057451673329867E-13</v>
      </c>
      <c r="N229" s="16">
        <f t="shared" si="40"/>
        <v>4.10531814574321E-2</v>
      </c>
      <c r="O229" s="16">
        <f t="shared" si="41"/>
        <v>0.13680414838325872</v>
      </c>
      <c r="P229" s="16">
        <f t="shared" si="42"/>
        <v>4.5526253742291356E-2</v>
      </c>
      <c r="Q229" s="16">
        <f t="shared" si="43"/>
        <v>0.25324223848596522</v>
      </c>
      <c r="R229" s="16">
        <f t="shared" si="44"/>
        <v>5.8982449455643536E-2</v>
      </c>
      <c r="S229" s="16">
        <f t="shared" si="45"/>
        <v>0.34042643227580605</v>
      </c>
      <c r="T229" s="16">
        <f t="shared" si="46"/>
        <v>0.2532468352129138</v>
      </c>
      <c r="U229" s="66">
        <f t="shared" si="47"/>
        <v>1.1292815390133106</v>
      </c>
      <c r="V229" s="66"/>
      <c r="W229" s="66"/>
    </row>
    <row r="230" spans="1:23" x14ac:dyDescent="0.25">
      <c r="A230">
        <v>229</v>
      </c>
      <c r="B230" s="49">
        <v>5.9274184134846999E-4</v>
      </c>
      <c r="C230" s="49">
        <v>8.0475890981825304E-9</v>
      </c>
      <c r="D230" s="49">
        <v>1.1675885374941E-3</v>
      </c>
      <c r="E230" s="49">
        <v>1.88690595350118E-5</v>
      </c>
      <c r="F230" s="49">
        <v>8.2592325819247905E-6</v>
      </c>
      <c r="G230" s="49">
        <v>1.3847267757913201E-6</v>
      </c>
      <c r="H230" s="49">
        <v>5.5556379537873501E-4</v>
      </c>
      <c r="I230" s="50"/>
      <c r="J230">
        <v>0.954551084198489</v>
      </c>
      <c r="K230">
        <f t="shared" si="37"/>
        <v>7.6818348988540745E-9</v>
      </c>
      <c r="L230">
        <f t="shared" si="38"/>
        <v>1.1854836818446428E-3</v>
      </c>
      <c r="M230" s="16">
        <f t="shared" si="39"/>
        <v>8.5229721466983845E-13</v>
      </c>
      <c r="N230" s="16">
        <f t="shared" si="40"/>
        <v>4.1465991239149957E-2</v>
      </c>
      <c r="O230" s="16">
        <f t="shared" si="41"/>
        <v>0.20470721195621838</v>
      </c>
      <c r="P230" s="16">
        <f t="shared" si="42"/>
        <v>4.5020281511215308E-2</v>
      </c>
      <c r="Q230" s="16">
        <f t="shared" si="43"/>
        <v>0.57279060545426541</v>
      </c>
      <c r="R230" s="16">
        <f t="shared" si="44"/>
        <v>2.6175001918431647E-2</v>
      </c>
      <c r="S230" s="16">
        <f t="shared" si="45"/>
        <v>9.6101435818278139E-2</v>
      </c>
      <c r="T230" s="16">
        <f t="shared" si="46"/>
        <v>0.57281538182060254</v>
      </c>
      <c r="U230" s="66">
        <f t="shared" si="47"/>
        <v>1.5590759097181615</v>
      </c>
      <c r="V230" s="66"/>
      <c r="W230" s="66"/>
    </row>
    <row r="231" spans="1:23" x14ac:dyDescent="0.25">
      <c r="A231">
        <v>230</v>
      </c>
      <c r="B231" s="49">
        <v>4.1395972825793902E-4</v>
      </c>
      <c r="C231" s="49">
        <v>3.8909396387649803E-9</v>
      </c>
      <c r="D231" s="49">
        <v>8.0179180877609703E-4</v>
      </c>
      <c r="E231" s="49">
        <v>6.2892129123592996E-6</v>
      </c>
      <c r="F231" s="49">
        <v>1.16393681521707E-5</v>
      </c>
      <c r="G231" s="49">
        <v>2.85280290983184E-6</v>
      </c>
      <c r="H231" s="49">
        <v>1.85170921249833E-4</v>
      </c>
      <c r="I231" s="50"/>
      <c r="J231">
        <v>0.95627394009859601</v>
      </c>
      <c r="K231">
        <f t="shared" si="37"/>
        <v>3.7208041790475956E-9</v>
      </c>
      <c r="L231">
        <f t="shared" si="38"/>
        <v>8.2791945705063159E-4</v>
      </c>
      <c r="M231" s="16">
        <f t="shared" si="39"/>
        <v>-5.3475350148289363E-13</v>
      </c>
      <c r="N231" s="16">
        <f t="shared" si="40"/>
        <v>2.5410305070918172E-2</v>
      </c>
      <c r="O231" s="16">
        <f t="shared" si="41"/>
        <v>8.8658056807625063E-2</v>
      </c>
      <c r="P231" s="16">
        <f t="shared" si="42"/>
        <v>2.8085407287546611E-2</v>
      </c>
      <c r="Q231" s="16">
        <f t="shared" si="43"/>
        <v>0.17175580964607168</v>
      </c>
      <c r="R231" s="16">
        <f t="shared" si="44"/>
        <v>3.2853859794707327E-2</v>
      </c>
      <c r="S231" s="16">
        <f t="shared" si="45"/>
        <v>0.17768556075101399</v>
      </c>
      <c r="T231" s="16">
        <f t="shared" si="46"/>
        <v>0.17175932472895564</v>
      </c>
      <c r="U231" s="66">
        <f t="shared" si="47"/>
        <v>0.69620832408683853</v>
      </c>
      <c r="V231" s="66"/>
      <c r="W231" s="66"/>
    </row>
    <row r="232" spans="1:23" x14ac:dyDescent="0.25">
      <c r="A232">
        <v>231</v>
      </c>
      <c r="B232" s="49">
        <v>3.79738194369601E-4</v>
      </c>
      <c r="C232" s="49">
        <v>3.25831165038968E-9</v>
      </c>
      <c r="D232" s="49">
        <v>7.3077781511025604E-4</v>
      </c>
      <c r="E232" s="49">
        <v>4.8038300064251702E-6</v>
      </c>
      <c r="F232" s="49">
        <v>1.26488723791516E-5</v>
      </c>
      <c r="G232" s="49">
        <v>3.4040876556533902E-6</v>
      </c>
      <c r="H232" s="49">
        <v>1.4143690969707699E-4</v>
      </c>
      <c r="I232" s="50"/>
      <c r="J232">
        <v>0.95661170338509804</v>
      </c>
      <c r="K232">
        <f t="shared" si="37"/>
        <v>3.1169390580387818E-9</v>
      </c>
      <c r="L232">
        <f t="shared" si="38"/>
        <v>7.5947638921256217E-4</v>
      </c>
      <c r="M232" s="16">
        <f t="shared" si="39"/>
        <v>-4.7336019940612999E-13</v>
      </c>
      <c r="N232" s="16">
        <f t="shared" si="40"/>
        <v>5.2393813358859689E-2</v>
      </c>
      <c r="O232" s="16">
        <f t="shared" si="41"/>
        <v>0.16968884464858935</v>
      </c>
      <c r="P232" s="16">
        <f t="shared" si="42"/>
        <v>5.8232011463646288E-2</v>
      </c>
      <c r="Q232" s="16">
        <f t="shared" si="43"/>
        <v>0.30551366924686463</v>
      </c>
      <c r="R232" s="16">
        <f t="shared" si="44"/>
        <v>8.0490748210642921E-2</v>
      </c>
      <c r="S232" s="16">
        <f t="shared" si="45"/>
        <v>0.48473369916411557</v>
      </c>
      <c r="T232" s="16">
        <f t="shared" si="46"/>
        <v>0.30551880037390433</v>
      </c>
      <c r="U232" s="66">
        <f t="shared" si="47"/>
        <v>1.4565715864666227</v>
      </c>
      <c r="V232" s="66"/>
      <c r="W232" s="66"/>
    </row>
    <row r="233" spans="1:23" x14ac:dyDescent="0.25">
      <c r="A233">
        <v>232</v>
      </c>
      <c r="B233" s="49">
        <v>5.0189378738232904E-4</v>
      </c>
      <c r="C233" s="49">
        <v>5.7574908008484598E-9</v>
      </c>
      <c r="D233" s="49">
        <v>9.8250896038383408E-4</v>
      </c>
      <c r="E233" s="49">
        <v>1.1381846544916099E-5</v>
      </c>
      <c r="F233" s="49">
        <v>9.6763373905425503E-6</v>
      </c>
      <c r="G233" s="49">
        <v>1.93169752188674E-6</v>
      </c>
      <c r="H233" s="49">
        <v>3.35114130404947E-4</v>
      </c>
      <c r="I233" s="50"/>
      <c r="J233">
        <v>0.95541709979600697</v>
      </c>
      <c r="K233">
        <f t="shared" si="37"/>
        <v>5.5008051630488253E-9</v>
      </c>
      <c r="L233">
        <f t="shared" si="38"/>
        <v>1.0037875751960051E-3</v>
      </c>
      <c r="M233" s="16">
        <f t="shared" si="39"/>
        <v>-4.3134709798342183E-13</v>
      </c>
      <c r="N233" s="16">
        <f t="shared" si="40"/>
        <v>3.6688891901185609E-4</v>
      </c>
      <c r="O233" s="16">
        <f t="shared" si="41"/>
        <v>1.5306914783564907E-3</v>
      </c>
      <c r="P233" s="16">
        <f t="shared" si="42"/>
        <v>4.0127678266155937E-4</v>
      </c>
      <c r="Q233" s="16">
        <f t="shared" si="43"/>
        <v>3.5667433062356352E-3</v>
      </c>
      <c r="R233" s="16">
        <f t="shared" si="44"/>
        <v>3.2284013598547225E-4</v>
      </c>
      <c r="S233" s="16">
        <f t="shared" si="45"/>
        <v>1.4026075132243269E-3</v>
      </c>
      <c r="T233" s="16">
        <f t="shared" si="46"/>
        <v>3.5668539383535065E-3</v>
      </c>
      <c r="U233" s="66">
        <f t="shared" si="47"/>
        <v>1.1157902073828848E-2</v>
      </c>
      <c r="V233" s="66"/>
      <c r="W233" s="66"/>
    </row>
    <row r="234" spans="1:23" x14ac:dyDescent="0.25">
      <c r="A234">
        <v>233</v>
      </c>
      <c r="B234" s="49">
        <v>6.1407791467784603E-4</v>
      </c>
      <c r="C234" s="49">
        <v>8.6383443944210505E-9</v>
      </c>
      <c r="D234" s="49">
        <v>1.2108996496155301E-3</v>
      </c>
      <c r="E234" s="49">
        <v>2.09960061118377E-5</v>
      </c>
      <c r="F234" s="49">
        <v>7.9871011059570907E-6</v>
      </c>
      <c r="G234" s="49">
        <v>1.2906192671636801E-6</v>
      </c>
      <c r="H234" s="49">
        <v>6.1818894671560303E-4</v>
      </c>
      <c r="I234" s="50"/>
      <c r="J234">
        <v>0.95435067620943803</v>
      </c>
      <c r="K234">
        <f t="shared" si="37"/>
        <v>8.2440098141457388E-9</v>
      </c>
      <c r="L234">
        <f t="shared" si="38"/>
        <v>1.2281558327502135E-3</v>
      </c>
      <c r="M234" s="16">
        <f t="shared" si="39"/>
        <v>-3.3945214758637131E-12</v>
      </c>
      <c r="N234" s="16">
        <f t="shared" si="40"/>
        <v>6.09879598826642E-2</v>
      </c>
      <c r="O234" s="16">
        <f t="shared" si="41"/>
        <v>0.3125554294411495</v>
      </c>
      <c r="P234" s="16">
        <f t="shared" si="42"/>
        <v>6.612356997571045E-2</v>
      </c>
      <c r="Q234" s="16">
        <f t="shared" si="43"/>
        <v>0.91176057705138769</v>
      </c>
      <c r="R234" s="16">
        <f t="shared" si="44"/>
        <v>3.58742484795323E-2</v>
      </c>
      <c r="S234" s="16">
        <f t="shared" si="45"/>
        <v>0.12737425115975171</v>
      </c>
      <c r="T234" s="16">
        <f t="shared" si="46"/>
        <v>0.91180278409160054</v>
      </c>
      <c r="U234" s="66">
        <f t="shared" si="47"/>
        <v>2.4264788200817966</v>
      </c>
      <c r="V234" s="66"/>
      <c r="W234" s="66"/>
    </row>
    <row r="235" spans="1:23" x14ac:dyDescent="0.25">
      <c r="A235">
        <v>234</v>
      </c>
      <c r="B235" s="49">
        <v>5.8599553033564797E-4</v>
      </c>
      <c r="C235" s="49">
        <v>7.8649719008572806E-9</v>
      </c>
      <c r="D235" s="49">
        <v>1.1538834666132501E-3</v>
      </c>
      <c r="E235" s="49">
        <v>1.8227039810094999E-5</v>
      </c>
      <c r="F235" s="49">
        <v>8.3493919663741996E-6</v>
      </c>
      <c r="G235" s="49">
        <v>1.4166731006251899E-6</v>
      </c>
      <c r="H235" s="49">
        <v>5.3666040076775004E-4</v>
      </c>
      <c r="I235" s="50"/>
      <c r="J235">
        <v>0.954614689463957</v>
      </c>
      <c r="K235">
        <f t="shared" si="37"/>
        <v>7.5080177087796214E-9</v>
      </c>
      <c r="L235">
        <f t="shared" si="38"/>
        <v>1.1719910586747227E-3</v>
      </c>
      <c r="M235" s="16">
        <f t="shared" si="39"/>
        <v>1.9965732480107184E-12</v>
      </c>
      <c r="N235" s="16">
        <f t="shared" si="40"/>
        <v>3.6074476815028136E-2</v>
      </c>
      <c r="O235" s="16">
        <f t="shared" si="41"/>
        <v>0.17596907059121716</v>
      </c>
      <c r="P235" s="16">
        <f t="shared" si="42"/>
        <v>3.9184738007403866E-2</v>
      </c>
      <c r="Q235" s="16">
        <f t="shared" si="43"/>
        <v>0.48588315770632656</v>
      </c>
      <c r="R235" s="16">
        <f t="shared" si="44"/>
        <v>2.3297994573912167E-2</v>
      </c>
      <c r="S235" s="16">
        <f t="shared" si="45"/>
        <v>8.6485241046943204E-2</v>
      </c>
      <c r="T235" s="16">
        <f t="shared" si="46"/>
        <v>0.48590371402258759</v>
      </c>
      <c r="U235" s="66">
        <f t="shared" si="47"/>
        <v>1.3327983927634186</v>
      </c>
      <c r="V235" s="66"/>
      <c r="W235" s="66"/>
    </row>
    <row r="236" spans="1:23" x14ac:dyDescent="0.25">
      <c r="A236">
        <v>235</v>
      </c>
      <c r="B236" s="49">
        <v>3.4710946713373698E-4</v>
      </c>
      <c r="C236" s="49">
        <v>2.7042926817793002E-9</v>
      </c>
      <c r="D236" s="49">
        <v>6.6252974217561504E-4</v>
      </c>
      <c r="E236" s="49">
        <v>3.6172976785500699E-6</v>
      </c>
      <c r="F236" s="49">
        <v>1.3796713610413401E-5</v>
      </c>
      <c r="G236" s="49">
        <v>4.0984616303690698E-6</v>
      </c>
      <c r="H236" s="49">
        <v>1.06502079359209E-4</v>
      </c>
      <c r="I236" s="50"/>
      <c r="J236">
        <v>0.95693548191725597</v>
      </c>
      <c r="K236">
        <f t="shared" si="37"/>
        <v>2.5878336206837832E-9</v>
      </c>
      <c r="L236">
        <f t="shared" si="38"/>
        <v>6.9421892673412902E-4</v>
      </c>
      <c r="M236" s="16">
        <f t="shared" si="39"/>
        <v>7.5333448653442867E-12</v>
      </c>
      <c r="N236" s="16">
        <f t="shared" si="40"/>
        <v>8.7115539056909108E-2</v>
      </c>
      <c r="O236" s="16">
        <f t="shared" si="41"/>
        <v>0.26206573892438989</v>
      </c>
      <c r="P236" s="16">
        <f t="shared" si="42"/>
        <v>9.7448628542718116E-2</v>
      </c>
      <c r="Q236" s="16">
        <f t="shared" si="43"/>
        <v>0.43984300332268955</v>
      </c>
      <c r="R236" s="16">
        <f t="shared" si="44"/>
        <v>0.16016087200214055</v>
      </c>
      <c r="S236" s="16">
        <f t="shared" si="45"/>
        <v>1.0862410702114456</v>
      </c>
      <c r="T236" s="16">
        <f t="shared" si="46"/>
        <v>0.43984896698017839</v>
      </c>
      <c r="U236" s="66">
        <f t="shared" si="47"/>
        <v>2.5727238190404709</v>
      </c>
      <c r="V236" s="66"/>
      <c r="W236" s="66"/>
    </row>
    <row r="237" spans="1:23" x14ac:dyDescent="0.25">
      <c r="A237">
        <v>236</v>
      </c>
      <c r="B237" s="49">
        <v>3.73384730379441E-4</v>
      </c>
      <c r="C237" s="49">
        <v>3.1466664488437801E-9</v>
      </c>
      <c r="D237" s="49">
        <v>7.1753493795706697E-4</v>
      </c>
      <c r="E237" s="49">
        <v>4.5558011860563704E-6</v>
      </c>
      <c r="F237" s="49">
        <v>1.28566533447139E-5</v>
      </c>
      <c r="G237" s="49">
        <v>3.5243632374533202E-6</v>
      </c>
      <c r="H237" s="49">
        <v>1.3413423585661999E-4</v>
      </c>
      <c r="I237" s="50"/>
      <c r="J237">
        <v>0.95667463138430997</v>
      </c>
      <c r="K237">
        <f t="shared" si="37"/>
        <v>3.0103359650369988E-9</v>
      </c>
      <c r="L237">
        <f t="shared" si="38"/>
        <v>7.4676946121749919E-4</v>
      </c>
      <c r="M237" s="16">
        <f t="shared" si="39"/>
        <v>-4.5861720894730968E-13</v>
      </c>
      <c r="N237" s="16">
        <f t="shared" si="40"/>
        <v>5.8466468584711412E-2</v>
      </c>
      <c r="O237" s="16">
        <f t="shared" si="41"/>
        <v>0.18669573557722219</v>
      </c>
      <c r="P237" s="16">
        <f t="shared" si="42"/>
        <v>6.5056487842133262E-2</v>
      </c>
      <c r="Q237" s="16">
        <f t="shared" si="43"/>
        <v>0.33157554578142101</v>
      </c>
      <c r="R237" s="16">
        <f t="shared" si="44"/>
        <v>9.2900718504860522E-2</v>
      </c>
      <c r="S237" s="16">
        <f t="shared" si="45"/>
        <v>0.57177870731836733</v>
      </c>
      <c r="T237" s="16">
        <f t="shared" si="46"/>
        <v>0.3315808987123719</v>
      </c>
      <c r="U237" s="66">
        <f t="shared" si="47"/>
        <v>1.6380545623210876</v>
      </c>
      <c r="V237" s="66"/>
      <c r="W237" s="66"/>
    </row>
    <row r="238" spans="1:23" x14ac:dyDescent="0.25">
      <c r="A238">
        <v>237</v>
      </c>
      <c r="B238" s="49">
        <v>4.6255249508852299E-4</v>
      </c>
      <c r="C238" s="49">
        <v>4.87963490329627E-9</v>
      </c>
      <c r="D238" s="49">
        <v>9.0190779342689403E-4</v>
      </c>
      <c r="E238" s="49">
        <v>8.8626820820604806E-6</v>
      </c>
      <c r="F238" s="49">
        <v>1.0462419726620301E-5</v>
      </c>
      <c r="G238" s="49">
        <v>2.2772374709515299E-6</v>
      </c>
      <c r="H238" s="49">
        <v>2.60941770458077E-4</v>
      </c>
      <c r="I238" s="50"/>
      <c r="J238">
        <v>0.95579831452216202</v>
      </c>
      <c r="K238">
        <f t="shared" si="37"/>
        <v>4.6639468160540876E-9</v>
      </c>
      <c r="L238">
        <f t="shared" si="38"/>
        <v>9.2510499071618286E-4</v>
      </c>
      <c r="M238" s="16">
        <f t="shared" si="39"/>
        <v>-5.3913689571438521E-13</v>
      </c>
      <c r="N238" s="16">
        <f t="shared" si="40"/>
        <v>3.6884699400042105E-3</v>
      </c>
      <c r="O238" s="16">
        <f t="shared" si="41"/>
        <v>1.4235646091401186E-2</v>
      </c>
      <c r="P238" s="16">
        <f t="shared" si="42"/>
        <v>4.0510050935872533E-3</v>
      </c>
      <c r="Q238" s="16">
        <f t="shared" si="43"/>
        <v>3.0564828507661648E-2</v>
      </c>
      <c r="R238" s="16">
        <f t="shared" si="44"/>
        <v>3.8204984826731882E-3</v>
      </c>
      <c r="S238" s="16">
        <f t="shared" si="45"/>
        <v>1.8151699450026589E-2</v>
      </c>
      <c r="T238" s="16">
        <f t="shared" si="46"/>
        <v>3.0565626537385218E-2</v>
      </c>
      <c r="U238" s="66">
        <f t="shared" si="47"/>
        <v>0.10507777410273929</v>
      </c>
      <c r="V238" s="66"/>
      <c r="W238" s="66"/>
    </row>
    <row r="239" spans="1:23" x14ac:dyDescent="0.25">
      <c r="A239">
        <v>238</v>
      </c>
      <c r="B239" s="49">
        <v>5.1254023548282803E-4</v>
      </c>
      <c r="C239" s="49">
        <v>6.0069193812063096E-9</v>
      </c>
      <c r="D239" s="49">
        <v>1.0042658906979701E-3</v>
      </c>
      <c r="E239" s="49">
        <v>1.21350938772639E-5</v>
      </c>
      <c r="F239" s="49">
        <v>9.4843294045528198E-6</v>
      </c>
      <c r="G239" s="49">
        <v>1.85191895859485E-6</v>
      </c>
      <c r="H239" s="49">
        <v>3.5729223985590201E-4</v>
      </c>
      <c r="I239" s="50"/>
      <c r="J239">
        <v>0.95531456462305797</v>
      </c>
      <c r="K239">
        <f t="shared" si="37"/>
        <v>5.7384975733829149E-9</v>
      </c>
      <c r="L239">
        <f t="shared" si="38"/>
        <v>1.0250804615462893E-3</v>
      </c>
      <c r="M239" s="16">
        <f t="shared" si="39"/>
        <v>9.4193666618965497E-12</v>
      </c>
      <c r="N239" s="16">
        <f t="shared" si="40"/>
        <v>1.6624545932366612E-3</v>
      </c>
      <c r="O239" s="16">
        <f t="shared" si="41"/>
        <v>7.0797831641622056E-3</v>
      </c>
      <c r="P239" s="16">
        <f t="shared" si="42"/>
        <v>1.8164424008925118E-3</v>
      </c>
      <c r="Q239" s="16">
        <f t="shared" si="43"/>
        <v>1.6862146914705667E-2</v>
      </c>
      <c r="R239" s="16">
        <f t="shared" si="44"/>
        <v>1.4028217043353108E-3</v>
      </c>
      <c r="S239" s="16">
        <f t="shared" si="45"/>
        <v>5.9605175056181344E-3</v>
      </c>
      <c r="T239" s="16">
        <f t="shared" si="46"/>
        <v>1.6862692995342911E-2</v>
      </c>
      <c r="U239" s="66">
        <f t="shared" si="47"/>
        <v>5.1646859278293406E-2</v>
      </c>
      <c r="V239" s="66"/>
      <c r="W239" s="66"/>
    </row>
    <row r="240" spans="1:23" x14ac:dyDescent="0.25">
      <c r="A240">
        <v>239</v>
      </c>
      <c r="B240" s="49">
        <v>4.3127179700963499E-4</v>
      </c>
      <c r="C240" s="49">
        <v>4.2310358253329396E-9</v>
      </c>
      <c r="D240" s="49">
        <v>8.3754398041217197E-4</v>
      </c>
      <c r="E240" s="49">
        <v>7.1411564330621097E-6</v>
      </c>
      <c r="F240" s="49">
        <v>1.11896705016505E-5</v>
      </c>
      <c r="G240" s="49">
        <v>2.6245041895884599E-6</v>
      </c>
      <c r="H240" s="49">
        <v>2.10254707383106E-4</v>
      </c>
      <c r="I240" s="50"/>
      <c r="J240">
        <v>0.95610391876856904</v>
      </c>
      <c r="K240">
        <f t="shared" si="37"/>
        <v>4.0453099330510307E-9</v>
      </c>
      <c r="L240">
        <f t="shared" si="38"/>
        <v>8.6254359456923609E-4</v>
      </c>
      <c r="M240" s="16">
        <f t="shared" si="39"/>
        <v>-5.4996614291184624E-13</v>
      </c>
      <c r="N240" s="16">
        <f t="shared" si="40"/>
        <v>1.5438537156026375E-2</v>
      </c>
      <c r="O240" s="16">
        <f t="shared" si="41"/>
        <v>5.5872551074680581E-2</v>
      </c>
      <c r="P240" s="16">
        <f t="shared" si="42"/>
        <v>1.702227311821921E-2</v>
      </c>
      <c r="Q240" s="16">
        <f t="shared" si="43"/>
        <v>0.11230070335872865</v>
      </c>
      <c r="R240" s="16">
        <f t="shared" si="44"/>
        <v>1.839208368603891E-2</v>
      </c>
      <c r="S240" s="16">
        <f t="shared" si="45"/>
        <v>9.4721340432339887E-2</v>
      </c>
      <c r="T240" s="16">
        <f t="shared" si="46"/>
        <v>0.11230322128985942</v>
      </c>
      <c r="U240" s="66">
        <f t="shared" si="47"/>
        <v>0.42605071011589302</v>
      </c>
      <c r="V240" s="66"/>
      <c r="W240" s="66"/>
    </row>
    <row r="241" spans="1:23" x14ac:dyDescent="0.25">
      <c r="A241">
        <v>240</v>
      </c>
      <c r="B241" s="49">
        <v>4.1773012649019999E-4</v>
      </c>
      <c r="C241" s="49">
        <v>3.9638625127641504E-9</v>
      </c>
      <c r="D241" s="49">
        <v>8.0958715021116898E-4</v>
      </c>
      <c r="E241" s="49">
        <v>6.4688367124871303E-6</v>
      </c>
      <c r="F241" s="49">
        <v>1.15382556266061E-5</v>
      </c>
      <c r="G241" s="49">
        <v>2.8005559176719398E-6</v>
      </c>
      <c r="H241" s="49">
        <v>1.90459582955318E-4</v>
      </c>
      <c r="I241" s="50"/>
      <c r="J241">
        <v>0.95623685984134599</v>
      </c>
      <c r="K241">
        <f t="shared" si="37"/>
        <v>3.7903914420484181E-9</v>
      </c>
      <c r="L241">
        <f t="shared" si="38"/>
        <v>8.3546025351954043E-4</v>
      </c>
      <c r="M241" s="16">
        <f t="shared" si="39"/>
        <v>-5.391404015837539E-13</v>
      </c>
      <c r="N241" s="16">
        <f t="shared" si="40"/>
        <v>2.3028021284784886E-2</v>
      </c>
      <c r="O241" s="16">
        <f t="shared" si="41"/>
        <v>8.0993605081277523E-2</v>
      </c>
      <c r="P241" s="16">
        <f t="shared" si="42"/>
        <v>2.5438323685223387E-2</v>
      </c>
      <c r="Q241" s="16">
        <f t="shared" si="43"/>
        <v>0.15817340955970127</v>
      </c>
      <c r="R241" s="16">
        <f t="shared" si="44"/>
        <v>2.9239162813026496E-2</v>
      </c>
      <c r="S241" s="16">
        <f t="shared" si="45"/>
        <v>0.15641504153620561</v>
      </c>
      <c r="T241" s="16">
        <f t="shared" si="46"/>
        <v>0.15817671318302334</v>
      </c>
      <c r="U241" s="66">
        <f t="shared" si="47"/>
        <v>0.6314642771432426</v>
      </c>
      <c r="V241" s="66"/>
      <c r="W241" s="66"/>
    </row>
    <row r="242" spans="1:23" x14ac:dyDescent="0.25">
      <c r="A242">
        <v>241</v>
      </c>
      <c r="B242" s="49">
        <v>5.1019444022900597E-4</v>
      </c>
      <c r="C242" s="49">
        <v>5.9515279209762202E-9</v>
      </c>
      <c r="D242" s="49">
        <v>9.9947386679148393E-4</v>
      </c>
      <c r="E242" s="49">
        <v>1.1966430663741101E-5</v>
      </c>
      <c r="F242" s="49">
        <v>9.5259483921746598E-6</v>
      </c>
      <c r="G242" s="49">
        <v>1.8690588792668201E-6</v>
      </c>
      <c r="H242" s="49">
        <v>3.5232623069228198E-4</v>
      </c>
      <c r="I242" s="50"/>
      <c r="J242">
        <v>0.95533713340071302</v>
      </c>
      <c r="K242">
        <f t="shared" si="37"/>
        <v>5.6857156233797272E-9</v>
      </c>
      <c r="L242">
        <f t="shared" si="38"/>
        <v>1.020388870927179E-3</v>
      </c>
      <c r="M242" s="16">
        <f t="shared" si="39"/>
        <v>9.5308327579544168E-12</v>
      </c>
      <c r="N242" s="16">
        <f t="shared" si="40"/>
        <v>1.2967054218199173E-3</v>
      </c>
      <c r="O242" s="16">
        <f t="shared" si="41"/>
        <v>5.4973742695123926E-3</v>
      </c>
      <c r="P242" s="16">
        <f t="shared" si="42"/>
        <v>1.4171239007494164E-3</v>
      </c>
      <c r="Q242" s="16">
        <f t="shared" si="43"/>
        <v>1.3030385270076666E-2</v>
      </c>
      <c r="R242" s="16">
        <f t="shared" si="44"/>
        <v>1.1042616888876386E-3</v>
      </c>
      <c r="S242" s="16">
        <f t="shared" si="45"/>
        <v>4.7147050464276261E-3</v>
      </c>
      <c r="T242" s="16">
        <f t="shared" si="46"/>
        <v>1.3030803307628128E-2</v>
      </c>
      <c r="U242" s="66">
        <f t="shared" si="47"/>
        <v>4.0091358905101786E-2</v>
      </c>
      <c r="V242" s="66"/>
      <c r="W242" s="66"/>
    </row>
    <row r="243" spans="1:23" x14ac:dyDescent="0.25">
      <c r="A243">
        <v>242</v>
      </c>
      <c r="B243" s="49">
        <v>4.8381532686198302E-4</v>
      </c>
      <c r="C243" s="49">
        <v>5.3455116137932799E-9</v>
      </c>
      <c r="D243" s="49">
        <v>9.4551283357682001E-4</v>
      </c>
      <c r="E243" s="49">
        <v>1.01735040075369E-5</v>
      </c>
      <c r="F243" s="49">
        <v>1.0021709908124999E-5</v>
      </c>
      <c r="G243" s="49">
        <v>2.0797463384979202E-6</v>
      </c>
      <c r="H243" s="49">
        <v>2.9953656707849802E-4</v>
      </c>
      <c r="I243" s="50"/>
      <c r="J243">
        <v>0.955591830887071</v>
      </c>
      <c r="K243">
        <f t="shared" si="37"/>
        <v>5.1081272300528218E-9</v>
      </c>
      <c r="L243">
        <f t="shared" si="38"/>
        <v>9.6763065421995417E-4</v>
      </c>
      <c r="M243" s="16">
        <f t="shared" si="39"/>
        <v>-4.9598811919753633E-13</v>
      </c>
      <c r="N243" s="16">
        <f t="shared" si="40"/>
        <v>3.0821647101722359E-4</v>
      </c>
      <c r="O243" s="16">
        <f t="shared" si="41"/>
        <v>1.2412105355233177E-3</v>
      </c>
      <c r="P243" s="16">
        <f t="shared" si="42"/>
        <v>3.377196151731379E-4</v>
      </c>
      <c r="Q243" s="16">
        <f t="shared" si="43"/>
        <v>2.7859552011427371E-3</v>
      </c>
      <c r="R243" s="16">
        <f t="shared" si="44"/>
        <v>2.9184315742054894E-4</v>
      </c>
      <c r="S243" s="16">
        <f t="shared" si="45"/>
        <v>1.3191479050635132E-3</v>
      </c>
      <c r="T243" s="16">
        <f t="shared" si="46"/>
        <v>2.7860352068436582E-3</v>
      </c>
      <c r="U243" s="66">
        <f t="shared" si="47"/>
        <v>9.0701280921841373E-3</v>
      </c>
      <c r="V243" s="66"/>
      <c r="W243" s="66"/>
    </row>
    <row r="244" spans="1:23" x14ac:dyDescent="0.25">
      <c r="A244">
        <v>243</v>
      </c>
      <c r="B244" s="49">
        <v>5.3797612390265497E-4</v>
      </c>
      <c r="C244" s="49">
        <v>6.62324641117141E-9</v>
      </c>
      <c r="D244" s="49">
        <v>1.05616571225412E-3</v>
      </c>
      <c r="E244" s="49">
        <v>1.4063935702664599E-5</v>
      </c>
      <c r="F244" s="49">
        <v>9.05631457315502E-6</v>
      </c>
      <c r="G244" s="49">
        <v>1.680521880336E-6</v>
      </c>
      <c r="H244" s="49">
        <v>4.1408389607136401E-4</v>
      </c>
      <c r="I244" s="50"/>
      <c r="J244">
        <v>0.95507070607839195</v>
      </c>
      <c r="K244">
        <f t="shared" si="37"/>
        <v>6.3256686264486543E-9</v>
      </c>
      <c r="L244">
        <f t="shared" si="38"/>
        <v>1.0759522400343548E-3</v>
      </c>
      <c r="M244" s="16">
        <f t="shared" si="39"/>
        <v>7.7709550510573919E-12</v>
      </c>
      <c r="N244" s="16">
        <f t="shared" si="40"/>
        <v>8.5421534975165195E-3</v>
      </c>
      <c r="O244" s="16">
        <f t="shared" si="41"/>
        <v>3.8172346549105431E-2</v>
      </c>
      <c r="P244" s="16">
        <f t="shared" si="42"/>
        <v>9.3125715547005793E-3</v>
      </c>
      <c r="Q244" s="16">
        <f t="shared" si="43"/>
        <v>9.5754200812274523E-2</v>
      </c>
      <c r="R244" s="16">
        <f t="shared" si="44"/>
        <v>6.5436185487808872E-3</v>
      </c>
      <c r="S244" s="16">
        <f t="shared" si="45"/>
        <v>2.6442047128882779E-2</v>
      </c>
      <c r="T244" s="16">
        <f t="shared" si="46"/>
        <v>9.5757622253336241E-2</v>
      </c>
      <c r="U244" s="66">
        <f t="shared" si="47"/>
        <v>0.280524560344597</v>
      </c>
      <c r="V244" s="66"/>
      <c r="W244" s="66"/>
    </row>
    <row r="245" spans="1:23" x14ac:dyDescent="0.25">
      <c r="A245">
        <v>244</v>
      </c>
      <c r="B245" s="49">
        <v>4.68243475780262E-4</v>
      </c>
      <c r="C245" s="49">
        <v>5.0023462835939399E-9</v>
      </c>
      <c r="D245" s="49">
        <v>9.1358920762768102E-4</v>
      </c>
      <c r="E245" s="49">
        <v>9.2020863253505808E-6</v>
      </c>
      <c r="F245" s="49">
        <v>1.03405459910955E-5</v>
      </c>
      <c r="G245" s="49">
        <v>2.2216548276904102E-6</v>
      </c>
      <c r="H245" s="49">
        <v>2.7093490862908399E-4</v>
      </c>
      <c r="I245" s="50"/>
      <c r="J245">
        <v>0.95574294781112401</v>
      </c>
      <c r="K245">
        <f t="shared" si="37"/>
        <v>4.7809571830540929E-9</v>
      </c>
      <c r="L245">
        <f t="shared" si="38"/>
        <v>9.364869520912788E-4</v>
      </c>
      <c r="M245" s="16">
        <f t="shared" si="39"/>
        <v>-5.307548143694519E-13</v>
      </c>
      <c r="N245" s="16">
        <f t="shared" si="40"/>
        <v>2.4183349818179072E-3</v>
      </c>
      <c r="O245" s="16">
        <f t="shared" si="41"/>
        <v>9.441235195879449E-3</v>
      </c>
      <c r="P245" s="16">
        <f t="shared" si="42"/>
        <v>2.6543071307017071E-3</v>
      </c>
      <c r="Q245" s="16">
        <f t="shared" si="43"/>
        <v>2.0514061116909215E-2</v>
      </c>
      <c r="R245" s="16">
        <f t="shared" si="44"/>
        <v>2.4444577592633897E-3</v>
      </c>
      <c r="S245" s="16">
        <f t="shared" si="45"/>
        <v>1.1455823374505162E-2</v>
      </c>
      <c r="T245" s="16">
        <f t="shared" si="46"/>
        <v>2.0514610900999663E-2</v>
      </c>
      <c r="U245" s="66">
        <f t="shared" si="47"/>
        <v>6.9442830460076502E-2</v>
      </c>
      <c r="V245" s="66"/>
      <c r="W245" s="66"/>
    </row>
    <row r="246" spans="1:23" x14ac:dyDescent="0.25">
      <c r="A246">
        <v>245</v>
      </c>
      <c r="B246" s="49">
        <v>5.8766006378872999E-4</v>
      </c>
      <c r="C246" s="49">
        <v>7.9098428747743502E-9</v>
      </c>
      <c r="D246" s="49">
        <v>1.1572654389875E-3</v>
      </c>
      <c r="E246" s="49">
        <v>1.83841034892903E-5</v>
      </c>
      <c r="F246" s="49">
        <v>8.3269548093189095E-6</v>
      </c>
      <c r="G246" s="49">
        <v>1.40868709151368E-6</v>
      </c>
      <c r="H246" s="49">
        <v>5.4128492495761295E-4</v>
      </c>
      <c r="I246" s="50"/>
      <c r="J246">
        <v>0.95459898538283805</v>
      </c>
      <c r="K246">
        <f t="shared" si="37"/>
        <v>7.5507279827972657E-9</v>
      </c>
      <c r="L246">
        <f t="shared" si="38"/>
        <v>1.1753201258547766E-3</v>
      </c>
      <c r="M246" s="16">
        <f t="shared" si="39"/>
        <v>1.7226833670174005E-12</v>
      </c>
      <c r="N246" s="16">
        <f t="shared" si="40"/>
        <v>3.7369859030253347E-2</v>
      </c>
      <c r="O246" s="16">
        <f t="shared" si="41"/>
        <v>0.18282900310014524</v>
      </c>
      <c r="P246" s="16">
        <f t="shared" si="42"/>
        <v>4.0587133137389708E-2</v>
      </c>
      <c r="Q246" s="16">
        <f t="shared" si="43"/>
        <v>0.50648389904242863</v>
      </c>
      <c r="R246" s="16">
        <f t="shared" si="44"/>
        <v>2.3998319065713262E-2</v>
      </c>
      <c r="S246" s="16">
        <f t="shared" si="45"/>
        <v>8.8841607051669769E-2</v>
      </c>
      <c r="T246" s="16">
        <f t="shared" si="46"/>
        <v>0.50650544516674834</v>
      </c>
      <c r="U246" s="66">
        <f t="shared" si="47"/>
        <v>1.3866152655943482</v>
      </c>
      <c r="V246" s="66"/>
      <c r="W246" s="66"/>
    </row>
    <row r="247" spans="1:23" x14ac:dyDescent="0.25">
      <c r="A247">
        <v>246</v>
      </c>
      <c r="B247" s="49">
        <v>4.6455658668150403E-4</v>
      </c>
      <c r="C247" s="49">
        <v>4.92268277713626E-9</v>
      </c>
      <c r="D247" s="49">
        <v>9.0602235019510201E-4</v>
      </c>
      <c r="E247" s="49">
        <v>8.9812627240609607E-6</v>
      </c>
      <c r="F247" s="49">
        <v>1.0419161382526999E-5</v>
      </c>
      <c r="G247" s="49">
        <v>2.2574236220636301E-6</v>
      </c>
      <c r="H247" s="49">
        <v>2.6443316010915402E-4</v>
      </c>
      <c r="I247" s="50"/>
      <c r="J247">
        <v>0.95577880864206899</v>
      </c>
      <c r="K247">
        <f t="shared" si="37"/>
        <v>4.7049958800541262E-9</v>
      </c>
      <c r="L247">
        <f t="shared" si="38"/>
        <v>9.2911317389944245E-4</v>
      </c>
      <c r="M247" s="16">
        <f t="shared" si="39"/>
        <v>-5.3643444429595042E-13</v>
      </c>
      <c r="N247" s="16">
        <f t="shared" si="40"/>
        <v>3.2107217739344961E-3</v>
      </c>
      <c r="O247" s="16">
        <f t="shared" si="41"/>
        <v>1.244203180530342E-2</v>
      </c>
      <c r="P247" s="16">
        <f t="shared" si="42"/>
        <v>3.5254869376538469E-3</v>
      </c>
      <c r="Q247" s="16">
        <f t="shared" si="43"/>
        <v>2.6826307764852123E-2</v>
      </c>
      <c r="R247" s="16">
        <f t="shared" si="44"/>
        <v>3.2970538397681885E-3</v>
      </c>
      <c r="S247" s="16">
        <f t="shared" si="45"/>
        <v>1.5588813229466938E-2</v>
      </c>
      <c r="T247" s="16">
        <f t="shared" si="46"/>
        <v>2.6827014693494265E-2</v>
      </c>
      <c r="U247" s="66">
        <f t="shared" si="47"/>
        <v>9.1717430044473275E-2</v>
      </c>
      <c r="V247" s="66"/>
      <c r="W247" s="66"/>
    </row>
    <row r="248" spans="1:23" x14ac:dyDescent="0.25">
      <c r="A248">
        <v>247</v>
      </c>
      <c r="B248" s="49">
        <v>5.5708877337364102E-4</v>
      </c>
      <c r="C248" s="49">
        <v>7.1052506874632402E-9</v>
      </c>
      <c r="D248" s="49">
        <v>1.09509672452162E-3</v>
      </c>
      <c r="E248" s="49">
        <v>1.5637139541258098E-5</v>
      </c>
      <c r="F248" s="49">
        <v>8.7603758214232499E-6</v>
      </c>
      <c r="G248" s="49">
        <v>1.5671699002664701E-6</v>
      </c>
      <c r="H248" s="49">
        <v>4.6040449161032301E-4</v>
      </c>
      <c r="I248" s="50"/>
      <c r="J248">
        <v>0.95488851568801802</v>
      </c>
      <c r="K248">
        <f t="shared" si="37"/>
        <v>6.7847222825430431E-9</v>
      </c>
      <c r="L248">
        <f t="shared" si="38"/>
        <v>1.1141775408140455E-3</v>
      </c>
      <c r="M248" s="16">
        <f t="shared" si="39"/>
        <v>5.9332365377906283E-12</v>
      </c>
      <c r="N248" s="16">
        <f t="shared" si="40"/>
        <v>1.7222429205070972E-2</v>
      </c>
      <c r="O248" s="16">
        <f t="shared" si="41"/>
        <v>7.9733151339437661E-2</v>
      </c>
      <c r="P248" s="16">
        <f t="shared" si="42"/>
        <v>1.8746946746181936E-2</v>
      </c>
      <c r="Q248" s="16">
        <f t="shared" si="43"/>
        <v>0.20786033648744831</v>
      </c>
      <c r="R248" s="16">
        <f t="shared" si="44"/>
        <v>1.230477084043716E-2</v>
      </c>
      <c r="S248" s="16">
        <f t="shared" si="45"/>
        <v>4.80014991197577E-2</v>
      </c>
      <c r="T248" s="16">
        <f t="shared" si="46"/>
        <v>0.20786829971879076</v>
      </c>
      <c r="U248" s="66">
        <f t="shared" si="47"/>
        <v>0.59173743345712448</v>
      </c>
      <c r="V248" s="66"/>
      <c r="W248" s="66"/>
    </row>
    <row r="249" spans="1:23" x14ac:dyDescent="0.25">
      <c r="A249">
        <v>248</v>
      </c>
      <c r="B249" s="49">
        <v>6.3509187055640502E-4</v>
      </c>
      <c r="C249" s="49">
        <v>9.2397587829387708E-9</v>
      </c>
      <c r="D249" s="49">
        <v>1.2535120224977101E-3</v>
      </c>
      <c r="E249" s="49">
        <v>2.3237772605158501E-5</v>
      </c>
      <c r="F249" s="49">
        <v>7.7369063016252004E-6</v>
      </c>
      <c r="G249" s="49">
        <v>1.20715437722258E-6</v>
      </c>
      <c r="H249" s="49">
        <v>6.8419499660953996E-4</v>
      </c>
      <c r="I249" s="50"/>
      <c r="J249">
        <v>0.95415441167227899</v>
      </c>
      <c r="K249">
        <f t="shared" si="37"/>
        <v>8.816156605528716E-9</v>
      </c>
      <c r="L249">
        <f t="shared" si="38"/>
        <v>1.2701837497194001E-3</v>
      </c>
      <c r="M249" s="16">
        <f t="shared" si="39"/>
        <v>-8.6065900864394878E-12</v>
      </c>
      <c r="N249" s="16">
        <f t="shared" si="40"/>
        <v>8.388479144662439E-2</v>
      </c>
      <c r="O249" s="16">
        <f t="shared" si="41"/>
        <v>0.44570458602360996</v>
      </c>
      <c r="P249" s="16">
        <f t="shared" si="42"/>
        <v>9.083280731699267E-2</v>
      </c>
      <c r="Q249" s="16">
        <f t="shared" si="43"/>
        <v>1.3539283074186268</v>
      </c>
      <c r="R249" s="16">
        <f t="shared" si="44"/>
        <v>4.6137647556657398E-2</v>
      </c>
      <c r="S249" s="16">
        <f t="shared" si="45"/>
        <v>0.15879041137974345</v>
      </c>
      <c r="T249" s="16">
        <f t="shared" si="46"/>
        <v>1.35399510224234</v>
      </c>
      <c r="U249" s="66">
        <f t="shared" si="47"/>
        <v>3.5332736533845948</v>
      </c>
      <c r="V249" s="66"/>
      <c r="W249" s="66"/>
    </row>
    <row r="250" spans="1:23" x14ac:dyDescent="0.25">
      <c r="A250">
        <v>249</v>
      </c>
      <c r="B250" s="49">
        <v>4.9411763066644005E-4</v>
      </c>
      <c r="C250" s="49">
        <v>5.5784986949183604E-9</v>
      </c>
      <c r="D250" s="49">
        <v>9.66603901481412E-4</v>
      </c>
      <c r="E250" s="49">
        <v>1.08513122712587E-5</v>
      </c>
      <c r="F250" s="49">
        <v>9.8218006846751607E-6</v>
      </c>
      <c r="G250" s="49">
        <v>1.9933374433840202E-6</v>
      </c>
      <c r="H250" s="49">
        <v>3.1949345315223499E-4</v>
      </c>
      <c r="I250" s="50"/>
      <c r="J250">
        <v>0.95549216277605398</v>
      </c>
      <c r="K250">
        <f t="shared" si="37"/>
        <v>5.3302117830509387E-9</v>
      </c>
      <c r="L250">
        <f t="shared" si="38"/>
        <v>9.8823526179545149E-4</v>
      </c>
      <c r="M250" s="16">
        <f t="shared" si="39"/>
        <v>-4.6257135483322004E-13</v>
      </c>
      <c r="N250" s="16">
        <f t="shared" si="40"/>
        <v>1.1316120379421109E-5</v>
      </c>
      <c r="O250" s="16">
        <f t="shared" si="41"/>
        <v>4.6501223826309952E-5</v>
      </c>
      <c r="P250" s="16">
        <f t="shared" si="42"/>
        <v>1.2386219974961269E-5</v>
      </c>
      <c r="Q250" s="16">
        <f t="shared" si="43"/>
        <v>1.0662847961339675E-4</v>
      </c>
      <c r="R250" s="16">
        <f t="shared" si="44"/>
        <v>1.0271846141912103E-5</v>
      </c>
      <c r="S250" s="16">
        <f t="shared" si="45"/>
        <v>4.5383780856839789E-5</v>
      </c>
      <c r="T250" s="16">
        <f t="shared" si="46"/>
        <v>1.0663168509658155E-4</v>
      </c>
      <c r="U250" s="66">
        <f t="shared" si="47"/>
        <v>3.3911935588942256E-4</v>
      </c>
      <c r="V250" s="66"/>
      <c r="W250" s="66"/>
    </row>
    <row r="251" spans="1:23" x14ac:dyDescent="0.25">
      <c r="A251">
        <v>250</v>
      </c>
      <c r="B251" s="49">
        <v>4.1147175277473399E-4</v>
      </c>
      <c r="C251" s="49">
        <v>3.8431698983057799E-9</v>
      </c>
      <c r="D251" s="49">
        <v>7.9664504010836705E-4</v>
      </c>
      <c r="E251" s="49">
        <v>6.1724633826145801E-6</v>
      </c>
      <c r="F251" s="49">
        <v>1.1707103545800599E-5</v>
      </c>
      <c r="G251" s="49">
        <v>2.88810205095593E-6</v>
      </c>
      <c r="H251" s="49">
        <v>1.8173346740120501E-4</v>
      </c>
      <c r="I251" s="50"/>
      <c r="J251">
        <v>0.95629842351419403</v>
      </c>
      <c r="K251">
        <f t="shared" si="37"/>
        <v>3.6752173150470225E-9</v>
      </c>
      <c r="L251">
        <f t="shared" si="38"/>
        <v>8.2294350608102585E-4</v>
      </c>
      <c r="M251" s="16">
        <f t="shared" si="39"/>
        <v>-5.3155788503619428E-13</v>
      </c>
      <c r="N251" s="16">
        <f t="shared" si="40"/>
        <v>2.7046508706872217E-2</v>
      </c>
      <c r="O251" s="16">
        <f t="shared" si="41"/>
        <v>9.3866628036639546E-2</v>
      </c>
      <c r="P251" s="16">
        <f t="shared" si="42"/>
        <v>2.9904903406392343E-2</v>
      </c>
      <c r="Q251" s="16">
        <f t="shared" si="43"/>
        <v>0.18088387329575462</v>
      </c>
      <c r="R251" s="16">
        <f t="shared" si="44"/>
        <v>3.5393148133130992E-2</v>
      </c>
      <c r="S251" s="16">
        <f t="shared" si="45"/>
        <v>0.19282366574905191</v>
      </c>
      <c r="T251" s="16">
        <f t="shared" si="46"/>
        <v>0.18088752530508784</v>
      </c>
      <c r="U251" s="66">
        <f t="shared" si="47"/>
        <v>0.74080625263292954</v>
      </c>
      <c r="V251" s="66"/>
      <c r="W251" s="66"/>
    </row>
    <row r="252" spans="1:23" x14ac:dyDescent="0.25">
      <c r="A252">
        <v>251</v>
      </c>
      <c r="B252" s="49">
        <v>3.6184527056186698E-4</v>
      </c>
      <c r="C252" s="49">
        <v>2.9485483151554398E-9</v>
      </c>
      <c r="D252" s="49">
        <v>6.9342790870738499E-4</v>
      </c>
      <c r="E252" s="49">
        <v>4.1265974840849703E-6</v>
      </c>
      <c r="F252" s="49">
        <v>1.32526929481963E-5</v>
      </c>
      <c r="G252" s="49">
        <v>3.7601954982399E-6</v>
      </c>
      <c r="H252" s="49">
        <v>1.21497272444809E-4</v>
      </c>
      <c r="I252" s="50"/>
      <c r="J252">
        <v>0.956789078046693</v>
      </c>
      <c r="K252">
        <f t="shared" si="37"/>
        <v>2.8211388240337034E-9</v>
      </c>
      <c r="L252">
        <f t="shared" si="38"/>
        <v>7.2369054155370231E-4</v>
      </c>
      <c r="M252" s="16">
        <f t="shared" si="39"/>
        <v>-4.2996840617209853E-13</v>
      </c>
      <c r="N252" s="16">
        <f t="shared" si="40"/>
        <v>7.0347289602769383E-2</v>
      </c>
      <c r="O252" s="16">
        <f t="shared" si="41"/>
        <v>0.21887407554767688</v>
      </c>
      <c r="P252" s="16">
        <f t="shared" si="42"/>
        <v>7.8450090242900575E-2</v>
      </c>
      <c r="Q252" s="16">
        <f t="shared" si="43"/>
        <v>0.37919431847441748</v>
      </c>
      <c r="R252" s="16">
        <f t="shared" si="44"/>
        <v>0.11901773017915303</v>
      </c>
      <c r="S252" s="16">
        <f t="shared" si="45"/>
        <v>0.76330579001830301</v>
      </c>
      <c r="T252" s="16">
        <f t="shared" si="46"/>
        <v>0.37920000138641019</v>
      </c>
      <c r="U252" s="66">
        <f t="shared" si="47"/>
        <v>2.0083892954516305</v>
      </c>
      <c r="V252" s="66"/>
      <c r="W252" s="66"/>
    </row>
    <row r="253" spans="1:23" x14ac:dyDescent="0.25">
      <c r="A253">
        <v>252</v>
      </c>
      <c r="B253" s="49">
        <v>4.2429695847070298E-4</v>
      </c>
      <c r="C253" s="49">
        <v>4.0923958768430696E-9</v>
      </c>
      <c r="D253" s="49">
        <v>8.2315214071208604E-4</v>
      </c>
      <c r="E253" s="49">
        <v>6.7895153945805002E-6</v>
      </c>
      <c r="F253" s="49">
        <v>1.1366437604837E-5</v>
      </c>
      <c r="G253" s="49">
        <v>2.7129939609205099E-6</v>
      </c>
      <c r="H253" s="49">
        <v>1.99901328275863E-4</v>
      </c>
      <c r="I253" s="50"/>
      <c r="J253">
        <v>0.95617234544482199</v>
      </c>
      <c r="K253">
        <f t="shared" si="37"/>
        <v>3.9130357640497569E-9</v>
      </c>
      <c r="L253">
        <f t="shared" si="38"/>
        <v>8.4859391748680368E-4</v>
      </c>
      <c r="M253" s="16">
        <f t="shared" si="39"/>
        <v>-5.4539775710819079E-13</v>
      </c>
      <c r="N253" s="16">
        <f t="shared" si="40"/>
        <v>1.9158750920008117E-2</v>
      </c>
      <c r="O253" s="16">
        <f t="shared" si="41"/>
        <v>6.8327755112511157E-2</v>
      </c>
      <c r="P253" s="16">
        <f t="shared" si="42"/>
        <v>2.1144333078224328E-2</v>
      </c>
      <c r="Q253" s="16">
        <f t="shared" si="43"/>
        <v>0.13531581898778133</v>
      </c>
      <c r="R253" s="16">
        <f t="shared" si="44"/>
        <v>2.357980093613422E-2</v>
      </c>
      <c r="S253" s="16">
        <f t="shared" si="45"/>
        <v>0.12380688820304049</v>
      </c>
      <c r="T253" s="16">
        <f t="shared" si="46"/>
        <v>0.13531874529405929</v>
      </c>
      <c r="U253" s="66">
        <f t="shared" si="47"/>
        <v>0.52665209253175893</v>
      </c>
      <c r="V253" s="66"/>
      <c r="W253" s="66"/>
    </row>
    <row r="254" spans="1:23" x14ac:dyDescent="0.25">
      <c r="A254">
        <v>253</v>
      </c>
      <c r="B254" s="49">
        <v>4.0781998142907399E-4</v>
      </c>
      <c r="C254" s="49">
        <v>3.7735590283803803E-9</v>
      </c>
      <c r="D254" s="49">
        <v>7.8908655953764705E-4</v>
      </c>
      <c r="E254" s="49">
        <v>6.0036444256732202E-6</v>
      </c>
      <c r="F254" s="49">
        <v>1.18080193164727E-5</v>
      </c>
      <c r="G254" s="49">
        <v>2.9411387730400998E-6</v>
      </c>
      <c r="H254" s="49">
        <v>1.76762936470824E-4</v>
      </c>
      <c r="I254" s="50"/>
      <c r="J254">
        <v>0.95633438112536095</v>
      </c>
      <c r="K254">
        <f t="shared" si="37"/>
        <v>3.6087842380461695E-9</v>
      </c>
      <c r="L254">
        <f t="shared" si="38"/>
        <v>8.1563996338460413E-4</v>
      </c>
      <c r="M254" s="16">
        <f t="shared" si="39"/>
        <v>-5.264561691724649E-13</v>
      </c>
      <c r="N254" s="16">
        <f t="shared" si="40"/>
        <v>2.9540527129575295E-2</v>
      </c>
      <c r="O254" s="16">
        <f t="shared" si="41"/>
        <v>0.10172280505163667</v>
      </c>
      <c r="P254" s="16">
        <f t="shared" si="42"/>
        <v>3.2680500397949182E-2</v>
      </c>
      <c r="Q254" s="16">
        <f t="shared" si="43"/>
        <v>0.19450090293353925</v>
      </c>
      <c r="R254" s="16">
        <f t="shared" si="44"/>
        <v>3.9351612524482757E-2</v>
      </c>
      <c r="S254" s="16">
        <f t="shared" si="45"/>
        <v>0.21673183745302954</v>
      </c>
      <c r="T254" s="16">
        <f t="shared" si="46"/>
        <v>0.19450475161605935</v>
      </c>
      <c r="U254" s="66">
        <f t="shared" si="47"/>
        <v>0.80903293710627211</v>
      </c>
      <c r="V254" s="66"/>
      <c r="W254" s="66"/>
    </row>
    <row r="255" spans="1:23" x14ac:dyDescent="0.25">
      <c r="A255">
        <v>254</v>
      </c>
      <c r="B255" s="49">
        <v>4.6551114649502401E-4</v>
      </c>
      <c r="C255" s="49">
        <v>4.9432498702478298E-9</v>
      </c>
      <c r="D255" s="49">
        <v>9.0798178198718397E-4</v>
      </c>
      <c r="E255" s="49">
        <v>9.0381024684182504E-6</v>
      </c>
      <c r="F255" s="49">
        <v>1.0398688006467899E-5</v>
      </c>
      <c r="G255" s="49">
        <v>2.2480787748527602E-6</v>
      </c>
      <c r="H255" s="49">
        <v>2.6610670250962101E-4</v>
      </c>
      <c r="I255" s="50"/>
      <c r="J255">
        <v>0.95576952107768898</v>
      </c>
      <c r="K255">
        <f t="shared" si="37"/>
        <v>4.7246075610541166E-9</v>
      </c>
      <c r="L255">
        <f t="shared" si="38"/>
        <v>9.3102229352510233E-4</v>
      </c>
      <c r="M255" s="16">
        <f t="shared" si="39"/>
        <v>-5.3505431464619915E-13</v>
      </c>
      <c r="N255" s="16">
        <f t="shared" si="40"/>
        <v>2.9948130713479586E-3</v>
      </c>
      <c r="O255" s="16">
        <f t="shared" si="41"/>
        <v>1.1627710837379799E-2</v>
      </c>
      <c r="P255" s="16">
        <f t="shared" si="42"/>
        <v>3.2880529811901236E-3</v>
      </c>
      <c r="Q255" s="16">
        <f t="shared" si="43"/>
        <v>2.5120742552260218E-2</v>
      </c>
      <c r="R255" s="16">
        <f t="shared" si="44"/>
        <v>3.0627563853575534E-3</v>
      </c>
      <c r="S255" s="16">
        <f t="shared" si="45"/>
        <v>1.444772997981931E-2</v>
      </c>
      <c r="T255" s="16">
        <f t="shared" si="46"/>
        <v>2.5121407445527117E-2</v>
      </c>
      <c r="U255" s="66">
        <f t="shared" si="47"/>
        <v>8.5663213252882078E-2</v>
      </c>
      <c r="V255" s="66"/>
      <c r="W255" s="66"/>
    </row>
    <row r="256" spans="1:23" x14ac:dyDescent="0.25">
      <c r="A256">
        <v>255</v>
      </c>
      <c r="B256" s="49">
        <v>4.28525422923863E-4</v>
      </c>
      <c r="C256" s="49">
        <v>4.1761850771416404E-9</v>
      </c>
      <c r="D256" s="49">
        <v>8.3187903627646598E-4</v>
      </c>
      <c r="E256" s="49">
        <v>7.0013281626501296E-6</v>
      </c>
      <c r="F256" s="49">
        <v>1.1258587047369999E-5</v>
      </c>
      <c r="G256" s="49">
        <v>2.6588122100320402E-6</v>
      </c>
      <c r="H256" s="49">
        <v>2.06137737750952E-4</v>
      </c>
      <c r="I256" s="50"/>
      <c r="J256">
        <v>0.95613085011632304</v>
      </c>
      <c r="K256">
        <f t="shared" si="37"/>
        <v>3.9929793880505388E-9</v>
      </c>
      <c r="L256">
        <f t="shared" si="38"/>
        <v>8.5705084639616099E-4</v>
      </c>
      <c r="M256" s="16">
        <f t="shared" si="39"/>
        <v>-5.4843491105463428E-13</v>
      </c>
      <c r="N256" s="16">
        <f t="shared" si="40"/>
        <v>1.6855503171527415E-2</v>
      </c>
      <c r="O256" s="16">
        <f t="shared" si="41"/>
        <v>6.0650553739316909E-2</v>
      </c>
      <c r="P256" s="16">
        <f t="shared" si="42"/>
        <v>1.8591520832995079E-2</v>
      </c>
      <c r="Q256" s="16">
        <f t="shared" si="43"/>
        <v>0.1211957998080378</v>
      </c>
      <c r="R256" s="16">
        <f t="shared" si="44"/>
        <v>2.0338074112527492E-2</v>
      </c>
      <c r="S256" s="16">
        <f t="shared" si="45"/>
        <v>0.10553643667253609</v>
      </c>
      <c r="T256" s="16">
        <f t="shared" si="46"/>
        <v>0.12119847906628438</v>
      </c>
      <c r="U256" s="66">
        <f t="shared" si="47"/>
        <v>0.46436636740322518</v>
      </c>
      <c r="V256" s="66"/>
      <c r="W256" s="66"/>
    </row>
    <row r="257" spans="1:23" x14ac:dyDescent="0.25">
      <c r="A257">
        <v>256</v>
      </c>
      <c r="B257" s="49">
        <v>8.2066679532595804E-4</v>
      </c>
      <c r="C257" s="49">
        <v>1.53872936194857E-8</v>
      </c>
      <c r="D257" s="49">
        <v>1.6284570572603599E-3</v>
      </c>
      <c r="E257" s="49">
        <v>5.0082347734609397E-5</v>
      </c>
      <c r="F257" s="49">
        <v>6.0821167994461401E-6</v>
      </c>
      <c r="G257" s="49">
        <v>7.2767788568613604E-7</v>
      </c>
      <c r="H257" s="49">
        <v>1.4746115001427499E-3</v>
      </c>
      <c r="I257" s="50"/>
      <c r="J257">
        <v>0.95246879282808505</v>
      </c>
      <c r="K257">
        <f t="shared" si="37"/>
        <v>1.4655916978642841E-8</v>
      </c>
      <c r="L257">
        <f t="shared" si="38"/>
        <v>1.641333581451319E-3</v>
      </c>
      <c r="M257" s="16">
        <f t="shared" si="39"/>
        <v>9.2005971522137245E-12</v>
      </c>
      <c r="N257" s="16">
        <f t="shared" si="40"/>
        <v>0.44416948678100504</v>
      </c>
      <c r="O257" s="16">
        <f t="shared" si="41"/>
        <v>3.1581950334903421</v>
      </c>
      <c r="P257" s="16">
        <f t="shared" si="42"/>
        <v>0.47699652661485709</v>
      </c>
      <c r="Q257" s="16">
        <f t="shared" si="43"/>
        <v>13.417457118605434</v>
      </c>
      <c r="R257" s="16">
        <f t="shared" si="44"/>
        <v>0.14648841946306307</v>
      </c>
      <c r="S257" s="16">
        <f t="shared" si="45"/>
        <v>0.40628416674724976</v>
      </c>
      <c r="T257" s="16">
        <f t="shared" si="46"/>
        <v>13.418503476791498</v>
      </c>
      <c r="U257" s="66">
        <f t="shared" si="47"/>
        <v>31.468094228493449</v>
      </c>
      <c r="V257" s="66"/>
      <c r="W257" s="66"/>
    </row>
    <row r="258" spans="1:23" x14ac:dyDescent="0.25">
      <c r="A258">
        <v>257</v>
      </c>
      <c r="B258" s="49">
        <v>4.1425368387077198E-4</v>
      </c>
      <c r="C258" s="49">
        <v>3.8966020389216501E-9</v>
      </c>
      <c r="D258" s="49">
        <v>8.0239975106726098E-4</v>
      </c>
      <c r="E258" s="49">
        <v>6.3031001138129803E-6</v>
      </c>
      <c r="F258" s="49">
        <v>1.16314188922859E-5</v>
      </c>
      <c r="G258" s="49">
        <v>2.84867602686599E-6</v>
      </c>
      <c r="H258" s="49">
        <v>1.8557980188987601E-4</v>
      </c>
      <c r="I258" s="50"/>
      <c r="J258">
        <v>0.95627104816658504</v>
      </c>
      <c r="K258">
        <f t="shared" si="37"/>
        <v>3.7262077160476585E-9</v>
      </c>
      <c r="L258">
        <f t="shared" si="38"/>
        <v>8.2850736827665974E-4</v>
      </c>
      <c r="M258" s="16">
        <f t="shared" si="39"/>
        <v>-5.3511585201333365E-13</v>
      </c>
      <c r="N258" s="16">
        <f t="shared" si="40"/>
        <v>2.5220358725621072E-2</v>
      </c>
      <c r="O258" s="16">
        <f t="shared" si="41"/>
        <v>8.8050512629285177E-2</v>
      </c>
      <c r="P258" s="16">
        <f t="shared" si="42"/>
        <v>2.787425715264865E-2</v>
      </c>
      <c r="Q258" s="16">
        <f t="shared" si="43"/>
        <v>0.17068576534076949</v>
      </c>
      <c r="R258" s="16">
        <f t="shared" si="44"/>
        <v>3.2562051885631896E-2</v>
      </c>
      <c r="S258" s="16">
        <f t="shared" si="45"/>
        <v>0.17595613815236577</v>
      </c>
      <c r="T258" s="16">
        <f t="shared" si="46"/>
        <v>0.17068926410142146</v>
      </c>
      <c r="U258" s="66">
        <f t="shared" si="47"/>
        <v>0.69103834798774355</v>
      </c>
      <c r="V258" s="66"/>
      <c r="W258" s="66"/>
    </row>
    <row r="259" spans="1:23" x14ac:dyDescent="0.25">
      <c r="A259">
        <v>258</v>
      </c>
      <c r="B259" s="49">
        <v>5.6719980884686904E-4</v>
      </c>
      <c r="C259" s="49">
        <v>7.3667856362566698E-9</v>
      </c>
      <c r="D259" s="49">
        <v>1.11567138024318E-3</v>
      </c>
      <c r="E259" s="49">
        <v>1.6513748212800601E-5</v>
      </c>
      <c r="F259" s="49">
        <v>8.6118680254990498E-6</v>
      </c>
      <c r="G259" s="49">
        <v>1.51186346016048E-6</v>
      </c>
      <c r="H259" s="49">
        <v>4.86214948797202E-4</v>
      </c>
      <c r="I259" s="50"/>
      <c r="J259">
        <v>0.95479249932210897</v>
      </c>
      <c r="K259">
        <f t="shared" ref="K259:K322" si="48">C259*J259</f>
        <v>7.0337516696117183E-9</v>
      </c>
      <c r="L259">
        <f t="shared" ref="L259:L322" si="49">SUM($Y$9*B259,$Z$9*C259,$AA$9*D259,$AB$9*E259,$AC$9*F259,$AD$9*G259)</f>
        <v>1.1343996129687024E-3</v>
      </c>
      <c r="M259" s="16">
        <f t="shared" ref="M259:M322" si="50">$Y$8*B259+$Z$8*C259+$AA$8*D259+$AC$8*F259+$AD$8*G259</f>
        <v>4.7250356783916576E-12</v>
      </c>
      <c r="N259" s="16">
        <f t="shared" si="40"/>
        <v>2.3032888247216669E-2</v>
      </c>
      <c r="O259" s="16">
        <f t="shared" si="41"/>
        <v>0.10861834254095111</v>
      </c>
      <c r="P259" s="16">
        <f t="shared" si="42"/>
        <v>2.5052530236570589E-2</v>
      </c>
      <c r="Q259" s="16">
        <f t="shared" si="43"/>
        <v>0.28894373018179359</v>
      </c>
      <c r="R259" s="16">
        <f t="shared" si="44"/>
        <v>1.5875655416074618E-2</v>
      </c>
      <c r="S259" s="16">
        <f t="shared" si="45"/>
        <v>6.0836803266138946E-2</v>
      </c>
      <c r="T259" s="16">
        <f t="shared" si="46"/>
        <v>0.2889552000063626</v>
      </c>
      <c r="U259" s="66">
        <f t="shared" si="47"/>
        <v>0.81131514989510811</v>
      </c>
      <c r="V259" s="66"/>
      <c r="W259" s="66"/>
    </row>
    <row r="260" spans="1:23" x14ac:dyDescent="0.25">
      <c r="A260">
        <v>259</v>
      </c>
      <c r="B260" s="49">
        <v>9.1686423352280101E-4</v>
      </c>
      <c r="C260" s="49">
        <v>1.91590389892168E-8</v>
      </c>
      <c r="D260" s="49">
        <v>1.82218808790496E-3</v>
      </c>
      <c r="E260" s="49">
        <v>6.9643713601723594E-5</v>
      </c>
      <c r="F260" s="49">
        <v>5.4869887527493201E-6</v>
      </c>
      <c r="G260" s="49">
        <v>5.8555609006882102E-7</v>
      </c>
      <c r="H260" s="49">
        <v>2.0505897296367601E-3</v>
      </c>
      <c r="I260" s="50"/>
      <c r="J260">
        <v>0.95162756335184395</v>
      </c>
      <c r="K260">
        <f t="shared" si="48"/>
        <v>1.8232269589471358E-8</v>
      </c>
      <c r="L260">
        <f t="shared" si="49"/>
        <v>1.8337284624615382E-3</v>
      </c>
      <c r="M260" s="16">
        <f t="shared" si="50"/>
        <v>4.5840637856097444E-12</v>
      </c>
      <c r="N260" s="16">
        <f t="shared" ref="N260:N323" si="51">(B260-$B$2)^2/$B$2/$B$2</f>
        <v>0.74270031731184805</v>
      </c>
      <c r="O260" s="16">
        <f t="shared" ref="O260:O323" si="52">(C260-$C$2)^2/$C$2/$C$2</f>
        <v>6.0410937899789934</v>
      </c>
      <c r="P260" s="16">
        <f t="shared" ref="P260:P323" si="53">(D260-$D$2)^2/$D$2/$D$2</f>
        <v>0.7952700538901184</v>
      </c>
      <c r="Q260" s="16">
        <f t="shared" ref="Q260:Q323" si="54">(E260-$E$2)^2/$E$2/$E$2</f>
        <v>30.077241083996771</v>
      </c>
      <c r="R260" s="16">
        <f t="shared" ref="R260:R323" si="55">(F260-$F$2)^2/$F$2/$F$2</f>
        <v>0.1963698853240014</v>
      </c>
      <c r="S260" s="16">
        <f t="shared" ref="S260:S323" si="56">(G260-$G$2)^2/$G$2/$G$2</f>
        <v>0.50157887497724063</v>
      </c>
      <c r="T260" s="16">
        <f t="shared" ref="T260:T323" si="57">(H260-$H$2)^2/$H$2/$H$2</f>
        <v>30.080061578607818</v>
      </c>
      <c r="U260" s="66">
        <f t="shared" ref="U260:U323" si="58">SUM(N260:T260)</f>
        <v>68.434315584086789</v>
      </c>
      <c r="V260" s="66"/>
      <c r="W260" s="66"/>
    </row>
    <row r="261" spans="1:23" x14ac:dyDescent="0.25">
      <c r="A261">
        <v>260</v>
      </c>
      <c r="B261" s="49">
        <v>6.0452071726517205E-4</v>
      </c>
      <c r="C261" s="49">
        <v>8.3712444796187506E-9</v>
      </c>
      <c r="D261" s="49">
        <v>1.19150502222008E-3</v>
      </c>
      <c r="E261" s="49">
        <v>2.00249699063549E-5</v>
      </c>
      <c r="F261" s="49">
        <v>8.1066293573073104E-6</v>
      </c>
      <c r="G261" s="49">
        <v>1.3315262089028E-6</v>
      </c>
      <c r="H261" s="49">
        <v>5.8959803873124595E-4</v>
      </c>
      <c r="I261" s="50"/>
      <c r="J261">
        <v>0.95444030483837605</v>
      </c>
      <c r="K261">
        <f t="shared" si="48"/>
        <v>7.9898531330038929E-9</v>
      </c>
      <c r="L261">
        <f t="shared" si="49"/>
        <v>1.2090414358991179E-3</v>
      </c>
      <c r="M261" s="16">
        <f t="shared" si="50"/>
        <v>-1.3687737831122554E-12</v>
      </c>
      <c r="N261" s="16">
        <f t="shared" si="51"/>
        <v>5.1779180889231127E-2</v>
      </c>
      <c r="O261" s="16">
        <f t="shared" si="52"/>
        <v>0.26097775081064795</v>
      </c>
      <c r="P261" s="16">
        <f t="shared" si="53"/>
        <v>5.6173602890213677E-2</v>
      </c>
      <c r="Q261" s="16">
        <f t="shared" si="54"/>
        <v>0.7472771034519462</v>
      </c>
      <c r="R261" s="16">
        <f t="shared" si="55"/>
        <v>3.1426177698325432E-2</v>
      </c>
      <c r="S261" s="16">
        <f t="shared" si="56"/>
        <v>0.11324013098111514</v>
      </c>
      <c r="T261" s="16">
        <f t="shared" si="57"/>
        <v>0.74731067485900016</v>
      </c>
      <c r="U261" s="66">
        <f t="shared" si="58"/>
        <v>2.0081846215804795</v>
      </c>
      <c r="V261" s="66"/>
      <c r="W261" s="66"/>
    </row>
    <row r="262" spans="1:23" x14ac:dyDescent="0.25">
      <c r="A262">
        <v>261</v>
      </c>
      <c r="B262" s="49">
        <v>5.4632414660294695E-4</v>
      </c>
      <c r="C262" s="49">
        <v>6.8317846636444902E-9</v>
      </c>
      <c r="D262" s="49">
        <v>1.0731765726576701E-3</v>
      </c>
      <c r="E262" s="49">
        <v>1.4737750462043199E-5</v>
      </c>
      <c r="F262" s="49">
        <v>8.9245124349724996E-6</v>
      </c>
      <c r="G262" s="49">
        <v>1.62952042625517E-6</v>
      </c>
      <c r="H262" s="49">
        <v>4.3392333364778801E-4</v>
      </c>
      <c r="I262" s="50"/>
      <c r="J262">
        <v>0.95499101782346096</v>
      </c>
      <c r="K262">
        <f t="shared" si="48"/>
        <v>6.5242929894845626E-9</v>
      </c>
      <c r="L262">
        <f t="shared" si="49"/>
        <v>1.0926482861692067E-3</v>
      </c>
      <c r="M262" s="16">
        <f t="shared" si="50"/>
        <v>7.0366872305529333E-12</v>
      </c>
      <c r="N262" s="16">
        <f t="shared" si="51"/>
        <v>1.1962980942235314E-2</v>
      </c>
      <c r="O262" s="16">
        <f t="shared" si="52"/>
        <v>5.4295929128304082E-2</v>
      </c>
      <c r="P262" s="16">
        <f t="shared" si="53"/>
        <v>1.3033004964245434E-2</v>
      </c>
      <c r="Q262" s="16">
        <f t="shared" si="54"/>
        <v>0.13851660609641706</v>
      </c>
      <c r="R262" s="16">
        <f t="shared" si="55"/>
        <v>8.88663926049609E-3</v>
      </c>
      <c r="S262" s="16">
        <f t="shared" si="56"/>
        <v>3.5352912709396597E-2</v>
      </c>
      <c r="T262" s="16">
        <f t="shared" si="57"/>
        <v>0.13852171063467317</v>
      </c>
      <c r="U262" s="66">
        <f t="shared" si="58"/>
        <v>0.40056978373576774</v>
      </c>
      <c r="V262" s="66"/>
      <c r="W262" s="66"/>
    </row>
    <row r="263" spans="1:23" x14ac:dyDescent="0.25">
      <c r="A263">
        <v>262</v>
      </c>
      <c r="B263" s="49">
        <v>7.3241847608472696E-4</v>
      </c>
      <c r="C263" s="49">
        <v>1.22773091590436E-8</v>
      </c>
      <c r="D263" s="49">
        <v>1.45040917940307E-3</v>
      </c>
      <c r="E263" s="49">
        <v>3.5654924094261799E-5</v>
      </c>
      <c r="F263" s="49">
        <v>6.7648465150381896E-6</v>
      </c>
      <c r="G263" s="49">
        <v>9.1035266671513396E-7</v>
      </c>
      <c r="H263" s="49">
        <v>1.0498055470233099E-3</v>
      </c>
      <c r="I263" s="50"/>
      <c r="J263">
        <v>0.95325981433029705</v>
      </c>
      <c r="K263">
        <f t="shared" si="48"/>
        <v>1.1703465449425557E-8</v>
      </c>
      <c r="L263">
        <f t="shared" si="49"/>
        <v>1.4648369477907024E-3</v>
      </c>
      <c r="M263" s="16">
        <f t="shared" si="50"/>
        <v>4.37875148688895E-12</v>
      </c>
      <c r="N263" s="16">
        <f t="shared" si="51"/>
        <v>0.23742408964797537</v>
      </c>
      <c r="O263" s="16">
        <f t="shared" si="52"/>
        <v>1.4782537410015397</v>
      </c>
      <c r="P263" s="16">
        <f t="shared" si="53"/>
        <v>0.25583531825733796</v>
      </c>
      <c r="Q263" s="16">
        <f t="shared" si="54"/>
        <v>5.3810077898650173</v>
      </c>
      <c r="R263" s="16">
        <f t="shared" si="55"/>
        <v>9.8250384818729178E-2</v>
      </c>
      <c r="S263" s="16">
        <f t="shared" si="56"/>
        <v>0.29852994294333823</v>
      </c>
      <c r="T263" s="16">
        <f t="shared" si="57"/>
        <v>5.3813522114271075</v>
      </c>
      <c r="U263" s="66">
        <f t="shared" si="58"/>
        <v>13.130653477961044</v>
      </c>
      <c r="V263" s="66"/>
      <c r="W263" s="66"/>
    </row>
    <row r="264" spans="1:23" x14ac:dyDescent="0.25">
      <c r="A264">
        <v>263</v>
      </c>
      <c r="B264" s="49">
        <v>5.5875610382338499E-4</v>
      </c>
      <c r="C264" s="49">
        <v>7.1480668047408198E-9</v>
      </c>
      <c r="D264" s="49">
        <v>1.0984904763755199E-3</v>
      </c>
      <c r="E264" s="49">
        <v>1.5779556533397799E-5</v>
      </c>
      <c r="F264" s="49">
        <v>8.7355172735419697E-6</v>
      </c>
      <c r="G264" s="49">
        <v>1.5578390451992101E-6</v>
      </c>
      <c r="H264" s="49">
        <v>4.6459774890052099E-4</v>
      </c>
      <c r="I264" s="50"/>
      <c r="J264">
        <v>0.954872664875838</v>
      </c>
      <c r="K264">
        <f t="shared" si="48"/>
        <v>6.8254935985533828E-9</v>
      </c>
      <c r="L264">
        <f t="shared" si="49"/>
        <v>1.1175122019009983E-3</v>
      </c>
      <c r="M264" s="16">
        <f t="shared" si="50"/>
        <v>5.7457716224327583E-12</v>
      </c>
      <c r="N264" s="16">
        <f t="shared" si="51"/>
        <v>1.812253462171394E-2</v>
      </c>
      <c r="O264" s="16">
        <f t="shared" si="52"/>
        <v>8.4156928002140682E-2</v>
      </c>
      <c r="P264" s="16">
        <f t="shared" si="53"/>
        <v>1.972419479556186E-2</v>
      </c>
      <c r="Q264" s="16">
        <f t="shared" si="54"/>
        <v>0.22012701488031883</v>
      </c>
      <c r="R264" s="16">
        <f t="shared" si="55"/>
        <v>1.2870838105803353E-2</v>
      </c>
      <c r="S264" s="16">
        <f t="shared" si="56"/>
        <v>5.0060451547705637E-2</v>
      </c>
      <c r="T264" s="16">
        <f t="shared" si="57"/>
        <v>0.22013549812272096</v>
      </c>
      <c r="U264" s="66">
        <f t="shared" si="58"/>
        <v>0.62519746007596522</v>
      </c>
      <c r="V264" s="66"/>
      <c r="W264" s="66"/>
    </row>
    <row r="265" spans="1:23" x14ac:dyDescent="0.25">
      <c r="A265">
        <v>264</v>
      </c>
      <c r="B265" s="49">
        <v>4.4097626009313398E-4</v>
      </c>
      <c r="C265" s="49">
        <v>4.4275643702935397E-9</v>
      </c>
      <c r="D265" s="49">
        <v>8.5754235671548699E-4</v>
      </c>
      <c r="E265" s="49">
        <v>7.6496555712242296E-6</v>
      </c>
      <c r="F265" s="49">
        <v>1.09530204712337E-5</v>
      </c>
      <c r="G265" s="49">
        <v>2.5085506451052799E-6</v>
      </c>
      <c r="H265" s="49">
        <v>2.25226480668356E-4</v>
      </c>
      <c r="I265" s="50"/>
      <c r="J265">
        <v>0.95600888209601598</v>
      </c>
      <c r="K265">
        <f t="shared" si="48"/>
        <v>4.2327908640524777E-9</v>
      </c>
      <c r="L265">
        <f t="shared" si="49"/>
        <v>8.8195252073868945E-4</v>
      </c>
      <c r="M265" s="16">
        <f t="shared" si="50"/>
        <v>-5.5242146611517249E-13</v>
      </c>
      <c r="N265" s="16">
        <f t="shared" si="51"/>
        <v>1.0929836172358869E-2</v>
      </c>
      <c r="O265" s="16">
        <f t="shared" si="52"/>
        <v>4.0362364047566393E-2</v>
      </c>
      <c r="P265" s="16">
        <f t="shared" si="53"/>
        <v>1.2035691827889636E-2</v>
      </c>
      <c r="Q265" s="16">
        <f t="shared" si="54"/>
        <v>8.2810692887445289E-2</v>
      </c>
      <c r="R265" s="16">
        <f t="shared" si="55"/>
        <v>1.2454621474759776E-2</v>
      </c>
      <c r="S265" s="16">
        <f t="shared" si="56"/>
        <v>6.2494824361735278E-2</v>
      </c>
      <c r="T265" s="16">
        <f t="shared" si="57"/>
        <v>8.2812642657214636E-2</v>
      </c>
      <c r="U265" s="66">
        <f t="shared" si="58"/>
        <v>0.30390067342896987</v>
      </c>
      <c r="V265" s="66"/>
      <c r="W265" s="66"/>
    </row>
    <row r="266" spans="1:23" x14ac:dyDescent="0.25">
      <c r="A266">
        <v>265</v>
      </c>
      <c r="B266" s="49">
        <v>6.9277229050356004E-4</v>
      </c>
      <c r="C266" s="49">
        <v>1.0990049429074501E-8</v>
      </c>
      <c r="D266" s="49">
        <v>1.3702835177391601E-3</v>
      </c>
      <c r="E266" s="49">
        <v>3.0178082269039699E-5</v>
      </c>
      <c r="F266" s="49">
        <v>7.1279553662704096E-6</v>
      </c>
      <c r="G266" s="49">
        <v>1.0161397387364899E-6</v>
      </c>
      <c r="H266" s="49">
        <v>8.8854489180368104E-4</v>
      </c>
      <c r="I266" s="50"/>
      <c r="J266">
        <v>0.95362138335097502</v>
      </c>
      <c r="K266">
        <f t="shared" si="48"/>
        <v>1.0480346139649619E-8</v>
      </c>
      <c r="L266">
        <f t="shared" si="49"/>
        <v>1.3855445781610083E-3</v>
      </c>
      <c r="M266" s="16">
        <f t="shared" si="50"/>
        <v>2.8461118082967311E-12</v>
      </c>
      <c r="N266" s="16">
        <f t="shared" si="51"/>
        <v>0.16545010794455278</v>
      </c>
      <c r="O266" s="16">
        <f t="shared" si="52"/>
        <v>0.96728649502820696</v>
      </c>
      <c r="P266" s="16">
        <f t="shared" si="53"/>
        <v>0.17860421886359315</v>
      </c>
      <c r="Q266" s="16">
        <f t="shared" si="54"/>
        <v>3.2752716844777505</v>
      </c>
      <c r="R266" s="16">
        <f t="shared" si="55"/>
        <v>7.65064418145147E-2</v>
      </c>
      <c r="S266" s="16">
        <f t="shared" si="56"/>
        <v>0.24370624844749902</v>
      </c>
      <c r="T266" s="16">
        <f t="shared" si="57"/>
        <v>3.2754613992794668</v>
      </c>
      <c r="U266" s="66">
        <f t="shared" si="58"/>
        <v>8.1822865958555848</v>
      </c>
      <c r="V266" s="66"/>
      <c r="W266" s="66"/>
    </row>
    <row r="267" spans="1:23" x14ac:dyDescent="0.25">
      <c r="A267">
        <v>266</v>
      </c>
      <c r="B267" s="49">
        <v>3.7078337883340699E-4</v>
      </c>
      <c r="C267" s="49">
        <v>3.1014799319300401E-9</v>
      </c>
      <c r="D267" s="49">
        <v>7.1210679568902899E-4</v>
      </c>
      <c r="E267" s="49">
        <v>4.4566675534283204E-6</v>
      </c>
      <c r="F267" s="49">
        <v>1.2943781043028601E-5</v>
      </c>
      <c r="G267" s="49">
        <v>3.5755018240104801E-6</v>
      </c>
      <c r="H267" s="49">
        <v>1.3121546143935001E-4</v>
      </c>
      <c r="I267" s="50"/>
      <c r="J267">
        <v>0.95670041436953401</v>
      </c>
      <c r="K267">
        <f t="shared" si="48"/>
        <v>2.9671871360362635E-9</v>
      </c>
      <c r="L267">
        <f t="shared" si="49"/>
        <v>7.4156675811916481E-4</v>
      </c>
      <c r="M267" s="16">
        <f t="shared" si="50"/>
        <v>-4.5235076348879933E-13</v>
      </c>
      <c r="N267" s="16">
        <f t="shared" si="51"/>
        <v>6.1048899494938712E-2</v>
      </c>
      <c r="O267" s="16">
        <f t="shared" si="52"/>
        <v>0.1938098285377966</v>
      </c>
      <c r="P267" s="16">
        <f t="shared" si="53"/>
        <v>6.7963020431287477E-2</v>
      </c>
      <c r="Q267" s="16">
        <f t="shared" si="54"/>
        <v>0.34229045207150705</v>
      </c>
      <c r="R267" s="16">
        <f t="shared" si="55"/>
        <v>9.836917684248643E-2</v>
      </c>
      <c r="S267" s="16">
        <f t="shared" si="56"/>
        <v>0.61096488907133772</v>
      </c>
      <c r="T267" s="16">
        <f t="shared" si="57"/>
        <v>0.34229588770341346</v>
      </c>
      <c r="U267" s="66">
        <f t="shared" si="58"/>
        <v>1.7167421541527674</v>
      </c>
      <c r="V267" s="66"/>
      <c r="W267" s="66"/>
    </row>
    <row r="268" spans="1:23" x14ac:dyDescent="0.25">
      <c r="A268">
        <v>267</v>
      </c>
      <c r="B268" s="49">
        <v>4.7949589380544001E-4</v>
      </c>
      <c r="C268" s="49">
        <v>5.2492365306622896E-9</v>
      </c>
      <c r="D268" s="49">
        <v>9.3666319247728196E-4</v>
      </c>
      <c r="E268" s="49">
        <v>9.8977022150978207E-6</v>
      </c>
      <c r="F268" s="49">
        <v>1.0108078049638699E-5</v>
      </c>
      <c r="G268" s="49">
        <v>2.1176887783106699E-6</v>
      </c>
      <c r="H268" s="49">
        <v>2.9141607026284498E-4</v>
      </c>
      <c r="I268" s="50"/>
      <c r="J268">
        <v>0.95563369258585296</v>
      </c>
      <c r="K268">
        <f t="shared" si="48"/>
        <v>5.0163472890533556E-9</v>
      </c>
      <c r="L268">
        <f t="shared" si="49"/>
        <v>9.5899178811833933E-4</v>
      </c>
      <c r="M268" s="16">
        <f t="shared" si="50"/>
        <v>-5.0745931614857892E-13</v>
      </c>
      <c r="N268" s="16">
        <f t="shared" si="51"/>
        <v>6.9312207346674962E-4</v>
      </c>
      <c r="O268" s="16">
        <f t="shared" si="52"/>
        <v>2.7674698854879311E-3</v>
      </c>
      <c r="P268" s="16">
        <f t="shared" si="53"/>
        <v>7.5981634753988887E-4</v>
      </c>
      <c r="Q268" s="16">
        <f t="shared" si="54"/>
        <v>6.1561359666163478E-3</v>
      </c>
      <c r="R268" s="16">
        <f t="shared" si="55"/>
        <v>6.681578050475184E-4</v>
      </c>
      <c r="S268" s="16">
        <f t="shared" si="56"/>
        <v>3.0499634114287888E-3</v>
      </c>
      <c r="T268" s="16">
        <f t="shared" si="57"/>
        <v>6.1563094624621766E-3</v>
      </c>
      <c r="U268" s="66">
        <f t="shared" si="58"/>
        <v>2.0250974952049403E-2</v>
      </c>
      <c r="V268" s="66"/>
      <c r="W268" s="66"/>
    </row>
    <row r="269" spans="1:23" x14ac:dyDescent="0.25">
      <c r="A269">
        <v>268</v>
      </c>
      <c r="B269" s="49">
        <v>5.8654026935233696E-4</v>
      </c>
      <c r="C269" s="49">
        <v>7.8796430183802299E-9</v>
      </c>
      <c r="D269" s="49">
        <v>1.15499029416401E-3</v>
      </c>
      <c r="E269" s="49">
        <v>1.8278344267630801E-5</v>
      </c>
      <c r="F269" s="49">
        <v>8.3420351449294699E-6</v>
      </c>
      <c r="G269" s="49">
        <v>1.41405198628455E-6</v>
      </c>
      <c r="H269" s="49">
        <v>5.3817098990787402E-4</v>
      </c>
      <c r="I269" s="50"/>
      <c r="J269">
        <v>0.95460954934625897</v>
      </c>
      <c r="K269">
        <f t="shared" si="48"/>
        <v>7.5219824707853478E-9</v>
      </c>
      <c r="L269">
        <f t="shared" si="49"/>
        <v>1.1730805367971351E-3</v>
      </c>
      <c r="M269" s="16">
        <f t="shared" si="50"/>
        <v>1.9075387568238966E-12</v>
      </c>
      <c r="N269" s="16">
        <f t="shared" si="51"/>
        <v>3.6495891294063838E-2</v>
      </c>
      <c r="O269" s="16">
        <f t="shared" si="52"/>
        <v>0.17819757768023062</v>
      </c>
      <c r="P269" s="16">
        <f t="shared" si="53"/>
        <v>3.9640989570814092E-2</v>
      </c>
      <c r="Q269" s="16">
        <f t="shared" si="54"/>
        <v>0.49256530210896132</v>
      </c>
      <c r="R269" s="16">
        <f t="shared" si="55"/>
        <v>2.3526478217220231E-2</v>
      </c>
      <c r="S269" s="16">
        <f t="shared" si="56"/>
        <v>8.7255140172771029E-2</v>
      </c>
      <c r="T269" s="16">
        <f t="shared" si="57"/>
        <v>0.492586178743736</v>
      </c>
      <c r="U269" s="66">
        <f t="shared" si="58"/>
        <v>1.3502675577877972</v>
      </c>
      <c r="V269" s="66"/>
      <c r="W269" s="66"/>
    </row>
    <row r="270" spans="1:23" x14ac:dyDescent="0.25">
      <c r="A270">
        <v>269</v>
      </c>
      <c r="B270" s="49">
        <v>4.7045235623484501E-4</v>
      </c>
      <c r="C270" s="49">
        <v>5.0503652113023803E-9</v>
      </c>
      <c r="D270" s="49">
        <v>9.1812105315657901E-4</v>
      </c>
      <c r="E270" s="49">
        <v>9.3360535846354996E-6</v>
      </c>
      <c r="F270" s="49">
        <v>1.02940357150709E-5</v>
      </c>
      <c r="G270" s="49">
        <v>2.2006387750846901E-6</v>
      </c>
      <c r="H270" s="49">
        <v>2.7487933190902398E-4</v>
      </c>
      <c r="I270" s="50"/>
      <c r="J270">
        <v>0.95572147777592298</v>
      </c>
      <c r="K270">
        <f t="shared" si="48"/>
        <v>4.8267425030540226E-9</v>
      </c>
      <c r="L270">
        <f t="shared" si="49"/>
        <v>9.4090471299659417E-4</v>
      </c>
      <c r="M270" s="16">
        <f t="shared" si="50"/>
        <v>-5.2690415727497117E-13</v>
      </c>
      <c r="N270" s="16">
        <f t="shared" si="51"/>
        <v>1.9973013884021854E-3</v>
      </c>
      <c r="O270" s="16">
        <f t="shared" si="52"/>
        <v>7.8321547095949306E-3</v>
      </c>
      <c r="P270" s="16">
        <f t="shared" si="53"/>
        <v>2.1916486569104128E-3</v>
      </c>
      <c r="Q270" s="16">
        <f t="shared" si="54"/>
        <v>1.7096635420844702E-2</v>
      </c>
      <c r="R270" s="16">
        <f t="shared" si="55"/>
        <v>1.9999877363798485E-3</v>
      </c>
      <c r="S270" s="16">
        <f t="shared" si="56"/>
        <v>9.3237869140083435E-3</v>
      </c>
      <c r="T270" s="16">
        <f t="shared" si="57"/>
        <v>1.7097098228007136E-2</v>
      </c>
      <c r="U270" s="66">
        <f t="shared" si="58"/>
        <v>5.753861305414755E-2</v>
      </c>
      <c r="V270" s="66"/>
      <c r="W270" s="66"/>
    </row>
    <row r="271" spans="1:23" x14ac:dyDescent="0.25">
      <c r="A271">
        <v>270</v>
      </c>
      <c r="B271" s="49">
        <v>5.3212598234784103E-4</v>
      </c>
      <c r="C271" s="49">
        <v>6.4789491254817198E-9</v>
      </c>
      <c r="D271" s="49">
        <v>1.0442384265136901E-3</v>
      </c>
      <c r="E271" s="49">
        <v>1.36038839992486E-5</v>
      </c>
      <c r="F271" s="49">
        <v>9.15113898395572E-6</v>
      </c>
      <c r="G271" s="49">
        <v>1.71773093827959E-6</v>
      </c>
      <c r="H271" s="49">
        <v>4.0053839454853499E-4</v>
      </c>
      <c r="I271" s="50"/>
      <c r="J271">
        <v>0.95512665242112205</v>
      </c>
      <c r="K271">
        <f t="shared" si="48"/>
        <v>6.1882169894281109E-9</v>
      </c>
      <c r="L271">
        <f t="shared" si="49"/>
        <v>1.0642519564707557E-3</v>
      </c>
      <c r="M271" s="16">
        <f t="shared" si="50"/>
        <v>8.224926391862196E-12</v>
      </c>
      <c r="N271" s="16">
        <f t="shared" si="51"/>
        <v>6.4873957048159668E-3</v>
      </c>
      <c r="O271" s="16">
        <f t="shared" si="52"/>
        <v>2.8674128413412291E-2</v>
      </c>
      <c r="P271" s="16">
        <f t="shared" si="53"/>
        <v>7.0759836444924387E-3</v>
      </c>
      <c r="Q271" s="16">
        <f t="shared" si="54"/>
        <v>7.1079836656600226E-2</v>
      </c>
      <c r="R271" s="16">
        <f t="shared" si="55"/>
        <v>5.0792838985010769E-3</v>
      </c>
      <c r="S271" s="16">
        <f t="shared" si="56"/>
        <v>2.0755919310878602E-2</v>
      </c>
      <c r="T271" s="16">
        <f t="shared" si="57"/>
        <v>7.1082321098834333E-2</v>
      </c>
      <c r="U271" s="66">
        <f t="shared" si="58"/>
        <v>0.21023486872753494</v>
      </c>
      <c r="V271" s="66"/>
      <c r="W271" s="66"/>
    </row>
    <row r="272" spans="1:23" x14ac:dyDescent="0.25">
      <c r="A272">
        <v>271</v>
      </c>
      <c r="B272" s="49">
        <v>4.42412102653751E-4</v>
      </c>
      <c r="C272" s="49">
        <v>4.4570007804571004E-9</v>
      </c>
      <c r="D272" s="49">
        <v>8.6049882566906005E-4</v>
      </c>
      <c r="E272" s="49">
        <v>7.7268181685144092E-6</v>
      </c>
      <c r="F272" s="49">
        <v>1.09188874067018E-5</v>
      </c>
      <c r="G272" s="49">
        <v>2.49206237818727E-6</v>
      </c>
      <c r="H272" s="49">
        <v>2.2749838563962001E-4</v>
      </c>
      <c r="I272" s="50"/>
      <c r="J272">
        <v>0.95599483776973204</v>
      </c>
      <c r="K272">
        <f t="shared" si="48"/>
        <v>4.2608697380526548E-9</v>
      </c>
      <c r="L272">
        <f t="shared" si="49"/>
        <v>8.8482420585987037E-4</v>
      </c>
      <c r="M272" s="16">
        <f t="shared" si="50"/>
        <v>-5.5236843295882842E-13</v>
      </c>
      <c r="N272" s="16">
        <f t="shared" si="51"/>
        <v>1.0328699514655657E-2</v>
      </c>
      <c r="O272" s="16">
        <f t="shared" si="52"/>
        <v>3.825588717808915E-2</v>
      </c>
      <c r="P272" s="16">
        <f t="shared" si="53"/>
        <v>1.1371646289829411E-2</v>
      </c>
      <c r="Q272" s="16">
        <f t="shared" si="54"/>
        <v>7.8727461293509937E-2</v>
      </c>
      <c r="R272" s="16">
        <f t="shared" si="55"/>
        <v>1.1693433112243341E-2</v>
      </c>
      <c r="S272" s="16">
        <f t="shared" si="56"/>
        <v>5.8454514294257291E-2</v>
      </c>
      <c r="T272" s="16">
        <f t="shared" si="57"/>
        <v>7.8729328138608556E-2</v>
      </c>
      <c r="U272" s="66">
        <f t="shared" si="58"/>
        <v>0.28756096982119334</v>
      </c>
      <c r="V272" s="66"/>
      <c r="W272" s="66"/>
    </row>
    <row r="273" spans="1:23" x14ac:dyDescent="0.25">
      <c r="A273">
        <v>272</v>
      </c>
      <c r="B273" s="49">
        <v>4.6680989142153001E-4</v>
      </c>
      <c r="C273" s="49">
        <v>4.9712982606923403E-9</v>
      </c>
      <c r="D273" s="49">
        <v>9.1064736174725097E-4</v>
      </c>
      <c r="E273" s="49">
        <v>9.1158100963434103E-6</v>
      </c>
      <c r="F273" s="49">
        <v>1.03709668658921E-5</v>
      </c>
      <c r="G273" s="49">
        <v>2.2354591953595201E-6</v>
      </c>
      <c r="H273" s="49">
        <v>2.68394661932198E-4</v>
      </c>
      <c r="I273" s="50"/>
      <c r="J273">
        <v>0.95575688801910796</v>
      </c>
      <c r="K273">
        <f t="shared" si="48"/>
        <v>4.7513525550541154E-9</v>
      </c>
      <c r="L273">
        <f t="shared" si="49"/>
        <v>9.3361978337613393E-4</v>
      </c>
      <c r="M273" s="16">
        <f t="shared" si="50"/>
        <v>-5.3307392069881603E-13</v>
      </c>
      <c r="N273" s="16">
        <f t="shared" si="51"/>
        <v>2.7131213064344626E-3</v>
      </c>
      <c r="O273" s="16">
        <f t="shared" si="52"/>
        <v>1.0561597101661957E-2</v>
      </c>
      <c r="P273" s="16">
        <f t="shared" si="53"/>
        <v>2.9783395935608415E-3</v>
      </c>
      <c r="Q273" s="16">
        <f t="shared" si="54"/>
        <v>2.2879639260240101E-2</v>
      </c>
      <c r="R273" s="16">
        <f t="shared" si="55"/>
        <v>2.7592760914908593E-3</v>
      </c>
      <c r="S273" s="16">
        <f t="shared" si="56"/>
        <v>1.2975597514723054E-2</v>
      </c>
      <c r="T273" s="16">
        <f t="shared" si="57"/>
        <v>2.2880248447979496E-2</v>
      </c>
      <c r="U273" s="66">
        <f t="shared" si="58"/>
        <v>7.7747819316090774E-2</v>
      </c>
      <c r="V273" s="66"/>
      <c r="W273" s="66"/>
    </row>
    <row r="274" spans="1:23" x14ac:dyDescent="0.25">
      <c r="A274">
        <v>273</v>
      </c>
      <c r="B274" s="49">
        <v>3.7475377132763601E-4</v>
      </c>
      <c r="C274" s="49">
        <v>3.1705698293368001E-9</v>
      </c>
      <c r="D274" s="49">
        <v>7.2039024263861396E-4</v>
      </c>
      <c r="E274" s="49">
        <v>4.6085353456093799E-6</v>
      </c>
      <c r="F274" s="49">
        <v>1.28112854421977E-5</v>
      </c>
      <c r="G274" s="49">
        <v>3.4979001639514999E-6</v>
      </c>
      <c r="H274" s="49">
        <v>1.3568687899318801E-4</v>
      </c>
      <c r="I274" s="50"/>
      <c r="J274">
        <v>0.95666106640264204</v>
      </c>
      <c r="K274">
        <f t="shared" si="48"/>
        <v>3.0331607140373858E-9</v>
      </c>
      <c r="L274">
        <f t="shared" si="49"/>
        <v>7.4950754311713151E-4</v>
      </c>
      <c r="M274" s="16">
        <f t="shared" si="50"/>
        <v>-4.6185948674500737E-13</v>
      </c>
      <c r="N274" s="16">
        <f t="shared" si="51"/>
        <v>5.7129798519142475E-2</v>
      </c>
      <c r="O274" s="16">
        <f t="shared" si="52"/>
        <v>0.1829862206096847</v>
      </c>
      <c r="P274" s="16">
        <f t="shared" si="53"/>
        <v>6.3553089992794062E-2</v>
      </c>
      <c r="Q274" s="16">
        <f t="shared" si="54"/>
        <v>0.32594517389282751</v>
      </c>
      <c r="R274" s="16">
        <f t="shared" si="55"/>
        <v>9.0115172925721368E-2</v>
      </c>
      <c r="S274" s="16">
        <f t="shared" si="56"/>
        <v>0.55201062789181954</v>
      </c>
      <c r="T274" s="16">
        <f t="shared" si="57"/>
        <v>0.32595048138940286</v>
      </c>
      <c r="U274" s="66">
        <f t="shared" si="58"/>
        <v>1.5976905652213924</v>
      </c>
      <c r="V274" s="66"/>
      <c r="W274" s="66"/>
    </row>
    <row r="275" spans="1:23" x14ac:dyDescent="0.25">
      <c r="A275">
        <v>274</v>
      </c>
      <c r="B275" s="49">
        <v>4.6760068745427198E-4</v>
      </c>
      <c r="C275" s="49">
        <v>4.98841365644872E-9</v>
      </c>
      <c r="D275" s="49">
        <v>9.1227020959113196E-4</v>
      </c>
      <c r="E275" s="49">
        <v>9.1633368473258404E-6</v>
      </c>
      <c r="F275" s="49">
        <v>1.0354163014015101E-5</v>
      </c>
      <c r="G275" s="49">
        <v>2.2278282348547899E-6</v>
      </c>
      <c r="H275" s="49">
        <v>2.6979400064551902E-4</v>
      </c>
      <c r="I275" s="50"/>
      <c r="J275">
        <v>0.95574919772154798</v>
      </c>
      <c r="K275">
        <f t="shared" si="48"/>
        <v>4.7676723500540776E-9</v>
      </c>
      <c r="L275">
        <f t="shared" si="49"/>
        <v>9.3520137544036053E-4</v>
      </c>
      <c r="M275" s="16">
        <f t="shared" si="50"/>
        <v>-5.3181654941652796E-13</v>
      </c>
      <c r="N275" s="16">
        <f t="shared" si="51"/>
        <v>2.5484148279828526E-3</v>
      </c>
      <c r="O275" s="16">
        <f t="shared" si="52"/>
        <v>9.9362237286807296E-3</v>
      </c>
      <c r="P275" s="16">
        <f t="shared" si="53"/>
        <v>2.7972822934180085E-3</v>
      </c>
      <c r="Q275" s="16">
        <f t="shared" si="54"/>
        <v>2.1560554911829455E-2</v>
      </c>
      <c r="R275" s="16">
        <f t="shared" si="55"/>
        <v>2.5830202734256906E-3</v>
      </c>
      <c r="S275" s="16">
        <f t="shared" si="56"/>
        <v>1.2123779800758828E-2</v>
      </c>
      <c r="T275" s="16">
        <f t="shared" si="57"/>
        <v>2.1561131053495216E-2</v>
      </c>
      <c r="U275" s="66">
        <f t="shared" si="58"/>
        <v>7.3110406889590779E-2</v>
      </c>
      <c r="V275" s="66"/>
      <c r="W275" s="66"/>
    </row>
    <row r="276" spans="1:23" x14ac:dyDescent="0.25">
      <c r="A276">
        <v>275</v>
      </c>
      <c r="B276" s="49">
        <v>4.7902101238035102E-4</v>
      </c>
      <c r="C276" s="49">
        <v>5.2387028051862001E-9</v>
      </c>
      <c r="D276" s="49">
        <v>9.3569000260881603E-4</v>
      </c>
      <c r="E276" s="49">
        <v>9.8676795952739603E-6</v>
      </c>
      <c r="F276" s="49">
        <v>1.0117668336643599E-5</v>
      </c>
      <c r="G276" s="49">
        <v>2.1219246900336001E-6</v>
      </c>
      <c r="H276" s="49">
        <v>2.9053210749919003E-4</v>
      </c>
      <c r="I276" s="50"/>
      <c r="J276">
        <v>0.95563829753756602</v>
      </c>
      <c r="K276">
        <f t="shared" si="48"/>
        <v>5.0063050300534113E-9</v>
      </c>
      <c r="L276">
        <f t="shared" si="49"/>
        <v>9.5804202526933164E-4</v>
      </c>
      <c r="M276" s="16">
        <f t="shared" si="50"/>
        <v>-5.0862956839817599E-13</v>
      </c>
      <c r="N276" s="16">
        <f t="shared" si="51"/>
        <v>7.4482674847128189E-4</v>
      </c>
      <c r="O276" s="16">
        <f t="shared" si="52"/>
        <v>2.9711107768266307E-3</v>
      </c>
      <c r="P276" s="16">
        <f t="shared" si="53"/>
        <v>8.1653767234643091E-4</v>
      </c>
      <c r="Q276" s="16">
        <f t="shared" si="54"/>
        <v>6.6025934525516233E-3</v>
      </c>
      <c r="R276" s="16">
        <f t="shared" si="55"/>
        <v>7.1942224718800926E-4</v>
      </c>
      <c r="S276" s="16">
        <f t="shared" si="56"/>
        <v>3.287553694904985E-3</v>
      </c>
      <c r="T276" s="16">
        <f t="shared" si="57"/>
        <v>6.6027791430751321E-3</v>
      </c>
      <c r="U276" s="66">
        <f t="shared" si="58"/>
        <v>2.1744823735364092E-2</v>
      </c>
      <c r="V276" s="66"/>
      <c r="W276" s="66"/>
    </row>
    <row r="277" spans="1:23" x14ac:dyDescent="0.25">
      <c r="A277">
        <v>276</v>
      </c>
      <c r="B277" s="49">
        <v>3.3270110793259599E-4</v>
      </c>
      <c r="C277" s="49">
        <v>2.4749507733374301E-9</v>
      </c>
      <c r="D277" s="49">
        <v>6.3217739783607402E-4</v>
      </c>
      <c r="E277" s="49">
        <v>3.15987814727282E-6</v>
      </c>
      <c r="F277" s="49">
        <v>1.4375246925077901E-5</v>
      </c>
      <c r="G277" s="49">
        <v>4.4767921997396904E-6</v>
      </c>
      <c r="H277" s="49">
        <v>9.3034409585384398E-5</v>
      </c>
      <c r="I277" s="50"/>
      <c r="J277">
        <v>0.95707885960389005</v>
      </c>
      <c r="K277">
        <f t="shared" si="48"/>
        <v>2.3687230637215535E-9</v>
      </c>
      <c r="L277">
        <f t="shared" si="49"/>
        <v>6.6540220893519623E-4</v>
      </c>
      <c r="M277" s="16">
        <f t="shared" si="50"/>
        <v>6.9299957635040156E-12</v>
      </c>
      <c r="N277" s="16">
        <f t="shared" si="51"/>
        <v>0.10524268088438214</v>
      </c>
      <c r="O277" s="16">
        <f t="shared" si="52"/>
        <v>0.30615823906873074</v>
      </c>
      <c r="P277" s="16">
        <f t="shared" si="53"/>
        <v>0.11811536336878169</v>
      </c>
      <c r="Q277" s="16">
        <f t="shared" si="54"/>
        <v>0.49814696454961693</v>
      </c>
      <c r="R277" s="16">
        <f t="shared" si="55"/>
        <v>0.21060319345625914</v>
      </c>
      <c r="S277" s="16">
        <f t="shared" si="56"/>
        <v>1.5147402212336711</v>
      </c>
      <c r="T277" s="16">
        <f t="shared" si="57"/>
        <v>0.49815305083486106</v>
      </c>
      <c r="U277" s="66">
        <f t="shared" si="58"/>
        <v>3.2511597133963028</v>
      </c>
      <c r="V277" s="66"/>
      <c r="W277" s="66"/>
    </row>
    <row r="278" spans="1:23" x14ac:dyDescent="0.25">
      <c r="A278">
        <v>277</v>
      </c>
      <c r="B278" s="49">
        <v>3.71622314536461E-4</v>
      </c>
      <c r="C278" s="49">
        <v>3.1160192317681199E-9</v>
      </c>
      <c r="D278" s="49">
        <v>7.1385776158690805E-4</v>
      </c>
      <c r="E278" s="49">
        <v>4.4884856662800399E-6</v>
      </c>
      <c r="F278" s="49">
        <v>1.2915549130543801E-5</v>
      </c>
      <c r="G278" s="49">
        <v>3.5588856985423098E-6</v>
      </c>
      <c r="H278" s="49">
        <v>1.32152276534137E-4</v>
      </c>
      <c r="I278" s="50"/>
      <c r="J278">
        <v>0.95669209825285395</v>
      </c>
      <c r="K278">
        <f t="shared" si="48"/>
        <v>2.9810709770364887E-9</v>
      </c>
      <c r="L278">
        <f t="shared" si="49"/>
        <v>7.4324462952730615E-4</v>
      </c>
      <c r="M278" s="16">
        <f t="shared" si="50"/>
        <v>-4.54384134688352E-13</v>
      </c>
      <c r="N278" s="16">
        <f t="shared" si="51"/>
        <v>6.020996901645518E-2</v>
      </c>
      <c r="O278" s="16">
        <f t="shared" si="52"/>
        <v>0.19150626989758138</v>
      </c>
      <c r="P278" s="16">
        <f t="shared" si="53"/>
        <v>6.7018515040034893E-2</v>
      </c>
      <c r="Q278" s="16">
        <f t="shared" si="54"/>
        <v>0.33883280878535998</v>
      </c>
      <c r="R278" s="16">
        <f t="shared" si="55"/>
        <v>9.658011110828188E-2</v>
      </c>
      <c r="S278" s="16">
        <f t="shared" si="56"/>
        <v>0.59808995103345763</v>
      </c>
      <c r="T278" s="16">
        <f t="shared" si="57"/>
        <v>0.33883821826845972</v>
      </c>
      <c r="U278" s="66">
        <f t="shared" si="58"/>
        <v>1.6910758431496307</v>
      </c>
      <c r="V278" s="66"/>
      <c r="W278" s="66"/>
    </row>
    <row r="279" spans="1:23" x14ac:dyDescent="0.25">
      <c r="A279">
        <v>278</v>
      </c>
      <c r="B279" s="49">
        <v>4.8986734349290204E-4</v>
      </c>
      <c r="C279" s="49">
        <v>5.4818045683557198E-9</v>
      </c>
      <c r="D279" s="49">
        <v>9.5790534667293103E-4</v>
      </c>
      <c r="E279" s="49">
        <v>1.05682411535656E-5</v>
      </c>
      <c r="F279" s="49">
        <v>9.9032570832509801E-6</v>
      </c>
      <c r="G279" s="49">
        <v>2.0283084283608701E-6</v>
      </c>
      <c r="H279" s="49">
        <v>3.1115891300708998E-4</v>
      </c>
      <c r="I279" s="50"/>
      <c r="J279">
        <v>0.95553325127440303</v>
      </c>
      <c r="K279">
        <f t="shared" si="48"/>
        <v>5.2380465420518161E-9</v>
      </c>
      <c r="L279">
        <f t="shared" si="49"/>
        <v>9.7973468746322557E-4</v>
      </c>
      <c r="M279" s="16">
        <f t="shared" si="50"/>
        <v>-4.7742134291745399E-13</v>
      </c>
      <c r="N279" s="16">
        <f t="shared" si="51"/>
        <v>2.7738799414541187E-5</v>
      </c>
      <c r="O279" s="16">
        <f t="shared" si="52"/>
        <v>1.1304747905924512E-4</v>
      </c>
      <c r="P279" s="16">
        <f t="shared" si="53"/>
        <v>3.0375028809299276E-5</v>
      </c>
      <c r="Q279" s="16">
        <f t="shared" si="54"/>
        <v>2.5694848005569849E-4</v>
      </c>
      <c r="R279" s="16">
        <f t="shared" si="55"/>
        <v>2.5622587395294944E-5</v>
      </c>
      <c r="S279" s="16">
        <f t="shared" si="56"/>
        <v>1.1425469103790057E-4</v>
      </c>
      <c r="T279" s="16">
        <f t="shared" si="57"/>
        <v>2.5695604916305527E-4</v>
      </c>
      <c r="U279" s="66">
        <f t="shared" si="58"/>
        <v>8.2494311493503487E-4</v>
      </c>
      <c r="V279" s="66"/>
      <c r="W279" s="66"/>
    </row>
    <row r="280" spans="1:23" x14ac:dyDescent="0.25">
      <c r="A280">
        <v>279</v>
      </c>
      <c r="B280" s="49">
        <v>5.2729929494078095E-4</v>
      </c>
      <c r="C280" s="49">
        <v>6.3610398997793597E-9</v>
      </c>
      <c r="D280" s="49">
        <v>1.0343936443581499E-3</v>
      </c>
      <c r="E280" s="49">
        <v>1.32317686318131E-5</v>
      </c>
      <c r="F280" s="49">
        <v>9.2309556015267194E-6</v>
      </c>
      <c r="G280" s="49">
        <v>1.74938679525065E-6</v>
      </c>
      <c r="H280" s="49">
        <v>3.8958204804291602E-4</v>
      </c>
      <c r="I280" s="50"/>
      <c r="J280">
        <v>0.95517287442646504</v>
      </c>
      <c r="K280">
        <f t="shared" si="48"/>
        <v>6.0758927654136842E-9</v>
      </c>
      <c r="L280">
        <f t="shared" si="49"/>
        <v>1.0545985813165545E-3</v>
      </c>
      <c r="M280" s="16">
        <f t="shared" si="50"/>
        <v>8.5650075534632092E-12</v>
      </c>
      <c r="N280" s="16">
        <f t="shared" si="51"/>
        <v>5.0046024347244773E-3</v>
      </c>
      <c r="O280" s="16">
        <f t="shared" si="52"/>
        <v>2.1919946514377609E-2</v>
      </c>
      <c r="P280" s="16">
        <f t="shared" si="53"/>
        <v>5.4609295667993217E-3</v>
      </c>
      <c r="Q280" s="16">
        <f t="shared" si="54"/>
        <v>5.3806237689866664E-2</v>
      </c>
      <c r="R280" s="16">
        <f t="shared" si="55"/>
        <v>3.9902802524437002E-3</v>
      </c>
      <c r="S280" s="16">
        <f t="shared" si="56"/>
        <v>1.6459684229612987E-2</v>
      </c>
      <c r="T280" s="16">
        <f t="shared" si="57"/>
        <v>5.3808084015469278E-2</v>
      </c>
      <c r="U280" s="66">
        <f t="shared" si="58"/>
        <v>0.16044976470329403</v>
      </c>
      <c r="V280" s="66"/>
      <c r="W280" s="66"/>
    </row>
    <row r="281" spans="1:23" x14ac:dyDescent="0.25">
      <c r="A281">
        <v>280</v>
      </c>
      <c r="B281" s="49">
        <v>5.3869330516892705E-4</v>
      </c>
      <c r="C281" s="49">
        <v>6.6410406294972601E-9</v>
      </c>
      <c r="D281" s="49">
        <v>1.0576275358285901E-3</v>
      </c>
      <c r="E281" s="49">
        <v>1.41210200802113E-5</v>
      </c>
      <c r="F281" s="49">
        <v>9.0448313112976202E-6</v>
      </c>
      <c r="G281" s="49">
        <v>1.6760452154373201E-6</v>
      </c>
      <c r="H281" s="49">
        <v>4.1576465681449401E-4</v>
      </c>
      <c r="I281" s="50"/>
      <c r="J281">
        <v>0.95506385328824295</v>
      </c>
      <c r="K281">
        <f t="shared" si="48"/>
        <v>6.3426178534514317E-9</v>
      </c>
      <c r="L281">
        <f t="shared" si="49"/>
        <v>1.077386602625993E-3</v>
      </c>
      <c r="M281" s="16">
        <f t="shared" si="50"/>
        <v>7.7118610125044118E-12</v>
      </c>
      <c r="N281" s="16">
        <f t="shared" si="51"/>
        <v>8.8134717043597266E-3</v>
      </c>
      <c r="O281" s="16">
        <f t="shared" si="52"/>
        <v>3.9437584695921679E-2</v>
      </c>
      <c r="P281" s="16">
        <f t="shared" si="53"/>
        <v>9.6077867115010578E-3</v>
      </c>
      <c r="Q281" s="16">
        <f t="shared" si="54"/>
        <v>9.9071764407663673E-2</v>
      </c>
      <c r="R281" s="16">
        <f t="shared" si="55"/>
        <v>6.7335234641711216E-3</v>
      </c>
      <c r="S281" s="16">
        <f t="shared" si="56"/>
        <v>2.7172486741889948E-2</v>
      </c>
      <c r="T281" s="16">
        <f t="shared" si="57"/>
        <v>9.9075313882451096E-2</v>
      </c>
      <c r="U281" s="66">
        <f t="shared" si="58"/>
        <v>0.28991193160795831</v>
      </c>
      <c r="V281" s="66"/>
      <c r="W281" s="66"/>
    </row>
    <row r="282" spans="1:23" x14ac:dyDescent="0.25">
      <c r="A282">
        <v>281</v>
      </c>
      <c r="B282" s="49">
        <v>5.0699842215722404E-4</v>
      </c>
      <c r="C282" s="49">
        <v>5.8764542078203103E-9</v>
      </c>
      <c r="D282" s="49">
        <v>9.9294337521791797E-4</v>
      </c>
      <c r="E282" s="49">
        <v>1.17390961165037E-5</v>
      </c>
      <c r="F282" s="49">
        <v>9.5832709266794399E-6</v>
      </c>
      <c r="G282" s="49">
        <v>1.89280410526032E-6</v>
      </c>
      <c r="H282" s="49">
        <v>3.45632743558144E-4</v>
      </c>
      <c r="I282" s="50"/>
      <c r="J282">
        <v>0.95536790341628697</v>
      </c>
      <c r="K282">
        <f t="shared" si="48"/>
        <v>5.6141757360471071E-9</v>
      </c>
      <c r="L282">
        <f t="shared" si="49"/>
        <v>1.0139968447223293E-3</v>
      </c>
      <c r="M282" s="16">
        <f t="shared" si="50"/>
        <v>-4.0788129807103099E-13</v>
      </c>
      <c r="N282" s="16">
        <f t="shared" si="51"/>
        <v>8.7142483436014888E-4</v>
      </c>
      <c r="O282" s="16">
        <f t="shared" si="52"/>
        <v>3.671732016294079E-3</v>
      </c>
      <c r="P282" s="16">
        <f t="shared" si="53"/>
        <v>9.5263643498976315E-4</v>
      </c>
      <c r="Q282" s="16">
        <f t="shared" si="54"/>
        <v>8.6461028176246842E-3</v>
      </c>
      <c r="R282" s="16">
        <f t="shared" si="55"/>
        <v>7.5146615936454186E-4</v>
      </c>
      <c r="S282" s="16">
        <f t="shared" si="56"/>
        <v>3.2298380096570083E-3</v>
      </c>
      <c r="T282" s="16">
        <f t="shared" si="57"/>
        <v>8.6463766419481031E-3</v>
      </c>
      <c r="U282" s="66">
        <f t="shared" si="58"/>
        <v>2.6769576914238327E-2</v>
      </c>
      <c r="V282" s="66"/>
      <c r="W282" s="66"/>
    </row>
    <row r="283" spans="1:23" x14ac:dyDescent="0.25">
      <c r="A283">
        <v>282</v>
      </c>
      <c r="B283" s="49">
        <v>3.7637930713182202E-4</v>
      </c>
      <c r="C283" s="49">
        <v>3.1990613656404798E-9</v>
      </c>
      <c r="D283" s="49">
        <v>7.2377924767946702E-4</v>
      </c>
      <c r="E283" s="49">
        <v>4.67165516742836E-6</v>
      </c>
      <c r="F283" s="49">
        <v>1.2757846198694E-5</v>
      </c>
      <c r="G283" s="49">
        <v>3.4668737138200999E-6</v>
      </c>
      <c r="H283" s="49">
        <v>1.3754530581682001E-4</v>
      </c>
      <c r="I283" s="50"/>
      <c r="J283">
        <v>0.95664496370957897</v>
      </c>
      <c r="K283">
        <f t="shared" si="48"/>
        <v>3.0603659440378532E-9</v>
      </c>
      <c r="L283">
        <f t="shared" si="49"/>
        <v>7.5275861472930941E-4</v>
      </c>
      <c r="M283" s="16">
        <f t="shared" si="50"/>
        <v>-4.6566544506382855E-13</v>
      </c>
      <c r="N283" s="16">
        <f t="shared" si="51"/>
        <v>5.5562770291521832E-2</v>
      </c>
      <c r="O283" s="16">
        <f t="shared" si="52"/>
        <v>0.17861330599785299</v>
      </c>
      <c r="P283" s="16">
        <f t="shared" si="53"/>
        <v>6.1791493219015975E-2</v>
      </c>
      <c r="Q283" s="16">
        <f t="shared" si="54"/>
        <v>0.31926932767495353</v>
      </c>
      <c r="R283" s="16">
        <f t="shared" si="55"/>
        <v>8.688843964990027E-2</v>
      </c>
      <c r="S283" s="16">
        <f t="shared" si="56"/>
        <v>0.52927655977759347</v>
      </c>
      <c r="T283" s="16">
        <f t="shared" si="57"/>
        <v>0.31927457953030447</v>
      </c>
      <c r="U283" s="66">
        <f t="shared" si="58"/>
        <v>1.5506764761411425</v>
      </c>
      <c r="V283" s="66"/>
      <c r="W283" s="66"/>
    </row>
    <row r="284" spans="1:23" x14ac:dyDescent="0.25">
      <c r="A284">
        <v>283</v>
      </c>
      <c r="B284" s="49">
        <v>4.8301941855566398E-4</v>
      </c>
      <c r="C284" s="49">
        <v>5.3277091604028498E-9</v>
      </c>
      <c r="D284" s="49">
        <v>9.4388248945413103E-4</v>
      </c>
      <c r="E284" s="49">
        <v>1.0122314632003599E-5</v>
      </c>
      <c r="F284" s="49">
        <v>1.0037508349266199E-5</v>
      </c>
      <c r="G284" s="49">
        <v>2.0866591660390899E-6</v>
      </c>
      <c r="H284" s="49">
        <v>2.9802938596298298E-4</v>
      </c>
      <c r="I284" s="50"/>
      <c r="J284">
        <v>0.95559954114837098</v>
      </c>
      <c r="K284">
        <f t="shared" si="48"/>
        <v>5.0911564290529357E-9</v>
      </c>
      <c r="L284">
        <f t="shared" si="49"/>
        <v>9.6603883760954207E-4</v>
      </c>
      <c r="M284" s="16">
        <f t="shared" si="50"/>
        <v>-4.9821410611281111E-13</v>
      </c>
      <c r="N284" s="16">
        <f t="shared" si="51"/>
        <v>3.6757633480261363E-4</v>
      </c>
      <c r="O284" s="16">
        <f t="shared" si="52"/>
        <v>1.4779290046918038E-3</v>
      </c>
      <c r="P284" s="16">
        <f t="shared" si="53"/>
        <v>4.0279517624026355E-4</v>
      </c>
      <c r="Q284" s="16">
        <f t="shared" si="54"/>
        <v>3.3117958477269552E-3</v>
      </c>
      <c r="R284" s="16">
        <f t="shared" si="55"/>
        <v>3.4919537314273715E-4</v>
      </c>
      <c r="S284" s="16">
        <f t="shared" si="56"/>
        <v>1.5812297356812045E-3</v>
      </c>
      <c r="T284" s="16">
        <f t="shared" si="57"/>
        <v>3.3118906276148998E-3</v>
      </c>
      <c r="U284" s="66">
        <f t="shared" si="58"/>
        <v>1.0802412099900478E-2</v>
      </c>
      <c r="V284" s="66"/>
      <c r="W284" s="66"/>
    </row>
    <row r="285" spans="1:23" x14ac:dyDescent="0.25">
      <c r="A285">
        <v>284</v>
      </c>
      <c r="B285" s="49">
        <v>3.9500694993325201E-4</v>
      </c>
      <c r="C285" s="49">
        <v>3.5340595431908398E-9</v>
      </c>
      <c r="D285" s="49">
        <v>7.6252416712403899E-4</v>
      </c>
      <c r="E285" s="49">
        <v>5.4348794822318399E-6</v>
      </c>
      <c r="F285" s="49">
        <v>1.2176855636335599E-5</v>
      </c>
      <c r="G285" s="49">
        <v>3.13955603434215E-6</v>
      </c>
      <c r="H285" s="49">
        <v>1.6001682643073501E-4</v>
      </c>
      <c r="I285" s="50"/>
      <c r="J285">
        <v>0.95646074372335699</v>
      </c>
      <c r="K285">
        <f t="shared" si="48"/>
        <v>3.3801892190429379E-9</v>
      </c>
      <c r="L285">
        <f t="shared" si="49"/>
        <v>7.9001390037150912E-4</v>
      </c>
      <c r="M285" s="16">
        <f t="shared" si="50"/>
        <v>-5.0500516608588462E-13</v>
      </c>
      <c r="N285" s="16">
        <f t="shared" si="51"/>
        <v>3.9161222228650983E-2</v>
      </c>
      <c r="O285" s="16">
        <f t="shared" si="52"/>
        <v>0.13116384840555184</v>
      </c>
      <c r="P285" s="16">
        <f t="shared" si="53"/>
        <v>4.3411524161280288E-2</v>
      </c>
      <c r="Q285" s="16">
        <f t="shared" si="54"/>
        <v>0.24401445662971513</v>
      </c>
      <c r="R285" s="16">
        <f t="shared" si="55"/>
        <v>5.5603938420415576E-2</v>
      </c>
      <c r="S285" s="16">
        <f t="shared" si="56"/>
        <v>0.31856352110852582</v>
      </c>
      <c r="T285" s="16">
        <f t="shared" si="57"/>
        <v>0.24401894636987276</v>
      </c>
      <c r="U285" s="66">
        <f t="shared" si="58"/>
        <v>1.0759374573240124</v>
      </c>
      <c r="V285" s="66"/>
      <c r="W285" s="66"/>
    </row>
    <row r="286" spans="1:23" x14ac:dyDescent="0.25">
      <c r="A286">
        <v>285</v>
      </c>
      <c r="B286" s="49">
        <v>2.8574581498553903E-4</v>
      </c>
      <c r="C286" s="49">
        <v>1.7926904546577E-9</v>
      </c>
      <c r="D286" s="49">
        <v>5.3198803123357297E-4</v>
      </c>
      <c r="E286" s="49">
        <v>1.9280898241814198E-6</v>
      </c>
      <c r="F286" s="49">
        <v>1.6665681616611702E-5</v>
      </c>
      <c r="G286" s="49">
        <v>6.17402321604343E-6</v>
      </c>
      <c r="H286" s="49">
        <v>5.6767360538042902E-5</v>
      </c>
      <c r="I286" s="50"/>
      <c r="J286">
        <v>0.95754678582029196</v>
      </c>
      <c r="K286">
        <f t="shared" si="48"/>
        <v>1.7165849828281985E-9</v>
      </c>
      <c r="L286">
        <f t="shared" si="49"/>
        <v>5.7149162499238514E-4</v>
      </c>
      <c r="M286" s="16">
        <f t="shared" si="50"/>
        <v>4.9786928823264301E-12</v>
      </c>
      <c r="N286" s="16">
        <f t="shared" si="51"/>
        <v>0.17619806013611108</v>
      </c>
      <c r="O286" s="16">
        <f t="shared" si="52"/>
        <v>0.45758657131780167</v>
      </c>
      <c r="P286" s="16">
        <f t="shared" si="53"/>
        <v>0.20043067833783321</v>
      </c>
      <c r="Q286" s="16">
        <f t="shared" si="54"/>
        <v>0.67319167876937158</v>
      </c>
      <c r="R286" s="16">
        <f t="shared" si="55"/>
        <v>0.47798818979584856</v>
      </c>
      <c r="S286" s="16">
        <f t="shared" si="56"/>
        <v>4.3117016802381132</v>
      </c>
      <c r="T286" s="16">
        <f t="shared" si="57"/>
        <v>0.67319723807587617</v>
      </c>
      <c r="U286" s="66">
        <f t="shared" si="58"/>
        <v>6.9702940966709557</v>
      </c>
      <c r="V286" s="66"/>
      <c r="W286" s="66"/>
    </row>
    <row r="287" spans="1:23" x14ac:dyDescent="0.25">
      <c r="A287">
        <v>286</v>
      </c>
      <c r="B287" s="49">
        <v>3.9794696651168502E-4</v>
      </c>
      <c r="C287" s="49">
        <v>3.5883607600001198E-9</v>
      </c>
      <c r="D287" s="49">
        <v>7.6862502083903503E-4</v>
      </c>
      <c r="E287" s="49">
        <v>5.5621763213352699E-6</v>
      </c>
      <c r="F287" s="49">
        <v>1.20901255010063E-5</v>
      </c>
      <c r="G287" s="49">
        <v>3.0922500534640902E-6</v>
      </c>
      <c r="H287" s="49">
        <v>1.6376481680017901E-4</v>
      </c>
      <c r="I287" s="50"/>
      <c r="J287">
        <v>0.95643172261297404</v>
      </c>
      <c r="K287">
        <f t="shared" si="48"/>
        <v>3.4320220630437153E-9</v>
      </c>
      <c r="L287">
        <f t="shared" si="49"/>
        <v>7.958939335337517E-4</v>
      </c>
      <c r="M287" s="16">
        <f t="shared" si="50"/>
        <v>-5.1038167426077988E-13</v>
      </c>
      <c r="N287" s="16">
        <f t="shared" si="51"/>
        <v>3.6834014360170537E-2</v>
      </c>
      <c r="O287" s="16">
        <f t="shared" si="52"/>
        <v>0.12416116425554713</v>
      </c>
      <c r="P287" s="16">
        <f t="shared" si="53"/>
        <v>4.0812271344127529E-2</v>
      </c>
      <c r="Q287" s="16">
        <f t="shared" si="54"/>
        <v>0.23244552818435588</v>
      </c>
      <c r="R287" s="16">
        <f t="shared" si="55"/>
        <v>5.153027328743346E-2</v>
      </c>
      <c r="S287" s="16">
        <f t="shared" si="56"/>
        <v>0.29251022606125787</v>
      </c>
      <c r="T287" s="16">
        <f t="shared" si="57"/>
        <v>0.23244987832559386</v>
      </c>
      <c r="U287" s="66">
        <f t="shared" si="58"/>
        <v>1.0107433558184864</v>
      </c>
      <c r="V287" s="66"/>
      <c r="W287" s="66"/>
    </row>
    <row r="288" spans="1:23" x14ac:dyDescent="0.25">
      <c r="A288">
        <v>287</v>
      </c>
      <c r="B288" s="49">
        <v>3.7418174225396799E-4</v>
      </c>
      <c r="C288" s="49">
        <v>3.1605719513121101E-9</v>
      </c>
      <c r="D288" s="49">
        <v>7.1919732305951E-4</v>
      </c>
      <c r="E288" s="49">
        <v>4.5864540501236499E-6</v>
      </c>
      <c r="F288" s="49">
        <v>1.2830201232980301E-5</v>
      </c>
      <c r="G288" s="49">
        <v>3.5089200149218801E-6</v>
      </c>
      <c r="H288" s="49">
        <v>1.3503674303022299E-4</v>
      </c>
      <c r="I288" s="50"/>
      <c r="J288">
        <v>0.95666673393781598</v>
      </c>
      <c r="K288">
        <f t="shared" si="48"/>
        <v>3.0236140460372264E-9</v>
      </c>
      <c r="L288">
        <f t="shared" si="49"/>
        <v>7.4836348496844121E-4</v>
      </c>
      <c r="M288" s="16">
        <f t="shared" si="50"/>
        <v>-4.6050520769377336E-13</v>
      </c>
      <c r="N288" s="16">
        <f t="shared" si="51"/>
        <v>5.768642208405235E-2</v>
      </c>
      <c r="O288" s="16">
        <f t="shared" si="52"/>
        <v>0.18453324152688491</v>
      </c>
      <c r="P288" s="16">
        <f t="shared" si="53"/>
        <v>6.4179058090663724E-2</v>
      </c>
      <c r="Q288" s="16">
        <f t="shared" si="54"/>
        <v>0.32829690354825097</v>
      </c>
      <c r="R288" s="16">
        <f t="shared" si="55"/>
        <v>9.1271430643212012E-2</v>
      </c>
      <c r="S288" s="16">
        <f t="shared" si="56"/>
        <v>0.56020026940460288</v>
      </c>
      <c r="T288" s="16">
        <f t="shared" si="57"/>
        <v>0.32830223018810534</v>
      </c>
      <c r="U288" s="66">
        <f t="shared" si="58"/>
        <v>1.6144695554857722</v>
      </c>
      <c r="V288" s="66"/>
      <c r="W288" s="66"/>
    </row>
    <row r="289" spans="1:23" x14ac:dyDescent="0.25">
      <c r="A289">
        <v>288</v>
      </c>
      <c r="B289" s="49">
        <v>4.1568698058668999E-4</v>
      </c>
      <c r="C289" s="49">
        <v>3.9242669438324702E-9</v>
      </c>
      <c r="D289" s="49">
        <v>8.0536356152242905E-4</v>
      </c>
      <c r="E289" s="49">
        <v>6.3710956560174E-6</v>
      </c>
      <c r="F289" s="49">
        <v>1.1592820091900999E-5</v>
      </c>
      <c r="G289" s="49">
        <v>2.8286842709264601E-6</v>
      </c>
      <c r="H289" s="49">
        <v>1.8758179371967701E-4</v>
      </c>
      <c r="I289" s="50"/>
      <c r="J289">
        <v>0.95625694983510701</v>
      </c>
      <c r="K289">
        <f t="shared" si="48"/>
        <v>3.7526075380479751E-9</v>
      </c>
      <c r="L289">
        <f t="shared" si="49"/>
        <v>8.3137396171021369E-4</v>
      </c>
      <c r="M289" s="16">
        <f t="shared" si="50"/>
        <v>-5.3683368861695752E-13</v>
      </c>
      <c r="N289" s="16">
        <f t="shared" si="51"/>
        <v>2.4304408458433468E-2</v>
      </c>
      <c r="O289" s="16">
        <f t="shared" si="52"/>
        <v>8.5112254468614076E-2</v>
      </c>
      <c r="P289" s="16">
        <f t="shared" si="53"/>
        <v>2.6856278382654749E-2</v>
      </c>
      <c r="Q289" s="16">
        <f t="shared" si="54"/>
        <v>0.16549480022771754</v>
      </c>
      <c r="R289" s="16">
        <f t="shared" si="55"/>
        <v>3.1163641343169842E-2</v>
      </c>
      <c r="S289" s="16">
        <f t="shared" si="56"/>
        <v>0.16769806064431023</v>
      </c>
      <c r="T289" s="16">
        <f t="shared" si="57"/>
        <v>0.16549821899230974</v>
      </c>
      <c r="U289" s="66">
        <f t="shared" si="58"/>
        <v>0.66612766251720967</v>
      </c>
      <c r="V289" s="66"/>
      <c r="W289" s="66"/>
    </row>
    <row r="290" spans="1:23" x14ac:dyDescent="0.25">
      <c r="A290">
        <v>289</v>
      </c>
      <c r="B290" s="49">
        <v>7.20072231436359E-4</v>
      </c>
      <c r="C290" s="49">
        <v>1.1869109549263801E-8</v>
      </c>
      <c r="D290" s="49">
        <v>1.42546760759783E-3</v>
      </c>
      <c r="E290" s="49">
        <v>3.3885328297237003E-5</v>
      </c>
      <c r="F290" s="49">
        <v>6.87365065849585E-6</v>
      </c>
      <c r="G290" s="49">
        <v>9.4141920480884202E-7</v>
      </c>
      <c r="H290" s="49">
        <v>9.9770131097136902E-4</v>
      </c>
      <c r="I290" s="50"/>
      <c r="J290">
        <v>0.95337199412777596</v>
      </c>
      <c r="K290">
        <f t="shared" si="48"/>
        <v>1.1315676639502658E-8</v>
      </c>
      <c r="L290">
        <f t="shared" si="49"/>
        <v>1.4401444590100812E-3</v>
      </c>
      <c r="M290" s="16">
        <f t="shared" si="50"/>
        <v>3.862636771768633E-12</v>
      </c>
      <c r="N290" s="16">
        <f t="shared" si="51"/>
        <v>0.21362082302168869</v>
      </c>
      <c r="O290" s="16">
        <f t="shared" si="52"/>
        <v>1.3045337186679014</v>
      </c>
      <c r="P290" s="16">
        <f t="shared" si="53"/>
        <v>0.23031125204575925</v>
      </c>
      <c r="Q290" s="16">
        <f t="shared" si="54"/>
        <v>4.6437634945922373</v>
      </c>
      <c r="R290" s="16">
        <f t="shared" si="55"/>
        <v>9.1449907752424828E-2</v>
      </c>
      <c r="S290" s="16">
        <f t="shared" si="56"/>
        <v>0.28185347529708277</v>
      </c>
      <c r="T290" s="16">
        <f t="shared" si="57"/>
        <v>4.6440518632090928</v>
      </c>
      <c r="U290" s="66">
        <f t="shared" si="58"/>
        <v>11.409584534586187</v>
      </c>
      <c r="V290" s="66"/>
      <c r="W290" s="66"/>
    </row>
    <row r="291" spans="1:23" x14ac:dyDescent="0.25">
      <c r="A291">
        <v>290</v>
      </c>
      <c r="B291" s="49">
        <v>5.8746315800227303E-4</v>
      </c>
      <c r="C291" s="49">
        <v>7.9045284919201103E-9</v>
      </c>
      <c r="D291" s="49">
        <v>1.1568653857832499E-3</v>
      </c>
      <c r="E291" s="49">
        <v>1.8365477892399499E-5</v>
      </c>
      <c r="F291" s="49">
        <v>8.3296023946051498E-6</v>
      </c>
      <c r="G291" s="49">
        <v>1.4096282052166699E-6</v>
      </c>
      <c r="H291" s="49">
        <v>5.4073651980245899E-4</v>
      </c>
      <c r="I291" s="50"/>
      <c r="J291">
        <v>0.95460084273315104</v>
      </c>
      <c r="K291">
        <f t="shared" si="48"/>
        <v>7.5456695597951402E-9</v>
      </c>
      <c r="L291">
        <f t="shared" si="49"/>
        <v>1.1749263142491852E-3</v>
      </c>
      <c r="M291" s="16">
        <f t="shared" si="50"/>
        <v>1.7553609763388666E-12</v>
      </c>
      <c r="N291" s="16">
        <f t="shared" si="51"/>
        <v>3.7215430345058163E-2</v>
      </c>
      <c r="O291" s="16">
        <f t="shared" si="52"/>
        <v>0.18200968575283077</v>
      </c>
      <c r="P291" s="16">
        <f t="shared" si="53"/>
        <v>4.0419958160943681E-2</v>
      </c>
      <c r="Q291" s="16">
        <f t="shared" si="54"/>
        <v>0.50401858142162248</v>
      </c>
      <c r="R291" s="16">
        <f t="shared" si="55"/>
        <v>2.391514109759903E-2</v>
      </c>
      <c r="S291" s="16">
        <f t="shared" si="56"/>
        <v>8.8562274169909402E-2</v>
      </c>
      <c r="T291" s="16">
        <f t="shared" si="57"/>
        <v>0.50404000874034471</v>
      </c>
      <c r="U291" s="66">
        <f t="shared" si="58"/>
        <v>1.3801810796883083</v>
      </c>
      <c r="V291" s="66"/>
      <c r="W291" s="66"/>
    </row>
    <row r="292" spans="1:23" x14ac:dyDescent="0.25">
      <c r="A292">
        <v>291</v>
      </c>
      <c r="B292" s="49">
        <v>5.5802781475596398E-4</v>
      </c>
      <c r="C292" s="49">
        <v>7.1293496086622001E-9</v>
      </c>
      <c r="D292" s="49">
        <v>1.09700813426363E-3</v>
      </c>
      <c r="E292" s="49">
        <v>1.5717245555334101E-5</v>
      </c>
      <c r="F292" s="49">
        <v>8.7463572392127402E-6</v>
      </c>
      <c r="G292" s="49">
        <v>1.56190429126027E-6</v>
      </c>
      <c r="H292" s="49">
        <v>4.62763094379398E-4</v>
      </c>
      <c r="I292" s="50"/>
      <c r="J292">
        <v>0.95487958765235104</v>
      </c>
      <c r="K292">
        <f t="shared" si="48"/>
        <v>6.8076704145488121E-9</v>
      </c>
      <c r="L292">
        <f t="shared" si="49"/>
        <v>1.116055623683707E-3</v>
      </c>
      <c r="M292" s="16">
        <f t="shared" si="50"/>
        <v>5.8282209677795006E-12</v>
      </c>
      <c r="N292" s="16">
        <f t="shared" si="51"/>
        <v>1.7726549074983045E-2</v>
      </c>
      <c r="O292" s="16">
        <f t="shared" si="52"/>
        <v>8.2208367688434258E-2</v>
      </c>
      <c r="P292" s="16">
        <f t="shared" si="53"/>
        <v>1.9294292957086009E-2</v>
      </c>
      <c r="Q292" s="16">
        <f t="shared" si="54"/>
        <v>0.21471676768916567</v>
      </c>
      <c r="R292" s="16">
        <f t="shared" si="55"/>
        <v>1.2622430290320305E-2</v>
      </c>
      <c r="S292" s="16">
        <f t="shared" si="56"/>
        <v>4.9158096769131784E-2</v>
      </c>
      <c r="T292" s="16">
        <f t="shared" si="57"/>
        <v>0.21472502108911562</v>
      </c>
      <c r="U292" s="66">
        <f t="shared" si="58"/>
        <v>0.61045152555823667</v>
      </c>
      <c r="V292" s="66"/>
      <c r="W292" s="66"/>
    </row>
    <row r="293" spans="1:23" x14ac:dyDescent="0.25">
      <c r="A293">
        <v>292</v>
      </c>
      <c r="B293" s="49">
        <v>5.2899545455515804E-4</v>
      </c>
      <c r="C293" s="49">
        <v>6.4023568008099798E-9</v>
      </c>
      <c r="D293" s="49">
        <v>1.03785365869014E-3</v>
      </c>
      <c r="E293" s="49">
        <v>1.33617708760033E-5</v>
      </c>
      <c r="F293" s="49">
        <v>9.2027413244687603E-6</v>
      </c>
      <c r="G293" s="49">
        <v>1.7381616789907601E-6</v>
      </c>
      <c r="H293" s="49">
        <v>3.9340975706967599E-4</v>
      </c>
      <c r="I293" s="50"/>
      <c r="J293">
        <v>0.95515662492362496</v>
      </c>
      <c r="K293">
        <f t="shared" si="48"/>
        <v>6.115253513418477E-9</v>
      </c>
      <c r="L293">
        <f t="shared" si="49"/>
        <v>1.0579909006612675E-3</v>
      </c>
      <c r="M293" s="16">
        <f t="shared" si="50"/>
        <v>8.4490485335551993E-12</v>
      </c>
      <c r="N293" s="16">
        <f t="shared" si="51"/>
        <v>5.5037801532407445E-3</v>
      </c>
      <c r="O293" s="16">
        <f t="shared" si="52"/>
        <v>2.4183616623394692E-2</v>
      </c>
      <c r="P293" s="16">
        <f t="shared" si="53"/>
        <v>6.0047401003682291E-3</v>
      </c>
      <c r="Q293" s="16">
        <f t="shared" si="54"/>
        <v>5.9568090708300152E-2</v>
      </c>
      <c r="R293" s="16">
        <f t="shared" si="55"/>
        <v>4.3602350622008726E-3</v>
      </c>
      <c r="S293" s="16">
        <f t="shared" si="56"/>
        <v>1.7926179095977358E-2</v>
      </c>
      <c r="T293" s="16">
        <f t="shared" si="57"/>
        <v>5.9570148089336868E-2</v>
      </c>
      <c r="U293" s="66">
        <f t="shared" si="58"/>
        <v>0.17711678983281889</v>
      </c>
      <c r="V293" s="66"/>
      <c r="W293" s="66"/>
    </row>
    <row r="294" spans="1:23" x14ac:dyDescent="0.25">
      <c r="A294">
        <v>293</v>
      </c>
      <c r="B294" s="49">
        <v>3.9213536491047098E-4</v>
      </c>
      <c r="C294" s="49">
        <v>3.48139794643492E-9</v>
      </c>
      <c r="D294" s="49">
        <v>7.5656172609623196E-4</v>
      </c>
      <c r="E294" s="49">
        <v>5.3123678533625897E-6</v>
      </c>
      <c r="F294" s="49">
        <v>1.22628219934629E-5</v>
      </c>
      <c r="G294" s="49">
        <v>3.18684163524391E-6</v>
      </c>
      <c r="H294" s="49">
        <v>1.5640972793501699E-4</v>
      </c>
      <c r="I294" s="50"/>
      <c r="J294">
        <v>0.95648910416924504</v>
      </c>
      <c r="K294">
        <f t="shared" si="48"/>
        <v>3.329919203042186E-9</v>
      </c>
      <c r="L294">
        <f t="shared" si="49"/>
        <v>7.8427073032045526E-4</v>
      </c>
      <c r="M294" s="16">
        <f t="shared" si="50"/>
        <v>-4.9951331404642996E-13</v>
      </c>
      <c r="N294" s="16">
        <f t="shared" si="51"/>
        <v>4.1503075744047865E-2</v>
      </c>
      <c r="O294" s="16">
        <f t="shared" si="52"/>
        <v>0.13813856988035378</v>
      </c>
      <c r="P294" s="16">
        <f t="shared" si="53"/>
        <v>4.6029332100232287E-2</v>
      </c>
      <c r="Q294" s="16">
        <f t="shared" si="54"/>
        <v>0.25541380153471788</v>
      </c>
      <c r="R294" s="16">
        <f t="shared" si="55"/>
        <v>5.9794641313153089E-2</v>
      </c>
      <c r="S294" s="16">
        <f t="shared" si="56"/>
        <v>0.34571616860588894</v>
      </c>
      <c r="T294" s="16">
        <f t="shared" si="57"/>
        <v>0.25541842287997035</v>
      </c>
      <c r="U294" s="66">
        <f t="shared" si="58"/>
        <v>1.1420140120583642</v>
      </c>
      <c r="V294" s="66"/>
      <c r="W294" s="66"/>
    </row>
    <row r="295" spans="1:23" x14ac:dyDescent="0.25">
      <c r="A295">
        <v>294</v>
      </c>
      <c r="B295" s="49">
        <v>7.3964049598374297E-4</v>
      </c>
      <c r="C295" s="49">
        <v>1.25191578568403E-8</v>
      </c>
      <c r="D295" s="49">
        <v>1.4649948493869499E-3</v>
      </c>
      <c r="E295" s="49">
        <v>3.6717454054075101E-5</v>
      </c>
      <c r="F295" s="49">
        <v>6.7028784286341201E-6</v>
      </c>
      <c r="G295" s="49">
        <v>8.9290018339443496E-7</v>
      </c>
      <c r="H295" s="49">
        <v>1.08109087239809E-3</v>
      </c>
      <c r="I295" s="50"/>
      <c r="J295">
        <v>0.95319436785095701</v>
      </c>
      <c r="K295">
        <f t="shared" si="48"/>
        <v>1.1933190759377231E-8</v>
      </c>
      <c r="L295">
        <f t="shared" si="49"/>
        <v>1.4792809872697557E-3</v>
      </c>
      <c r="M295" s="16">
        <f t="shared" si="50"/>
        <v>4.6977301845322223E-12</v>
      </c>
      <c r="N295" s="16">
        <f t="shared" si="51"/>
        <v>0.25193070244812482</v>
      </c>
      <c r="O295" s="16">
        <f t="shared" si="52"/>
        <v>1.5862998152284462</v>
      </c>
      <c r="P295" s="16">
        <f t="shared" si="53"/>
        <v>0.27138303594412377</v>
      </c>
      <c r="Q295" s="16">
        <f t="shared" si="54"/>
        <v>5.849762487929616</v>
      </c>
      <c r="R295" s="16">
        <f t="shared" si="55"/>
        <v>0.10223251150620261</v>
      </c>
      <c r="S295" s="16">
        <f t="shared" si="56"/>
        <v>0.30810865806728721</v>
      </c>
      <c r="T295" s="16">
        <f t="shared" si="57"/>
        <v>5.8501434784542443</v>
      </c>
      <c r="U295" s="66">
        <f t="shared" si="58"/>
        <v>14.219860689578043</v>
      </c>
      <c r="V295" s="66"/>
      <c r="W295" s="66"/>
    </row>
    <row r="296" spans="1:23" x14ac:dyDescent="0.25">
      <c r="A296">
        <v>295</v>
      </c>
      <c r="B296" s="49">
        <v>6.5134490027153895E-4</v>
      </c>
      <c r="C296" s="49">
        <v>9.7182128082641296E-9</v>
      </c>
      <c r="D296" s="49">
        <v>1.28644253745126E-3</v>
      </c>
      <c r="E296" s="49">
        <v>2.50745886169235E-5</v>
      </c>
      <c r="F296" s="49">
        <v>7.5544376977936198E-6</v>
      </c>
      <c r="G296" s="49">
        <v>1.1481193249074599E-6</v>
      </c>
      <c r="H296" s="49">
        <v>7.3827790614294797E-4</v>
      </c>
      <c r="I296" s="50"/>
      <c r="J296">
        <v>0.95400337344089403</v>
      </c>
      <c r="K296">
        <f t="shared" si="48"/>
        <v>9.2712078029004832E-9</v>
      </c>
      <c r="L296">
        <f t="shared" si="49"/>
        <v>1.3026898139589464E-3</v>
      </c>
      <c r="M296" s="16">
        <f t="shared" si="50"/>
        <v>-1.3415868517367E-11</v>
      </c>
      <c r="N296" s="16">
        <f t="shared" si="51"/>
        <v>0.10409166607934785</v>
      </c>
      <c r="O296" s="16">
        <f t="shared" si="52"/>
        <v>0.56846094869964525</v>
      </c>
      <c r="P296" s="16">
        <f t="shared" si="53"/>
        <v>0.11260922359217015</v>
      </c>
      <c r="Q296" s="16">
        <f t="shared" si="54"/>
        <v>1.7811664742708175</v>
      </c>
      <c r="R296" s="16">
        <f t="shared" si="55"/>
        <v>5.4435952040608464E-2</v>
      </c>
      <c r="S296" s="16">
        <f t="shared" si="56"/>
        <v>0.1830999631635018</v>
      </c>
      <c r="T296" s="16">
        <f t="shared" si="57"/>
        <v>1.7812585967749899</v>
      </c>
      <c r="U296" s="66">
        <f t="shared" si="58"/>
        <v>4.5851228246210809</v>
      </c>
      <c r="V296" s="66"/>
      <c r="W296" s="66"/>
    </row>
    <row r="297" spans="1:23" x14ac:dyDescent="0.25">
      <c r="A297">
        <v>296</v>
      </c>
      <c r="B297" s="49">
        <v>5.0652450995173205E-4</v>
      </c>
      <c r="C297" s="49">
        <v>5.8653608334126596E-9</v>
      </c>
      <c r="D297" s="49">
        <v>9.9197485673640107E-4</v>
      </c>
      <c r="E297" s="49">
        <v>1.1705627109529399E-5</v>
      </c>
      <c r="F297" s="49">
        <v>9.5918323072486395E-6</v>
      </c>
      <c r="G297" s="49">
        <v>1.8963643235593501E-6</v>
      </c>
      <c r="H297" s="49">
        <v>3.4464730461686402E-4</v>
      </c>
      <c r="I297" s="50"/>
      <c r="J297">
        <v>0.95537246815673205</v>
      </c>
      <c r="K297">
        <f t="shared" si="48"/>
        <v>5.6036042560472797E-9</v>
      </c>
      <c r="L297">
        <f t="shared" si="49"/>
        <v>1.0130490203136243E-3</v>
      </c>
      <c r="M297" s="16">
        <f t="shared" si="50"/>
        <v>-4.1016029421396907E-13</v>
      </c>
      <c r="N297" s="16">
        <f t="shared" si="51"/>
        <v>8.1553487730658819E-4</v>
      </c>
      <c r="O297" s="16">
        <f t="shared" si="52"/>
        <v>3.4331001390651801E-3</v>
      </c>
      <c r="P297" s="16">
        <f t="shared" si="53"/>
        <v>8.9157790997801227E-4</v>
      </c>
      <c r="Q297" s="16">
        <f t="shared" si="54"/>
        <v>8.0763015098687784E-3</v>
      </c>
      <c r="R297" s="16">
        <f t="shared" si="55"/>
        <v>7.0458423304042578E-4</v>
      </c>
      <c r="S297" s="16">
        <f t="shared" si="56"/>
        <v>3.0313433937658803E-3</v>
      </c>
      <c r="T297" s="16">
        <f t="shared" si="57"/>
        <v>8.0765567970492811E-3</v>
      </c>
      <c r="U297" s="66">
        <f t="shared" si="58"/>
        <v>2.5028998860074148E-2</v>
      </c>
      <c r="V297" s="66"/>
      <c r="W297" s="66"/>
    </row>
    <row r="298" spans="1:23" x14ac:dyDescent="0.25">
      <c r="A298">
        <v>297</v>
      </c>
      <c r="B298" s="49">
        <v>3.4687980464021798E-4</v>
      </c>
      <c r="C298" s="49">
        <v>2.7005634988483701E-9</v>
      </c>
      <c r="D298" s="49">
        <v>6.6204708605075802E-4</v>
      </c>
      <c r="E298" s="49">
        <v>3.60969637834662E-6</v>
      </c>
      <c r="F298" s="49">
        <v>1.38055581749807E-5</v>
      </c>
      <c r="G298" s="49">
        <v>4.1040999193972598E-6</v>
      </c>
      <c r="H298" s="49">
        <v>1.0627827629853899E-4</v>
      </c>
      <c r="I298" s="50"/>
      <c r="J298">
        <v>0.95693776568720801</v>
      </c>
      <c r="K298">
        <f t="shared" si="48"/>
        <v>2.5842712006843883E-9</v>
      </c>
      <c r="L298">
        <f t="shared" si="49"/>
        <v>6.9375960175661791E-4</v>
      </c>
      <c r="M298" s="16">
        <f t="shared" si="50"/>
        <v>7.5238181231561917E-12</v>
      </c>
      <c r="N298" s="16">
        <f t="shared" si="51"/>
        <v>8.7391050088985706E-2</v>
      </c>
      <c r="O298" s="16">
        <f t="shared" si="52"/>
        <v>0.26275529303540968</v>
      </c>
      <c r="P298" s="16">
        <f t="shared" si="53"/>
        <v>9.7761727295812978E-2</v>
      </c>
      <c r="Q298" s="16">
        <f t="shared" si="54"/>
        <v>0.44078224574790897</v>
      </c>
      <c r="R298" s="16">
        <f t="shared" si="55"/>
        <v>0.16088013245344557</v>
      </c>
      <c r="S298" s="16">
        <f t="shared" si="56"/>
        <v>1.0921052725624678</v>
      </c>
      <c r="T298" s="16">
        <f t="shared" si="57"/>
        <v>0.44078821252716971</v>
      </c>
      <c r="U298" s="66">
        <f t="shared" si="58"/>
        <v>2.5824639337112005</v>
      </c>
      <c r="V298" s="66"/>
      <c r="W298" s="66"/>
    </row>
    <row r="299" spans="1:23" x14ac:dyDescent="0.25">
      <c r="A299">
        <v>298</v>
      </c>
      <c r="B299" s="49">
        <v>6.1788292142265296E-4</v>
      </c>
      <c r="C299" s="49">
        <v>8.7458036050812907E-9</v>
      </c>
      <c r="D299" s="49">
        <v>1.2186186479811699E-3</v>
      </c>
      <c r="E299" s="49">
        <v>2.1390976211759199E-5</v>
      </c>
      <c r="F299" s="49">
        <v>7.9405398416664494E-6</v>
      </c>
      <c r="G299" s="49">
        <v>1.27486524346849E-6</v>
      </c>
      <c r="H299" s="49">
        <v>6.2981834141286898E-4</v>
      </c>
      <c r="I299" s="50"/>
      <c r="J299">
        <v>0.95431505623547797</v>
      </c>
      <c r="K299">
        <f t="shared" si="48"/>
        <v>8.3462520592075981E-9</v>
      </c>
      <c r="L299">
        <f t="shared" si="49"/>
        <v>1.2357658471043665E-3</v>
      </c>
      <c r="M299" s="16">
        <f t="shared" si="50"/>
        <v>-4.2590603876169322E-12</v>
      </c>
      <c r="N299" s="16">
        <f t="shared" si="51"/>
        <v>6.4863898372884365E-2</v>
      </c>
      <c r="O299" s="16">
        <f t="shared" si="52"/>
        <v>0.33461716807640346</v>
      </c>
      <c r="P299" s="16">
        <f t="shared" si="53"/>
        <v>7.0309205637321293E-2</v>
      </c>
      <c r="Q299" s="16">
        <f t="shared" si="54"/>
        <v>0.98334150832954181</v>
      </c>
      <c r="R299" s="16">
        <f t="shared" si="55"/>
        <v>3.7686610464790569E-2</v>
      </c>
      <c r="S299" s="16">
        <f t="shared" si="56"/>
        <v>0.13303920073071654</v>
      </c>
      <c r="T299" s="16">
        <f t="shared" si="57"/>
        <v>0.98338756701814023</v>
      </c>
      <c r="U299" s="66">
        <f t="shared" si="58"/>
        <v>2.6072451586297984</v>
      </c>
      <c r="V299" s="66"/>
      <c r="W299" s="66"/>
    </row>
    <row r="300" spans="1:23" x14ac:dyDescent="0.25">
      <c r="A300">
        <v>299</v>
      </c>
      <c r="B300" s="49">
        <v>3.90394670597868E-4</v>
      </c>
      <c r="C300" s="49">
        <v>3.44965638357903E-9</v>
      </c>
      <c r="D300" s="49">
        <v>7.5294565508862298E-4</v>
      </c>
      <c r="E300" s="49">
        <v>5.2389752511890699E-6</v>
      </c>
      <c r="F300" s="49">
        <v>1.2315548412527199E-5</v>
      </c>
      <c r="G300" s="49">
        <v>3.21603943451687E-6</v>
      </c>
      <c r="H300" s="49">
        <v>1.5424883700358301E-4</v>
      </c>
      <c r="I300" s="50"/>
      <c r="J300">
        <v>0.95650630269973103</v>
      </c>
      <c r="K300">
        <f t="shared" si="48"/>
        <v>3.2996180730417033E-9</v>
      </c>
      <c r="L300">
        <f t="shared" si="49"/>
        <v>7.8078934169181064E-4</v>
      </c>
      <c r="M300" s="16">
        <f t="shared" si="50"/>
        <v>-4.9607468003551509E-13</v>
      </c>
      <c r="N300" s="16">
        <f t="shared" si="51"/>
        <v>4.2955763043755514E-2</v>
      </c>
      <c r="O300" s="16">
        <f t="shared" si="52"/>
        <v>0.14242982288400932</v>
      </c>
      <c r="P300" s="16">
        <f t="shared" si="53"/>
        <v>4.7654299693257865E-2</v>
      </c>
      <c r="Q300" s="16">
        <f t="shared" si="54"/>
        <v>0.26236740543029591</v>
      </c>
      <c r="R300" s="16">
        <f t="shared" si="55"/>
        <v>6.2440278163370395E-2</v>
      </c>
      <c r="S300" s="16">
        <f t="shared" si="56"/>
        <v>0.36303679825888102</v>
      </c>
      <c r="T300" s="16">
        <f t="shared" si="57"/>
        <v>0.26237210418146356</v>
      </c>
      <c r="U300" s="66">
        <f t="shared" si="58"/>
        <v>1.1832564716550336</v>
      </c>
      <c r="V300" s="66"/>
      <c r="W300" s="66"/>
    </row>
    <row r="301" spans="1:23" x14ac:dyDescent="0.25">
      <c r="A301">
        <v>300</v>
      </c>
      <c r="B301" s="49">
        <v>4.9603368008246799E-4</v>
      </c>
      <c r="C301" s="49">
        <v>5.6223522504361298E-9</v>
      </c>
      <c r="D301" s="49">
        <v>9.7052403871751396E-4</v>
      </c>
      <c r="E301" s="49">
        <v>1.09805128822683E-5</v>
      </c>
      <c r="F301" s="49">
        <v>9.7855356154439197E-6</v>
      </c>
      <c r="G301" s="49">
        <v>1.9778730241569901E-6</v>
      </c>
      <c r="H301" s="49">
        <v>3.23297543469788E-4</v>
      </c>
      <c r="I301" s="50"/>
      <c r="J301">
        <v>0.95547365386680405</v>
      </c>
      <c r="K301">
        <f t="shared" si="48"/>
        <v>5.3720094480504575E-9</v>
      </c>
      <c r="L301">
        <f t="shared" si="49"/>
        <v>9.9206736062030826E-4</v>
      </c>
      <c r="M301" s="16">
        <f t="shared" si="50"/>
        <v>-4.5537237692175954E-13</v>
      </c>
      <c r="N301" s="16">
        <f t="shared" si="51"/>
        <v>5.2630785057589286E-5</v>
      </c>
      <c r="O301" s="16">
        <f t="shared" si="52"/>
        <v>2.170896522119779E-4</v>
      </c>
      <c r="P301" s="16">
        <f t="shared" si="53"/>
        <v>5.7596823792713124E-5</v>
      </c>
      <c r="Q301" s="16">
        <f t="shared" si="54"/>
        <v>4.9976857468998933E-4</v>
      </c>
      <c r="R301" s="16">
        <f t="shared" si="55"/>
        <v>4.7409309967952374E-5</v>
      </c>
      <c r="S301" s="16">
        <f t="shared" si="56"/>
        <v>2.0858691340025099E-4</v>
      </c>
      <c r="T301" s="16">
        <f t="shared" si="57"/>
        <v>4.9978370911229867E-4</v>
      </c>
      <c r="U301" s="66">
        <f t="shared" si="58"/>
        <v>1.5828657682327718E-3</v>
      </c>
      <c r="V301" s="66"/>
      <c r="W301" s="66"/>
    </row>
    <row r="302" spans="1:23" x14ac:dyDescent="0.25">
      <c r="A302">
        <v>301</v>
      </c>
      <c r="B302" s="49">
        <v>8.2212286060141598E-4</v>
      </c>
      <c r="C302" s="49">
        <v>1.5441425828376301E-8</v>
      </c>
      <c r="D302" s="49">
        <v>1.6313918528646899E-3</v>
      </c>
      <c r="E302" s="49">
        <v>5.0347636987027203E-5</v>
      </c>
      <c r="F302" s="49">
        <v>6.0720760364024302E-6</v>
      </c>
      <c r="G302" s="49">
        <v>7.2514839331584805E-7</v>
      </c>
      <c r="H302" s="49">
        <v>1.48242280962714E-3</v>
      </c>
      <c r="I302" s="50"/>
      <c r="J302">
        <v>0.952455898314712</v>
      </c>
      <c r="K302">
        <f t="shared" si="48"/>
        <v>1.4707277108626145E-8</v>
      </c>
      <c r="L302">
        <f t="shared" si="49"/>
        <v>1.6442457119049824E-3</v>
      </c>
      <c r="M302" s="16">
        <f t="shared" si="50"/>
        <v>9.2978496132766194E-12</v>
      </c>
      <c r="N302" s="16">
        <f t="shared" si="51"/>
        <v>0.44811929159600467</v>
      </c>
      <c r="O302" s="16">
        <f t="shared" si="52"/>
        <v>3.1930152531151794</v>
      </c>
      <c r="P302" s="16">
        <f t="shared" si="53"/>
        <v>0.48121445896790449</v>
      </c>
      <c r="Q302" s="16">
        <f t="shared" si="54"/>
        <v>13.59901949999426</v>
      </c>
      <c r="R302" s="16">
        <f t="shared" si="55"/>
        <v>0.14726949109310331</v>
      </c>
      <c r="S302" s="16">
        <f t="shared" si="56"/>
        <v>0.40789255555980714</v>
      </c>
      <c r="T302" s="16">
        <f t="shared" si="57"/>
        <v>13.600083214065672</v>
      </c>
      <c r="U302" s="66">
        <f t="shared" si="58"/>
        <v>31.876613764391927</v>
      </c>
      <c r="V302" s="66"/>
      <c r="W302" s="66"/>
    </row>
    <row r="303" spans="1:23" x14ac:dyDescent="0.25">
      <c r="A303">
        <v>302</v>
      </c>
      <c r="B303" s="49">
        <v>4.50208809182016E-4</v>
      </c>
      <c r="C303" s="49">
        <v>4.6184551163153897E-9</v>
      </c>
      <c r="D303" s="49">
        <v>8.7654219642459199E-4</v>
      </c>
      <c r="E303" s="49">
        <v>8.1546033031370792E-6</v>
      </c>
      <c r="F303" s="49">
        <v>1.07373404435735E-5</v>
      </c>
      <c r="G303" s="49">
        <v>2.4053600575187401E-6</v>
      </c>
      <c r="H303" s="49">
        <v>2.4009370742980601E-4</v>
      </c>
      <c r="I303" s="50"/>
      <c r="J303">
        <v>0.95591865415283395</v>
      </c>
      <c r="K303">
        <f t="shared" si="48"/>
        <v>4.4148673990534772E-9</v>
      </c>
      <c r="L303">
        <f t="shared" si="49"/>
        <v>9.0041761891414144E-4</v>
      </c>
      <c r="M303" s="16">
        <f t="shared" si="50"/>
        <v>-5.5010944648696157E-13</v>
      </c>
      <c r="N303" s="16">
        <f t="shared" si="51"/>
        <v>7.361310594240702E-3</v>
      </c>
      <c r="O303" s="16">
        <f t="shared" si="52"/>
        <v>2.7706103262527502E-2</v>
      </c>
      <c r="P303" s="16">
        <f t="shared" si="53"/>
        <v>8.0967314204744133E-3</v>
      </c>
      <c r="Q303" s="16">
        <f t="shared" si="54"/>
        <v>5.7962791574577073E-2</v>
      </c>
      <c r="R303" s="16">
        <f t="shared" si="55"/>
        <v>8.048124191146826E-3</v>
      </c>
      <c r="S303" s="16">
        <f t="shared" si="56"/>
        <v>3.943030234073238E-2</v>
      </c>
      <c r="T303" s="16">
        <f t="shared" si="57"/>
        <v>5.7964219273868696E-2</v>
      </c>
      <c r="U303" s="66">
        <f t="shared" si="58"/>
        <v>0.20656958265756759</v>
      </c>
      <c r="V303" s="66"/>
      <c r="W303" s="66"/>
    </row>
    <row r="304" spans="1:23" x14ac:dyDescent="0.25">
      <c r="A304">
        <v>303</v>
      </c>
      <c r="B304" s="49">
        <v>3.0414329296610802E-4</v>
      </c>
      <c r="C304" s="49">
        <v>2.04812708653675E-9</v>
      </c>
      <c r="D304" s="49">
        <v>5.7151444759598498E-4</v>
      </c>
      <c r="E304" s="49">
        <v>2.36551597016224E-6</v>
      </c>
      <c r="F304" s="49">
        <v>1.5683961151660701E-5</v>
      </c>
      <c r="G304" s="49">
        <v>5.4062584306567999E-6</v>
      </c>
      <c r="H304" s="49">
        <v>6.9646298132893105E-5</v>
      </c>
      <c r="I304" s="50"/>
      <c r="J304">
        <v>0.95736343593079998</v>
      </c>
      <c r="K304">
        <f t="shared" si="48"/>
        <v>1.9608019847897619E-9</v>
      </c>
      <c r="L304">
        <f t="shared" si="49"/>
        <v>6.0828658020287661E-4</v>
      </c>
      <c r="M304" s="16">
        <f t="shared" si="50"/>
        <v>5.7293394000964594E-12</v>
      </c>
      <c r="N304" s="16">
        <f t="shared" si="51"/>
        <v>0.14623074235961564</v>
      </c>
      <c r="O304" s="16">
        <f t="shared" si="52"/>
        <v>0.3973407626246413</v>
      </c>
      <c r="P304" s="16">
        <f t="shared" si="53"/>
        <v>0.16537144671671983</v>
      </c>
      <c r="Q304" s="16">
        <f t="shared" si="54"/>
        <v>0.60801853990496391</v>
      </c>
      <c r="R304" s="16">
        <f t="shared" si="55"/>
        <v>0.35014917528857548</v>
      </c>
      <c r="S304" s="16">
        <f t="shared" si="56"/>
        <v>2.8692735663389315</v>
      </c>
      <c r="T304" s="16">
        <f t="shared" si="57"/>
        <v>0.60802445717787534</v>
      </c>
      <c r="U304" s="66">
        <f t="shared" si="58"/>
        <v>5.1444086904113231</v>
      </c>
      <c r="V304" s="66"/>
      <c r="W304" s="66"/>
    </row>
    <row r="305" spans="1:23" x14ac:dyDescent="0.25">
      <c r="A305">
        <v>304</v>
      </c>
      <c r="B305" s="49">
        <v>5.7734141823578204E-4</v>
      </c>
      <c r="C305" s="49">
        <v>7.6336532812941304E-9</v>
      </c>
      <c r="D305" s="49">
        <v>1.1362948961890901E-3</v>
      </c>
      <c r="E305" s="49">
        <v>1.74245138076692E-5</v>
      </c>
      <c r="F305" s="49">
        <v>8.4681256796375201E-6</v>
      </c>
      <c r="G305" s="49">
        <v>1.4593294620487299E-6</v>
      </c>
      <c r="H305" s="49">
        <v>5.1303114085179404E-4</v>
      </c>
      <c r="I305" s="50"/>
      <c r="J305">
        <v>0.95469644866068504</v>
      </c>
      <c r="K305">
        <f t="shared" si="48"/>
        <v>7.287821677958492E-9</v>
      </c>
      <c r="L305">
        <f t="shared" si="49"/>
        <v>1.1546828433571326E-3</v>
      </c>
      <c r="M305" s="16">
        <f t="shared" si="50"/>
        <v>-6.8855684686803175E-12</v>
      </c>
      <c r="N305" s="16">
        <f t="shared" si="51"/>
        <v>2.970784196249749E-2</v>
      </c>
      <c r="O305" s="16">
        <f t="shared" si="52"/>
        <v>0.14268584856737498</v>
      </c>
      <c r="P305" s="16">
        <f t="shared" si="53"/>
        <v>3.2288876430041177E-2</v>
      </c>
      <c r="Q305" s="16">
        <f t="shared" si="54"/>
        <v>0.38729827175872655</v>
      </c>
      <c r="R305" s="16">
        <f t="shared" si="55"/>
        <v>1.9764636398224275E-2</v>
      </c>
      <c r="S305" s="16">
        <f t="shared" si="56"/>
        <v>7.4435349975899887E-2</v>
      </c>
      <c r="T305" s="16">
        <f t="shared" si="57"/>
        <v>0.38731418932828093</v>
      </c>
      <c r="U305" s="66">
        <f t="shared" si="58"/>
        <v>1.0734950144210453</v>
      </c>
      <c r="V305" s="66"/>
      <c r="W305" s="66"/>
    </row>
    <row r="306" spans="1:23" x14ac:dyDescent="0.25">
      <c r="A306">
        <v>305</v>
      </c>
      <c r="B306" s="49">
        <v>5.3245208190570096E-4</v>
      </c>
      <c r="C306" s="49">
        <v>6.4869525890513797E-9</v>
      </c>
      <c r="D306" s="49">
        <v>1.0449034216696699E-3</v>
      </c>
      <c r="E306" s="49">
        <v>1.3629266986425701E-5</v>
      </c>
      <c r="F306" s="49">
        <v>9.1457985266739101E-6</v>
      </c>
      <c r="G306" s="49">
        <v>1.71562384015444E-6</v>
      </c>
      <c r="H306" s="49">
        <v>4.0128575656984202E-4</v>
      </c>
      <c r="I306" s="50"/>
      <c r="J306">
        <v>0.95512353163894903</v>
      </c>
      <c r="K306">
        <f t="shared" si="48"/>
        <v>6.1958410664291779E-9</v>
      </c>
      <c r="L306">
        <f t="shared" si="49"/>
        <v>1.0649041556105832E-3</v>
      </c>
      <c r="M306" s="16">
        <f t="shared" si="50"/>
        <v>8.2008187817449017E-12</v>
      </c>
      <c r="N306" s="16">
        <f t="shared" si="51"/>
        <v>6.5945044976761678E-3</v>
      </c>
      <c r="O306" s="16">
        <f t="shared" si="52"/>
        <v>2.9165415817196252E-2</v>
      </c>
      <c r="P306" s="16">
        <f t="shared" si="53"/>
        <v>7.1926102601521345E-3</v>
      </c>
      <c r="Q306" s="16">
        <f t="shared" si="54"/>
        <v>7.2345580649524135E-2</v>
      </c>
      <c r="R306" s="16">
        <f t="shared" si="55"/>
        <v>5.1568322690450962E-3</v>
      </c>
      <c r="S306" s="16">
        <f t="shared" si="56"/>
        <v>2.1059552288669729E-2</v>
      </c>
      <c r="T306" s="16">
        <f t="shared" si="57"/>
        <v>7.2348112463314296E-2</v>
      </c>
      <c r="U306" s="66">
        <f t="shared" si="58"/>
        <v>0.21386260824557782</v>
      </c>
      <c r="V306" s="66"/>
      <c r="W306" s="66"/>
    </row>
    <row r="307" spans="1:23" x14ac:dyDescent="0.25">
      <c r="A307">
        <v>306</v>
      </c>
      <c r="B307" s="49">
        <v>6.1658644705506205E-4</v>
      </c>
      <c r="C307" s="49">
        <v>8.7091176568538505E-9</v>
      </c>
      <c r="D307" s="49">
        <v>1.21598872680814E-3</v>
      </c>
      <c r="E307" s="49">
        <v>2.12558598780023E-5</v>
      </c>
      <c r="F307" s="49">
        <v>7.9563402160581401E-6</v>
      </c>
      <c r="G307" s="49">
        <v>1.28019994820143E-6</v>
      </c>
      <c r="H307" s="49">
        <v>6.2584001134612501E-4</v>
      </c>
      <c r="I307" s="50"/>
      <c r="J307">
        <v>0.954327188890982</v>
      </c>
      <c r="K307">
        <f t="shared" si="48"/>
        <v>8.3113477711861518E-9</v>
      </c>
      <c r="L307">
        <f t="shared" si="49"/>
        <v>1.2331728980708009E-3</v>
      </c>
      <c r="M307" s="16">
        <f t="shared" si="50"/>
        <v>-3.9606767811959954E-12</v>
      </c>
      <c r="N307" s="16">
        <f t="shared" si="51"/>
        <v>6.3529845191468176E-2</v>
      </c>
      <c r="O307" s="16">
        <f t="shared" si="52"/>
        <v>0.32700084501166693</v>
      </c>
      <c r="P307" s="16">
        <f t="shared" si="53"/>
        <v>6.8868702205779828E-2</v>
      </c>
      <c r="Q307" s="16">
        <f t="shared" si="54"/>
        <v>0.95854983854203735</v>
      </c>
      <c r="R307" s="16">
        <f t="shared" si="55"/>
        <v>3.7066586789102157E-2</v>
      </c>
      <c r="S307" s="16">
        <f t="shared" si="56"/>
        <v>0.131107106537691</v>
      </c>
      <c r="T307" s="16">
        <f t="shared" si="57"/>
        <v>0.95859455713136099</v>
      </c>
      <c r="U307" s="66">
        <f t="shared" si="58"/>
        <v>2.5447174814091067</v>
      </c>
      <c r="V307" s="66"/>
      <c r="W307" s="66"/>
    </row>
    <row r="308" spans="1:23" x14ac:dyDescent="0.25">
      <c r="A308">
        <v>307</v>
      </c>
      <c r="B308" s="49">
        <v>5.8342626160723398E-4</v>
      </c>
      <c r="C308" s="49">
        <v>7.7959519491246092E-9</v>
      </c>
      <c r="D308" s="49">
        <v>1.1486626299611301E-3</v>
      </c>
      <c r="E308" s="49">
        <v>1.7986325323051101E-5</v>
      </c>
      <c r="F308" s="49">
        <v>8.3842752867967097E-6</v>
      </c>
      <c r="G308" s="49">
        <v>1.42913622301758E-6</v>
      </c>
      <c r="H308" s="49">
        <v>5.2957289539414703E-4</v>
      </c>
      <c r="I308" s="50"/>
      <c r="J308">
        <v>0.95463894291819296</v>
      </c>
      <c r="K308">
        <f t="shared" si="48"/>
        <v>7.4423193277533428E-9</v>
      </c>
      <c r="L308">
        <f t="shared" si="49"/>
        <v>1.1668525208057918E-3</v>
      </c>
      <c r="M308" s="16">
        <f t="shared" si="50"/>
        <v>2.4086759871902094E-12</v>
      </c>
      <c r="N308" s="16">
        <f t="shared" si="51"/>
        <v>3.4119860130465501E-2</v>
      </c>
      <c r="O308" s="16">
        <f t="shared" si="52"/>
        <v>0.16567326542419611</v>
      </c>
      <c r="P308" s="16">
        <f t="shared" si="53"/>
        <v>3.7068235000256695E-2</v>
      </c>
      <c r="Q308" s="16">
        <f t="shared" si="54"/>
        <v>0.45514067835839589</v>
      </c>
      <c r="R308" s="16">
        <f t="shared" si="55"/>
        <v>2.2229786363505397E-2</v>
      </c>
      <c r="S308" s="16">
        <f t="shared" si="56"/>
        <v>8.2871130402731766E-2</v>
      </c>
      <c r="T308" s="16">
        <f t="shared" si="57"/>
        <v>0.45515977034376082</v>
      </c>
      <c r="U308" s="66">
        <f t="shared" si="58"/>
        <v>1.2522627260233121</v>
      </c>
      <c r="V308" s="66"/>
      <c r="W308" s="66"/>
    </row>
    <row r="309" spans="1:23" x14ac:dyDescent="0.25">
      <c r="A309">
        <v>308</v>
      </c>
      <c r="B309" s="49">
        <v>5.2008615166253497E-4</v>
      </c>
      <c r="C309" s="49">
        <v>6.1867619375748096E-9</v>
      </c>
      <c r="D309" s="49">
        <v>1.0196741136099001E-3</v>
      </c>
      <c r="E309" s="49">
        <v>1.2688096054283299E-5</v>
      </c>
      <c r="F309" s="49">
        <v>9.3529924026057304E-6</v>
      </c>
      <c r="G309" s="49">
        <v>1.79838265547918E-6</v>
      </c>
      <c r="H309" s="49">
        <v>3.73574483880854E-4</v>
      </c>
      <c r="I309" s="50"/>
      <c r="J309">
        <v>0.95524205602662604</v>
      </c>
      <c r="K309">
        <f t="shared" si="48"/>
        <v>5.909855193396234E-9</v>
      </c>
      <c r="L309">
        <f t="shared" si="49"/>
        <v>1.0401722943086532E-3</v>
      </c>
      <c r="M309" s="16">
        <f t="shared" si="50"/>
        <v>9.0164168423722342E-12</v>
      </c>
      <c r="N309" s="16">
        <f t="shared" si="51"/>
        <v>3.1467701084104739E-3</v>
      </c>
      <c r="O309" s="16">
        <f t="shared" si="52"/>
        <v>1.3595515759812601E-2</v>
      </c>
      <c r="P309" s="16">
        <f t="shared" si="53"/>
        <v>3.4358846037842515E-3</v>
      </c>
      <c r="Q309" s="16">
        <f t="shared" si="54"/>
        <v>3.288504619452285E-2</v>
      </c>
      <c r="R309" s="16">
        <f t="shared" si="55"/>
        <v>2.578952979823571E-3</v>
      </c>
      <c r="S309" s="16">
        <f t="shared" si="56"/>
        <v>1.0791278073812791E-2</v>
      </c>
      <c r="T309" s="16">
        <f t="shared" si="57"/>
        <v>3.2886143468739935E-2</v>
      </c>
      <c r="U309" s="66">
        <f t="shared" si="58"/>
        <v>9.9319591188906486E-2</v>
      </c>
      <c r="V309" s="66"/>
      <c r="W309" s="66"/>
    </row>
    <row r="310" spans="1:23" x14ac:dyDescent="0.25">
      <c r="A310">
        <v>309</v>
      </c>
      <c r="B310" s="49">
        <v>3.7626430313487898E-4</v>
      </c>
      <c r="C310" s="49">
        <v>3.1970417190229398E-9</v>
      </c>
      <c r="D310" s="49">
        <v>7.2353952539386702E-4</v>
      </c>
      <c r="E310" s="49">
        <v>4.6671714517014804E-6</v>
      </c>
      <c r="F310" s="49">
        <v>1.27616117628598E-5</v>
      </c>
      <c r="G310" s="49">
        <v>3.4690548572906898E-6</v>
      </c>
      <c r="H310" s="49">
        <v>1.3741329247887699E-4</v>
      </c>
      <c r="I310" s="50"/>
      <c r="J310">
        <v>0.95664610281423501</v>
      </c>
      <c r="K310">
        <f t="shared" si="48"/>
        <v>3.0584375010378181E-9</v>
      </c>
      <c r="L310">
        <f t="shared" si="49"/>
        <v>7.5252860673515824E-4</v>
      </c>
      <c r="M310" s="16">
        <f t="shared" si="50"/>
        <v>-4.6540032121023911E-13</v>
      </c>
      <c r="N310" s="16">
        <f t="shared" si="51"/>
        <v>5.5672918666380987E-2</v>
      </c>
      <c r="O310" s="16">
        <f t="shared" si="52"/>
        <v>0.17892154222327342</v>
      </c>
      <c r="P310" s="16">
        <f t="shared" si="53"/>
        <v>6.1915286574768573E-2</v>
      </c>
      <c r="Q310" s="16">
        <f t="shared" si="54"/>
        <v>0.31974126723292806</v>
      </c>
      <c r="R310" s="16">
        <f t="shared" si="55"/>
        <v>8.7113882895471367E-2</v>
      </c>
      <c r="S310" s="16">
        <f t="shared" si="56"/>
        <v>0.53085913142684937</v>
      </c>
      <c r="T310" s="16">
        <f t="shared" si="57"/>
        <v>0.31974652308495294</v>
      </c>
      <c r="U310" s="66">
        <f t="shared" si="58"/>
        <v>1.5539705521046248</v>
      </c>
      <c r="V310" s="66"/>
      <c r="W310" s="66"/>
    </row>
    <row r="311" spans="1:23" x14ac:dyDescent="0.25">
      <c r="A311">
        <v>310</v>
      </c>
      <c r="B311" s="49">
        <v>4.22752853945635E-4</v>
      </c>
      <c r="C311" s="49">
        <v>4.0619987619512302E-9</v>
      </c>
      <c r="D311" s="49">
        <v>8.1996385111334196E-4</v>
      </c>
      <c r="E311" s="49">
        <v>6.7132113609914098E-6</v>
      </c>
      <c r="F311" s="49">
        <v>1.1406358683527501E-5</v>
      </c>
      <c r="G311" s="49">
        <v>2.7332019537253602E-6</v>
      </c>
      <c r="H311" s="49">
        <v>1.97654707221323E-4</v>
      </c>
      <c r="I311" s="50"/>
      <c r="J311">
        <v>0.95618750735012803</v>
      </c>
      <c r="K311">
        <f t="shared" si="48"/>
        <v>3.8840324710494526E-9</v>
      </c>
      <c r="L311">
        <f t="shared" si="49"/>
        <v>8.4550570843536026E-4</v>
      </c>
      <c r="M311" s="16">
        <f t="shared" si="50"/>
        <v>-5.4409035158970841E-13</v>
      </c>
      <c r="N311" s="16">
        <f t="shared" si="51"/>
        <v>2.0036579597189314E-2</v>
      </c>
      <c r="O311" s="16">
        <f t="shared" si="52"/>
        <v>7.1225958023349203E-2</v>
      </c>
      <c r="P311" s="16">
        <f t="shared" si="53"/>
        <v>2.2117925279315834E-2</v>
      </c>
      <c r="Q311" s="16">
        <f t="shared" si="54"/>
        <v>0.14059303368241427</v>
      </c>
      <c r="R311" s="16">
        <f t="shared" si="55"/>
        <v>2.484049268675069E-2</v>
      </c>
      <c r="S311" s="16">
        <f t="shared" si="56"/>
        <v>0.1309944125758202</v>
      </c>
      <c r="T311" s="16">
        <f t="shared" si="57"/>
        <v>0.14059604954412058</v>
      </c>
      <c r="U311" s="66">
        <f t="shared" si="58"/>
        <v>0.5504044513889601</v>
      </c>
      <c r="V311" s="66"/>
      <c r="W311" s="66"/>
    </row>
    <row r="312" spans="1:23" x14ac:dyDescent="0.25">
      <c r="A312">
        <v>311</v>
      </c>
      <c r="B312" s="49">
        <v>4.9798284079141902E-4</v>
      </c>
      <c r="C312" s="49">
        <v>5.6671315431115303E-9</v>
      </c>
      <c r="D312" s="49">
        <v>9.7451116081084398E-4</v>
      </c>
      <c r="E312" s="49">
        <v>1.11129658248323E-5</v>
      </c>
      <c r="F312" s="49">
        <v>9.7489297889904297E-6</v>
      </c>
      <c r="G312" s="49">
        <v>1.9623287732755402E-6</v>
      </c>
      <c r="H312" s="49">
        <v>3.2719739406201299E-4</v>
      </c>
      <c r="I312" s="50"/>
      <c r="J312">
        <v>0.95545483404766995</v>
      </c>
      <c r="K312">
        <f t="shared" si="48"/>
        <v>5.4146882280499426E-9</v>
      </c>
      <c r="L312">
        <f t="shared" si="49"/>
        <v>9.9596568203055738E-4</v>
      </c>
      <c r="M312" s="16">
        <f t="shared" si="50"/>
        <v>-4.477192131677177E-13</v>
      </c>
      <c r="N312" s="16">
        <f t="shared" si="51"/>
        <v>1.2572481564397854E-4</v>
      </c>
      <c r="O312" s="16">
        <f t="shared" si="52"/>
        <v>5.2056180162459548E-4</v>
      </c>
      <c r="P312" s="16">
        <f t="shared" si="53"/>
        <v>1.3756125747090291E-4</v>
      </c>
      <c r="Q312" s="16">
        <f t="shared" si="54"/>
        <v>1.2032375528112996E-3</v>
      </c>
      <c r="R312" s="16">
        <f t="shared" si="55"/>
        <v>1.1237048255465846E-4</v>
      </c>
      <c r="S312" s="16">
        <f t="shared" si="56"/>
        <v>4.9231211719788861E-4</v>
      </c>
      <c r="T312" s="16">
        <f t="shared" si="57"/>
        <v>1.2032742802238492E-3</v>
      </c>
      <c r="U312" s="66">
        <f t="shared" si="58"/>
        <v>3.7950423075271728E-3</v>
      </c>
      <c r="V312" s="66"/>
      <c r="W312" s="66"/>
    </row>
    <row r="313" spans="1:23" x14ac:dyDescent="0.25">
      <c r="A313">
        <v>312</v>
      </c>
      <c r="B313" s="49">
        <v>4.6995246551738299E-4</v>
      </c>
      <c r="C313" s="49">
        <v>5.0394789766430699E-9</v>
      </c>
      <c r="D313" s="49">
        <v>9.17095556434011E-4</v>
      </c>
      <c r="E313" s="49">
        <v>9.3056257043656001E-6</v>
      </c>
      <c r="F313" s="49">
        <v>1.03045232013697E-5</v>
      </c>
      <c r="G313" s="49">
        <v>2.2053682047995402E-6</v>
      </c>
      <c r="H313" s="49">
        <v>2.73983437995368E-4</v>
      </c>
      <c r="I313" s="50"/>
      <c r="J313">
        <v>0.95572633567415599</v>
      </c>
      <c r="K313">
        <f t="shared" si="48"/>
        <v>4.8163627760540268E-9</v>
      </c>
      <c r="L313">
        <f t="shared" si="49"/>
        <v>9.3990493156257337E-4</v>
      </c>
      <c r="M313" s="16">
        <f t="shared" si="50"/>
        <v>-5.2780737561168274E-13</v>
      </c>
      <c r="N313" s="16">
        <f t="shared" si="51"/>
        <v>2.0890626461997817E-3</v>
      </c>
      <c r="O313" s="16">
        <f t="shared" si="52"/>
        <v>8.1837773018215432E-3</v>
      </c>
      <c r="P313" s="16">
        <f t="shared" si="53"/>
        <v>2.2924665083889702E-3</v>
      </c>
      <c r="Q313" s="16">
        <f t="shared" si="54"/>
        <v>1.7845521791434445E-2</v>
      </c>
      <c r="R313" s="16">
        <f t="shared" si="55"/>
        <v>2.0963190223956397E-3</v>
      </c>
      <c r="S313" s="16">
        <f t="shared" si="56"/>
        <v>9.784452849377968E-3</v>
      </c>
      <c r="T313" s="16">
        <f t="shared" si="57"/>
        <v>1.7846003780401739E-2</v>
      </c>
      <c r="U313" s="66">
        <f t="shared" si="58"/>
        <v>6.0137603900020084E-2</v>
      </c>
      <c r="V313" s="66"/>
      <c r="W313" s="66"/>
    </row>
    <row r="314" spans="1:23" x14ac:dyDescent="0.25">
      <c r="A314">
        <v>313</v>
      </c>
      <c r="B314" s="49">
        <v>5.4058096340516102E-4</v>
      </c>
      <c r="C314" s="49">
        <v>6.6879850027571198E-9</v>
      </c>
      <c r="D314" s="49">
        <v>1.06147475384905E-3</v>
      </c>
      <c r="E314" s="49">
        <v>1.42719884400253E-5</v>
      </c>
      <c r="F314" s="49">
        <v>9.0147521439311698E-6</v>
      </c>
      <c r="G314" s="49">
        <v>1.66434910564061E-6</v>
      </c>
      <c r="H314" s="49">
        <v>4.2020968617872501E-4</v>
      </c>
      <c r="I314" s="50"/>
      <c r="J314">
        <v>0.95504582244515202</v>
      </c>
      <c r="K314">
        <f t="shared" si="48"/>
        <v>6.3873321374590159E-9</v>
      </c>
      <c r="L314">
        <f t="shared" si="49"/>
        <v>1.08116191925755E-3</v>
      </c>
      <c r="M314" s="16">
        <f t="shared" si="50"/>
        <v>7.552771923649226E-12</v>
      </c>
      <c r="N314" s="16">
        <f t="shared" si="51"/>
        <v>9.5478702651014963E-3</v>
      </c>
      <c r="O314" s="16">
        <f t="shared" si="52"/>
        <v>4.2874507675010512E-2</v>
      </c>
      <c r="P314" s="16">
        <f t="shared" si="53"/>
        <v>1.0406747024625768E-2</v>
      </c>
      <c r="Q314" s="16">
        <f t="shared" si="54"/>
        <v>0.10811784972635605</v>
      </c>
      <c r="R314" s="16">
        <f t="shared" si="55"/>
        <v>7.2438353843338379E-3</v>
      </c>
      <c r="S314" s="16">
        <f t="shared" si="56"/>
        <v>2.91278615013289E-2</v>
      </c>
      <c r="T314" s="16">
        <f t="shared" si="57"/>
        <v>0.10812175060281712</v>
      </c>
      <c r="U314" s="66">
        <f t="shared" si="58"/>
        <v>0.31544042217957369</v>
      </c>
      <c r="V314" s="66"/>
      <c r="W314" s="66"/>
    </row>
    <row r="315" spans="1:23" x14ac:dyDescent="0.25">
      <c r="A315">
        <v>314</v>
      </c>
      <c r="B315" s="49">
        <v>4.86681786477342E-4</v>
      </c>
      <c r="C315" s="49">
        <v>5.4098613090804304E-9</v>
      </c>
      <c r="D315" s="49">
        <v>9.5138336647297695E-4</v>
      </c>
      <c r="E315" s="49">
        <v>1.0359252015378499E-5</v>
      </c>
      <c r="F315" s="49">
        <v>9.9652395175692307E-6</v>
      </c>
      <c r="G315" s="49">
        <v>2.0551377954463902E-6</v>
      </c>
      <c r="H315" s="49">
        <v>3.0500559168746401E-4</v>
      </c>
      <c r="I315" s="50"/>
      <c r="J315">
        <v>0.95556407469733895</v>
      </c>
      <c r="K315">
        <f t="shared" si="48"/>
        <v>5.1694691160523766E-9</v>
      </c>
      <c r="L315">
        <f t="shared" si="49"/>
        <v>9.7336357344225276E-4</v>
      </c>
      <c r="M315" s="16">
        <f t="shared" si="50"/>
        <v>-4.8756875739149551E-13</v>
      </c>
      <c r="N315" s="16">
        <f t="shared" si="51"/>
        <v>1.377198880864569E-4</v>
      </c>
      <c r="O315" s="16">
        <f t="shared" si="52"/>
        <v>5.5775558477122618E-4</v>
      </c>
      <c r="P315" s="16">
        <f t="shared" si="53"/>
        <v>1.5085772419791578E-4</v>
      </c>
      <c r="Q315" s="16">
        <f t="shared" si="54"/>
        <v>1.2593860065597603E-3</v>
      </c>
      <c r="R315" s="16">
        <f t="shared" si="55"/>
        <v>1.2887584890122921E-4</v>
      </c>
      <c r="S315" s="16">
        <f t="shared" si="56"/>
        <v>5.7877996105531744E-4</v>
      </c>
      <c r="T315" s="16">
        <f t="shared" si="57"/>
        <v>1.2594226195887985E-3</v>
      </c>
      <c r="U315" s="66">
        <f t="shared" si="58"/>
        <v>4.0727976331607048E-3</v>
      </c>
      <c r="V315" s="66"/>
      <c r="W315" s="66"/>
    </row>
    <row r="316" spans="1:23" x14ac:dyDescent="0.25">
      <c r="A316">
        <v>315</v>
      </c>
      <c r="B316" s="49">
        <v>8.9409728742813701E-4</v>
      </c>
      <c r="C316" s="49">
        <v>1.82306284287342E-8</v>
      </c>
      <c r="D316" s="49">
        <v>1.7763650487850999E-3</v>
      </c>
      <c r="E316" s="49">
        <v>6.4631439793839406E-5</v>
      </c>
      <c r="F316" s="49">
        <v>5.6163281210869104E-6</v>
      </c>
      <c r="G316" s="49">
        <v>6.1509659343380398E-7</v>
      </c>
      <c r="H316" s="49">
        <v>1.9030042563002499E-3</v>
      </c>
      <c r="I316" s="50"/>
      <c r="J316">
        <v>0.95182472109484095</v>
      </c>
      <c r="K316">
        <f t="shared" si="48"/>
        <v>1.7352362819563608E-8</v>
      </c>
      <c r="L316">
        <f t="shared" si="49"/>
        <v>1.7881945709922787E-3</v>
      </c>
      <c r="M316" s="16">
        <f t="shared" si="50"/>
        <v>3.8639952517856481E-12</v>
      </c>
      <c r="N316" s="16">
        <f t="shared" si="51"/>
        <v>0.66515387716758501</v>
      </c>
      <c r="O316" s="16">
        <f t="shared" si="52"/>
        <v>5.2454840421437705</v>
      </c>
      <c r="P316" s="16">
        <f t="shared" si="53"/>
        <v>0.71268391752841154</v>
      </c>
      <c r="Q316" s="16">
        <f t="shared" si="54"/>
        <v>25.176285913246513</v>
      </c>
      <c r="R316" s="16">
        <f t="shared" si="55"/>
        <v>0.18490861989664126</v>
      </c>
      <c r="S316" s="16">
        <f t="shared" si="56"/>
        <v>0.48094578757258777</v>
      </c>
      <c r="T316" s="16">
        <f t="shared" si="57"/>
        <v>25.178551615354539</v>
      </c>
      <c r="U316" s="66">
        <f t="shared" si="58"/>
        <v>57.644013772910057</v>
      </c>
      <c r="V316" s="66"/>
      <c r="W316" s="66"/>
    </row>
    <row r="317" spans="1:23" x14ac:dyDescent="0.25">
      <c r="A317">
        <v>316</v>
      </c>
      <c r="B317" s="49">
        <v>5.5222546864638195E-4</v>
      </c>
      <c r="C317" s="49">
        <v>6.9810669215481596E-9</v>
      </c>
      <c r="D317" s="49">
        <v>1.08519555345836E-3</v>
      </c>
      <c r="E317" s="49">
        <v>1.52265169526391E-5</v>
      </c>
      <c r="F317" s="49">
        <v>8.83373950882962E-6</v>
      </c>
      <c r="G317" s="49">
        <v>1.5948794293359801E-6</v>
      </c>
      <c r="H317" s="49">
        <v>4.4831432295922398E-4</v>
      </c>
      <c r="I317" s="50"/>
      <c r="J317">
        <v>0.95493478911336005</v>
      </c>
      <c r="K317">
        <f t="shared" si="48"/>
        <v>6.6664636685148454E-9</v>
      </c>
      <c r="L317">
        <f t="shared" si="49"/>
        <v>1.1044509308384336E-3</v>
      </c>
      <c r="M317" s="16">
        <f t="shared" si="50"/>
        <v>6.4543302235362221E-12</v>
      </c>
      <c r="N317" s="16">
        <f t="shared" si="51"/>
        <v>1.4727944047650198E-2</v>
      </c>
      <c r="O317" s="16">
        <f t="shared" si="52"/>
        <v>6.7577977125416092E-2</v>
      </c>
      <c r="P317" s="16">
        <f t="shared" si="53"/>
        <v>1.60377362018049E-2</v>
      </c>
      <c r="Q317" s="16">
        <f t="shared" si="54"/>
        <v>0.17446114060877715</v>
      </c>
      <c r="R317" s="16">
        <f t="shared" si="55"/>
        <v>1.0708387062739268E-2</v>
      </c>
      <c r="S317" s="16">
        <f t="shared" si="56"/>
        <v>4.2141939184949052E-2</v>
      </c>
      <c r="T317" s="16">
        <f t="shared" si="57"/>
        <v>0.17446770894458979</v>
      </c>
      <c r="U317" s="66">
        <f t="shared" si="58"/>
        <v>0.50012283317592643</v>
      </c>
      <c r="V317" s="66"/>
      <c r="W317" s="66"/>
    </row>
    <row r="318" spans="1:23" x14ac:dyDescent="0.25">
      <c r="A318">
        <v>317</v>
      </c>
      <c r="B318" s="49">
        <v>5.0936691348247003E-4</v>
      </c>
      <c r="C318" s="49">
        <v>5.9320458934634099E-9</v>
      </c>
      <c r="D318" s="49">
        <v>9.9778314289913298E-4</v>
      </c>
      <c r="E318" s="49">
        <v>1.19072965243647E-5</v>
      </c>
      <c r="F318" s="49">
        <v>9.5407216567145195E-6</v>
      </c>
      <c r="G318" s="49">
        <v>1.87516322962745E-6</v>
      </c>
      <c r="H318" s="49">
        <v>3.5058512418210198E-4</v>
      </c>
      <c r="I318" s="50"/>
      <c r="J318">
        <v>0.95534509815971003</v>
      </c>
      <c r="K318">
        <f t="shared" si="48"/>
        <v>5.6671509663787061E-9</v>
      </c>
      <c r="L318">
        <f t="shared" si="49"/>
        <v>1.0187338173962958E-3</v>
      </c>
      <c r="M318" s="16">
        <f t="shared" si="50"/>
        <v>9.5686441571009512E-12</v>
      </c>
      <c r="N318" s="16">
        <f t="shared" si="51"/>
        <v>1.178508105219596E-3</v>
      </c>
      <c r="O318" s="16">
        <f t="shared" si="52"/>
        <v>4.9883317266076182E-3</v>
      </c>
      <c r="P318" s="16">
        <f t="shared" si="53"/>
        <v>1.2880498886849365E-3</v>
      </c>
      <c r="Q318" s="16">
        <f t="shared" si="54"/>
        <v>1.1803724928205053E-2</v>
      </c>
      <c r="R318" s="16">
        <f t="shared" si="55"/>
        <v>1.0068642253022472E-3</v>
      </c>
      <c r="S318" s="16">
        <f t="shared" si="56"/>
        <v>4.3062420901922686E-3</v>
      </c>
      <c r="T318" s="16">
        <f t="shared" si="57"/>
        <v>1.1804102352460948E-2</v>
      </c>
      <c r="U318" s="66">
        <f t="shared" si="58"/>
        <v>3.6375823316672669E-2</v>
      </c>
      <c r="V318" s="66"/>
      <c r="W318" s="66"/>
    </row>
    <row r="319" spans="1:23" x14ac:dyDescent="0.25">
      <c r="A319">
        <v>318</v>
      </c>
      <c r="B319" s="49">
        <v>5.3944392073804095E-4</v>
      </c>
      <c r="C319" s="49">
        <v>6.6596888370822304E-9</v>
      </c>
      <c r="D319" s="49">
        <v>1.0591574234736199E-3</v>
      </c>
      <c r="E319" s="49">
        <v>1.41809267476441E-5</v>
      </c>
      <c r="F319" s="49">
        <v>9.0328453527721607E-6</v>
      </c>
      <c r="G319" s="49">
        <v>1.67137933653724E-6</v>
      </c>
      <c r="H319" s="49">
        <v>4.1752851565891001E-4</v>
      </c>
      <c r="I319" s="50"/>
      <c r="J319">
        <v>0.95505668238413299</v>
      </c>
      <c r="K319">
        <f t="shared" si="48"/>
        <v>6.3603803264543998E-9</v>
      </c>
      <c r="L319">
        <f t="shared" si="49"/>
        <v>1.0788878338268643E-3</v>
      </c>
      <c r="M319" s="16">
        <f t="shared" si="50"/>
        <v>7.6492175022912367E-12</v>
      </c>
      <c r="N319" s="16">
        <f t="shared" si="51"/>
        <v>9.1019814750426462E-3</v>
      </c>
      <c r="O319" s="16">
        <f t="shared" si="52"/>
        <v>4.0785681490302025E-2</v>
      </c>
      <c r="P319" s="16">
        <f t="shared" si="53"/>
        <v>9.9216806582444958E-3</v>
      </c>
      <c r="Q319" s="16">
        <f t="shared" si="54"/>
        <v>0.10261410618396448</v>
      </c>
      <c r="R319" s="16">
        <f t="shared" si="55"/>
        <v>6.9346390961586056E-3</v>
      </c>
      <c r="S319" s="16">
        <f t="shared" si="56"/>
        <v>2.7944391398223054E-2</v>
      </c>
      <c r="T319" s="16">
        <f t="shared" si="57"/>
        <v>0.10261779286969612</v>
      </c>
      <c r="U319" s="66">
        <f t="shared" si="58"/>
        <v>0.29992027317163139</v>
      </c>
      <c r="V319" s="66"/>
      <c r="W319" s="66"/>
    </row>
    <row r="320" spans="1:23" x14ac:dyDescent="0.25">
      <c r="A320">
        <v>319</v>
      </c>
      <c r="B320" s="49">
        <v>4.7748836519947199E-4</v>
      </c>
      <c r="C320" s="49">
        <v>5.2047746287307101E-9</v>
      </c>
      <c r="D320" s="49">
        <v>9.3254875051724205E-4</v>
      </c>
      <c r="E320" s="49">
        <v>9.7711863568693504E-6</v>
      </c>
      <c r="F320" s="49">
        <v>1.01487502999693E-5</v>
      </c>
      <c r="G320" s="49">
        <v>2.1356845686909299E-6</v>
      </c>
      <c r="H320" s="49">
        <v>2.87691035687711E-4</v>
      </c>
      <c r="I320" s="50"/>
      <c r="J320">
        <v>0.955653163269927</v>
      </c>
      <c r="K320">
        <f t="shared" si="48"/>
        <v>4.973959338053563E-9</v>
      </c>
      <c r="L320">
        <f t="shared" si="49"/>
        <v>9.5497673091124284E-4</v>
      </c>
      <c r="M320" s="16">
        <f t="shared" si="50"/>
        <v>-5.1229885075117763E-13</v>
      </c>
      <c r="N320" s="16">
        <f t="shared" si="51"/>
        <v>9.24387072779868E-4</v>
      </c>
      <c r="O320" s="16">
        <f t="shared" si="52"/>
        <v>3.6761575868153313E-3</v>
      </c>
      <c r="P320" s="16">
        <f t="shared" si="53"/>
        <v>1.0135527198367365E-3</v>
      </c>
      <c r="Q320" s="16">
        <f t="shared" si="54"/>
        <v>8.1433437895209928E-3</v>
      </c>
      <c r="R320" s="16">
        <f t="shared" si="55"/>
        <v>8.9859021982312758E-4</v>
      </c>
      <c r="S320" s="16">
        <f t="shared" si="56"/>
        <v>4.1208214309518361E-3</v>
      </c>
      <c r="T320" s="16">
        <f t="shared" si="57"/>
        <v>8.1435712704260484E-3</v>
      </c>
      <c r="U320" s="66">
        <f t="shared" si="58"/>
        <v>2.6920424090153942E-2</v>
      </c>
      <c r="V320" s="66"/>
      <c r="W320" s="66"/>
    </row>
    <row r="321" spans="1:23" x14ac:dyDescent="0.25">
      <c r="A321">
        <v>320</v>
      </c>
      <c r="B321" s="49">
        <v>4.3425081993914502E-4</v>
      </c>
      <c r="C321" s="49">
        <v>4.2909157369645904E-9</v>
      </c>
      <c r="D321" s="49">
        <v>8.4368607896946298E-4</v>
      </c>
      <c r="E321" s="49">
        <v>7.2948536756918497E-6</v>
      </c>
      <c r="F321" s="49">
        <v>1.1115900795541601E-5</v>
      </c>
      <c r="G321" s="49">
        <v>2.5880507847024101E-6</v>
      </c>
      <c r="H321" s="49">
        <v>2.1478002338145801E-4</v>
      </c>
      <c r="I321" s="50"/>
      <c r="J321">
        <v>0.956074723796277</v>
      </c>
      <c r="K321">
        <f t="shared" si="48"/>
        <v>4.1024360780515195E-9</v>
      </c>
      <c r="L321">
        <f t="shared" si="49"/>
        <v>8.6850164042951154E-4</v>
      </c>
      <c r="M321" s="16">
        <f t="shared" si="50"/>
        <v>-5.512215664418721E-13</v>
      </c>
      <c r="N321" s="16">
        <f t="shared" si="51"/>
        <v>1.3971867355347211E-2</v>
      </c>
      <c r="O321" s="16">
        <f t="shared" si="52"/>
        <v>5.0880246149398019E-2</v>
      </c>
      <c r="P321" s="16">
        <f t="shared" si="53"/>
        <v>1.5399013735625081E-2</v>
      </c>
      <c r="Q321" s="16">
        <f t="shared" si="54"/>
        <v>0.10291442453500554</v>
      </c>
      <c r="R321" s="16">
        <f t="shared" si="55"/>
        <v>1.6417470072732494E-2</v>
      </c>
      <c r="S321" s="16">
        <f t="shared" si="56"/>
        <v>8.3870417837428782E-2</v>
      </c>
      <c r="T321" s="16">
        <f t="shared" si="57"/>
        <v>0.10291676729961351</v>
      </c>
      <c r="U321" s="66">
        <f t="shared" si="58"/>
        <v>0.38637020698515068</v>
      </c>
      <c r="V321" s="66"/>
      <c r="W321" s="66"/>
    </row>
    <row r="322" spans="1:23" x14ac:dyDescent="0.25">
      <c r="A322">
        <v>321</v>
      </c>
      <c r="B322" s="49">
        <v>4.69666476429921E-4</v>
      </c>
      <c r="C322" s="49">
        <v>5.0332559496190701E-9</v>
      </c>
      <c r="D322" s="49">
        <v>9.1650883941398202E-4</v>
      </c>
      <c r="E322" s="49">
        <v>9.2882467330651803E-6</v>
      </c>
      <c r="F322" s="49">
        <v>1.03105331538849E-5</v>
      </c>
      <c r="G322" s="49">
        <v>2.2080809223541302E-6</v>
      </c>
      <c r="H322" s="49">
        <v>2.7347174563616198E-4</v>
      </c>
      <c r="I322" s="50"/>
      <c r="J322">
        <v>0.95572911515022396</v>
      </c>
      <c r="K322">
        <f t="shared" si="48"/>
        <v>4.8104292550540339E-9</v>
      </c>
      <c r="L322">
        <f t="shared" si="49"/>
        <v>9.3933295338815637E-4</v>
      </c>
      <c r="M322" s="16">
        <f t="shared" si="50"/>
        <v>-5.2831434007720749E-13</v>
      </c>
      <c r="N322" s="16">
        <f t="shared" si="51"/>
        <v>2.1424863054113098E-3</v>
      </c>
      <c r="O322" s="16">
        <f t="shared" si="52"/>
        <v>8.3882476583090095E-3</v>
      </c>
      <c r="P322" s="16">
        <f t="shared" si="53"/>
        <v>2.3511669279993176E-3</v>
      </c>
      <c r="Q322" s="16">
        <f t="shared" si="54"/>
        <v>1.8280452722170114E-2</v>
      </c>
      <c r="R322" s="16">
        <f t="shared" si="55"/>
        <v>2.1525437852325975E-3</v>
      </c>
      <c r="S322" s="16">
        <f t="shared" si="56"/>
        <v>1.0053695392576303E-2</v>
      </c>
      <c r="T322" s="16">
        <f t="shared" si="57"/>
        <v>1.8280945819377312E-2</v>
      </c>
      <c r="U322" s="66">
        <f t="shared" si="58"/>
        <v>6.1649538611075957E-2</v>
      </c>
      <c r="V322" s="66"/>
      <c r="W322" s="66"/>
    </row>
    <row r="323" spans="1:23" x14ac:dyDescent="0.25">
      <c r="A323">
        <v>322</v>
      </c>
      <c r="B323" s="49">
        <v>5.6485626531002403E-4</v>
      </c>
      <c r="C323" s="49">
        <v>7.3057641458309902E-9</v>
      </c>
      <c r="D323" s="49">
        <v>1.11090378352215E-3</v>
      </c>
      <c r="E323" s="49">
        <v>1.6307793971260701E-5</v>
      </c>
      <c r="F323" s="49">
        <v>8.6458169191253392E-6</v>
      </c>
      <c r="G323" s="49">
        <v>1.5244140032819699E-6</v>
      </c>
      <c r="H323" s="49">
        <v>4.8015092513684001E-4</v>
      </c>
      <c r="I323" s="50"/>
      <c r="J323">
        <v>0.95481473140289796</v>
      </c>
      <c r="K323">
        <f t="shared" ref="K323:K386" si="59">C323*J323</f>
        <v>6.9756512305945393E-9</v>
      </c>
      <c r="L323">
        <f t="shared" ref="L323:L386" si="60">SUM($Y$9*B323,$Z$9*C323,$AA$9*D323,$AB$9*E323,$AC$9*F323,$AD$9*G323)</f>
        <v>1.1297125255995369E-3</v>
      </c>
      <c r="M323" s="16">
        <f t="shared" ref="M323:M386" si="61">$Y$8*B323+$Z$8*C323+$AA$8*D323+$AC$8*F323+$AD$8*G323</f>
        <v>5.0205111454189625E-12</v>
      </c>
      <c r="N323" s="16">
        <f t="shared" si="51"/>
        <v>2.1611075336258629E-2</v>
      </c>
      <c r="O323" s="16">
        <f t="shared" si="52"/>
        <v>0.10148027163902479</v>
      </c>
      <c r="P323" s="16">
        <f t="shared" si="53"/>
        <v>2.3510161071106345E-2</v>
      </c>
      <c r="Q323" s="16">
        <f t="shared" si="54"/>
        <v>0.26869627672773194</v>
      </c>
      <c r="R323" s="16">
        <f t="shared" si="55"/>
        <v>1.5019293414992288E-2</v>
      </c>
      <c r="S323" s="16">
        <f t="shared" si="56"/>
        <v>5.7790884648175216E-2</v>
      </c>
      <c r="T323" s="16">
        <f t="shared" si="57"/>
        <v>0.26870685621102647</v>
      </c>
      <c r="U323" s="66">
        <f t="shared" si="58"/>
        <v>0.75681481904831571</v>
      </c>
      <c r="V323" s="66"/>
      <c r="W323" s="66"/>
    </row>
    <row r="324" spans="1:23" x14ac:dyDescent="0.25">
      <c r="A324">
        <v>323</v>
      </c>
      <c r="B324" s="49">
        <v>5.1195060164536304E-4</v>
      </c>
      <c r="C324" s="49">
        <v>5.9929732694550597E-9</v>
      </c>
      <c r="D324" s="49">
        <v>1.00306147261504E-3</v>
      </c>
      <c r="E324" s="49">
        <v>1.20925548275109E-5</v>
      </c>
      <c r="F324" s="49">
        <v>9.4947548306550893E-6</v>
      </c>
      <c r="G324" s="49">
        <v>1.85620453965428E-6</v>
      </c>
      <c r="H324" s="49">
        <v>3.5603974780462801E-4</v>
      </c>
      <c r="I324" s="50"/>
      <c r="J324">
        <v>0.95532023621101003</v>
      </c>
      <c r="K324">
        <f t="shared" si="59"/>
        <v>5.7252086393820767E-9</v>
      </c>
      <c r="L324">
        <f t="shared" si="60"/>
        <v>1.0239011938427349E-3</v>
      </c>
      <c r="M324" s="16">
        <f t="shared" si="61"/>
        <v>9.4479912084010086E-12</v>
      </c>
      <c r="N324" s="16">
        <f t="shared" ref="N324:N387" si="62">(B324-$B$2)^2/$B$2/$B$2</f>
        <v>1.5662509447268707E-3</v>
      </c>
      <c r="O324" s="16">
        <f t="shared" ref="O324:O387" si="63">(C324-$C$2)^2/$C$2/$C$2</f>
        <v>6.662546556282135E-3</v>
      </c>
      <c r="P324" s="16">
        <f t="shared" ref="P324:P387" si="64">(D324-$D$2)^2/$D$2/$D$2</f>
        <v>1.7114211321895307E-3</v>
      </c>
      <c r="Q324" s="16">
        <f t="shared" ref="Q324:Q387" si="65">(E324-$E$2)^2/$E$2/$E$2</f>
        <v>1.584921711020652E-2</v>
      </c>
      <c r="R324" s="16">
        <f t="shared" ref="R324:R387" si="66">(F324-$F$2)^2/$F$2/$F$2</f>
        <v>1.3246837912495328E-3</v>
      </c>
      <c r="S324" s="16">
        <f t="shared" ref="S324:S387" si="67">(G324-$G$2)^2/$G$2/$G$2</f>
        <v>5.6353425900673255E-3</v>
      </c>
      <c r="T324" s="16">
        <f t="shared" ref="T324:T387" si="68">(H324-$H$2)^2/$H$2/$H$2</f>
        <v>1.5849729177529807E-2</v>
      </c>
      <c r="U324" s="66">
        <f t="shared" ref="U324:U387" si="69">SUM(N324:T324)</f>
        <v>4.8599191302251724E-2</v>
      </c>
      <c r="V324" s="66"/>
      <c r="W324" s="66"/>
    </row>
    <row r="325" spans="1:23" x14ac:dyDescent="0.25">
      <c r="A325">
        <v>324</v>
      </c>
      <c r="B325" s="49">
        <v>4.1324321837603502E-4</v>
      </c>
      <c r="C325" s="49">
        <v>3.8771539437785099E-9</v>
      </c>
      <c r="D325" s="49">
        <v>8.0030983059615102E-4</v>
      </c>
      <c r="E325" s="49">
        <v>6.2554457971586504E-6</v>
      </c>
      <c r="F325" s="49">
        <v>1.16587916362743E-5</v>
      </c>
      <c r="G325" s="49">
        <v>2.86290057117321E-6</v>
      </c>
      <c r="H325" s="49">
        <v>1.8417671670531899E-4</v>
      </c>
      <c r="I325" s="50"/>
      <c r="J325">
        <v>0.95628098982165299</v>
      </c>
      <c r="K325">
        <f t="shared" si="59"/>
        <v>3.7076486110474389E-9</v>
      </c>
      <c r="L325">
        <f t="shared" si="60"/>
        <v>8.2648643728592901E-4</v>
      </c>
      <c r="M325" s="16">
        <f t="shared" si="61"/>
        <v>-5.3385898005696799E-13</v>
      </c>
      <c r="N325" s="16">
        <f t="shared" si="62"/>
        <v>2.5876280195526784E-2</v>
      </c>
      <c r="O325" s="16">
        <f t="shared" si="63"/>
        <v>9.0145918746705828E-2</v>
      </c>
      <c r="P325" s="16">
        <f t="shared" si="64"/>
        <v>2.8603465323763025E-2</v>
      </c>
      <c r="Q325" s="16">
        <f t="shared" si="65"/>
        <v>0.17437160140701463</v>
      </c>
      <c r="R325" s="16">
        <f t="shared" si="66"/>
        <v>3.357234902114424E-2</v>
      </c>
      <c r="S325" s="16">
        <f t="shared" si="67"/>
        <v>0.18195277737159155</v>
      </c>
      <c r="T325" s="16">
        <f t="shared" si="68"/>
        <v>0.1743751561503899</v>
      </c>
      <c r="U325" s="66">
        <f t="shared" si="69"/>
        <v>0.70889754821613593</v>
      </c>
      <c r="V325" s="66"/>
      <c r="W325" s="66"/>
    </row>
    <row r="326" spans="1:23" x14ac:dyDescent="0.25">
      <c r="A326">
        <v>325</v>
      </c>
      <c r="B326" s="49">
        <v>4.0638812292341498E-4</v>
      </c>
      <c r="C326" s="49">
        <v>3.74642830161746E-9</v>
      </c>
      <c r="D326" s="49">
        <v>7.8612148373228001E-4</v>
      </c>
      <c r="E326" s="49">
        <v>5.9382711301244101E-6</v>
      </c>
      <c r="F326" s="49">
        <v>1.1848083072259E-5</v>
      </c>
      <c r="G326" s="49">
        <v>2.9623429226559699E-6</v>
      </c>
      <c r="H326" s="49">
        <v>1.7483815332419199E-4</v>
      </c>
      <c r="I326" s="50"/>
      <c r="J326">
        <v>0.95634848703736797</v>
      </c>
      <c r="K326">
        <f t="shared" si="59"/>
        <v>3.5828910380458341E-9</v>
      </c>
      <c r="L326">
        <f t="shared" si="60"/>
        <v>8.127762463711524E-4</v>
      </c>
      <c r="M326" s="16">
        <f t="shared" si="61"/>
        <v>-5.2432243430954148E-13</v>
      </c>
      <c r="N326" s="16">
        <f t="shared" si="62"/>
        <v>3.0548445487738683E-2</v>
      </c>
      <c r="O326" s="16">
        <f t="shared" si="63"/>
        <v>0.10487023309565313</v>
      </c>
      <c r="P326" s="16">
        <f t="shared" si="64"/>
        <v>3.3802956463547959E-2</v>
      </c>
      <c r="Q326" s="16">
        <f t="shared" si="65"/>
        <v>0.19990666731959206</v>
      </c>
      <c r="R326" s="16">
        <f t="shared" si="66"/>
        <v>4.0981305638366522E-2</v>
      </c>
      <c r="S326" s="16">
        <f t="shared" si="67"/>
        <v>0.22668122401359894</v>
      </c>
      <c r="T326" s="16">
        <f t="shared" si="68"/>
        <v>0.19991059159439509</v>
      </c>
      <c r="U326" s="66">
        <f t="shared" si="69"/>
        <v>0.83670142361289235</v>
      </c>
      <c r="V326" s="66"/>
      <c r="W326" s="66"/>
    </row>
    <row r="327" spans="1:23" x14ac:dyDescent="0.25">
      <c r="A327">
        <v>326</v>
      </c>
      <c r="B327" s="49">
        <v>6.2626764247645497E-4</v>
      </c>
      <c r="C327" s="49">
        <v>8.9848480735320008E-9</v>
      </c>
      <c r="D327" s="49">
        <v>1.2356232483450699E-3</v>
      </c>
      <c r="E327" s="49">
        <v>2.2278346440282399E-5</v>
      </c>
      <c r="F327" s="49">
        <v>7.8399292100398698E-6</v>
      </c>
      <c r="G327" s="49">
        <v>1.24116932164853E-6</v>
      </c>
      <c r="H327" s="49">
        <v>6.5594585488589895E-4</v>
      </c>
      <c r="I327" s="50"/>
      <c r="J327">
        <v>0.95423669239461495</v>
      </c>
      <c r="K327">
        <f t="shared" si="59"/>
        <v>8.573671707355304E-9</v>
      </c>
      <c r="L327">
        <f t="shared" si="60"/>
        <v>1.2525352912387249E-3</v>
      </c>
      <c r="M327" s="16">
        <f t="shared" si="61"/>
        <v>-6.285814798084443E-12</v>
      </c>
      <c r="N327" s="16">
        <f t="shared" si="62"/>
        <v>7.3826367834303505E-2</v>
      </c>
      <c r="O327" s="16">
        <f t="shared" si="63"/>
        <v>0.38639188434721422</v>
      </c>
      <c r="P327" s="16">
        <f t="shared" si="64"/>
        <v>7.9983109752574222E-2</v>
      </c>
      <c r="Q327" s="16">
        <f t="shared" si="65"/>
        <v>1.1540250499295541</v>
      </c>
      <c r="R327" s="16">
        <f t="shared" si="66"/>
        <v>4.1755313157032611E-2</v>
      </c>
      <c r="S327" s="16">
        <f t="shared" si="67"/>
        <v>0.14556955566294374</v>
      </c>
      <c r="T327" s="16">
        <f t="shared" si="68"/>
        <v>1.1540805014282778</v>
      </c>
      <c r="U327" s="66">
        <f t="shared" si="69"/>
        <v>3.0356317821119001</v>
      </c>
      <c r="V327" s="66"/>
      <c r="W327" s="66"/>
    </row>
    <row r="328" spans="1:23" x14ac:dyDescent="0.25">
      <c r="A328">
        <v>327</v>
      </c>
      <c r="B328" s="49">
        <v>4.8714066822026103E-4</v>
      </c>
      <c r="C328" s="49">
        <v>5.4201968769820796E-9</v>
      </c>
      <c r="D328" s="49">
        <v>9.5232299546885299E-4</v>
      </c>
      <c r="E328" s="49">
        <v>1.03891903230613E-5</v>
      </c>
      <c r="F328" s="49">
        <v>9.9562609946866401E-6</v>
      </c>
      <c r="G328" s="49">
        <v>2.0512396653265102E-6</v>
      </c>
      <c r="H328" s="49">
        <v>3.0588707288180998E-4</v>
      </c>
      <c r="I328" s="50"/>
      <c r="J328">
        <v>0.95555963309143099</v>
      </c>
      <c r="K328">
        <f t="shared" si="59"/>
        <v>5.1793213390523162E-9</v>
      </c>
      <c r="L328">
        <f t="shared" si="60"/>
        <v>9.7428133692667581E-4</v>
      </c>
      <c r="M328" s="16">
        <f t="shared" si="61"/>
        <v>-4.8615378504145894E-13</v>
      </c>
      <c r="N328" s="16">
        <f t="shared" si="62"/>
        <v>1.1671773800499943E-4</v>
      </c>
      <c r="O328" s="16">
        <f t="shared" si="63"/>
        <v>4.7312621031086018E-4</v>
      </c>
      <c r="P328" s="16">
        <f t="shared" si="64"/>
        <v>1.2784600884601361E-4</v>
      </c>
      <c r="Q328" s="16">
        <f t="shared" si="65"/>
        <v>1.0693150064904004E-3</v>
      </c>
      <c r="R328" s="16">
        <f t="shared" si="66"/>
        <v>1.0901735205527186E-4</v>
      </c>
      <c r="S328" s="16">
        <f t="shared" si="67"/>
        <v>4.8909271963833525E-4</v>
      </c>
      <c r="T328" s="16">
        <f t="shared" si="68"/>
        <v>1.0693461541759633E-3</v>
      </c>
      <c r="U328" s="66">
        <f t="shared" si="69"/>
        <v>3.4544611895218442E-3</v>
      </c>
      <c r="V328" s="66"/>
      <c r="W328" s="66"/>
    </row>
    <row r="329" spans="1:23" x14ac:dyDescent="0.25">
      <c r="A329">
        <v>328</v>
      </c>
      <c r="B329" s="49">
        <v>5.7028993978794904E-4</v>
      </c>
      <c r="C329" s="49">
        <v>7.4476181523120002E-9</v>
      </c>
      <c r="D329" s="49">
        <v>1.12195670928661E-3</v>
      </c>
      <c r="E329" s="49">
        <v>1.67878903181151E-5</v>
      </c>
      <c r="F329" s="49">
        <v>8.5675295733195493E-6</v>
      </c>
      <c r="G329" s="49">
        <v>1.49555444001275E-6</v>
      </c>
      <c r="H329" s="49">
        <v>4.94286667892899E-4</v>
      </c>
      <c r="I329" s="50"/>
      <c r="J329">
        <v>0.954763205660346</v>
      </c>
      <c r="K329">
        <f t="shared" si="59"/>
        <v>7.1107117816355886E-9</v>
      </c>
      <c r="L329">
        <f t="shared" si="60"/>
        <v>1.1405798752551096E-3</v>
      </c>
      <c r="M329" s="16">
        <f t="shared" si="61"/>
        <v>4.3207885923332383E-12</v>
      </c>
      <c r="N329" s="16">
        <f t="shared" si="62"/>
        <v>2.4976886145540424E-2</v>
      </c>
      <c r="O329" s="16">
        <f t="shared" si="63"/>
        <v>0.11844733943988305</v>
      </c>
      <c r="P329" s="16">
        <f t="shared" si="64"/>
        <v>2.7160781191279723E-2</v>
      </c>
      <c r="Q329" s="16">
        <f t="shared" si="65"/>
        <v>0.31703570288418753</v>
      </c>
      <c r="R329" s="16">
        <f t="shared" si="66"/>
        <v>1.7029846489247824E-2</v>
      </c>
      <c r="S329" s="16">
        <f t="shared" si="67"/>
        <v>6.4911739917774935E-2</v>
      </c>
      <c r="T329" s="16">
        <f t="shared" si="68"/>
        <v>0.31704842293699886</v>
      </c>
      <c r="U329" s="66">
        <f t="shared" si="69"/>
        <v>0.88661071900491228</v>
      </c>
      <c r="V329" s="66"/>
      <c r="W329" s="66"/>
    </row>
    <row r="330" spans="1:23" x14ac:dyDescent="0.25">
      <c r="A330">
        <v>329</v>
      </c>
      <c r="B330" s="49">
        <v>3.9370495740224899E-4</v>
      </c>
      <c r="C330" s="49">
        <v>3.51013647064082E-9</v>
      </c>
      <c r="D330" s="49">
        <v>7.5982120837196404E-4</v>
      </c>
      <c r="E330" s="49">
        <v>5.3791096433725397E-6</v>
      </c>
      <c r="F330" s="49">
        <v>1.22156779258257E-5</v>
      </c>
      <c r="G330" s="49">
        <v>3.16086121989757E-6</v>
      </c>
      <c r="H330" s="49">
        <v>1.5837480008960199E-4</v>
      </c>
      <c r="I330" s="50"/>
      <c r="J330">
        <v>0.956473600705807</v>
      </c>
      <c r="K330">
        <f t="shared" si="59"/>
        <v>3.3573528690425984E-9</v>
      </c>
      <c r="L330">
        <f t="shared" si="60"/>
        <v>7.8740991530704238E-4</v>
      </c>
      <c r="M330" s="16">
        <f t="shared" si="61"/>
        <v>-5.0254437486136738E-13</v>
      </c>
      <c r="N330" s="16">
        <f t="shared" si="62"/>
        <v>4.0214604977900748E-2</v>
      </c>
      <c r="O330" s="16">
        <f t="shared" si="63"/>
        <v>0.13430992496402158</v>
      </c>
      <c r="P330" s="16">
        <f t="shared" si="64"/>
        <v>4.4588761348620345E-2</v>
      </c>
      <c r="Q330" s="16">
        <f t="shared" si="65"/>
        <v>0.24917140847444527</v>
      </c>
      <c r="R330" s="16">
        <f t="shared" si="66"/>
        <v>5.7477602981310313E-2</v>
      </c>
      <c r="S330" s="16">
        <f t="shared" si="67"/>
        <v>0.33066008895523324</v>
      </c>
      <c r="T330" s="16">
        <f t="shared" si="68"/>
        <v>0.24917595847897037</v>
      </c>
      <c r="U330" s="66">
        <f t="shared" si="69"/>
        <v>1.105598350180502</v>
      </c>
      <c r="V330" s="66"/>
      <c r="W330" s="66"/>
    </row>
    <row r="331" spans="1:23" x14ac:dyDescent="0.25">
      <c r="A331">
        <v>330</v>
      </c>
      <c r="B331" s="49">
        <v>3.1506042174141001E-4</v>
      </c>
      <c r="C331" s="49">
        <v>2.2069392421735401E-9</v>
      </c>
      <c r="D331" s="49">
        <v>5.9479330737098395E-4</v>
      </c>
      <c r="E331" s="49">
        <v>2.6521148914832898E-6</v>
      </c>
      <c r="F331" s="49">
        <v>1.5155639437436099E-5</v>
      </c>
      <c r="G331" s="49">
        <v>5.0184579904014197E-6</v>
      </c>
      <c r="H331" s="49">
        <v>7.80845142892574E-5</v>
      </c>
      <c r="I331" s="50"/>
      <c r="J331">
        <v>0.95725461235816001</v>
      </c>
      <c r="K331">
        <f t="shared" si="59"/>
        <v>2.1126027687648436E-9</v>
      </c>
      <c r="L331">
        <f t="shared" si="60"/>
        <v>6.3012083729701543E-4</v>
      </c>
      <c r="M331" s="16">
        <f t="shared" si="61"/>
        <v>6.1858045820808332E-12</v>
      </c>
      <c r="N331" s="16">
        <f t="shared" si="62"/>
        <v>0.12976764924571155</v>
      </c>
      <c r="O331" s="16">
        <f t="shared" si="63"/>
        <v>0.36202720094184471</v>
      </c>
      <c r="P331" s="16">
        <f t="shared" si="64"/>
        <v>0.14629935081768736</v>
      </c>
      <c r="Q331" s="16">
        <f t="shared" si="65"/>
        <v>0.56711631620479253</v>
      </c>
      <c r="R331" s="16">
        <f t="shared" si="66"/>
        <v>0.28956852856287751</v>
      </c>
      <c r="S331" s="16">
        <f t="shared" si="67"/>
        <v>2.2519664173306535</v>
      </c>
      <c r="T331" s="16">
        <f t="shared" si="68"/>
        <v>0.5671223586142754</v>
      </c>
      <c r="U331" s="66">
        <f t="shared" si="69"/>
        <v>4.3138678217178423</v>
      </c>
      <c r="V331" s="66"/>
      <c r="W331" s="66"/>
    </row>
    <row r="332" spans="1:23" x14ac:dyDescent="0.25">
      <c r="A332">
        <v>331</v>
      </c>
      <c r="B332" s="49">
        <v>4.9208216899434903E-4</v>
      </c>
      <c r="C332" s="49">
        <v>5.53209138280848E-9</v>
      </c>
      <c r="D332" s="49">
        <v>9.6243863190724499E-4</v>
      </c>
      <c r="E332" s="49">
        <v>1.07151440879381E-5</v>
      </c>
      <c r="F332" s="49">
        <v>9.8606348004617102E-6</v>
      </c>
      <c r="G332" s="49">
        <v>2.0099690417869199E-6</v>
      </c>
      <c r="H332" s="49">
        <v>3.1548421562308399E-4</v>
      </c>
      <c r="I332" s="50"/>
      <c r="J332">
        <v>0.95551183472457801</v>
      </c>
      <c r="K332">
        <f t="shared" si="59"/>
        <v>5.2859787870513585E-9</v>
      </c>
      <c r="L332">
        <f t="shared" si="60"/>
        <v>9.8416433845857263E-4</v>
      </c>
      <c r="M332" s="16">
        <f t="shared" si="61"/>
        <v>-4.698744089534591E-13</v>
      </c>
      <c r="N332" s="16">
        <f t="shared" si="62"/>
        <v>5.9182259970047371E-7</v>
      </c>
      <c r="O332" s="16">
        <f t="shared" si="63"/>
        <v>2.4227194538003706E-6</v>
      </c>
      <c r="P332" s="16">
        <f t="shared" si="64"/>
        <v>6.4792664643098642E-7</v>
      </c>
      <c r="Q332" s="16">
        <f t="shared" si="65"/>
        <v>5.531980158235027E-6</v>
      </c>
      <c r="R332" s="16">
        <f t="shared" si="66"/>
        <v>5.4202742816612416E-7</v>
      </c>
      <c r="S332" s="16">
        <f t="shared" si="67"/>
        <v>2.4044744945255209E-6</v>
      </c>
      <c r="T332" s="16">
        <f t="shared" si="68"/>
        <v>5.5321438067555541E-6</v>
      </c>
      <c r="U332" s="66">
        <f t="shared" si="69"/>
        <v>1.7673094587614056E-5</v>
      </c>
      <c r="V332" s="66"/>
      <c r="W332" s="66"/>
    </row>
    <row r="333" spans="1:23" x14ac:dyDescent="0.25">
      <c r="A333">
        <v>332</v>
      </c>
      <c r="B333" s="49">
        <v>5.0126113261016202E-4</v>
      </c>
      <c r="C333" s="49">
        <v>5.7428276233654197E-9</v>
      </c>
      <c r="D333" s="49">
        <v>9.812153984131509E-4</v>
      </c>
      <c r="E333" s="49">
        <v>1.13380680314124E-5</v>
      </c>
      <c r="F333" s="49">
        <v>9.6880036211983604E-6</v>
      </c>
      <c r="G333" s="49">
        <v>1.9366028264914198E-6</v>
      </c>
      <c r="H333" s="49">
        <v>3.3382514612840402E-4</v>
      </c>
      <c r="I333" s="50"/>
      <c r="J333">
        <v>0.95542320140781201</v>
      </c>
      <c r="K333">
        <f t="shared" si="59"/>
        <v>5.4868307530490055E-9</v>
      </c>
      <c r="L333">
        <f t="shared" si="60"/>
        <v>1.0025222656544156E-3</v>
      </c>
      <c r="M333" s="16">
        <f t="shared" si="61"/>
        <v>-4.3409160966988549E-13</v>
      </c>
      <c r="N333" s="16">
        <f t="shared" si="62"/>
        <v>3.1932491837724091E-4</v>
      </c>
      <c r="O333" s="16">
        <f t="shared" si="63"/>
        <v>1.3306161266534099E-3</v>
      </c>
      <c r="P333" s="16">
        <f t="shared" si="64"/>
        <v>3.4927609806249224E-4</v>
      </c>
      <c r="Q333" s="16">
        <f t="shared" si="65"/>
        <v>3.0964951389497617E-3</v>
      </c>
      <c r="R333" s="16">
        <f t="shared" si="66"/>
        <v>2.8169493910391283E-4</v>
      </c>
      <c r="S333" s="16">
        <f t="shared" si="67"/>
        <v>1.2254991556551126E-3</v>
      </c>
      <c r="T333" s="16">
        <f t="shared" si="68"/>
        <v>3.0965909361849175E-3</v>
      </c>
      <c r="U333" s="66">
        <f t="shared" si="69"/>
        <v>9.6994973129868479E-3</v>
      </c>
      <c r="V333" s="66"/>
      <c r="W333" s="66"/>
    </row>
    <row r="334" spans="1:23" x14ac:dyDescent="0.25">
      <c r="A334">
        <v>333</v>
      </c>
      <c r="B334" s="49">
        <v>4.9061007566776702E-4</v>
      </c>
      <c r="C334" s="49">
        <v>5.4986436537980402E-9</v>
      </c>
      <c r="D334" s="49">
        <v>9.5942567836004595E-4</v>
      </c>
      <c r="E334" s="49">
        <v>1.06173578985852E-5</v>
      </c>
      <c r="F334" s="49">
        <v>9.8889210559211493E-6</v>
      </c>
      <c r="G334" s="49">
        <v>2.02212998223718E-6</v>
      </c>
      <c r="H334" s="49">
        <v>3.1260507040916697E-4</v>
      </c>
      <c r="I334" s="50"/>
      <c r="J334">
        <v>0.95552606803726103</v>
      </c>
      <c r="K334">
        <f t="shared" si="59"/>
        <v>5.2540973500516796E-9</v>
      </c>
      <c r="L334">
        <f t="shared" si="60"/>
        <v>9.8122015181047162E-4</v>
      </c>
      <c r="M334" s="16">
        <f t="shared" si="61"/>
        <v>-4.7493748444468417E-13</v>
      </c>
      <c r="N334" s="16">
        <f t="shared" si="62"/>
        <v>1.4126763125317197E-5</v>
      </c>
      <c r="O334" s="16">
        <f t="shared" si="63"/>
        <v>5.765706952042643E-5</v>
      </c>
      <c r="P334" s="16">
        <f t="shared" si="64"/>
        <v>1.5468174065637509E-5</v>
      </c>
      <c r="Q334" s="16">
        <f t="shared" si="65"/>
        <v>1.3125211669496432E-4</v>
      </c>
      <c r="R334" s="16">
        <f t="shared" si="66"/>
        <v>1.3010023090979735E-5</v>
      </c>
      <c r="S334" s="16">
        <f t="shared" si="67"/>
        <v>5.7917137272448191E-5</v>
      </c>
      <c r="T334" s="16">
        <f t="shared" si="68"/>
        <v>1.3125599396346513E-4</v>
      </c>
      <c r="U334" s="66">
        <f t="shared" si="69"/>
        <v>4.2068727773323853E-4</v>
      </c>
      <c r="V334" s="66"/>
      <c r="W334" s="66"/>
    </row>
    <row r="335" spans="1:23" x14ac:dyDescent="0.25">
      <c r="A335">
        <v>334</v>
      </c>
      <c r="B335" s="49">
        <v>5.6266007713387696E-4</v>
      </c>
      <c r="C335" s="49">
        <v>7.2488000394382999E-9</v>
      </c>
      <c r="D335" s="49">
        <v>1.1064353026478499E-3</v>
      </c>
      <c r="E335" s="49">
        <v>1.6116313112378899E-5</v>
      </c>
      <c r="F335" s="49">
        <v>8.6778873516341693E-6</v>
      </c>
      <c r="G335" s="49">
        <v>1.5363204278328499E-6</v>
      </c>
      <c r="H335" s="49">
        <v>4.7451305083625201E-4</v>
      </c>
      <c r="I335" s="50"/>
      <c r="J335">
        <v>0.95483557801595698</v>
      </c>
      <c r="K335">
        <f t="shared" si="59"/>
        <v>6.9214121755791611E-9</v>
      </c>
      <c r="L335">
        <f t="shared" si="60"/>
        <v>1.1253201489789116E-3</v>
      </c>
      <c r="M335" s="16">
        <f t="shared" si="61"/>
        <v>5.2888421766077967E-12</v>
      </c>
      <c r="N335" s="16">
        <f t="shared" si="62"/>
        <v>2.0319772790921987E-2</v>
      </c>
      <c r="O335" s="16">
        <f t="shared" si="63"/>
        <v>9.5035745310598468E-2</v>
      </c>
      <c r="P335" s="16">
        <f t="shared" si="64"/>
        <v>2.210904292720775E-2</v>
      </c>
      <c r="Q335" s="16">
        <f t="shared" si="65"/>
        <v>0.25053141365256337</v>
      </c>
      <c r="R335" s="16">
        <f t="shared" si="66"/>
        <v>1.4232123135425772E-2</v>
      </c>
      <c r="S335" s="16">
        <f t="shared" si="67"/>
        <v>5.4973590692321557E-2</v>
      </c>
      <c r="T335" s="16">
        <f t="shared" si="68"/>
        <v>0.25054120242145589</v>
      </c>
      <c r="U335" s="66">
        <f t="shared" si="69"/>
        <v>0.70774289093049481</v>
      </c>
      <c r="V335" s="66"/>
      <c r="W335" s="66"/>
    </row>
    <row r="336" spans="1:23" x14ac:dyDescent="0.25">
      <c r="A336">
        <v>335</v>
      </c>
      <c r="B336" s="49">
        <v>3.8358309045077301E-4</v>
      </c>
      <c r="C336" s="49">
        <v>3.3267594064163102E-9</v>
      </c>
      <c r="D336" s="49">
        <v>7.3878222574576605E-4</v>
      </c>
      <c r="E336" s="49">
        <v>4.9580441141350699E-6</v>
      </c>
      <c r="F336" s="49">
        <v>1.25264728651175E-5</v>
      </c>
      <c r="G336" s="49">
        <v>3.3343366668222901E-6</v>
      </c>
      <c r="H336" s="49">
        <v>1.45977414510305E-4</v>
      </c>
      <c r="I336" s="50"/>
      <c r="J336">
        <v>0.95657365269703198</v>
      </c>
      <c r="K336">
        <f t="shared" si="59"/>
        <v>3.1822903970398596E-9</v>
      </c>
      <c r="L336">
        <f t="shared" si="60"/>
        <v>7.6716618138341697E-4</v>
      </c>
      <c r="M336" s="16">
        <f t="shared" si="61"/>
        <v>-4.818709471733336E-13</v>
      </c>
      <c r="N336" s="16">
        <f t="shared" si="62"/>
        <v>4.8880538561445246E-2</v>
      </c>
      <c r="O336" s="16">
        <f t="shared" si="63"/>
        <v>0.15966374760824364</v>
      </c>
      <c r="P336" s="16">
        <f t="shared" si="64"/>
        <v>5.4290394217581632E-2</v>
      </c>
      <c r="Q336" s="16">
        <f t="shared" si="65"/>
        <v>0.28984720606081238</v>
      </c>
      <c r="R336" s="16">
        <f t="shared" si="66"/>
        <v>7.3596544783285214E-2</v>
      </c>
      <c r="S336" s="16">
        <f t="shared" si="67"/>
        <v>0.43754502787141381</v>
      </c>
      <c r="T336" s="16">
        <f t="shared" si="68"/>
        <v>0.28985218966097509</v>
      </c>
      <c r="U336" s="66">
        <f t="shared" si="69"/>
        <v>1.3536756487637571</v>
      </c>
      <c r="V336" s="66"/>
      <c r="W336" s="66"/>
    </row>
    <row r="337" spans="1:23" x14ac:dyDescent="0.25">
      <c r="A337">
        <v>336</v>
      </c>
      <c r="B337" s="49">
        <v>6.4741901600376297E-4</v>
      </c>
      <c r="C337" s="49">
        <v>9.6015822162474797E-9</v>
      </c>
      <c r="D337" s="49">
        <v>1.27849032543007E-3</v>
      </c>
      <c r="E337" s="49">
        <v>2.4622551152889901E-5</v>
      </c>
      <c r="F337" s="49">
        <v>7.5976757939913596E-6</v>
      </c>
      <c r="G337" s="49">
        <v>1.16196876005067E-6</v>
      </c>
      <c r="H337" s="49">
        <v>7.24968178880658E-4</v>
      </c>
      <c r="I337" s="50"/>
      <c r="J337">
        <v>0.95403979568111297</v>
      </c>
      <c r="K337">
        <f t="shared" si="59"/>
        <v>9.1602915358041531E-9</v>
      </c>
      <c r="L337">
        <f t="shared" si="60"/>
        <v>1.2948380441958872E-3</v>
      </c>
      <c r="M337" s="16">
        <f t="shared" si="61"/>
        <v>-1.2188361300164007E-11</v>
      </c>
      <c r="N337" s="16">
        <f t="shared" si="62"/>
        <v>9.901118700472436E-2</v>
      </c>
      <c r="O337" s="16">
        <f t="shared" si="63"/>
        <v>0.53716257715322879</v>
      </c>
      <c r="P337" s="16">
        <f t="shared" si="64"/>
        <v>0.10713646014049558</v>
      </c>
      <c r="Q337" s="16">
        <f t="shared" si="65"/>
        <v>1.6705974293266042</v>
      </c>
      <c r="R337" s="16">
        <f t="shared" si="66"/>
        <v>5.2407565001527663E-2</v>
      </c>
      <c r="S337" s="16">
        <f t="shared" si="67"/>
        <v>0.17724163826349465</v>
      </c>
      <c r="T337" s="16">
        <f t="shared" si="68"/>
        <v>1.6706828659705906</v>
      </c>
      <c r="U337" s="66">
        <f t="shared" si="69"/>
        <v>4.3142397228606661</v>
      </c>
      <c r="V337" s="66"/>
      <c r="W337" s="66"/>
    </row>
    <row r="338" spans="1:23" x14ac:dyDescent="0.25">
      <c r="A338">
        <v>337</v>
      </c>
      <c r="B338" s="49">
        <v>6.04636021636803E-4</v>
      </c>
      <c r="C338" s="49">
        <v>8.3744429835491296E-9</v>
      </c>
      <c r="D338" s="49">
        <v>1.1917390685126201E-3</v>
      </c>
      <c r="E338" s="49">
        <v>2.0036507074247899E-5</v>
      </c>
      <c r="F338" s="49">
        <v>8.1051648269909904E-6</v>
      </c>
      <c r="G338" s="49">
        <v>1.3310209420264901E-6</v>
      </c>
      <c r="H338" s="49">
        <v>5.8993773554763605E-4</v>
      </c>
      <c r="I338" s="50"/>
      <c r="J338">
        <v>0.95443922213176902</v>
      </c>
      <c r="K338">
        <f t="shared" si="59"/>
        <v>7.9928968470054823E-9</v>
      </c>
      <c r="L338">
        <f t="shared" si="60"/>
        <v>1.2092720446656453E-3</v>
      </c>
      <c r="M338" s="16">
        <f t="shared" si="61"/>
        <v>-1.3920390867261411E-12</v>
      </c>
      <c r="N338" s="16">
        <f t="shared" si="62"/>
        <v>5.1885792590717961E-2</v>
      </c>
      <c r="O338" s="16">
        <f t="shared" si="63"/>
        <v>0.26156789492296351</v>
      </c>
      <c r="P338" s="16">
        <f t="shared" si="64"/>
        <v>5.6288841417008184E-2</v>
      </c>
      <c r="Q338" s="16">
        <f t="shared" si="65"/>
        <v>0.74913541748841517</v>
      </c>
      <c r="R338" s="16">
        <f t="shared" si="66"/>
        <v>3.1478897153563147E-2</v>
      </c>
      <c r="S338" s="16">
        <f t="shared" si="67"/>
        <v>0.11340964162853882</v>
      </c>
      <c r="T338" s="16">
        <f t="shared" si="68"/>
        <v>0.74916908468519039</v>
      </c>
      <c r="U338" s="66">
        <f t="shared" si="69"/>
        <v>2.0129355698863973</v>
      </c>
      <c r="V338" s="66"/>
      <c r="W338" s="66"/>
    </row>
    <row r="339" spans="1:23" x14ac:dyDescent="0.25">
      <c r="A339">
        <v>338</v>
      </c>
      <c r="B339" s="49">
        <v>8.9311357657054799E-4</v>
      </c>
      <c r="C339" s="49">
        <v>1.8191012257420199E-8</v>
      </c>
      <c r="D339" s="49">
        <v>1.7743847875089701E-3</v>
      </c>
      <c r="E339" s="49">
        <v>6.4420351781967105E-5</v>
      </c>
      <c r="F339" s="49">
        <v>5.6220643988733898E-6</v>
      </c>
      <c r="G339" s="49">
        <v>6.1642401177882096E-7</v>
      </c>
      <c r="H339" s="49">
        <v>1.89678881834799E-3</v>
      </c>
      <c r="I339" s="50"/>
      <c r="J339">
        <v>0.95183326659046097</v>
      </c>
      <c r="K339">
        <f t="shared" si="59"/>
        <v>1.7314810619567383E-8</v>
      </c>
      <c r="L339">
        <f t="shared" si="60"/>
        <v>1.7862271493062382E-3</v>
      </c>
      <c r="M339" s="16">
        <f t="shared" si="61"/>
        <v>3.8348578032205833E-12</v>
      </c>
      <c r="N339" s="16">
        <f t="shared" si="62"/>
        <v>0.66189960037717832</v>
      </c>
      <c r="O339" s="16">
        <f t="shared" si="63"/>
        <v>5.2127837981680996</v>
      </c>
      <c r="P339" s="16">
        <f t="shared" si="64"/>
        <v>0.7092169556835346</v>
      </c>
      <c r="Q339" s="16">
        <f t="shared" si="65"/>
        <v>24.979444115399712</v>
      </c>
      <c r="R339" s="16">
        <f t="shared" si="66"/>
        <v>0.18440828659095465</v>
      </c>
      <c r="S339" s="16">
        <f t="shared" si="67"/>
        <v>0.48002880251470886</v>
      </c>
      <c r="T339" s="16">
        <f t="shared" si="68"/>
        <v>24.98168803606746</v>
      </c>
      <c r="U339" s="66">
        <f t="shared" si="69"/>
        <v>57.209469594801647</v>
      </c>
      <c r="V339" s="66"/>
      <c r="W339" s="66"/>
    </row>
    <row r="340" spans="1:23" x14ac:dyDescent="0.25">
      <c r="A340">
        <v>339</v>
      </c>
      <c r="B340" s="49">
        <v>5.4171630254979503E-4</v>
      </c>
      <c r="C340" s="49">
        <v>6.7162959929729804E-9</v>
      </c>
      <c r="D340" s="49">
        <v>1.06378841618674E-3</v>
      </c>
      <c r="E340" s="49">
        <v>1.43632921021602E-5</v>
      </c>
      <c r="F340" s="49">
        <v>8.9967616855423194E-6</v>
      </c>
      <c r="G340" s="49">
        <v>1.6573743831545801E-6</v>
      </c>
      <c r="H340" s="49">
        <v>4.2289798150933999E-4</v>
      </c>
      <c r="I340" s="50"/>
      <c r="J340">
        <v>0.95503498195654701</v>
      </c>
      <c r="K340">
        <f t="shared" si="59"/>
        <v>6.4142976224637796E-9</v>
      </c>
      <c r="L340">
        <f t="shared" si="60"/>
        <v>1.0834325976449863E-3</v>
      </c>
      <c r="M340" s="16">
        <f t="shared" si="61"/>
        <v>7.4546037393963401E-12</v>
      </c>
      <c r="N340" s="16">
        <f t="shared" si="62"/>
        <v>1.000372910120639E-2</v>
      </c>
      <c r="O340" s="16">
        <f t="shared" si="63"/>
        <v>4.5016631115587742E-2</v>
      </c>
      <c r="P340" s="16">
        <f t="shared" si="64"/>
        <v>1.0902594171650581E-2</v>
      </c>
      <c r="Q340" s="16">
        <f t="shared" si="65"/>
        <v>0.11378055867111081</v>
      </c>
      <c r="R340" s="16">
        <f t="shared" si="66"/>
        <v>7.5579620084535205E-3</v>
      </c>
      <c r="S340" s="16">
        <f t="shared" si="67"/>
        <v>3.0326240881131644E-2</v>
      </c>
      <c r="T340" s="16">
        <f t="shared" si="68"/>
        <v>0.11378468116890678</v>
      </c>
      <c r="U340" s="66">
        <f t="shared" si="69"/>
        <v>0.33137239711804745</v>
      </c>
      <c r="V340" s="66"/>
      <c r="W340" s="66"/>
    </row>
    <row r="341" spans="1:23" x14ac:dyDescent="0.25">
      <c r="A341">
        <v>340</v>
      </c>
      <c r="B341" s="49">
        <v>6.4747131116106398E-4</v>
      </c>
      <c r="C341" s="49">
        <v>9.6031313670935696E-9</v>
      </c>
      <c r="D341" s="49">
        <v>1.27859626225248E-3</v>
      </c>
      <c r="E341" s="49">
        <v>2.4628537372137299E-5</v>
      </c>
      <c r="F341" s="49">
        <v>7.59709640067784E-6</v>
      </c>
      <c r="G341" s="49">
        <v>1.1617826040878399E-6</v>
      </c>
      <c r="H341" s="49">
        <v>7.2514443623161902E-4</v>
      </c>
      <c r="I341" s="50"/>
      <c r="J341">
        <v>0.95403931026076105</v>
      </c>
      <c r="K341">
        <f t="shared" si="59"/>
        <v>9.1617648258054286E-9</v>
      </c>
      <c r="L341">
        <f t="shared" si="60"/>
        <v>1.2949426345265564E-3</v>
      </c>
      <c r="M341" s="16">
        <f t="shared" si="61"/>
        <v>-1.2204428463370259E-11</v>
      </c>
      <c r="N341" s="16">
        <f t="shared" si="62"/>
        <v>9.9078026785963669E-2</v>
      </c>
      <c r="O341" s="16">
        <f t="shared" si="63"/>
        <v>0.53757249191034107</v>
      </c>
      <c r="P341" s="16">
        <f t="shared" si="64"/>
        <v>0.10720847063178121</v>
      </c>
      <c r="Q341" s="16">
        <f t="shared" si="65"/>
        <v>1.672038520507245</v>
      </c>
      <c r="R341" s="16">
        <f t="shared" si="66"/>
        <v>5.2434490948363013E-2</v>
      </c>
      <c r="S341" s="16">
        <f t="shared" si="67"/>
        <v>0.17731975088446339</v>
      </c>
      <c r="T341" s="16">
        <f t="shared" si="68"/>
        <v>1.6721240437276326</v>
      </c>
      <c r="U341" s="66">
        <f t="shared" si="69"/>
        <v>4.3177757953957903</v>
      </c>
      <c r="V341" s="66"/>
      <c r="W341" s="66"/>
    </row>
    <row r="342" spans="1:23" x14ac:dyDescent="0.25">
      <c r="A342">
        <v>341</v>
      </c>
      <c r="B342" s="49">
        <v>6.0364514245215303E-4</v>
      </c>
      <c r="C342" s="49">
        <v>8.3469754396522798E-9</v>
      </c>
      <c r="D342" s="49">
        <v>1.18972772325892E-3</v>
      </c>
      <c r="E342" s="49">
        <v>1.9937502457245101E-5</v>
      </c>
      <c r="F342" s="49">
        <v>8.1177686186283103E-6</v>
      </c>
      <c r="G342" s="49">
        <v>1.3353725766147799E-6</v>
      </c>
      <c r="H342" s="49">
        <v>5.8702267427314196E-4</v>
      </c>
      <c r="I342" s="50"/>
      <c r="J342">
        <v>0.95444852756433496</v>
      </c>
      <c r="K342">
        <f t="shared" si="59"/>
        <v>7.9667584179917857E-9</v>
      </c>
      <c r="L342">
        <f t="shared" si="60"/>
        <v>1.2072902860973519E-3</v>
      </c>
      <c r="M342" s="16">
        <f t="shared" si="61"/>
        <v>-1.1930457304483455E-12</v>
      </c>
      <c r="N342" s="16">
        <f t="shared" si="62"/>
        <v>5.0973192123881635E-2</v>
      </c>
      <c r="O342" s="16">
        <f t="shared" si="63"/>
        <v>0.25652167418766836</v>
      </c>
      <c r="P342" s="16">
        <f t="shared" si="64"/>
        <v>5.5302358462239118E-2</v>
      </c>
      <c r="Q342" s="16">
        <f t="shared" si="65"/>
        <v>0.73326362055516403</v>
      </c>
      <c r="R342" s="16">
        <f t="shared" si="66"/>
        <v>3.1026638010053446E-2</v>
      </c>
      <c r="S342" s="16">
        <f t="shared" si="67"/>
        <v>0.11195387920463853</v>
      </c>
      <c r="T342" s="16">
        <f t="shared" si="68"/>
        <v>0.73329647098552098</v>
      </c>
      <c r="U342" s="66">
        <f t="shared" si="69"/>
        <v>1.9723378335291661</v>
      </c>
      <c r="V342" s="66"/>
      <c r="W342" s="66"/>
    </row>
    <row r="343" spans="1:23" x14ac:dyDescent="0.25">
      <c r="A343">
        <v>342</v>
      </c>
      <c r="B343" s="49">
        <v>3.6720878563586599E-4</v>
      </c>
      <c r="C343" s="49">
        <v>3.0398858088629601E-9</v>
      </c>
      <c r="D343" s="49">
        <v>7.0464191808042103E-4</v>
      </c>
      <c r="E343" s="49">
        <v>4.3227132331255999E-6</v>
      </c>
      <c r="F343" s="49">
        <v>1.3065519056719301E-5</v>
      </c>
      <c r="G343" s="49">
        <v>3.6476554072338598E-6</v>
      </c>
      <c r="H343" s="49">
        <v>1.27271469065286E-4</v>
      </c>
      <c r="I343" s="50"/>
      <c r="J343">
        <v>0.95673585979964404</v>
      </c>
      <c r="K343">
        <f t="shared" si="59"/>
        <v>2.9083677630352403E-9</v>
      </c>
      <c r="L343">
        <f t="shared" si="60"/>
        <v>7.3441757171528461E-4</v>
      </c>
      <c r="M343" s="16">
        <f t="shared" si="61"/>
        <v>-4.4355262421885591E-13</v>
      </c>
      <c r="N343" s="16">
        <f t="shared" si="62"/>
        <v>6.4688523663552766E-2</v>
      </c>
      <c r="O343" s="16">
        <f t="shared" si="63"/>
        <v>0.20372134853811169</v>
      </c>
      <c r="P343" s="16">
        <f t="shared" si="64"/>
        <v>7.2063872196884954E-2</v>
      </c>
      <c r="Q343" s="16">
        <f t="shared" si="65"/>
        <v>0.35703963603063238</v>
      </c>
      <c r="R343" s="16">
        <f t="shared" si="66"/>
        <v>0.10627179964984027</v>
      </c>
      <c r="S343" s="16">
        <f t="shared" si="67"/>
        <v>0.66846314231759218</v>
      </c>
      <c r="T343" s="16">
        <f t="shared" si="68"/>
        <v>0.35704517745907993</v>
      </c>
      <c r="U343" s="66">
        <f t="shared" si="69"/>
        <v>1.8292934998556942</v>
      </c>
      <c r="V343" s="66"/>
      <c r="W343" s="66"/>
    </row>
    <row r="344" spans="1:23" x14ac:dyDescent="0.25">
      <c r="A344">
        <v>343</v>
      </c>
      <c r="B344" s="49">
        <v>4.4150610541404499E-4</v>
      </c>
      <c r="C344" s="49">
        <v>4.4384160441413503E-9</v>
      </c>
      <c r="D344" s="49">
        <v>8.5863340476903505E-4</v>
      </c>
      <c r="E344" s="49">
        <v>7.6780713697390608E-6</v>
      </c>
      <c r="F344" s="49">
        <v>1.09403990846452E-5</v>
      </c>
      <c r="G344" s="49">
        <v>2.50244685822352E-6</v>
      </c>
      <c r="H344" s="49">
        <v>2.2606312941371101E-4</v>
      </c>
      <c r="I344" s="50"/>
      <c r="J344">
        <v>0.95600369903435201</v>
      </c>
      <c r="K344">
        <f t="shared" si="59"/>
        <v>4.2431421560525469E-9</v>
      </c>
      <c r="L344">
        <f t="shared" si="60"/>
        <v>8.8301221138050486E-4</v>
      </c>
      <c r="M344" s="16">
        <f t="shared" si="61"/>
        <v>-5.524149011863148E-13</v>
      </c>
      <c r="N344" s="16">
        <f t="shared" si="62"/>
        <v>1.0706029222811912E-2</v>
      </c>
      <c r="O344" s="16">
        <f t="shared" si="63"/>
        <v>3.9579246219193322E-2</v>
      </c>
      <c r="P344" s="16">
        <f t="shared" si="64"/>
        <v>1.1788440401102128E-2</v>
      </c>
      <c r="Q344" s="16">
        <f t="shared" si="65"/>
        <v>8.1294999457557512E-2</v>
      </c>
      <c r="R344" s="16">
        <f t="shared" si="66"/>
        <v>1.217036030558309E-2</v>
      </c>
      <c r="S344" s="16">
        <f t="shared" si="67"/>
        <v>6.0983405056715144E-2</v>
      </c>
      <c r="T344" s="16">
        <f t="shared" si="68"/>
        <v>8.1296918571990423E-2</v>
      </c>
      <c r="U344" s="66">
        <f t="shared" si="69"/>
        <v>0.29781939923495349</v>
      </c>
      <c r="V344" s="66"/>
      <c r="W344" s="66"/>
    </row>
    <row r="345" spans="1:23" x14ac:dyDescent="0.25">
      <c r="A345">
        <v>344</v>
      </c>
      <c r="B345" s="49">
        <v>3.4944237930104998E-4</v>
      </c>
      <c r="C345" s="49">
        <v>2.7423087766121798E-9</v>
      </c>
      <c r="D345" s="49">
        <v>6.6743058430728105E-4</v>
      </c>
      <c r="E345" s="49">
        <v>3.6950901776440799E-6</v>
      </c>
      <c r="F345" s="49">
        <v>1.37075295587361E-5</v>
      </c>
      <c r="G345" s="49">
        <v>4.0418578832510699E-6</v>
      </c>
      <c r="H345" s="49">
        <v>1.0879250359527101E-4</v>
      </c>
      <c r="I345" s="50"/>
      <c r="J345">
        <v>0.95691228661421102</v>
      </c>
      <c r="K345">
        <f t="shared" si="59"/>
        <v>2.6241489620301806E-9</v>
      </c>
      <c r="L345">
        <f t="shared" si="60"/>
        <v>6.9888475899922771E-4</v>
      </c>
      <c r="M345" s="16">
        <f t="shared" si="61"/>
        <v>-3.9712770933872637E-13</v>
      </c>
      <c r="N345" s="16">
        <f t="shared" si="62"/>
        <v>8.4341548133617397E-2</v>
      </c>
      <c r="O345" s="16">
        <f t="shared" si="63"/>
        <v>0.25508797000260375</v>
      </c>
      <c r="P345" s="16">
        <f t="shared" si="64"/>
        <v>9.4297892436481151E-2</v>
      </c>
      <c r="Q345" s="16">
        <f t="shared" si="65"/>
        <v>0.43028828514615269</v>
      </c>
      <c r="R345" s="16">
        <f t="shared" si="66"/>
        <v>0.15299826566996275</v>
      </c>
      <c r="S345" s="16">
        <f t="shared" si="67"/>
        <v>1.0282441150269181</v>
      </c>
      <c r="T345" s="16">
        <f t="shared" si="68"/>
        <v>0.43029421492017234</v>
      </c>
      <c r="U345" s="66">
        <f t="shared" si="69"/>
        <v>2.4755522913359078</v>
      </c>
      <c r="V345" s="66"/>
      <c r="W345" s="66"/>
    </row>
    <row r="346" spans="1:23" x14ac:dyDescent="0.25">
      <c r="A346">
        <v>345</v>
      </c>
      <c r="B346" s="49">
        <v>3.9469841532203601E-4</v>
      </c>
      <c r="C346" s="49">
        <v>3.52838356524629E-9</v>
      </c>
      <c r="D346" s="49">
        <v>7.6188371025069797E-4</v>
      </c>
      <c r="E346" s="49">
        <v>5.42163021742576E-6</v>
      </c>
      <c r="F346" s="49">
        <v>1.21860322506457E-5</v>
      </c>
      <c r="G346" s="49">
        <v>3.1445847800757698E-6</v>
      </c>
      <c r="H346" s="49">
        <v>1.5962672949629099E-4</v>
      </c>
      <c r="I346" s="50"/>
      <c r="J346">
        <v>0.95646379018526095</v>
      </c>
      <c r="K346">
        <f t="shared" si="59"/>
        <v>3.3747711180428505E-9</v>
      </c>
      <c r="L346">
        <f t="shared" si="60"/>
        <v>7.8939683114849989E-4</v>
      </c>
      <c r="M346" s="16">
        <f t="shared" si="61"/>
        <v>-5.0442788094507882E-13</v>
      </c>
      <c r="N346" s="16">
        <f t="shared" si="62"/>
        <v>3.9409579613630057E-2</v>
      </c>
      <c r="O346" s="16">
        <f t="shared" si="63"/>
        <v>0.13190691151115261</v>
      </c>
      <c r="P346" s="16">
        <f t="shared" si="64"/>
        <v>4.3689042738301598E-2</v>
      </c>
      <c r="Q346" s="16">
        <f t="shared" si="65"/>
        <v>0.24523471220994722</v>
      </c>
      <c r="R346" s="16">
        <f t="shared" si="66"/>
        <v>5.6044023636717941E-2</v>
      </c>
      <c r="S346" s="16">
        <f t="shared" si="67"/>
        <v>0.32139839809842485</v>
      </c>
      <c r="T346" s="16">
        <f t="shared" si="68"/>
        <v>0.24523921631895654</v>
      </c>
      <c r="U346" s="66">
        <f t="shared" si="69"/>
        <v>1.0829218841271309</v>
      </c>
      <c r="V346" s="66"/>
      <c r="W346" s="66"/>
    </row>
    <row r="347" spans="1:23" x14ac:dyDescent="0.25">
      <c r="A347">
        <v>346</v>
      </c>
      <c r="B347" s="49">
        <v>3.84781341485394E-4</v>
      </c>
      <c r="C347" s="49">
        <v>3.3482271428142498E-9</v>
      </c>
      <c r="D347" s="49">
        <v>7.4127533016766199E-4</v>
      </c>
      <c r="E347" s="49">
        <v>5.0067448107958802E-6</v>
      </c>
      <c r="F347" s="49">
        <v>1.2488827217404499E-5</v>
      </c>
      <c r="G347" s="49">
        <v>3.3130470799092002E-6</v>
      </c>
      <c r="H347" s="49">
        <v>1.4741130289465599E-4</v>
      </c>
      <c r="I347" s="50"/>
      <c r="J347">
        <v>0.95656179925361695</v>
      </c>
      <c r="K347">
        <f t="shared" si="59"/>
        <v>3.2027861800401958E-9</v>
      </c>
      <c r="L347">
        <f t="shared" si="60"/>
        <v>7.6956268345523739E-4</v>
      </c>
      <c r="M347" s="16">
        <f t="shared" si="61"/>
        <v>-4.8444938238037852E-13</v>
      </c>
      <c r="N347" s="16">
        <f t="shared" si="62"/>
        <v>4.7810553938409467E-2</v>
      </c>
      <c r="O347" s="16">
        <f t="shared" si="63"/>
        <v>0.15658238467561844</v>
      </c>
      <c r="P347" s="16">
        <f t="shared" si="64"/>
        <v>5.3090921744986787E-2</v>
      </c>
      <c r="Q347" s="16">
        <f t="shared" si="65"/>
        <v>0.28498541484229761</v>
      </c>
      <c r="R347" s="16">
        <f t="shared" si="66"/>
        <v>7.1538194485869538E-2</v>
      </c>
      <c r="S347" s="16">
        <f t="shared" si="67"/>
        <v>0.42362322142947578</v>
      </c>
      <c r="T347" s="16">
        <f t="shared" si="68"/>
        <v>0.28499035047545435</v>
      </c>
      <c r="U347" s="66">
        <f t="shared" si="69"/>
        <v>1.3226210415921118</v>
      </c>
      <c r="V347" s="66"/>
      <c r="W347" s="66"/>
    </row>
    <row r="348" spans="1:23" x14ac:dyDescent="0.25">
      <c r="A348">
        <v>347</v>
      </c>
      <c r="B348" s="49">
        <v>4.0171643500069301E-4</v>
      </c>
      <c r="C348" s="49">
        <v>3.6585509268069498E-9</v>
      </c>
      <c r="D348" s="49">
        <v>7.76441782422847E-4</v>
      </c>
      <c r="E348" s="49">
        <v>5.7281695255670699E-6</v>
      </c>
      <c r="F348" s="49">
        <v>1.19807830765976E-5</v>
      </c>
      <c r="G348" s="49">
        <v>3.0331804931666401E-6</v>
      </c>
      <c r="H348" s="49">
        <v>1.6865214313673501E-4</v>
      </c>
      <c r="I348" s="50"/>
      <c r="J348">
        <v>0.95639453681145603</v>
      </c>
      <c r="K348">
        <f t="shared" si="59"/>
        <v>3.4990181190446561E-9</v>
      </c>
      <c r="L348">
        <f t="shared" si="60"/>
        <v>8.03432870518282E-4</v>
      </c>
      <c r="M348" s="16">
        <f t="shared" si="61"/>
        <v>-5.1689599162932647E-13</v>
      </c>
      <c r="N348" s="16">
        <f t="shared" si="62"/>
        <v>3.395452908164228E-2</v>
      </c>
      <c r="O348" s="16">
        <f t="shared" si="63"/>
        <v>0.11539407342648564</v>
      </c>
      <c r="P348" s="16">
        <f t="shared" si="64"/>
        <v>3.7599219445861809E-2</v>
      </c>
      <c r="Q348" s="16">
        <f t="shared" si="65"/>
        <v>0.21778184864880865</v>
      </c>
      <c r="R348" s="16">
        <f t="shared" si="66"/>
        <v>4.6615340069731136E-2</v>
      </c>
      <c r="S348" s="16">
        <f t="shared" si="67"/>
        <v>0.26153842995619092</v>
      </c>
      <c r="T348" s="16">
        <f t="shared" si="68"/>
        <v>0.21778601300081529</v>
      </c>
      <c r="U348" s="66">
        <f t="shared" si="69"/>
        <v>0.93066945362953568</v>
      </c>
      <c r="V348" s="66"/>
      <c r="W348" s="66"/>
    </row>
    <row r="349" spans="1:23" x14ac:dyDescent="0.25">
      <c r="A349">
        <v>348</v>
      </c>
      <c r="B349" s="49">
        <v>5.51663885872805E-4</v>
      </c>
      <c r="C349" s="49">
        <v>6.9667944575662404E-9</v>
      </c>
      <c r="D349" s="49">
        <v>1.0840520163271901E-3</v>
      </c>
      <c r="E349" s="49">
        <v>1.5179557838829899E-5</v>
      </c>
      <c r="F349" s="49">
        <v>8.8422942107688806E-6</v>
      </c>
      <c r="G349" s="49">
        <v>1.59812727927124E-6</v>
      </c>
      <c r="H349" s="49">
        <v>4.46931682485457E-4</v>
      </c>
      <c r="I349" s="50"/>
      <c r="J349">
        <v>0.95494013624680596</v>
      </c>
      <c r="K349">
        <f t="shared" si="59"/>
        <v>6.6528716485117984E-9</v>
      </c>
      <c r="L349">
        <f t="shared" si="60"/>
        <v>1.1033277652335418E-3</v>
      </c>
      <c r="M349" s="16">
        <f t="shared" si="61"/>
        <v>6.5120684145447081E-12</v>
      </c>
      <c r="N349" s="16">
        <f t="shared" si="62"/>
        <v>1.4452459196835367E-2</v>
      </c>
      <c r="O349" s="16">
        <f t="shared" si="63"/>
        <v>6.6245350069223038E-2</v>
      </c>
      <c r="P349" s="16">
        <f t="shared" si="64"/>
        <v>1.5738448713574264E-2</v>
      </c>
      <c r="Q349" s="16">
        <f t="shared" si="65"/>
        <v>0.17082785480632945</v>
      </c>
      <c r="R349" s="16">
        <f t="shared" si="66"/>
        <v>1.0529455903391643E-2</v>
      </c>
      <c r="S349" s="16">
        <f t="shared" si="67"/>
        <v>4.1480101524805336E-2</v>
      </c>
      <c r="T349" s="16">
        <f t="shared" si="68"/>
        <v>0.17083427334520054</v>
      </c>
      <c r="U349" s="66">
        <f t="shared" si="69"/>
        <v>0.49010794355935972</v>
      </c>
      <c r="V349" s="66"/>
      <c r="W349" s="66"/>
    </row>
    <row r="350" spans="1:23" x14ac:dyDescent="0.25">
      <c r="A350">
        <v>349</v>
      </c>
      <c r="B350" s="49">
        <v>5.6834504936711895E-4</v>
      </c>
      <c r="C350" s="49">
        <v>7.3966939141946303E-9</v>
      </c>
      <c r="D350" s="49">
        <v>1.1180009441786099E-3</v>
      </c>
      <c r="E350" s="49">
        <v>1.6615006198002099E-5</v>
      </c>
      <c r="F350" s="49">
        <v>8.5953795378187502E-6</v>
      </c>
      <c r="G350" s="49">
        <v>1.50578759672675E-6</v>
      </c>
      <c r="H350" s="49">
        <v>4.8919634383338604E-4</v>
      </c>
      <c r="I350" s="50"/>
      <c r="J350">
        <v>0.95478163995236298</v>
      </c>
      <c r="K350">
        <f t="shared" si="59"/>
        <v>7.0622275456204116E-9</v>
      </c>
      <c r="L350">
        <f t="shared" si="60"/>
        <v>1.1366900941570598E-3</v>
      </c>
      <c r="M350" s="16">
        <f t="shared" si="61"/>
        <v>4.5771779772723448E-12</v>
      </c>
      <c r="N350" s="16">
        <f t="shared" si="62"/>
        <v>2.3744173426381611E-2</v>
      </c>
      <c r="O350" s="16">
        <f t="shared" si="63"/>
        <v>0.1122054897130228</v>
      </c>
      <c r="P350" s="16">
        <f t="shared" si="64"/>
        <v>2.5823989643101432E-2</v>
      </c>
      <c r="Q350" s="16">
        <f t="shared" si="65"/>
        <v>0.2991681140551723</v>
      </c>
      <c r="R350" s="16">
        <f t="shared" si="66"/>
        <v>1.6300143780637391E-2</v>
      </c>
      <c r="S350" s="16">
        <f t="shared" si="67"/>
        <v>6.2339467643658768E-2</v>
      </c>
      <c r="T350" s="16">
        <f t="shared" si="68"/>
        <v>0.29918003694605866</v>
      </c>
      <c r="U350" s="66">
        <f t="shared" si="69"/>
        <v>0.83876141520803293</v>
      </c>
      <c r="V350" s="66"/>
      <c r="W350" s="66"/>
    </row>
    <row r="351" spans="1:23" x14ac:dyDescent="0.25">
      <c r="A351">
        <v>350</v>
      </c>
      <c r="B351" s="49">
        <v>5.6373586569814804E-4</v>
      </c>
      <c r="C351" s="49">
        <v>7.2766768748861497E-9</v>
      </c>
      <c r="D351" s="49">
        <v>1.10862423904998E-3</v>
      </c>
      <c r="E351" s="49">
        <v>1.6209924934447101E-5</v>
      </c>
      <c r="F351" s="49">
        <v>8.6621467009313992E-6</v>
      </c>
      <c r="G351" s="49">
        <v>1.5304704628974799E-6</v>
      </c>
      <c r="H351" s="49">
        <v>4.77269314054915E-4</v>
      </c>
      <c r="I351" s="50"/>
      <c r="J351">
        <v>0.954825364936285</v>
      </c>
      <c r="K351">
        <f t="shared" si="59"/>
        <v>6.9479556525865941E-9</v>
      </c>
      <c r="L351">
        <f t="shared" si="60"/>
        <v>1.1274717262378653E-3</v>
      </c>
      <c r="M351" s="16">
        <f t="shared" si="61"/>
        <v>5.1584307754101147E-12</v>
      </c>
      <c r="N351" s="16">
        <f t="shared" si="62"/>
        <v>2.0947338988084031E-2</v>
      </c>
      <c r="O351" s="16">
        <f t="shared" si="63"/>
        <v>9.816312549276425E-2</v>
      </c>
      <c r="P351" s="16">
        <f t="shared" si="64"/>
        <v>2.2790018471474178E-2</v>
      </c>
      <c r="Q351" s="16">
        <f t="shared" si="65"/>
        <v>0.25933249363269417</v>
      </c>
      <c r="R351" s="16">
        <f t="shared" si="66"/>
        <v>1.4615830670644314E-2</v>
      </c>
      <c r="S351" s="16">
        <f t="shared" si="67"/>
        <v>5.6349010228417033E-2</v>
      </c>
      <c r="T351" s="16">
        <f t="shared" si="68"/>
        <v>0.25934266453968896</v>
      </c>
      <c r="U351" s="66">
        <f t="shared" si="69"/>
        <v>0.73154048202376698</v>
      </c>
      <c r="V351" s="66"/>
      <c r="W351" s="66"/>
    </row>
    <row r="352" spans="1:23" x14ac:dyDescent="0.25">
      <c r="A352">
        <v>351</v>
      </c>
      <c r="B352" s="49">
        <v>4.8682710434247998E-4</v>
      </c>
      <c r="C352" s="49">
        <v>5.4131333420804203E-9</v>
      </c>
      <c r="D352" s="49">
        <v>9.5168093141616197E-4</v>
      </c>
      <c r="E352" s="49">
        <v>1.0368726766217001E-5</v>
      </c>
      <c r="F352" s="49">
        <v>9.9623943857620298E-6</v>
      </c>
      <c r="G352" s="49">
        <v>2.0539021177371299E-6</v>
      </c>
      <c r="H352" s="49">
        <v>3.0528455917648302E-4</v>
      </c>
      <c r="I352" s="50"/>
      <c r="J352">
        <v>0.95556266808391299</v>
      </c>
      <c r="K352">
        <f t="shared" si="59"/>
        <v>5.1725881390523552E-9</v>
      </c>
      <c r="L352">
        <f t="shared" si="60"/>
        <v>9.7365420917208104E-4</v>
      </c>
      <c r="M352" s="16">
        <f t="shared" si="61"/>
        <v>-4.8712113774832129E-13</v>
      </c>
      <c r="N352" s="16">
        <f t="shared" si="62"/>
        <v>1.3088107506829409E-4</v>
      </c>
      <c r="O352" s="16">
        <f t="shared" si="63"/>
        <v>5.3021077698381088E-4</v>
      </c>
      <c r="P352" s="16">
        <f t="shared" si="64"/>
        <v>1.433643673968951E-4</v>
      </c>
      <c r="Q352" s="16">
        <f t="shared" si="65"/>
        <v>1.1975523615001661E-3</v>
      </c>
      <c r="R352" s="16">
        <f t="shared" si="66"/>
        <v>1.2240331481509518E-4</v>
      </c>
      <c r="S352" s="16">
        <f t="shared" si="67"/>
        <v>5.4953291287848692E-4</v>
      </c>
      <c r="T352" s="16">
        <f t="shared" si="68"/>
        <v>1.1975871983407403E-3</v>
      </c>
      <c r="U352" s="66">
        <f t="shared" si="69"/>
        <v>3.8715320069834889E-3</v>
      </c>
      <c r="V352" s="66"/>
      <c r="W352" s="66"/>
    </row>
    <row r="353" spans="1:23" x14ac:dyDescent="0.25">
      <c r="A353">
        <v>352</v>
      </c>
      <c r="B353" s="49">
        <v>5.0693753499623205E-4</v>
      </c>
      <c r="C353" s="49">
        <v>5.8750283965379402E-9</v>
      </c>
      <c r="D353" s="49">
        <v>9.9281894453016602E-4</v>
      </c>
      <c r="E353" s="49">
        <v>1.1734792622044801E-5</v>
      </c>
      <c r="F353" s="49">
        <v>9.5843699785466601E-6</v>
      </c>
      <c r="G353" s="49">
        <v>1.89326094177621E-6</v>
      </c>
      <c r="H353" s="49">
        <v>3.4550603435708302E-4</v>
      </c>
      <c r="I353" s="50"/>
      <c r="J353">
        <v>0.95536848985353995</v>
      </c>
      <c r="K353">
        <f t="shared" si="59"/>
        <v>5.6128170070471164E-9</v>
      </c>
      <c r="L353">
        <f t="shared" si="60"/>
        <v>1.0138750704006391E-3</v>
      </c>
      <c r="M353" s="16">
        <f t="shared" si="61"/>
        <v>-4.0817494533560274E-13</v>
      </c>
      <c r="N353" s="16">
        <f t="shared" si="62"/>
        <v>8.6414052481026014E-4</v>
      </c>
      <c r="O353" s="16">
        <f t="shared" si="63"/>
        <v>3.6406120930935135E-3</v>
      </c>
      <c r="P353" s="16">
        <f t="shared" si="64"/>
        <v>9.4467871756274697E-4</v>
      </c>
      <c r="Q353" s="16">
        <f t="shared" si="65"/>
        <v>8.571748870440413E-3</v>
      </c>
      <c r="R353" s="16">
        <f t="shared" si="66"/>
        <v>7.4536330239717325E-4</v>
      </c>
      <c r="S353" s="16">
        <f t="shared" si="67"/>
        <v>3.2040157603315878E-3</v>
      </c>
      <c r="T353" s="16">
        <f t="shared" si="68"/>
        <v>8.5720202729268613E-3</v>
      </c>
      <c r="U353" s="66">
        <f t="shared" si="69"/>
        <v>2.6542579541562559E-2</v>
      </c>
      <c r="V353" s="66"/>
      <c r="W353" s="66"/>
    </row>
    <row r="354" spans="1:23" x14ac:dyDescent="0.25">
      <c r="A354">
        <v>353</v>
      </c>
      <c r="B354" s="49">
        <v>6.0533857089739302E-4</v>
      </c>
      <c r="C354" s="49">
        <v>8.39394411339924E-9</v>
      </c>
      <c r="D354" s="49">
        <v>1.1931650816570901E-3</v>
      </c>
      <c r="E354" s="49">
        <v>2.0106896566853999E-5</v>
      </c>
      <c r="F354" s="49">
        <v>8.0962534734215903E-6</v>
      </c>
      <c r="G354" s="49">
        <v>1.3279486693949701E-6</v>
      </c>
      <c r="H354" s="49">
        <v>5.9201026218542205E-4</v>
      </c>
      <c r="I354" s="50"/>
      <c r="J354">
        <v>0.95443262592452405</v>
      </c>
      <c r="K354">
        <f t="shared" si="59"/>
        <v>8.0114541220153381E-9</v>
      </c>
      <c r="L354">
        <f t="shared" si="60"/>
        <v>1.2106771433292149E-3</v>
      </c>
      <c r="M354" s="16">
        <f t="shared" si="61"/>
        <v>-1.5344288522047814E-12</v>
      </c>
      <c r="N354" s="16">
        <f t="shared" si="62"/>
        <v>5.2537746670684671E-2</v>
      </c>
      <c r="O354" s="16">
        <f t="shared" si="63"/>
        <v>0.26518039554650258</v>
      </c>
      <c r="P354" s="16">
        <f t="shared" si="64"/>
        <v>5.6993526074101256E-2</v>
      </c>
      <c r="Q354" s="16">
        <f t="shared" si="65"/>
        <v>0.76052318073871372</v>
      </c>
      <c r="R354" s="16">
        <f t="shared" si="66"/>
        <v>3.1800636110562629E-2</v>
      </c>
      <c r="S354" s="16">
        <f t="shared" si="67"/>
        <v>0.11444307929325981</v>
      </c>
      <c r="T354" s="16">
        <f t="shared" si="68"/>
        <v>0.76055743585777291</v>
      </c>
      <c r="U354" s="66">
        <f t="shared" si="69"/>
        <v>2.0420360002915974</v>
      </c>
      <c r="V354" s="66"/>
      <c r="W354" s="66"/>
    </row>
    <row r="355" spans="1:23" x14ac:dyDescent="0.25">
      <c r="A355">
        <v>354</v>
      </c>
      <c r="B355" s="49">
        <v>5.1408408036344902E-4</v>
      </c>
      <c r="C355" s="49">
        <v>6.0435079136490597E-9</v>
      </c>
      <c r="D355" s="49">
        <v>1.0074191345567499E-3</v>
      </c>
      <c r="E355" s="49">
        <v>1.2246934251566801E-5</v>
      </c>
      <c r="F355" s="49">
        <v>9.4571455000688103E-6</v>
      </c>
      <c r="G355" s="49">
        <v>1.8407693354333599E-6</v>
      </c>
      <c r="H355" s="49">
        <v>3.6058519537637102E-4</v>
      </c>
      <c r="I355" s="50"/>
      <c r="J355">
        <v>0.95529971861976304</v>
      </c>
      <c r="K355">
        <f t="shared" si="59"/>
        <v>5.7733614093852583E-9</v>
      </c>
      <c r="L355">
        <f t="shared" si="60"/>
        <v>1.0281681513844073E-3</v>
      </c>
      <c r="M355" s="16">
        <f t="shared" si="61"/>
        <v>9.3424908562349371E-12</v>
      </c>
      <c r="N355" s="16">
        <f t="shared" si="62"/>
        <v>1.9279271998797018E-3</v>
      </c>
      <c r="O355" s="16">
        <f t="shared" si="63"/>
        <v>8.2346591398650797E-3</v>
      </c>
      <c r="P355" s="16">
        <f t="shared" si="64"/>
        <v>2.1062051822298925E-3</v>
      </c>
      <c r="Q355" s="16">
        <f t="shared" si="65"/>
        <v>1.9674937589751442E-2</v>
      </c>
      <c r="R355" s="16">
        <f t="shared" si="66"/>
        <v>1.6170935666803853E-3</v>
      </c>
      <c r="S355" s="16">
        <f t="shared" si="67"/>
        <v>6.8492426160049963E-3</v>
      </c>
      <c r="T355" s="16">
        <f t="shared" si="68"/>
        <v>1.9675578699867129E-2</v>
      </c>
      <c r="U355" s="66">
        <f t="shared" si="69"/>
        <v>6.0085643994278626E-2</v>
      </c>
      <c r="V355" s="66"/>
      <c r="W355" s="66"/>
    </row>
    <row r="356" spans="1:23" x14ac:dyDescent="0.25">
      <c r="A356">
        <v>355</v>
      </c>
      <c r="B356" s="49">
        <v>4.8748764407887302E-4</v>
      </c>
      <c r="C356" s="49">
        <v>5.42801818365033E-9</v>
      </c>
      <c r="D356" s="49">
        <v>9.53033450520145E-4</v>
      </c>
      <c r="E356" s="49">
        <v>1.04118648821351E-5</v>
      </c>
      <c r="F356" s="49">
        <v>9.9494832405825092E-6</v>
      </c>
      <c r="G356" s="49">
        <v>2.0482996596962099E-6</v>
      </c>
      <c r="H356" s="49">
        <v>3.0655468571559201E-4</v>
      </c>
      <c r="I356" s="50"/>
      <c r="J356">
        <v>0.95555627497256501</v>
      </c>
      <c r="K356">
        <f t="shared" si="59"/>
        <v>5.1867768360522579E-9</v>
      </c>
      <c r="L356">
        <f t="shared" si="60"/>
        <v>9.7497528864282253E-4</v>
      </c>
      <c r="M356" s="16">
        <f t="shared" si="61"/>
        <v>-4.8507650609276782E-13</v>
      </c>
      <c r="N356" s="16">
        <f t="shared" si="62"/>
        <v>1.0199026769957265E-4</v>
      </c>
      <c r="O356" s="16">
        <f t="shared" si="63"/>
        <v>4.1370985085703897E-4</v>
      </c>
      <c r="P356" s="16">
        <f t="shared" si="64"/>
        <v>1.1171037616335525E-4</v>
      </c>
      <c r="Q356" s="16">
        <f t="shared" si="65"/>
        <v>9.3570141213039973E-4</v>
      </c>
      <c r="R356" s="16">
        <f t="shared" si="66"/>
        <v>9.5126406332770271E-5</v>
      </c>
      <c r="S356" s="16">
        <f t="shared" si="67"/>
        <v>4.2644152793094636E-4</v>
      </c>
      <c r="T356" s="16">
        <f t="shared" si="68"/>
        <v>9.357287077205454E-4</v>
      </c>
      <c r="U356" s="66">
        <f t="shared" si="69"/>
        <v>3.0204085488346284E-3</v>
      </c>
      <c r="V356" s="66"/>
      <c r="W356" s="66"/>
    </row>
    <row r="357" spans="1:23" x14ac:dyDescent="0.25">
      <c r="A357">
        <v>356</v>
      </c>
      <c r="B357" s="49">
        <v>5.1459400654342601E-4</v>
      </c>
      <c r="C357" s="49">
        <v>6.0556162638374304E-9</v>
      </c>
      <c r="D357" s="49">
        <v>1.00846054512866E-3</v>
      </c>
      <c r="E357" s="49">
        <v>1.22840211726083E-5</v>
      </c>
      <c r="F357" s="49">
        <v>9.4482025359951096E-6</v>
      </c>
      <c r="G357" s="49">
        <v>1.83710918598369E-6</v>
      </c>
      <c r="H357" s="49">
        <v>3.6167715879278797E-4</v>
      </c>
      <c r="I357" s="50"/>
      <c r="J357">
        <v>0.95529481630663904</v>
      </c>
      <c r="K357">
        <f t="shared" si="59"/>
        <v>5.7848988263860741E-9</v>
      </c>
      <c r="L357">
        <f t="shared" si="60"/>
        <v>1.0291880037703702E-3</v>
      </c>
      <c r="M357" s="16">
        <f t="shared" si="61"/>
        <v>9.3164820097285211E-12</v>
      </c>
      <c r="N357" s="16">
        <f t="shared" si="62"/>
        <v>2.0199301351876129E-3</v>
      </c>
      <c r="O357" s="16">
        <f t="shared" si="63"/>
        <v>8.63605240232692E-3</v>
      </c>
      <c r="P357" s="16">
        <f t="shared" si="64"/>
        <v>2.2066124919279647E-3</v>
      </c>
      <c r="Q357" s="16">
        <f t="shared" si="65"/>
        <v>2.0655555350991738E-2</v>
      </c>
      <c r="R357" s="16">
        <f t="shared" si="66"/>
        <v>1.6909124270102968E-3</v>
      </c>
      <c r="S357" s="16">
        <f t="shared" si="67"/>
        <v>7.1544484486673011E-3</v>
      </c>
      <c r="T357" s="16">
        <f t="shared" si="68"/>
        <v>2.0656229781805487E-2</v>
      </c>
      <c r="U357" s="66">
        <f t="shared" si="69"/>
        <v>6.3019741037917326E-2</v>
      </c>
      <c r="V357" s="66"/>
      <c r="W357" s="66"/>
    </row>
    <row r="358" spans="1:23" x14ac:dyDescent="0.25">
      <c r="A358">
        <v>357</v>
      </c>
      <c r="B358" s="49">
        <v>3.5191319096189102E-4</v>
      </c>
      <c r="C358" s="49">
        <v>2.7828401232113099E-9</v>
      </c>
      <c r="D358" s="49">
        <v>6.7261722805234895E-4</v>
      </c>
      <c r="E358" s="49">
        <v>3.7786346505799099E-6</v>
      </c>
      <c r="F358" s="49">
        <v>1.36143630790783E-5</v>
      </c>
      <c r="G358" s="49">
        <v>3.9832109572056199E-6</v>
      </c>
      <c r="H358" s="49">
        <v>1.11252282439712E-4</v>
      </c>
      <c r="I358" s="50"/>
      <c r="J358">
        <v>0.95688772697369995</v>
      </c>
      <c r="K358">
        <f t="shared" si="59"/>
        <v>2.6628655600308815E-9</v>
      </c>
      <c r="L358">
        <f t="shared" si="60"/>
        <v>7.0382638232758805E-4</v>
      </c>
      <c r="M358" s="16">
        <f t="shared" si="61"/>
        <v>-4.0380596104036808E-13</v>
      </c>
      <c r="N358" s="16">
        <f t="shared" si="62"/>
        <v>8.1452526477698725E-2</v>
      </c>
      <c r="O358" s="16">
        <f t="shared" si="63"/>
        <v>0.24775223527260704</v>
      </c>
      <c r="P358" s="16">
        <f t="shared" si="64"/>
        <v>9.1019808186407147E-2</v>
      </c>
      <c r="Q358" s="16">
        <f t="shared" si="65"/>
        <v>0.42014393657486365</v>
      </c>
      <c r="R358" s="16">
        <f t="shared" si="66"/>
        <v>0.14569080318907252</v>
      </c>
      <c r="S358" s="16">
        <f t="shared" si="67"/>
        <v>0.96983193816234348</v>
      </c>
      <c r="T358" s="16">
        <f t="shared" si="68"/>
        <v>0.4201498261390309</v>
      </c>
      <c r="U358" s="66">
        <f t="shared" si="69"/>
        <v>2.3760410740020235</v>
      </c>
      <c r="V358" s="66"/>
      <c r="W358" s="66"/>
    </row>
    <row r="359" spans="1:23" x14ac:dyDescent="0.25">
      <c r="A359">
        <v>358</v>
      </c>
      <c r="B359" s="49">
        <v>3.77650051803964E-4</v>
      </c>
      <c r="C359" s="49">
        <v>3.22141729508742E-9</v>
      </c>
      <c r="D359" s="49">
        <v>7.2642763089312298E-4</v>
      </c>
      <c r="E359" s="49">
        <v>4.7213821350550803E-6</v>
      </c>
      <c r="F359" s="49">
        <v>1.27163909780155E-5</v>
      </c>
      <c r="G359" s="49">
        <v>3.4429126446756301E-6</v>
      </c>
      <c r="H359" s="49">
        <v>1.3900940924267899E-4</v>
      </c>
      <c r="I359" s="50"/>
      <c r="J359">
        <v>0.95663237846823801</v>
      </c>
      <c r="K359">
        <f t="shared" si="59"/>
        <v>3.0817120890381963E-9</v>
      </c>
      <c r="L359">
        <f t="shared" si="60"/>
        <v>7.5530010407653448E-4</v>
      </c>
      <c r="M359" s="16">
        <f t="shared" si="61"/>
        <v>-4.6860648618174709E-13</v>
      </c>
      <c r="N359" s="16">
        <f t="shared" si="62"/>
        <v>5.4352939197364489E-2</v>
      </c>
      <c r="O359" s="16">
        <f t="shared" si="63"/>
        <v>0.17521911957298109</v>
      </c>
      <c r="P359" s="16">
        <f t="shared" si="64"/>
        <v>6.0432103845372134E-2</v>
      </c>
      <c r="Q359" s="16">
        <f t="shared" si="65"/>
        <v>0.31405861724824535</v>
      </c>
      <c r="R359" s="16">
        <f t="shared" si="66"/>
        <v>8.4425835912704084E-2</v>
      </c>
      <c r="S359" s="16">
        <f t="shared" si="67"/>
        <v>0.51204666415414113</v>
      </c>
      <c r="T359" s="16">
        <f t="shared" si="68"/>
        <v>0.31406382433589841</v>
      </c>
      <c r="U359" s="66">
        <f t="shared" si="69"/>
        <v>1.5145991042667066</v>
      </c>
      <c r="V359" s="66"/>
      <c r="W359" s="66"/>
    </row>
    <row r="360" spans="1:23" x14ac:dyDescent="0.25">
      <c r="A360">
        <v>359</v>
      </c>
      <c r="B360" s="49">
        <v>3.8033467654210399E-4</v>
      </c>
      <c r="C360" s="49">
        <v>3.2688866960892101E-9</v>
      </c>
      <c r="D360" s="49">
        <v>7.3202005845647805E-4</v>
      </c>
      <c r="E360" s="49">
        <v>4.8275496277841201E-6</v>
      </c>
      <c r="F360" s="49">
        <v>1.26297216587556E-5</v>
      </c>
      <c r="G360" s="49">
        <v>3.3931206716164802E-6</v>
      </c>
      <c r="H360" s="49">
        <v>1.4213528311052501E-4</v>
      </c>
      <c r="I360" s="50"/>
      <c r="J360">
        <v>0.95660579878159302</v>
      </c>
      <c r="K360">
        <f t="shared" si="59"/>
        <v>3.1270359690389415E-9</v>
      </c>
      <c r="L360">
        <f t="shared" si="60"/>
        <v>7.6066935355890964E-4</v>
      </c>
      <c r="M360" s="16">
        <f t="shared" si="61"/>
        <v>-4.7470169842425583E-13</v>
      </c>
      <c r="N360" s="16">
        <f t="shared" si="62"/>
        <v>5.1840788016747623E-2</v>
      </c>
      <c r="O360" s="16">
        <f t="shared" si="63"/>
        <v>0.16812005120495394</v>
      </c>
      <c r="P360" s="16">
        <f t="shared" si="64"/>
        <v>5.7611238610701838E-2</v>
      </c>
      <c r="Q360" s="16">
        <f t="shared" si="65"/>
        <v>0.30307718333973505</v>
      </c>
      <c r="R360" s="16">
        <f t="shared" si="66"/>
        <v>7.939171022439924E-2</v>
      </c>
      <c r="S360" s="16">
        <f t="shared" si="67"/>
        <v>0.47715412868068996</v>
      </c>
      <c r="T360" s="16">
        <f t="shared" si="68"/>
        <v>0.30308229222628957</v>
      </c>
      <c r="U360" s="66">
        <f t="shared" si="69"/>
        <v>1.4402773923035173</v>
      </c>
      <c r="V360" s="66"/>
      <c r="W360" s="66"/>
    </row>
    <row r="361" spans="1:23" x14ac:dyDescent="0.25">
      <c r="A361">
        <v>360</v>
      </c>
      <c r="B361" s="49">
        <v>5.38092861840509E-4</v>
      </c>
      <c r="C361" s="49">
        <v>6.6261412792589297E-9</v>
      </c>
      <c r="D361" s="49">
        <v>1.0564036634594599E-3</v>
      </c>
      <c r="E361" s="49">
        <v>1.40732172738027E-5</v>
      </c>
      <c r="F361" s="49">
        <v>9.0544433231717196E-6</v>
      </c>
      <c r="G361" s="49">
        <v>1.67979195510658E-6</v>
      </c>
      <c r="H361" s="49">
        <v>4.1435717749233497E-4</v>
      </c>
      <c r="I361" s="50"/>
      <c r="J361">
        <v>0.95506959054106899</v>
      </c>
      <c r="K361">
        <f t="shared" si="59"/>
        <v>6.3284260384491008E-9</v>
      </c>
      <c r="L361">
        <f t="shared" si="60"/>
        <v>1.0761857159196306E-3</v>
      </c>
      <c r="M361" s="16">
        <f t="shared" si="61"/>
        <v>7.7613873899781645E-12</v>
      </c>
      <c r="N361" s="16">
        <f t="shared" si="62"/>
        <v>8.5860278202143439E-3</v>
      </c>
      <c r="O361" s="16">
        <f t="shared" si="63"/>
        <v>3.8376777970455161E-2</v>
      </c>
      <c r="P361" s="16">
        <f t="shared" si="64"/>
        <v>9.3603118913131861E-3</v>
      </c>
      <c r="Q361" s="16">
        <f t="shared" si="65"/>
        <v>9.628977017572872E-2</v>
      </c>
      <c r="R361" s="16">
        <f t="shared" si="66"/>
        <v>6.5743791649478592E-3</v>
      </c>
      <c r="S361" s="16">
        <f t="shared" si="67"/>
        <v>2.6560467080837188E-2</v>
      </c>
      <c r="T361" s="16">
        <f t="shared" si="68"/>
        <v>9.6293212254674604E-2</v>
      </c>
      <c r="U361" s="66">
        <f t="shared" si="69"/>
        <v>0.28204094635817101</v>
      </c>
      <c r="V361" s="66"/>
      <c r="W361" s="66"/>
    </row>
    <row r="362" spans="1:23" x14ac:dyDescent="0.25">
      <c r="A362">
        <v>361</v>
      </c>
      <c r="B362" s="49">
        <v>7.1706800222970097E-4</v>
      </c>
      <c r="C362" s="49">
        <v>1.17707842307971E-8</v>
      </c>
      <c r="D362" s="49">
        <v>1.41939716619935E-3</v>
      </c>
      <c r="E362" s="49">
        <v>3.3463584466762397E-5</v>
      </c>
      <c r="F362" s="49">
        <v>6.9006908041655E-6</v>
      </c>
      <c r="G362" s="49">
        <v>9.4922369342596496E-7</v>
      </c>
      <c r="H362" s="49">
        <v>9.8528343640259504E-4</v>
      </c>
      <c r="I362" s="50"/>
      <c r="J362">
        <v>0.95339934786659597</v>
      </c>
      <c r="K362">
        <f t="shared" si="59"/>
        <v>1.1222258009520366E-8</v>
      </c>
      <c r="L362">
        <f t="shared" si="60"/>
        <v>1.4341360007168763E-3</v>
      </c>
      <c r="M362" s="16">
        <f t="shared" si="61"/>
        <v>3.7425257128202128E-12</v>
      </c>
      <c r="N362" s="16">
        <f t="shared" si="62"/>
        <v>0.20801889690153794</v>
      </c>
      <c r="O362" s="16">
        <f t="shared" si="63"/>
        <v>1.2643111195828394</v>
      </c>
      <c r="P362" s="16">
        <f t="shared" si="64"/>
        <v>0.22430194996437305</v>
      </c>
      <c r="Q362" s="16">
        <f t="shared" si="65"/>
        <v>4.4760692608564394</v>
      </c>
      <c r="R362" s="16">
        <f t="shared" si="66"/>
        <v>8.9797678240418344E-2</v>
      </c>
      <c r="S362" s="16">
        <f t="shared" si="67"/>
        <v>0.2777393630930563</v>
      </c>
      <c r="T362" s="16">
        <f t="shared" si="68"/>
        <v>4.4763451455240695</v>
      </c>
      <c r="U362" s="66">
        <f t="shared" si="69"/>
        <v>11.016583414162735</v>
      </c>
      <c r="V362" s="66"/>
      <c r="W362" s="66"/>
    </row>
    <row r="363" spans="1:23" x14ac:dyDescent="0.25">
      <c r="A363">
        <v>362</v>
      </c>
      <c r="B363" s="49">
        <v>5.2947675936630505E-4</v>
      </c>
      <c r="C363" s="49">
        <v>6.4141042208807796E-9</v>
      </c>
      <c r="D363" s="49">
        <v>1.03883539182426E-3</v>
      </c>
      <c r="E363" s="49">
        <v>1.33988110370366E-5</v>
      </c>
      <c r="F363" s="49">
        <v>9.1947680666300202E-6</v>
      </c>
      <c r="G363" s="49">
        <v>1.73499646386449E-6</v>
      </c>
      <c r="H363" s="49">
        <v>3.9450034576772201E-4</v>
      </c>
      <c r="I363" s="50"/>
      <c r="J363">
        <v>0.955152015222266</v>
      </c>
      <c r="K363">
        <f t="shared" si="59"/>
        <v>6.126444572419919E-9</v>
      </c>
      <c r="L363">
        <f t="shared" si="60"/>
        <v>1.0589535103171638E-3</v>
      </c>
      <c r="M363" s="16">
        <f t="shared" si="61"/>
        <v>8.4154464201708154E-12</v>
      </c>
      <c r="N363" s="16">
        <f t="shared" si="62"/>
        <v>5.6497490064406656E-3</v>
      </c>
      <c r="O363" s="16">
        <f t="shared" si="63"/>
        <v>2.4847539685549438E-2</v>
      </c>
      <c r="P363" s="16">
        <f t="shared" si="64"/>
        <v>6.1637391624394574E-3</v>
      </c>
      <c r="Q363" s="16">
        <f t="shared" si="65"/>
        <v>6.1263390624377162E-2</v>
      </c>
      <c r="R363" s="16">
        <f t="shared" si="66"/>
        <v>4.46775485372346E-3</v>
      </c>
      <c r="S363" s="16">
        <f t="shared" si="67"/>
        <v>1.8351005120567202E-2</v>
      </c>
      <c r="T363" s="16">
        <f t="shared" si="68"/>
        <v>6.1265510456665312E-2</v>
      </c>
      <c r="U363" s="66">
        <f t="shared" si="69"/>
        <v>0.18200868890976268</v>
      </c>
      <c r="V363" s="66"/>
      <c r="W363" s="66"/>
    </row>
    <row r="364" spans="1:23" x14ac:dyDescent="0.25">
      <c r="A364">
        <v>363</v>
      </c>
      <c r="B364" s="49">
        <v>3.7644098227526598E-4</v>
      </c>
      <c r="C364" s="49">
        <v>3.2001447214714298E-9</v>
      </c>
      <c r="D364" s="49">
        <v>7.2390780485134603E-4</v>
      </c>
      <c r="E364" s="49">
        <v>4.6740608621304697E-6</v>
      </c>
      <c r="F364" s="49">
        <v>1.2755827723345899E-5</v>
      </c>
      <c r="G364" s="49">
        <v>3.4657048630224702E-6</v>
      </c>
      <c r="H364" s="49">
        <v>1.37616136308889E-4</v>
      </c>
      <c r="I364" s="50"/>
      <c r="J364">
        <v>0.95664435283108895</v>
      </c>
      <c r="K364">
        <f t="shared" si="59"/>
        <v>3.0614003760378614E-9</v>
      </c>
      <c r="L364">
        <f t="shared" si="60"/>
        <v>7.5288196501633882E-4</v>
      </c>
      <c r="M364" s="16">
        <f t="shared" si="61"/>
        <v>-4.6580686695525154E-13</v>
      </c>
      <c r="N364" s="16">
        <f t="shared" si="62"/>
        <v>5.5503744086448252E-2</v>
      </c>
      <c r="O364" s="16">
        <f t="shared" si="63"/>
        <v>0.1784480749350813</v>
      </c>
      <c r="P364" s="16">
        <f t="shared" si="64"/>
        <v>6.1725156914200219E-2</v>
      </c>
      <c r="Q364" s="16">
        <f t="shared" si="65"/>
        <v>0.31901625670310574</v>
      </c>
      <c r="R364" s="16">
        <f t="shared" si="66"/>
        <v>8.6767714360035803E-2</v>
      </c>
      <c r="S364" s="16">
        <f t="shared" si="67"/>
        <v>0.52842944926862012</v>
      </c>
      <c r="T364" s="16">
        <f t="shared" si="68"/>
        <v>0.31902150641133409</v>
      </c>
      <c r="U364" s="66">
        <f t="shared" si="69"/>
        <v>1.5489119026788254</v>
      </c>
      <c r="V364" s="66"/>
      <c r="W364" s="66"/>
    </row>
    <row r="365" spans="1:23" x14ac:dyDescent="0.25">
      <c r="A365">
        <v>364</v>
      </c>
      <c r="B365" s="49">
        <v>4.4601394982366502E-4</v>
      </c>
      <c r="C365" s="49">
        <v>4.53124939453084E-9</v>
      </c>
      <c r="D365" s="49">
        <v>8.6791254756470905E-4</v>
      </c>
      <c r="E365" s="49">
        <v>7.9225910857646996E-6</v>
      </c>
      <c r="F365" s="49">
        <v>1.0834230012044599E-5</v>
      </c>
      <c r="G365" s="49">
        <v>2.4514238596772801E-6</v>
      </c>
      <c r="H365" s="49">
        <v>2.3326254627203499E-4</v>
      </c>
      <c r="I365" s="50"/>
      <c r="J365">
        <v>0.95595962678226798</v>
      </c>
      <c r="K365">
        <f t="shared" si="59"/>
        <v>4.3316914800530793E-9</v>
      </c>
      <c r="L365">
        <f t="shared" si="60"/>
        <v>8.9202790019908096E-4</v>
      </c>
      <c r="M365" s="16">
        <f t="shared" si="61"/>
        <v>-5.5175090909434683E-13</v>
      </c>
      <c r="N365" s="16">
        <f t="shared" si="62"/>
        <v>8.8955522780718253E-3</v>
      </c>
      <c r="O365" s="16">
        <f t="shared" si="63"/>
        <v>3.3193406117524887E-2</v>
      </c>
      <c r="P365" s="16">
        <f t="shared" si="64"/>
        <v>9.7893338669903206E-3</v>
      </c>
      <c r="Q365" s="16">
        <f t="shared" si="65"/>
        <v>6.883090198534908E-2</v>
      </c>
      <c r="R365" s="16">
        <f t="shared" si="66"/>
        <v>9.9091010796344831E-3</v>
      </c>
      <c r="S365" s="16">
        <f t="shared" si="67"/>
        <v>4.9072817315565127E-2</v>
      </c>
      <c r="T365" s="16">
        <f t="shared" si="68"/>
        <v>6.8832563261690613E-2</v>
      </c>
      <c r="U365" s="66">
        <f t="shared" si="69"/>
        <v>0.24852367590482632</v>
      </c>
      <c r="V365" s="66"/>
      <c r="W365" s="66"/>
    </row>
    <row r="366" spans="1:23" x14ac:dyDescent="0.25">
      <c r="A366">
        <v>365</v>
      </c>
      <c r="B366" s="49">
        <v>5.4179832364292595E-4</v>
      </c>
      <c r="C366" s="49">
        <v>6.7183434977528196E-9</v>
      </c>
      <c r="D366" s="49">
        <v>1.06395555614174E-3</v>
      </c>
      <c r="E366" s="49">
        <v>1.43699028807164E-5</v>
      </c>
      <c r="F366" s="49">
        <v>8.9954649032221504E-6</v>
      </c>
      <c r="G366" s="49">
        <v>1.6568722337252899E-6</v>
      </c>
      <c r="H366" s="49">
        <v>4.2309262568981899E-4</v>
      </c>
      <c r="I366" s="50"/>
      <c r="J366">
        <v>0.955034198922738</v>
      </c>
      <c r="K366">
        <f t="shared" si="59"/>
        <v>6.4162478004641498E-9</v>
      </c>
      <c r="L366">
        <f t="shared" si="60"/>
        <v>1.0835966398384117E-3</v>
      </c>
      <c r="M366" s="16">
        <f t="shared" si="61"/>
        <v>7.4474401886378985E-12</v>
      </c>
      <c r="N366" s="16">
        <f t="shared" si="62"/>
        <v>1.003707374625507E-2</v>
      </c>
      <c r="O366" s="16">
        <f t="shared" si="63"/>
        <v>4.5173578325732544E-2</v>
      </c>
      <c r="P366" s="16">
        <f t="shared" si="64"/>
        <v>1.0938861298258266E-2</v>
      </c>
      <c r="Q366" s="16">
        <f t="shared" si="65"/>
        <v>0.11419617442760502</v>
      </c>
      <c r="R366" s="16">
        <f t="shared" si="66"/>
        <v>7.5808623930771679E-3</v>
      </c>
      <c r="S366" s="16">
        <f t="shared" si="67"/>
        <v>3.0413451164031966E-2</v>
      </c>
      <c r="T366" s="16">
        <f t="shared" si="68"/>
        <v>0.11420031324005966</v>
      </c>
      <c r="U366" s="66">
        <f t="shared" si="69"/>
        <v>0.3325403145950197</v>
      </c>
      <c r="V366" s="66"/>
      <c r="W366" s="66"/>
    </row>
    <row r="367" spans="1:23" x14ac:dyDescent="0.25">
      <c r="A367">
        <v>366</v>
      </c>
      <c r="B367" s="49">
        <v>5.0026547159682903E-4</v>
      </c>
      <c r="C367" s="49">
        <v>5.7197870828769296E-9</v>
      </c>
      <c r="D367" s="49">
        <v>9.7917945524840207E-4</v>
      </c>
      <c r="E367" s="49">
        <v>1.12693916986892E-5</v>
      </c>
      <c r="F367" s="49">
        <v>9.70642340354444E-6</v>
      </c>
      <c r="G367" s="49">
        <v>1.9443613635806899E-6</v>
      </c>
      <c r="H367" s="49">
        <v>3.3180308788881302E-4</v>
      </c>
      <c r="I367" s="50"/>
      <c r="J367">
        <v>0.95543280595343705</v>
      </c>
      <c r="K367">
        <f t="shared" si="59"/>
        <v>5.4648722220493291E-9</v>
      </c>
      <c r="L367">
        <f t="shared" si="60"/>
        <v>1.0005309436319889E-3</v>
      </c>
      <c r="M367" s="16">
        <f t="shared" si="61"/>
        <v>-4.3833080077727176E-13</v>
      </c>
      <c r="N367" s="16">
        <f t="shared" si="62"/>
        <v>2.5115460324985384E-4</v>
      </c>
      <c r="O367" s="16">
        <f t="shared" si="63"/>
        <v>1.0445310820597067E-3</v>
      </c>
      <c r="P367" s="16">
        <f t="shared" si="64"/>
        <v>2.7473831893969075E-4</v>
      </c>
      <c r="Q367" s="16">
        <f t="shared" si="65"/>
        <v>2.4257552973418243E-3</v>
      </c>
      <c r="R367" s="16">
        <f t="shared" si="66"/>
        <v>2.2243882069245802E-4</v>
      </c>
      <c r="S367" s="16">
        <f t="shared" si="67"/>
        <v>9.6976913147595013E-4</v>
      </c>
      <c r="T367" s="16">
        <f t="shared" si="68"/>
        <v>2.4258300376021778E-3</v>
      </c>
      <c r="U367" s="66">
        <f t="shared" si="69"/>
        <v>7.6142172913616617E-3</v>
      </c>
      <c r="V367" s="66"/>
      <c r="W367" s="66"/>
    </row>
    <row r="368" spans="1:23" x14ac:dyDescent="0.25">
      <c r="A368">
        <v>367</v>
      </c>
      <c r="B368" s="49">
        <v>5.1454597495211604E-4</v>
      </c>
      <c r="C368" s="49">
        <v>6.0544752458377298E-9</v>
      </c>
      <c r="D368" s="49">
        <v>1.00836245329266E-3</v>
      </c>
      <c r="E368" s="49">
        <v>1.22805247294178E-5</v>
      </c>
      <c r="F368" s="49">
        <v>9.4490441476570102E-6</v>
      </c>
      <c r="G368" s="49">
        <v>1.83745347256446E-6</v>
      </c>
      <c r="H368" s="49">
        <v>3.6157421176845301E-4</v>
      </c>
      <c r="I368" s="50"/>
      <c r="J368">
        <v>0.955295278044483</v>
      </c>
      <c r="K368">
        <f t="shared" si="59"/>
        <v>5.7838116133859936E-9</v>
      </c>
      <c r="L368">
        <f t="shared" si="60"/>
        <v>1.0290919405852926E-3</v>
      </c>
      <c r="M368" s="16">
        <f t="shared" si="61"/>
        <v>9.3189394331500401E-12</v>
      </c>
      <c r="N368" s="16">
        <f t="shared" si="62"/>
        <v>2.0111726020238634E-3</v>
      </c>
      <c r="O368" s="16">
        <f t="shared" si="63"/>
        <v>8.5978198927357391E-3</v>
      </c>
      <c r="P368" s="16">
        <f t="shared" si="64"/>
        <v>2.1970552603458597E-3</v>
      </c>
      <c r="Q368" s="16">
        <f t="shared" si="65"/>
        <v>2.0562087537165975E-2</v>
      </c>
      <c r="R368" s="16">
        <f t="shared" si="66"/>
        <v>1.6838951961459343E-3</v>
      </c>
      <c r="S368" s="16">
        <f t="shared" si="67"/>
        <v>7.1254562556503712E-3</v>
      </c>
      <c r="T368" s="16">
        <f t="shared" si="68"/>
        <v>2.0562758787900905E-2</v>
      </c>
      <c r="U368" s="66">
        <f t="shared" si="69"/>
        <v>6.274024553196865E-2</v>
      </c>
      <c r="V368" s="66"/>
      <c r="W368" s="66"/>
    </row>
    <row r="369" spans="1:23" x14ac:dyDescent="0.25">
      <c r="A369">
        <v>368</v>
      </c>
      <c r="B369" s="49">
        <v>5.2822594841769898E-4</v>
      </c>
      <c r="C369" s="49">
        <v>6.3835964971547997E-9</v>
      </c>
      <c r="D369" s="49">
        <v>1.0362839932981599E-3</v>
      </c>
      <c r="E369" s="49">
        <v>1.3302689694639599E-5</v>
      </c>
      <c r="F369" s="49">
        <v>9.2155190359426204E-6</v>
      </c>
      <c r="G369" s="49">
        <v>1.74324055972585E-6</v>
      </c>
      <c r="H369" s="49">
        <v>3.9167020568078701E-4</v>
      </c>
      <c r="I369" s="50"/>
      <c r="J369">
        <v>0.95516399605361901</v>
      </c>
      <c r="K369">
        <f t="shared" si="59"/>
        <v>6.0973815394162629E-9</v>
      </c>
      <c r="L369">
        <f t="shared" si="60"/>
        <v>1.0564518883332738E-3</v>
      </c>
      <c r="M369" s="16">
        <f t="shared" si="61"/>
        <v>8.5021240735221211E-12</v>
      </c>
      <c r="N369" s="16">
        <f t="shared" si="62"/>
        <v>5.2743751697910063E-3</v>
      </c>
      <c r="O369" s="16">
        <f t="shared" si="63"/>
        <v>2.3141993021348121E-2</v>
      </c>
      <c r="P369" s="16">
        <f t="shared" si="64"/>
        <v>5.7548375693844472E-3</v>
      </c>
      <c r="Q369" s="16">
        <f t="shared" si="65"/>
        <v>5.6913219854167092E-2</v>
      </c>
      <c r="R369" s="16">
        <f t="shared" si="66"/>
        <v>4.1906579619497416E-3</v>
      </c>
      <c r="S369" s="16">
        <f t="shared" si="67"/>
        <v>1.7254902689164856E-2</v>
      </c>
      <c r="T369" s="16">
        <f t="shared" si="68"/>
        <v>5.6915179754462128E-2</v>
      </c>
      <c r="U369" s="66">
        <f t="shared" si="69"/>
        <v>0.16944516602026738</v>
      </c>
      <c r="V369" s="66"/>
      <c r="W369" s="66"/>
    </row>
    <row r="370" spans="1:23" x14ac:dyDescent="0.25">
      <c r="A370">
        <v>369</v>
      </c>
      <c r="B370" s="49">
        <v>3.7125096036151698E-4</v>
      </c>
      <c r="C370" s="49">
        <v>3.1095795064356601E-9</v>
      </c>
      <c r="D370" s="49">
        <v>7.1308274416719095E-4</v>
      </c>
      <c r="E370" s="49">
        <v>4.47438353162136E-6</v>
      </c>
      <c r="F370" s="49">
        <v>1.29280302256326E-5</v>
      </c>
      <c r="G370" s="49">
        <v>3.5662261375701901E-6</v>
      </c>
      <c r="H370" s="49">
        <v>1.3173706985398199E-4</v>
      </c>
      <c r="I370" s="50"/>
      <c r="J370">
        <v>0.95669577924585103</v>
      </c>
      <c r="K370">
        <f t="shared" si="59"/>
        <v>2.9749215890363926E-9</v>
      </c>
      <c r="L370">
        <f t="shared" si="60"/>
        <v>7.4250192117651995E-4</v>
      </c>
      <c r="M370" s="16">
        <f t="shared" si="61"/>
        <v>-4.5348594984492949E-13</v>
      </c>
      <c r="N370" s="16">
        <f t="shared" si="62"/>
        <v>6.0580604897022321E-2</v>
      </c>
      <c r="O370" s="16">
        <f t="shared" si="63"/>
        <v>0.19252485969014707</v>
      </c>
      <c r="P370" s="16">
        <f t="shared" si="64"/>
        <v>6.7435759402454679E-2</v>
      </c>
      <c r="Q370" s="16">
        <f t="shared" si="65"/>
        <v>0.34036310825109223</v>
      </c>
      <c r="R370" s="16">
        <f t="shared" si="66"/>
        <v>9.7369017462741986E-2</v>
      </c>
      <c r="S370" s="16">
        <f t="shared" si="67"/>
        <v>0.6037607549338293</v>
      </c>
      <c r="T370" s="16">
        <f t="shared" si="68"/>
        <v>0.34036852937046447</v>
      </c>
      <c r="U370" s="66">
        <f t="shared" si="69"/>
        <v>1.7024026340077518</v>
      </c>
      <c r="V370" s="66"/>
      <c r="W370" s="66"/>
    </row>
    <row r="371" spans="1:23" x14ac:dyDescent="0.25">
      <c r="A371">
        <v>370</v>
      </c>
      <c r="B371" s="49">
        <v>5.21746710614871E-4</v>
      </c>
      <c r="C371" s="49">
        <v>6.2266780948458799E-9</v>
      </c>
      <c r="D371" s="49">
        <v>1.0230635210657199E-3</v>
      </c>
      <c r="E371" s="49">
        <v>1.28119451839324E-5</v>
      </c>
      <c r="F371" s="49">
        <v>9.3245994658082606E-6</v>
      </c>
      <c r="G371" s="49">
        <v>1.7869189921369901E-6</v>
      </c>
      <c r="H371" s="49">
        <v>3.7722102091753502E-4</v>
      </c>
      <c r="I371" s="50"/>
      <c r="J371">
        <v>0.95522611829302295</v>
      </c>
      <c r="K371">
        <f t="shared" si="59"/>
        <v>5.9478855463998251E-9</v>
      </c>
      <c r="L371">
        <f t="shared" si="60"/>
        <v>1.0434934123113788E-3</v>
      </c>
      <c r="M371" s="16">
        <f t="shared" si="61"/>
        <v>8.9183633552742525E-12</v>
      </c>
      <c r="N371" s="16">
        <f t="shared" si="62"/>
        <v>3.5364477161351528E-3</v>
      </c>
      <c r="O371" s="16">
        <f t="shared" si="63"/>
        <v>1.5327421088879288E-2</v>
      </c>
      <c r="P371" s="16">
        <f t="shared" si="64"/>
        <v>3.8607919422794989E-3</v>
      </c>
      <c r="Q371" s="16">
        <f t="shared" si="65"/>
        <v>3.7200181611253248E-2</v>
      </c>
      <c r="R371" s="16">
        <f t="shared" si="66"/>
        <v>2.8799252992975531E-3</v>
      </c>
      <c r="S371" s="16">
        <f t="shared" si="67"/>
        <v>1.2010696542185019E-2</v>
      </c>
      <c r="T371" s="16">
        <f t="shared" si="68"/>
        <v>3.7201430954303068E-2</v>
      </c>
      <c r="U371" s="66">
        <f t="shared" si="69"/>
        <v>0.11201689515433283</v>
      </c>
      <c r="V371" s="66"/>
      <c r="W371" s="66"/>
    </row>
    <row r="372" spans="1:23" x14ac:dyDescent="0.25">
      <c r="A372">
        <v>371</v>
      </c>
      <c r="B372" s="49">
        <v>7.6828463900935296E-4</v>
      </c>
      <c r="C372" s="49">
        <v>1.35006596784211E-8</v>
      </c>
      <c r="D372" s="49">
        <v>1.5228172364212199E-3</v>
      </c>
      <c r="E372" s="49">
        <v>4.1134825855271799E-5</v>
      </c>
      <c r="F372" s="49">
        <v>6.4685296498548801E-6</v>
      </c>
      <c r="G372" s="49">
        <v>8.2847686617815795E-7</v>
      </c>
      <c r="H372" s="49">
        <v>1.21115706930052E-3</v>
      </c>
      <c r="I372" s="50"/>
      <c r="J372">
        <v>0.95293604946747701</v>
      </c>
      <c r="K372">
        <f t="shared" si="59"/>
        <v>1.2865265299159462E-8</v>
      </c>
      <c r="L372">
        <f t="shared" si="60"/>
        <v>1.5365692719274294E-3</v>
      </c>
      <c r="M372" s="16">
        <f t="shared" si="61"/>
        <v>6.0912766010104742E-12</v>
      </c>
      <c r="N372" s="16">
        <f t="shared" si="62"/>
        <v>0.31370337260543585</v>
      </c>
      <c r="O372" s="16">
        <f t="shared" si="63"/>
        <v>2.0638984635379942</v>
      </c>
      <c r="P372" s="16">
        <f t="shared" si="64"/>
        <v>0.33753200555405644</v>
      </c>
      <c r="Q372" s="16">
        <f t="shared" si="65"/>
        <v>8.0084109890279329</v>
      </c>
      <c r="R372" s="16">
        <f t="shared" si="66"/>
        <v>0.11800721598209372</v>
      </c>
      <c r="S372" s="16">
        <f t="shared" si="67"/>
        <v>0.34477678074177648</v>
      </c>
      <c r="T372" s="16">
        <f t="shared" si="68"/>
        <v>8.0089685387989462</v>
      </c>
      <c r="U372" s="66">
        <f t="shared" si="69"/>
        <v>19.195297366248234</v>
      </c>
      <c r="V372" s="66"/>
      <c r="W372" s="66"/>
    </row>
    <row r="373" spans="1:23" x14ac:dyDescent="0.25">
      <c r="A373">
        <v>372</v>
      </c>
      <c r="B373" s="49">
        <v>6.2079580476883495E-4</v>
      </c>
      <c r="C373" s="49">
        <v>8.8284982019987294E-9</v>
      </c>
      <c r="D373" s="49">
        <v>1.2245268803553601E-3</v>
      </c>
      <c r="E373" s="49">
        <v>2.1696589907511199E-5</v>
      </c>
      <c r="F373" s="49">
        <v>7.9052800717306792E-6</v>
      </c>
      <c r="G373" s="49">
        <v>1.26300248100626E-6</v>
      </c>
      <c r="H373" s="49">
        <v>6.3881675370583001E-4</v>
      </c>
      <c r="I373" s="50"/>
      <c r="J373">
        <v>0.95428781232007298</v>
      </c>
      <c r="K373">
        <f t="shared" si="59"/>
        <v>8.4249282352570661E-9</v>
      </c>
      <c r="L373">
        <f t="shared" si="60"/>
        <v>1.2415916144816257E-3</v>
      </c>
      <c r="M373" s="16">
        <f t="shared" si="61"/>
        <v>-4.9439557774034939E-12</v>
      </c>
      <c r="N373" s="16">
        <f t="shared" si="62"/>
        <v>6.7911771395373077E-2</v>
      </c>
      <c r="O373" s="16">
        <f t="shared" si="63"/>
        <v>0.35210686075409453</v>
      </c>
      <c r="P373" s="16">
        <f t="shared" si="64"/>
        <v>7.3599731375227698E-2</v>
      </c>
      <c r="Q373" s="16">
        <f t="shared" si="65"/>
        <v>1.0405843232820466</v>
      </c>
      <c r="R373" s="16">
        <f t="shared" si="66"/>
        <v>3.908878520939673E-2</v>
      </c>
      <c r="S373" s="16">
        <f t="shared" si="67"/>
        <v>0.13738624560777163</v>
      </c>
      <c r="T373" s="16">
        <f t="shared" si="68"/>
        <v>1.0406335002037277</v>
      </c>
      <c r="U373" s="66">
        <f t="shared" si="69"/>
        <v>2.751311217827638</v>
      </c>
      <c r="V373" s="66"/>
      <c r="W373" s="66"/>
    </row>
    <row r="374" spans="1:23" x14ac:dyDescent="0.25">
      <c r="A374">
        <v>373</v>
      </c>
      <c r="B374" s="49">
        <v>6.8993883337801695E-4</v>
      </c>
      <c r="C374" s="49">
        <v>1.0900672397044499E-8</v>
      </c>
      <c r="D374" s="49">
        <v>1.36455315759143E-3</v>
      </c>
      <c r="E374" s="49">
        <v>2.98092372830157E-5</v>
      </c>
      <c r="F374" s="49">
        <v>7.1554983792153798E-6</v>
      </c>
      <c r="G374" s="49">
        <v>1.0244103282085999E-6</v>
      </c>
      <c r="H374" s="49">
        <v>8.7768461441350997E-4</v>
      </c>
      <c r="I374" s="50"/>
      <c r="J374">
        <v>0.95364737339336703</v>
      </c>
      <c r="K374">
        <f t="shared" si="59"/>
        <v>1.0395397599663065E-8</v>
      </c>
      <c r="L374">
        <f t="shared" si="60"/>
        <v>1.3798776640056723E-3</v>
      </c>
      <c r="M374" s="16">
        <f t="shared" si="61"/>
        <v>2.7503615668361762E-12</v>
      </c>
      <c r="N374" s="16">
        <f t="shared" si="62"/>
        <v>0.16080253955921803</v>
      </c>
      <c r="O374" s="16">
        <f t="shared" si="63"/>
        <v>0.93581688105063787</v>
      </c>
      <c r="P374" s="16">
        <f t="shared" si="64"/>
        <v>0.17361115191621973</v>
      </c>
      <c r="Q374" s="16">
        <f t="shared" si="65"/>
        <v>3.1521494044031253</v>
      </c>
      <c r="R374" s="16">
        <f t="shared" si="66"/>
        <v>7.4967914723673368E-2</v>
      </c>
      <c r="S374" s="16">
        <f t="shared" si="67"/>
        <v>0.23965427324857716</v>
      </c>
      <c r="T374" s="16">
        <f t="shared" si="68"/>
        <v>3.1523306337418431</v>
      </c>
      <c r="U374" s="66">
        <f t="shared" si="69"/>
        <v>7.8893327986432951</v>
      </c>
      <c r="V374" s="66"/>
      <c r="W374" s="66"/>
    </row>
    <row r="375" spans="1:23" x14ac:dyDescent="0.25">
      <c r="A375">
        <v>374</v>
      </c>
      <c r="B375" s="49">
        <v>3.4811030964172399E-4</v>
      </c>
      <c r="C375" s="49">
        <v>2.72057184970541E-9</v>
      </c>
      <c r="D375" s="49">
        <v>6.6463269030655797E-4</v>
      </c>
      <c r="E375" s="49">
        <v>3.6505422763592699E-6</v>
      </c>
      <c r="F375" s="49">
        <v>1.37583062807976E-5</v>
      </c>
      <c r="G375" s="49">
        <v>4.0740294123406799E-6</v>
      </c>
      <c r="H375" s="49">
        <v>1.07480891288564E-4</v>
      </c>
      <c r="I375" s="50"/>
      <c r="J375">
        <v>0.95692553018328796</v>
      </c>
      <c r="K375">
        <f t="shared" si="59"/>
        <v>2.6033846596810779E-9</v>
      </c>
      <c r="L375">
        <f t="shared" si="60"/>
        <v>6.9622061170864413E-4</v>
      </c>
      <c r="M375" s="16">
        <f t="shared" si="61"/>
        <v>7.5748038534830106E-12</v>
      </c>
      <c r="N375" s="16">
        <f t="shared" si="62"/>
        <v>8.5919972084516849E-2</v>
      </c>
      <c r="O375" s="16">
        <f t="shared" si="63"/>
        <v>0.25906620764061816</v>
      </c>
      <c r="P375" s="16">
        <f t="shared" si="64"/>
        <v>9.6090307929242766E-2</v>
      </c>
      <c r="Q375" s="16">
        <f t="shared" si="65"/>
        <v>0.43574695950326642</v>
      </c>
      <c r="R375" s="16">
        <f t="shared" si="66"/>
        <v>0.15705619141134894</v>
      </c>
      <c r="S375" s="16">
        <f t="shared" si="67"/>
        <v>1.0610123284642416</v>
      </c>
      <c r="T375" s="16">
        <f t="shared" si="68"/>
        <v>0.43575290910925579</v>
      </c>
      <c r="U375" s="66">
        <f t="shared" si="69"/>
        <v>2.5306448761424902</v>
      </c>
      <c r="V375" s="66"/>
      <c r="W375" s="66"/>
    </row>
    <row r="376" spans="1:23" x14ac:dyDescent="0.25">
      <c r="A376">
        <v>375</v>
      </c>
      <c r="B376" s="49">
        <v>4.9092933131883302E-4</v>
      </c>
      <c r="C376" s="49">
        <v>5.5058893190196402E-9</v>
      </c>
      <c r="D376" s="49">
        <v>9.6007914156666396E-4</v>
      </c>
      <c r="E376" s="49">
        <v>1.06385156186726E-5</v>
      </c>
      <c r="F376" s="49">
        <v>9.8827721766810792E-6</v>
      </c>
      <c r="G376" s="49">
        <v>2.01948308081228E-6</v>
      </c>
      <c r="H376" s="49">
        <v>3.1322802283720601E-4</v>
      </c>
      <c r="I376" s="50"/>
      <c r="J376">
        <v>0.95552298079765197</v>
      </c>
      <c r="K376">
        <f t="shared" si="59"/>
        <v>5.2610037740516009E-9</v>
      </c>
      <c r="L376">
        <f t="shared" si="60"/>
        <v>9.8185866311151942E-4</v>
      </c>
      <c r="M376" s="16">
        <f t="shared" si="61"/>
        <v>-4.7385323314428772E-13</v>
      </c>
      <c r="N376" s="16">
        <f t="shared" si="62"/>
        <v>9.6737951145000742E-6</v>
      </c>
      <c r="O376" s="16">
        <f t="shared" si="63"/>
        <v>3.9507665321358437E-5</v>
      </c>
      <c r="P376" s="16">
        <f t="shared" si="64"/>
        <v>1.0592033126044938E-5</v>
      </c>
      <c r="Q376" s="16">
        <f t="shared" si="65"/>
        <v>8.9995835131033604E-5</v>
      </c>
      <c r="R376" s="16">
        <f t="shared" si="66"/>
        <v>8.8977128657419322E-6</v>
      </c>
      <c r="S376" s="16">
        <f t="shared" si="67"/>
        <v>3.9581742655582992E-5</v>
      </c>
      <c r="T376" s="16">
        <f t="shared" si="68"/>
        <v>8.9998496589479499E-5</v>
      </c>
      <c r="U376" s="66">
        <f t="shared" si="69"/>
        <v>2.8824728080374147E-4</v>
      </c>
      <c r="V376" s="66"/>
      <c r="W376" s="66"/>
    </row>
    <row r="377" spans="1:23" x14ac:dyDescent="0.25">
      <c r="A377">
        <v>376</v>
      </c>
      <c r="B377" s="49">
        <v>5.5538291071607405E-4</v>
      </c>
      <c r="C377" s="49">
        <v>7.0615724703518898E-9</v>
      </c>
      <c r="D377" s="49">
        <v>1.09162414582819E-3</v>
      </c>
      <c r="E377" s="49">
        <v>1.5492299238177999E-5</v>
      </c>
      <c r="F377" s="49">
        <v>8.7859630118550806E-6</v>
      </c>
      <c r="G377" s="49">
        <v>1.57680503237661E-6</v>
      </c>
      <c r="H377" s="49">
        <v>4.5613988442988202E-4</v>
      </c>
      <c r="I377" s="50"/>
      <c r="J377">
        <v>0.954904739963222</v>
      </c>
      <c r="K377">
        <f t="shared" si="59"/>
        <v>6.7431290235328187E-9</v>
      </c>
      <c r="L377">
        <f t="shared" si="60"/>
        <v>1.1107658153118065E-3</v>
      </c>
      <c r="M377" s="16">
        <f t="shared" si="61"/>
        <v>6.1203417176205246E-12</v>
      </c>
      <c r="N377" s="16">
        <f t="shared" si="62"/>
        <v>1.6325249173574391E-2</v>
      </c>
      <c r="O377" s="16">
        <f t="shared" si="63"/>
        <v>7.5343363328423674E-2</v>
      </c>
      <c r="P377" s="16">
        <f t="shared" si="64"/>
        <v>1.7772699998880606E-2</v>
      </c>
      <c r="Q377" s="16">
        <f t="shared" si="65"/>
        <v>0.19574561072691832</v>
      </c>
      <c r="R377" s="16">
        <f t="shared" si="66"/>
        <v>1.1735405906388132E-2</v>
      </c>
      <c r="S377" s="16">
        <f t="shared" si="67"/>
        <v>4.592077800944095E-2</v>
      </c>
      <c r="T377" s="16">
        <f t="shared" si="68"/>
        <v>0.1957530643639919</v>
      </c>
      <c r="U377" s="66">
        <f t="shared" si="69"/>
        <v>0.55859617150761798</v>
      </c>
      <c r="V377" s="66"/>
      <c r="W377" s="66"/>
    </row>
    <row r="378" spans="1:23" x14ac:dyDescent="0.25">
      <c r="A378">
        <v>377</v>
      </c>
      <c r="B378" s="49">
        <v>5.0834596830680605E-4</v>
      </c>
      <c r="C378" s="49">
        <v>5.9080523154721702E-9</v>
      </c>
      <c r="D378" s="49">
        <v>9.9569707049656695E-4</v>
      </c>
      <c r="E378" s="49">
        <v>1.18346027148604E-5</v>
      </c>
      <c r="F378" s="49">
        <v>9.5590140595438508E-6</v>
      </c>
      <c r="G378" s="49">
        <v>1.88273643606317E-6</v>
      </c>
      <c r="H378" s="49">
        <v>3.48444775957989E-4</v>
      </c>
      <c r="I378" s="50"/>
      <c r="J378">
        <v>0.95535492679983602</v>
      </c>
      <c r="K378">
        <f t="shared" si="59"/>
        <v>5.6442868873775171E-9</v>
      </c>
      <c r="L378">
        <f t="shared" si="60"/>
        <v>1.0166919269994023E-3</v>
      </c>
      <c r="M378" s="16">
        <f t="shared" si="61"/>
        <v>9.6142096590120276E-12</v>
      </c>
      <c r="N378" s="16">
        <f t="shared" si="62"/>
        <v>1.0404660913432414E-3</v>
      </c>
      <c r="O378" s="16">
        <f t="shared" si="63"/>
        <v>4.395386528963585E-3</v>
      </c>
      <c r="P378" s="16">
        <f t="shared" si="64"/>
        <v>1.1372859504003995E-3</v>
      </c>
      <c r="Q378" s="16">
        <f t="shared" si="65"/>
        <v>1.0378860672388747E-2</v>
      </c>
      <c r="R378" s="16">
        <f t="shared" si="66"/>
        <v>8.9249556819260959E-4</v>
      </c>
      <c r="S378" s="16">
        <f t="shared" si="67"/>
        <v>3.8252120300296968E-3</v>
      </c>
      <c r="T378" s="16">
        <f t="shared" si="68"/>
        <v>1.037919117173032E-2</v>
      </c>
      <c r="U378" s="66">
        <f t="shared" si="69"/>
        <v>3.2048898013048596E-2</v>
      </c>
      <c r="V378" s="66"/>
      <c r="W378" s="66"/>
    </row>
    <row r="379" spans="1:23" x14ac:dyDescent="0.25">
      <c r="A379">
        <v>378</v>
      </c>
      <c r="B379" s="49">
        <v>5.0068381638875199E-4</v>
      </c>
      <c r="C379" s="49">
        <v>5.72946259848033E-9</v>
      </c>
      <c r="D379" s="49">
        <v>9.8003491679594002E-4</v>
      </c>
      <c r="E379" s="49">
        <v>1.12982143130544E-5</v>
      </c>
      <c r="F379" s="49">
        <v>9.6986750914630098E-6</v>
      </c>
      <c r="G379" s="49">
        <v>1.9410956977955502E-6</v>
      </c>
      <c r="H379" s="49">
        <v>3.3265172089563198E-4</v>
      </c>
      <c r="I379" s="50"/>
      <c r="J379">
        <v>0.95542877014348804</v>
      </c>
      <c r="K379">
        <f t="shared" si="59"/>
        <v>5.4740934040491747E-9</v>
      </c>
      <c r="L379">
        <f t="shared" si="60"/>
        <v>1.001367633214063E-3</v>
      </c>
      <c r="M379" s="16">
        <f t="shared" si="61"/>
        <v>-4.3655902511556674E-13</v>
      </c>
      <c r="N379" s="16">
        <f t="shared" si="62"/>
        <v>2.7880170701427803E-4</v>
      </c>
      <c r="O379" s="16">
        <f t="shared" si="63"/>
        <v>1.1604558033375138E-3</v>
      </c>
      <c r="P379" s="16">
        <f t="shared" si="64"/>
        <v>3.0496910018938173E-4</v>
      </c>
      <c r="Q379" s="16">
        <f t="shared" si="65"/>
        <v>2.6972988391876667E-3</v>
      </c>
      <c r="R379" s="16">
        <f t="shared" si="66"/>
        <v>2.4651335604091633E-4</v>
      </c>
      <c r="S379" s="16">
        <f t="shared" si="67"/>
        <v>1.0737660827142704E-3</v>
      </c>
      <c r="T379" s="16">
        <f t="shared" si="68"/>
        <v>2.697382088882276E-3</v>
      </c>
      <c r="U379" s="66">
        <f t="shared" si="69"/>
        <v>8.459186977366303E-3</v>
      </c>
      <c r="V379" s="66"/>
      <c r="W379" s="66"/>
    </row>
    <row r="380" spans="1:23" x14ac:dyDescent="0.25">
      <c r="A380">
        <v>379</v>
      </c>
      <c r="B380" s="49">
        <v>5.9818314669493903E-4</v>
      </c>
      <c r="C380" s="49">
        <v>8.1963432447623193E-9</v>
      </c>
      <c r="D380" s="49">
        <v>1.1786387517602E-3</v>
      </c>
      <c r="E380" s="49">
        <v>1.9397477348628799E-5</v>
      </c>
      <c r="F380" s="49">
        <v>8.1879917571949597E-6</v>
      </c>
      <c r="G380" s="49">
        <v>1.3597545953832401E-6</v>
      </c>
      <c r="H380" s="49">
        <v>5.7112234873172901E-4</v>
      </c>
      <c r="I380" s="50"/>
      <c r="J380">
        <v>0.954499865890725</v>
      </c>
      <c r="K380">
        <f t="shared" si="59"/>
        <v>7.8234085279199839E-9</v>
      </c>
      <c r="L380">
        <f t="shared" si="60"/>
        <v>1.1963662935267282E-3</v>
      </c>
      <c r="M380" s="16">
        <f t="shared" si="61"/>
        <v>-1.3685031166985756E-13</v>
      </c>
      <c r="N380" s="16">
        <f t="shared" si="62"/>
        <v>4.6088021843349328E-2</v>
      </c>
      <c r="O380" s="16">
        <f t="shared" si="63"/>
        <v>0.22972204096538237</v>
      </c>
      <c r="P380" s="16">
        <f t="shared" si="64"/>
        <v>5.0020246272068275E-2</v>
      </c>
      <c r="Q380" s="16">
        <f t="shared" si="65"/>
        <v>0.64968172668610891</v>
      </c>
      <c r="R380" s="16">
        <f t="shared" si="66"/>
        <v>2.8566743751453842E-2</v>
      </c>
      <c r="S380" s="16">
        <f t="shared" si="67"/>
        <v>0.1039712571143887</v>
      </c>
      <c r="T380" s="16">
        <f t="shared" si="68"/>
        <v>0.64971032868639</v>
      </c>
      <c r="U380" s="66">
        <f t="shared" si="69"/>
        <v>1.7577603653191414</v>
      </c>
      <c r="V380" s="66"/>
      <c r="W380" s="66"/>
    </row>
    <row r="381" spans="1:23" x14ac:dyDescent="0.25">
      <c r="A381">
        <v>380</v>
      </c>
      <c r="B381" s="49">
        <v>4.7405288390228202E-4</v>
      </c>
      <c r="C381" s="49">
        <v>5.1291046186701598E-9</v>
      </c>
      <c r="D381" s="49">
        <v>9.2550556764897695E-4</v>
      </c>
      <c r="E381" s="49">
        <v>9.5571193922386901E-6</v>
      </c>
      <c r="F381" s="49">
        <v>1.02191508509673E-5</v>
      </c>
      <c r="G381" s="49">
        <v>2.1670280781554599E-6</v>
      </c>
      <c r="H381" s="49">
        <v>2.8138821656296102E-4</v>
      </c>
      <c r="I381" s="50"/>
      <c r="J381">
        <v>0.95568650505021902</v>
      </c>
      <c r="K381">
        <f t="shared" si="59"/>
        <v>4.9018160670538213E-9</v>
      </c>
      <c r="L381">
        <f t="shared" si="60"/>
        <v>9.4810576832444831E-4</v>
      </c>
      <c r="M381" s="16">
        <f t="shared" si="61"/>
        <v>-5.1988428575075701E-13</v>
      </c>
      <c r="N381" s="16">
        <f t="shared" si="62"/>
        <v>1.397255669206511E-3</v>
      </c>
      <c r="O381" s="16">
        <f t="shared" si="63"/>
        <v>5.5187675244966509E-3</v>
      </c>
      <c r="P381" s="16">
        <f t="shared" si="64"/>
        <v>1.5326059404989207E-3</v>
      </c>
      <c r="Q381" s="16">
        <f t="shared" si="65"/>
        <v>1.2137753209331819E-2</v>
      </c>
      <c r="R381" s="16">
        <f t="shared" si="66"/>
        <v>1.3779913914521394E-3</v>
      </c>
      <c r="S381" s="16">
        <f t="shared" si="67"/>
        <v>6.3699283978402334E-3</v>
      </c>
      <c r="T381" s="16">
        <f t="shared" si="68"/>
        <v>1.213808713697089E-2</v>
      </c>
      <c r="U381" s="66">
        <f t="shared" si="69"/>
        <v>4.0472389269797168E-2</v>
      </c>
      <c r="V381" s="66"/>
      <c r="W381" s="66"/>
    </row>
    <row r="382" spans="1:23" x14ac:dyDescent="0.25">
      <c r="A382">
        <v>381</v>
      </c>
      <c r="B382" s="49">
        <v>5.1214229622070903E-4</v>
      </c>
      <c r="C382" s="49">
        <v>5.9975055624546696E-9</v>
      </c>
      <c r="D382" s="49">
        <v>1.0034530452787201E-3</v>
      </c>
      <c r="E382" s="49">
        <v>1.2106373966822299E-5</v>
      </c>
      <c r="F382" s="49">
        <v>9.4913628135977494E-6</v>
      </c>
      <c r="G382" s="49">
        <v>1.8548096023412199E-6</v>
      </c>
      <c r="H382" s="49">
        <v>3.5644662952408603E-4</v>
      </c>
      <c r="I382" s="50"/>
      <c r="J382">
        <v>0.95531839224128101</v>
      </c>
      <c r="K382">
        <f t="shared" si="59"/>
        <v>5.7295273713823348E-9</v>
      </c>
      <c r="L382">
        <f t="shared" si="60"/>
        <v>1.0242845830026944E-3</v>
      </c>
      <c r="M382" s="16">
        <f t="shared" si="61"/>
        <v>9.43872375718587E-12</v>
      </c>
      <c r="N382" s="16">
        <f t="shared" si="62"/>
        <v>1.5972129587196692E-3</v>
      </c>
      <c r="O382" s="16">
        <f t="shared" si="63"/>
        <v>6.7967528708167994E-3</v>
      </c>
      <c r="P382" s="16">
        <f t="shared" si="64"/>
        <v>1.7452219081487731E-3</v>
      </c>
      <c r="Q382" s="16">
        <f t="shared" si="65"/>
        <v>1.6174834682203532E-2</v>
      </c>
      <c r="R382" s="16">
        <f t="shared" si="66"/>
        <v>1.3498610185116071E-3</v>
      </c>
      <c r="S382" s="16">
        <f t="shared" si="67"/>
        <v>5.7401843693663463E-3</v>
      </c>
      <c r="T382" s="16">
        <f t="shared" si="68"/>
        <v>1.617535767101555E-2</v>
      </c>
      <c r="U382" s="66">
        <f t="shared" si="69"/>
        <v>4.9579425478782281E-2</v>
      </c>
      <c r="V382" s="66"/>
      <c r="W382" s="66"/>
    </row>
    <row r="383" spans="1:23" x14ac:dyDescent="0.25">
      <c r="A383">
        <v>382</v>
      </c>
      <c r="B383" s="49">
        <v>3.8603176312800898E-4</v>
      </c>
      <c r="C383" s="49">
        <v>3.37069855385639E-9</v>
      </c>
      <c r="D383" s="49">
        <v>7.4387626182784302E-4</v>
      </c>
      <c r="E383" s="49">
        <v>5.0578920046504702E-6</v>
      </c>
      <c r="F383" s="49">
        <v>1.24497916329641E-5</v>
      </c>
      <c r="G383" s="49">
        <v>3.29105234790689E-6</v>
      </c>
      <c r="H383" s="49">
        <v>1.4891722341557799E-4</v>
      </c>
      <c r="I383" s="50"/>
      <c r="J383">
        <v>0.95654943226877898</v>
      </c>
      <c r="K383">
        <f t="shared" si="59"/>
        <v>3.2242397880405242E-9</v>
      </c>
      <c r="L383">
        <f t="shared" si="60"/>
        <v>7.7206352674312429E-4</v>
      </c>
      <c r="M383" s="16">
        <f t="shared" si="61"/>
        <v>-4.871063345770186E-13</v>
      </c>
      <c r="N383" s="16">
        <f t="shared" si="62"/>
        <v>4.6706608646063442E-2</v>
      </c>
      <c r="O383" s="16">
        <f t="shared" si="63"/>
        <v>0.15338912223960832</v>
      </c>
      <c r="P383" s="16">
        <f t="shared" si="64"/>
        <v>5.1853852426864432E-2</v>
      </c>
      <c r="Q383" s="16">
        <f t="shared" si="65"/>
        <v>0.27992366077533293</v>
      </c>
      <c r="R383" s="16">
        <f t="shared" si="66"/>
        <v>6.9434677054147242E-2</v>
      </c>
      <c r="S383" s="16">
        <f t="shared" si="67"/>
        <v>0.40947668560319778</v>
      </c>
      <c r="T383" s="16">
        <f t="shared" si="68"/>
        <v>0.2799285453633652</v>
      </c>
      <c r="U383" s="66">
        <f t="shared" si="69"/>
        <v>1.2907131521085793</v>
      </c>
      <c r="V383" s="66"/>
      <c r="W383" s="66"/>
    </row>
    <row r="384" spans="1:23" x14ac:dyDescent="0.25">
      <c r="A384">
        <v>383</v>
      </c>
      <c r="B384" s="49">
        <v>5.8250125563625503E-4</v>
      </c>
      <c r="C384" s="49">
        <v>7.7711742488929601E-9</v>
      </c>
      <c r="D384" s="49">
        <v>1.1467827968068001E-3</v>
      </c>
      <c r="E384" s="49">
        <v>1.7900171038893001E-5</v>
      </c>
      <c r="F384" s="49">
        <v>8.3969093876107102E-6</v>
      </c>
      <c r="G384" s="49">
        <v>1.43366431081752E-6</v>
      </c>
      <c r="H384" s="49">
        <v>5.2703620213410702E-4</v>
      </c>
      <c r="I384" s="50"/>
      <c r="J384">
        <v>0.95464767886281199</v>
      </c>
      <c r="K384">
        <f t="shared" si="59"/>
        <v>7.4187334587441208E-9</v>
      </c>
      <c r="L384">
        <f t="shared" si="60"/>
        <v>1.1650025087185901E-3</v>
      </c>
      <c r="M384" s="16">
        <f t="shared" si="61"/>
        <v>2.5539198623718751E-12</v>
      </c>
      <c r="N384" s="16">
        <f t="shared" si="62"/>
        <v>3.3429473238413873E-2</v>
      </c>
      <c r="O384" s="16">
        <f t="shared" si="63"/>
        <v>0.16205284477460857</v>
      </c>
      <c r="P384" s="16">
        <f t="shared" si="64"/>
        <v>3.6320546436967048E-2</v>
      </c>
      <c r="Q384" s="16">
        <f t="shared" si="65"/>
        <v>0.44438174000634223</v>
      </c>
      <c r="R384" s="16">
        <f t="shared" si="66"/>
        <v>2.1849084272712257E-2</v>
      </c>
      <c r="S384" s="16">
        <f t="shared" si="67"/>
        <v>8.1577158938356875E-2</v>
      </c>
      <c r="T384" s="16">
        <f t="shared" si="68"/>
        <v>0.44440032322877099</v>
      </c>
      <c r="U384" s="66">
        <f t="shared" si="69"/>
        <v>1.2240111708961718</v>
      </c>
      <c r="V384" s="66"/>
      <c r="W384" s="66"/>
    </row>
    <row r="385" spans="1:23" x14ac:dyDescent="0.25">
      <c r="A385">
        <v>384</v>
      </c>
      <c r="B385" s="49">
        <v>5.3317514884832905E-4</v>
      </c>
      <c r="C385" s="49">
        <v>6.5047156652749799E-9</v>
      </c>
      <c r="D385" s="49">
        <v>1.0463778679002801E-3</v>
      </c>
      <c r="E385" s="49">
        <v>1.36856589109795E-5</v>
      </c>
      <c r="F385" s="49">
        <v>9.1339802860758907E-6</v>
      </c>
      <c r="G385" s="49">
        <v>1.7109657930439601E-6</v>
      </c>
      <c r="H385" s="49">
        <v>4.0294612795249799E-4</v>
      </c>
      <c r="I385" s="50"/>
      <c r="J385">
        <v>0.95511661279799998</v>
      </c>
      <c r="K385">
        <f t="shared" si="59"/>
        <v>6.2127619934315277E-9</v>
      </c>
      <c r="L385">
        <f t="shared" si="60"/>
        <v>1.0663502895498105E-3</v>
      </c>
      <c r="M385" s="16">
        <f t="shared" si="61"/>
        <v>8.146847451284941E-12</v>
      </c>
      <c r="N385" s="16">
        <f t="shared" si="62"/>
        <v>6.8351270136209567E-3</v>
      </c>
      <c r="O385" s="16">
        <f t="shared" si="63"/>
        <v>3.0270699489578678E-2</v>
      </c>
      <c r="P385" s="16">
        <f t="shared" si="64"/>
        <v>7.4545981576731122E-3</v>
      </c>
      <c r="Q385" s="16">
        <f t="shared" si="65"/>
        <v>7.5197587029991783E-2</v>
      </c>
      <c r="R385" s="16">
        <f t="shared" si="66"/>
        <v>5.3305326889378475E-3</v>
      </c>
      <c r="S385" s="16">
        <f t="shared" si="67"/>
        <v>2.1738601528988561E-2</v>
      </c>
      <c r="T385" s="16">
        <f t="shared" si="68"/>
        <v>7.5200225871555892E-2</v>
      </c>
      <c r="U385" s="66">
        <f t="shared" si="69"/>
        <v>0.22202737178034684</v>
      </c>
      <c r="V385" s="66"/>
      <c r="W385" s="66"/>
    </row>
    <row r="386" spans="1:23" x14ac:dyDescent="0.25">
      <c r="A386">
        <v>385</v>
      </c>
      <c r="B386" s="49">
        <v>5.7735352241211299E-4</v>
      </c>
      <c r="C386" s="49">
        <v>7.6339745079778303E-9</v>
      </c>
      <c r="D386" s="49">
        <v>1.1363195030076501E-3</v>
      </c>
      <c r="E386" s="49">
        <v>1.74256198827101E-5</v>
      </c>
      <c r="F386" s="49">
        <v>8.4679571314385696E-6</v>
      </c>
      <c r="G386" s="49">
        <v>1.45926843680903E-6</v>
      </c>
      <c r="H386" s="49">
        <v>5.13063707672305E-4</v>
      </c>
      <c r="I386" s="50"/>
      <c r="J386">
        <v>0.95469633417615596</v>
      </c>
      <c r="K386">
        <f t="shared" si="59"/>
        <v>7.2881274779606582E-9</v>
      </c>
      <c r="L386">
        <f t="shared" si="60"/>
        <v>1.1547070517328284E-3</v>
      </c>
      <c r="M386" s="16">
        <f t="shared" si="61"/>
        <v>-6.9086023963508148E-12</v>
      </c>
      <c r="N386" s="16">
        <f t="shared" si="62"/>
        <v>2.9716315405157564E-2</v>
      </c>
      <c r="O386" s="16">
        <f t="shared" si="63"/>
        <v>0.14272965113133879</v>
      </c>
      <c r="P386" s="16">
        <f t="shared" si="64"/>
        <v>3.22980580651928E-2</v>
      </c>
      <c r="Q386" s="16">
        <f t="shared" si="65"/>
        <v>0.38742646130578429</v>
      </c>
      <c r="R386" s="16">
        <f t="shared" si="66"/>
        <v>1.9769446338600775E-2</v>
      </c>
      <c r="S386" s="16">
        <f t="shared" si="67"/>
        <v>7.44519434320393E-2</v>
      </c>
      <c r="T386" s="16">
        <f t="shared" si="68"/>
        <v>0.38744238479583232</v>
      </c>
      <c r="U386" s="66">
        <f t="shared" si="69"/>
        <v>1.0738342604739459</v>
      </c>
      <c r="V386" s="66"/>
      <c r="W386" s="66"/>
    </row>
    <row r="387" spans="1:23" x14ac:dyDescent="0.25">
      <c r="A387">
        <v>386</v>
      </c>
      <c r="B387" s="49">
        <v>5.4277615472794998E-4</v>
      </c>
      <c r="C387" s="49">
        <v>6.7427762216020502E-9</v>
      </c>
      <c r="D387" s="49">
        <v>1.0659480708914101E-3</v>
      </c>
      <c r="E387" s="49">
        <v>1.4448867017928501E-5</v>
      </c>
      <c r="F387" s="49">
        <v>8.9800351813060805E-6</v>
      </c>
      <c r="G387" s="49">
        <v>1.65090361684571E-6</v>
      </c>
      <c r="H387" s="49">
        <v>4.2541760309970899E-4</v>
      </c>
      <c r="I387" s="50"/>
      <c r="J387">
        <v>0.955024865104948</v>
      </c>
      <c r="K387">
        <f t="shared" ref="K387:K450" si="70">C387*J387</f>
        <v>6.4395189514683488E-9</v>
      </c>
      <c r="L387">
        <f t="shared" ref="L387:L450" si="71">SUM($Y$9*B387,$Z$9*C387,$AA$9*D387,$AB$9*E387,$AC$9*F387,$AD$9*G387)</f>
        <v>1.0855523020946464E-3</v>
      </c>
      <c r="M387" s="16">
        <f t="shared" ref="M387:M450" si="72">$Y$8*B387+$Z$8*C387+$AA$8*D387+$AC$8*F387+$AD$8*G387</f>
        <v>7.3612537125402884E-12</v>
      </c>
      <c r="N387" s="16">
        <f t="shared" si="62"/>
        <v>1.0438872010194208E-2</v>
      </c>
      <c r="O387" s="16">
        <f t="shared" si="63"/>
        <v>4.7067492558187846E-2</v>
      </c>
      <c r="P387" s="16">
        <f t="shared" si="64"/>
        <v>1.1375848354475755E-2</v>
      </c>
      <c r="Q387" s="16">
        <f t="shared" si="65"/>
        <v>0.11921918131549987</v>
      </c>
      <c r="R387" s="16">
        <f t="shared" si="66"/>
        <v>7.8560000999922802E-3</v>
      </c>
      <c r="S387" s="16">
        <f t="shared" si="67"/>
        <v>3.1459634040882353E-2</v>
      </c>
      <c r="T387" s="16">
        <f t="shared" si="68"/>
        <v>0.1192235178189892</v>
      </c>
      <c r="U387" s="66">
        <f t="shared" si="69"/>
        <v>0.34664054619822154</v>
      </c>
      <c r="V387" s="66"/>
      <c r="W387" s="66"/>
    </row>
    <row r="388" spans="1:23" x14ac:dyDescent="0.25">
      <c r="A388">
        <v>387</v>
      </c>
      <c r="B388" s="49">
        <v>3.9196446728151097E-4</v>
      </c>
      <c r="C388" s="49">
        <v>3.4782755864463801E-9</v>
      </c>
      <c r="D388" s="49">
        <v>7.5620676750336397E-4</v>
      </c>
      <c r="E388" s="49">
        <v>5.30513327996652E-6</v>
      </c>
      <c r="F388" s="49">
        <v>1.22679778358098E-5</v>
      </c>
      <c r="G388" s="49">
        <v>3.1896901628045299E-6</v>
      </c>
      <c r="H388" s="49">
        <v>1.56196721104267E-4</v>
      </c>
      <c r="I388" s="50"/>
      <c r="J388">
        <v>0.95649079245073199</v>
      </c>
      <c r="K388">
        <f t="shared" si="70"/>
        <v>3.3269385720421325E-9</v>
      </c>
      <c r="L388">
        <f t="shared" si="71"/>
        <v>7.8392893506220164E-4</v>
      </c>
      <c r="M388" s="16">
        <f t="shared" si="72"/>
        <v>-4.9917964955729813E-13</v>
      </c>
      <c r="N388" s="16">
        <f t="shared" ref="N388:N451" si="73">(B388-$B$2)^2/$B$2/$B$2</f>
        <v>4.1644591257785787E-2</v>
      </c>
      <c r="O388" s="16">
        <f t="shared" ref="O388:O451" si="74">(C388-$C$2)^2/$C$2/$C$2</f>
        <v>0.13855778188192333</v>
      </c>
      <c r="P388" s="16">
        <f t="shared" ref="P388:P451" si="75">(D388-$D$2)^2/$D$2/$D$2</f>
        <v>4.6187593529423213E-2</v>
      </c>
      <c r="Q388" s="16">
        <f t="shared" ref="Q388:Q451" si="76">(E388-$E$2)^2/$E$2/$E$2</f>
        <v>0.25609509423829702</v>
      </c>
      <c r="R388" s="16">
        <f t="shared" ref="R388:R451" si="77">(F388-$F$2)^2/$F$2/$F$2</f>
        <v>6.0050818184742658E-2</v>
      </c>
      <c r="S388" s="16">
        <f t="shared" ref="S388:S451" si="78">(G388-$G$2)^2/$G$2/$G$2</f>
        <v>0.34738732731198901</v>
      </c>
      <c r="T388" s="16">
        <f t="shared" ref="T388:T451" si="79">(H388-$H$2)^2/$H$2/$H$2</f>
        <v>0.25609972326342428</v>
      </c>
      <c r="U388" s="66">
        <f t="shared" ref="U388:U451" si="80">SUM(N388:T388)</f>
        <v>1.1460229296675852</v>
      </c>
      <c r="V388" s="66"/>
      <c r="W388" s="66"/>
    </row>
    <row r="389" spans="1:23" x14ac:dyDescent="0.25">
      <c r="A389">
        <v>388</v>
      </c>
      <c r="B389" s="49">
        <v>3.41356942333007E-4</v>
      </c>
      <c r="C389" s="49">
        <v>2.6116028984073399E-9</v>
      </c>
      <c r="D389" s="49">
        <v>6.5042944766360801E-4</v>
      </c>
      <c r="E389" s="49">
        <v>3.4299536012188902E-6</v>
      </c>
      <c r="F389" s="49">
        <v>1.40218345891469E-5</v>
      </c>
      <c r="G389" s="49">
        <v>4.2433721333129197E-6</v>
      </c>
      <c r="H389" s="49">
        <v>1.00986159414148E-4</v>
      </c>
      <c r="I389" s="50"/>
      <c r="J389">
        <v>0.95699270177072304</v>
      </c>
      <c r="K389">
        <f t="shared" si="70"/>
        <v>2.4992849136990911E-9</v>
      </c>
      <c r="L389">
        <f t="shared" si="71"/>
        <v>6.8271387737231623E-4</v>
      </c>
      <c r="M389" s="16">
        <f t="shared" si="72"/>
        <v>7.2936977239999542E-12</v>
      </c>
      <c r="N389" s="16">
        <f t="shared" si="73"/>
        <v>9.4147468129264292E-2</v>
      </c>
      <c r="O389" s="16">
        <f t="shared" si="74"/>
        <v>0.27947337542898232</v>
      </c>
      <c r="P389" s="16">
        <f t="shared" si="75"/>
        <v>0.10544960210162699</v>
      </c>
      <c r="Q389" s="16">
        <f t="shared" si="76"/>
        <v>0.46328378342392301</v>
      </c>
      <c r="R389" s="16">
        <f t="shared" si="77"/>
        <v>0.17896971193887592</v>
      </c>
      <c r="S389" s="16">
        <f t="shared" si="78"/>
        <v>1.2419688860620846</v>
      </c>
      <c r="T389" s="16">
        <f t="shared" si="79"/>
        <v>0.46328981379305506</v>
      </c>
      <c r="U389" s="66">
        <f t="shared" si="80"/>
        <v>2.8265826408778123</v>
      </c>
      <c r="V389" s="66"/>
      <c r="W389" s="66"/>
    </row>
    <row r="390" spans="1:23" x14ac:dyDescent="0.25">
      <c r="A390">
        <v>389</v>
      </c>
      <c r="B390" s="49">
        <v>5.2916104632245997E-4</v>
      </c>
      <c r="C390" s="49">
        <v>6.4063973116314404E-9</v>
      </c>
      <c r="D390" s="49">
        <v>1.03819142588447E-3</v>
      </c>
      <c r="E390" s="49">
        <v>1.3374506937517999E-5</v>
      </c>
      <c r="F390" s="49">
        <v>9.1999965103995E-6</v>
      </c>
      <c r="G390" s="49">
        <v>1.73707169943449E-6</v>
      </c>
      <c r="H390" s="49">
        <v>3.9378475016044201E-4</v>
      </c>
      <c r="I390" s="50"/>
      <c r="J390">
        <v>0.95515503890293196</v>
      </c>
      <c r="K390">
        <f t="shared" si="70"/>
        <v>6.1191026734189668E-9</v>
      </c>
      <c r="L390">
        <f t="shared" si="71"/>
        <v>1.0583220842073917E-3</v>
      </c>
      <c r="M390" s="16">
        <f t="shared" si="72"/>
        <v>8.4375281923878317E-12</v>
      </c>
      <c r="N390" s="16">
        <f t="shared" si="73"/>
        <v>5.55378481789791E-3</v>
      </c>
      <c r="O390" s="16">
        <f t="shared" si="74"/>
        <v>2.4410957808829386E-2</v>
      </c>
      <c r="P390" s="16">
        <f t="shared" si="75"/>
        <v>6.0592095952562977E-3</v>
      </c>
      <c r="Q390" s="16">
        <f t="shared" si="76"/>
        <v>6.0148327203490518E-2</v>
      </c>
      <c r="R390" s="16">
        <f t="shared" si="77"/>
        <v>4.3971012071590309E-3</v>
      </c>
      <c r="S390" s="16">
        <f t="shared" si="78"/>
        <v>1.8071911367937125E-2</v>
      </c>
      <c r="T390" s="16">
        <f t="shared" si="79"/>
        <v>6.0150405941515495E-2</v>
      </c>
      <c r="U390" s="66">
        <f t="shared" si="80"/>
        <v>0.17879169794208577</v>
      </c>
      <c r="V390" s="66"/>
      <c r="W390" s="66"/>
    </row>
    <row r="391" spans="1:23" x14ac:dyDescent="0.25">
      <c r="A391">
        <v>390</v>
      </c>
      <c r="B391" s="49">
        <v>7.0772404021164897E-4</v>
      </c>
      <c r="C391" s="49">
        <v>1.1467476377149001E-8</v>
      </c>
      <c r="D391" s="49">
        <v>1.4005128945774499E-3</v>
      </c>
      <c r="E391" s="49">
        <v>3.2173769494163699E-5</v>
      </c>
      <c r="F391" s="49">
        <v>6.9862550378930402E-6</v>
      </c>
      <c r="G391" s="49">
        <v>9.7413986558119399E-7</v>
      </c>
      <c r="H391" s="49">
        <v>9.4730600341710598E-4</v>
      </c>
      <c r="I391" s="50"/>
      <c r="J391">
        <v>0.95348456800497094</v>
      </c>
      <c r="K391">
        <f t="shared" si="70"/>
        <v>1.0934061759573125E-8</v>
      </c>
      <c r="L391">
        <f t="shared" si="71"/>
        <v>1.4154480770424401E-3</v>
      </c>
      <c r="M391" s="16">
        <f t="shared" si="72"/>
        <v>3.3808578774890291E-12</v>
      </c>
      <c r="N391" s="16">
        <f t="shared" si="73"/>
        <v>0.19107116082623382</v>
      </c>
      <c r="O391" s="16">
        <f t="shared" si="74"/>
        <v>1.1442030267565797</v>
      </c>
      <c r="P391" s="16">
        <f t="shared" si="75"/>
        <v>0.2061158079763219</v>
      </c>
      <c r="Q391" s="16">
        <f t="shared" si="76"/>
        <v>3.9823488261935447</v>
      </c>
      <c r="R391" s="16">
        <f t="shared" si="77"/>
        <v>8.4668698914287577E-2</v>
      </c>
      <c r="S391" s="16">
        <f t="shared" si="78"/>
        <v>0.26480730741709585</v>
      </c>
      <c r="T391" s="16">
        <f t="shared" si="79"/>
        <v>3.9825885703753388</v>
      </c>
      <c r="U391" s="66">
        <f t="shared" si="80"/>
        <v>9.8558033984594022</v>
      </c>
      <c r="V391" s="66"/>
      <c r="W391" s="66"/>
    </row>
    <row r="392" spans="1:23" x14ac:dyDescent="0.25">
      <c r="A392">
        <v>391</v>
      </c>
      <c r="B392" s="49">
        <v>7.4907709605533405E-4</v>
      </c>
      <c r="C392" s="49">
        <v>1.28385785946741E-8</v>
      </c>
      <c r="D392" s="49">
        <v>1.4840487658207299E-3</v>
      </c>
      <c r="E392" s="49">
        <v>3.8136640865058601E-5</v>
      </c>
      <c r="F392" s="49">
        <v>6.6237021543851804E-6</v>
      </c>
      <c r="G392" s="49">
        <v>8.7085542586782398E-7</v>
      </c>
      <c r="H392" s="49">
        <v>1.1228777110956099E-3</v>
      </c>
      <c r="I392" s="50"/>
      <c r="J392">
        <v>0.95310904545042296</v>
      </c>
      <c r="K392">
        <f t="shared" si="70"/>
        <v>1.2236565389310063E-8</v>
      </c>
      <c r="L392">
        <f t="shared" si="71"/>
        <v>1.4981541869767733E-3</v>
      </c>
      <c r="M392" s="16">
        <f t="shared" si="72"/>
        <v>5.1338947675800764E-12</v>
      </c>
      <c r="N392" s="16">
        <f t="shared" si="73"/>
        <v>0.27153386587533529</v>
      </c>
      <c r="O392" s="16">
        <f t="shared" si="74"/>
        <v>1.7348411171597522</v>
      </c>
      <c r="P392" s="16">
        <f t="shared" si="75"/>
        <v>0.29238457745982721</v>
      </c>
      <c r="Q392" s="16">
        <f t="shared" si="76"/>
        <v>6.5063945965305923</v>
      </c>
      <c r="R392" s="16">
        <f t="shared" si="77"/>
        <v>0.10743555568174139</v>
      </c>
      <c r="S392" s="16">
        <f t="shared" si="78"/>
        <v>0.32042401352429245</v>
      </c>
      <c r="T392" s="16">
        <f t="shared" si="79"/>
        <v>6.5068279350420584</v>
      </c>
      <c r="U392" s="66">
        <f t="shared" si="80"/>
        <v>15.739841661273598</v>
      </c>
      <c r="V392" s="66"/>
      <c r="W392" s="66"/>
    </row>
    <row r="393" spans="1:23" x14ac:dyDescent="0.25">
      <c r="A393">
        <v>392</v>
      </c>
      <c r="B393" s="49">
        <v>5.4701111810282301E-4</v>
      </c>
      <c r="C393" s="49">
        <v>6.8490832007192103E-9</v>
      </c>
      <c r="D393" s="49">
        <v>1.0745759591567401E-3</v>
      </c>
      <c r="E393" s="49">
        <v>1.47941150680336E-5</v>
      </c>
      <c r="F393" s="49">
        <v>8.9138450474315706E-6</v>
      </c>
      <c r="G393" s="49">
        <v>1.6254290655935101E-6</v>
      </c>
      <c r="H393" s="49">
        <v>4.3558290358466201E-4</v>
      </c>
      <c r="I393" s="50"/>
      <c r="J393">
        <v>0.95498446781914204</v>
      </c>
      <c r="K393">
        <f t="shared" si="70"/>
        <v>6.5407680754878609E-9</v>
      </c>
      <c r="L393">
        <f t="shared" si="71"/>
        <v>1.094022229233996E-3</v>
      </c>
      <c r="M393" s="16">
        <f t="shared" si="72"/>
        <v>6.9716500660054316E-12</v>
      </c>
      <c r="N393" s="16">
        <f t="shared" si="73"/>
        <v>1.2270079140821975E-2</v>
      </c>
      <c r="O393" s="16">
        <f t="shared" si="74"/>
        <v>5.5760656918502634E-2</v>
      </c>
      <c r="P393" s="16">
        <f t="shared" si="75"/>
        <v>1.3366832266525542E-2</v>
      </c>
      <c r="Q393" s="16">
        <f t="shared" si="76"/>
        <v>0.14245045658570157</v>
      </c>
      <c r="R393" s="16">
        <f t="shared" si="77"/>
        <v>9.0919247437384262E-3</v>
      </c>
      <c r="S393" s="16">
        <f t="shared" si="78"/>
        <v>3.6123713256686972E-2</v>
      </c>
      <c r="T393" s="16">
        <f t="shared" si="79"/>
        <v>0.14245571928536804</v>
      </c>
      <c r="U393" s="66">
        <f t="shared" si="80"/>
        <v>0.41151938219734518</v>
      </c>
      <c r="V393" s="66"/>
      <c r="W393" s="66"/>
    </row>
    <row r="394" spans="1:23" x14ac:dyDescent="0.25">
      <c r="A394">
        <v>393</v>
      </c>
      <c r="B394" s="49">
        <v>4.06099947098166E-4</v>
      </c>
      <c r="C394" s="49">
        <v>3.7409791193387202E-9</v>
      </c>
      <c r="D394" s="49">
        <v>7.8552463601941705E-4</v>
      </c>
      <c r="E394" s="49">
        <v>5.9251697470981102E-6</v>
      </c>
      <c r="F394" s="49">
        <v>1.18561804370814E-5</v>
      </c>
      <c r="G394" s="49">
        <v>2.96663880575884E-6</v>
      </c>
      <c r="H394" s="49">
        <v>1.74452409905625E-4</v>
      </c>
      <c r="I394" s="50"/>
      <c r="J394">
        <v>0.95635132646186904</v>
      </c>
      <c r="K394">
        <f t="shared" si="70"/>
        <v>3.57769034304574E-9</v>
      </c>
      <c r="L394">
        <f t="shared" si="71"/>
        <v>8.1219989472021924E-4</v>
      </c>
      <c r="M394" s="16">
        <f t="shared" si="72"/>
        <v>-5.2388733211926179E-13</v>
      </c>
      <c r="N394" s="16">
        <f t="shared" si="73"/>
        <v>3.0753342983159401E-2</v>
      </c>
      <c r="O394" s="16">
        <f t="shared" si="74"/>
        <v>0.1055081741625689</v>
      </c>
      <c r="P394" s="16">
        <f t="shared" si="75"/>
        <v>3.4031189932410971E-2</v>
      </c>
      <c r="Q394" s="16">
        <f t="shared" si="76"/>
        <v>0.20099894263499304</v>
      </c>
      <c r="R394" s="16">
        <f t="shared" si="77"/>
        <v>4.1314702836422704E-2</v>
      </c>
      <c r="S394" s="16">
        <f t="shared" si="78"/>
        <v>0.22872413277483516</v>
      </c>
      <c r="T394" s="16">
        <f t="shared" si="79"/>
        <v>0.20100288201397751</v>
      </c>
      <c r="U394" s="66">
        <f t="shared" si="80"/>
        <v>0.84233336733836772</v>
      </c>
      <c r="V394" s="66"/>
      <c r="W394" s="66"/>
    </row>
    <row r="395" spans="1:23" x14ac:dyDescent="0.25">
      <c r="A395">
        <v>394</v>
      </c>
      <c r="B395" s="49">
        <v>3.7988982214912098E-4</v>
      </c>
      <c r="C395" s="49">
        <v>3.26099834220868E-9</v>
      </c>
      <c r="D395" s="49">
        <v>7.3109361411089499E-4</v>
      </c>
      <c r="E395" s="49">
        <v>4.8098525150806199E-6</v>
      </c>
      <c r="F395" s="49">
        <v>1.26439985022015E-5</v>
      </c>
      <c r="G395" s="49">
        <v>3.4012946549880798E-6</v>
      </c>
      <c r="H395" s="49">
        <v>1.4161422955161901E-4</v>
      </c>
      <c r="I395" s="50"/>
      <c r="J395">
        <v>0.95661020236090499</v>
      </c>
      <c r="K395">
        <f t="shared" si="70"/>
        <v>3.1195042840388213E-9</v>
      </c>
      <c r="L395">
        <f t="shared" si="71"/>
        <v>7.5977964477194388E-4</v>
      </c>
      <c r="M395" s="16">
        <f t="shared" si="72"/>
        <v>-4.737018759799099E-13</v>
      </c>
      <c r="N395" s="16">
        <f t="shared" si="73"/>
        <v>5.225295431888808E-2</v>
      </c>
      <c r="O395" s="16">
        <f t="shared" si="74"/>
        <v>0.16928958726784163</v>
      </c>
      <c r="P395" s="16">
        <f t="shared" si="75"/>
        <v>5.8073885295253889E-2</v>
      </c>
      <c r="Q395" s="16">
        <f t="shared" si="76"/>
        <v>0.30489411160376079</v>
      </c>
      <c r="R395" s="16">
        <f t="shared" si="77"/>
        <v>8.0210325277080954E-2</v>
      </c>
      <c r="S395" s="16">
        <f t="shared" si="78"/>
        <v>0.48279771455671255</v>
      </c>
      <c r="T395" s="16">
        <f t="shared" si="79"/>
        <v>0.30489923709991185</v>
      </c>
      <c r="U395" s="66">
        <f t="shared" si="80"/>
        <v>1.4524178154194498</v>
      </c>
      <c r="V395" s="66"/>
      <c r="W395" s="66"/>
    </row>
    <row r="396" spans="1:23" x14ac:dyDescent="0.25">
      <c r="A396">
        <v>395</v>
      </c>
      <c r="B396" s="49">
        <v>4.1799265880952701E-4</v>
      </c>
      <c r="C396" s="49">
        <v>3.9689639123194903E-9</v>
      </c>
      <c r="D396" s="49">
        <v>8.10129748306962E-4</v>
      </c>
      <c r="E396" s="49">
        <v>6.4814654589719597E-6</v>
      </c>
      <c r="F396" s="49">
        <v>1.1531283061475499E-5</v>
      </c>
      <c r="G396" s="49">
        <v>2.7969726924774298E-6</v>
      </c>
      <c r="H396" s="49">
        <v>1.90831411102932E-4</v>
      </c>
      <c r="I396" s="50"/>
      <c r="J396">
        <v>0.95623427899360602</v>
      </c>
      <c r="K396">
        <f t="shared" si="70"/>
        <v>3.7952593450484697E-9</v>
      </c>
      <c r="L396">
        <f t="shared" si="71"/>
        <v>8.3598531815847821E-4</v>
      </c>
      <c r="M396" s="16">
        <f t="shared" si="72"/>
        <v>-5.3942410849317315E-13</v>
      </c>
      <c r="N396" s="16">
        <f t="shared" si="73"/>
        <v>2.2866508946148594E-2</v>
      </c>
      <c r="O396" s="16">
        <f t="shared" si="74"/>
        <v>8.0470395405584108E-2</v>
      </c>
      <c r="P396" s="16">
        <f t="shared" si="75"/>
        <v>2.5258948603574315E-2</v>
      </c>
      <c r="Q396" s="16">
        <f t="shared" si="76"/>
        <v>0.15723952363602145</v>
      </c>
      <c r="R396" s="16">
        <f t="shared" si="77"/>
        <v>2.8997661091407806E-2</v>
      </c>
      <c r="S396" s="16">
        <f t="shared" si="78"/>
        <v>0.15500592970950122</v>
      </c>
      <c r="T396" s="16">
        <f t="shared" si="79"/>
        <v>0.15724281237599932</v>
      </c>
      <c r="U396" s="66">
        <f t="shared" si="80"/>
        <v>0.62708177976823687</v>
      </c>
      <c r="V396" s="66"/>
      <c r="W396" s="66"/>
    </row>
    <row r="397" spans="1:23" x14ac:dyDescent="0.25">
      <c r="A397">
        <v>396</v>
      </c>
      <c r="B397" s="49">
        <v>5.2088509044313097E-4</v>
      </c>
      <c r="C397" s="49">
        <v>6.2059513552922698E-9</v>
      </c>
      <c r="D397" s="49">
        <v>1.02130490616492E-3</v>
      </c>
      <c r="E397" s="49">
        <v>1.27475856141469E-5</v>
      </c>
      <c r="F397" s="49">
        <v>9.33930925153805E-6</v>
      </c>
      <c r="G397" s="49">
        <v>1.7928531999533E-6</v>
      </c>
      <c r="H397" s="49">
        <v>3.7532605752634002E-4</v>
      </c>
      <c r="I397" s="50"/>
      <c r="J397">
        <v>0.95523438712464104</v>
      </c>
      <c r="K397">
        <f t="shared" si="70"/>
        <v>5.9281381393979471E-9</v>
      </c>
      <c r="L397">
        <f t="shared" si="71"/>
        <v>1.041770171916594E-3</v>
      </c>
      <c r="M397" s="16">
        <f t="shared" si="72"/>
        <v>8.9696677620539598E-12</v>
      </c>
      <c r="N397" s="16">
        <f t="shared" si="73"/>
        <v>3.3314158212767648E-3</v>
      </c>
      <c r="O397" s="16">
        <f t="shared" si="74"/>
        <v>1.4415161613878347E-2</v>
      </c>
      <c r="P397" s="16">
        <f t="shared" si="75"/>
        <v>3.6372349794183811E-3</v>
      </c>
      <c r="Q397" s="16">
        <f t="shared" si="76"/>
        <v>3.4924583371560874E-2</v>
      </c>
      <c r="R397" s="16">
        <f t="shared" si="77"/>
        <v>2.7219247377134282E-3</v>
      </c>
      <c r="S397" s="16">
        <f t="shared" si="78"/>
        <v>1.1371312780726303E-2</v>
      </c>
      <c r="T397" s="16">
        <f t="shared" si="79"/>
        <v>3.4925752349340589E-2</v>
      </c>
      <c r="U397" s="66">
        <f t="shared" si="80"/>
        <v>0.10532738565391468</v>
      </c>
      <c r="V397" s="66"/>
      <c r="W397" s="66"/>
    </row>
    <row r="398" spans="1:23" x14ac:dyDescent="0.25">
      <c r="A398">
        <v>397</v>
      </c>
      <c r="B398" s="49">
        <v>5.0982411533833803E-4</v>
      </c>
      <c r="C398" s="49">
        <v>5.9428057888583503E-9</v>
      </c>
      <c r="D398" s="49">
        <v>9.9871726981454298E-4</v>
      </c>
      <c r="E398" s="49">
        <v>1.1939944150813301E-5</v>
      </c>
      <c r="F398" s="49">
        <v>9.5325536275815106E-6</v>
      </c>
      <c r="G398" s="49">
        <v>1.8717868649072401E-6</v>
      </c>
      <c r="H398" s="49">
        <v>3.5154637929158799E-4</v>
      </c>
      <c r="I398" s="50"/>
      <c r="J398">
        <v>0.955340697490624</v>
      </c>
      <c r="K398">
        <f t="shared" si="70"/>
        <v>5.6774042273792547E-9</v>
      </c>
      <c r="L398">
        <f t="shared" si="71"/>
        <v>1.0196482211288244E-3</v>
      </c>
      <c r="M398" s="16">
        <f t="shared" si="72"/>
        <v>9.5478517426714101E-12</v>
      </c>
      <c r="N398" s="16">
        <f t="shared" si="73"/>
        <v>1.2431130222540509E-3</v>
      </c>
      <c r="O398" s="16">
        <f t="shared" si="74"/>
        <v>5.2664181559202768E-3</v>
      </c>
      <c r="P398" s="16">
        <f t="shared" si="75"/>
        <v>1.3586016584509462E-3</v>
      </c>
      <c r="Q398" s="16">
        <f t="shared" si="76"/>
        <v>1.2473461124073064E-2</v>
      </c>
      <c r="R398" s="16">
        <f t="shared" si="77"/>
        <v>1.0601588722295068E-3</v>
      </c>
      <c r="S398" s="16">
        <f t="shared" si="78"/>
        <v>4.5298792392360196E-3</v>
      </c>
      <c r="T398" s="16">
        <f t="shared" si="79"/>
        <v>1.2473860698526703E-2</v>
      </c>
      <c r="U398" s="66">
        <f t="shared" si="80"/>
        <v>3.8405492770690566E-2</v>
      </c>
      <c r="V398" s="66"/>
      <c r="W398" s="66"/>
    </row>
    <row r="399" spans="1:23" x14ac:dyDescent="0.25">
      <c r="A399">
        <v>398</v>
      </c>
      <c r="B399" s="49">
        <v>6.1595535140983001E-4</v>
      </c>
      <c r="C399" s="49">
        <v>8.6912864848178793E-9</v>
      </c>
      <c r="D399" s="49">
        <v>1.21470847780659E-3</v>
      </c>
      <c r="E399" s="49">
        <v>2.1190289878526001E-5</v>
      </c>
      <c r="F399" s="49">
        <v>7.9640555024552898E-6</v>
      </c>
      <c r="G399" s="49">
        <v>1.2828091115143501E-6</v>
      </c>
      <c r="H399" s="49">
        <v>6.2390938563034804E-4</v>
      </c>
      <c r="I399" s="50"/>
      <c r="J399">
        <v>0.95433309633328101</v>
      </c>
      <c r="K399">
        <f t="shared" si="70"/>
        <v>8.2943823421758441E-9</v>
      </c>
      <c r="L399">
        <f t="shared" si="71"/>
        <v>1.2319107066365302E-3</v>
      </c>
      <c r="M399" s="16">
        <f t="shared" si="72"/>
        <v>-3.8168701098028582E-12</v>
      </c>
      <c r="N399" s="16">
        <f t="shared" si="73"/>
        <v>6.2885473040813322E-2</v>
      </c>
      <c r="O399" s="16">
        <f t="shared" si="74"/>
        <v>0.32333060317414924</v>
      </c>
      <c r="P399" s="16">
        <f t="shared" si="75"/>
        <v>6.8172858946863882E-2</v>
      </c>
      <c r="Q399" s="16">
        <f t="shared" si="76"/>
        <v>0.94663287299613363</v>
      </c>
      <c r="R399" s="16">
        <f t="shared" si="77"/>
        <v>3.6765699353682756E-2</v>
      </c>
      <c r="S399" s="16">
        <f t="shared" si="78"/>
        <v>0.13016728039691566</v>
      </c>
      <c r="T399" s="16">
        <f t="shared" si="79"/>
        <v>0.94667694970369232</v>
      </c>
      <c r="U399" s="66">
        <f t="shared" si="80"/>
        <v>2.5146317376122509</v>
      </c>
      <c r="V399" s="66"/>
      <c r="W399" s="66"/>
    </row>
    <row r="400" spans="1:23" x14ac:dyDescent="0.25">
      <c r="A400">
        <v>399</v>
      </c>
      <c r="B400" s="49">
        <v>6.14374065043401E-4</v>
      </c>
      <c r="C400" s="49">
        <v>8.6466852771395405E-9</v>
      </c>
      <c r="D400" s="49">
        <v>1.2115004847353199E-3</v>
      </c>
      <c r="E400" s="49">
        <v>2.10265753799154E-5</v>
      </c>
      <c r="F400" s="49">
        <v>7.9834565172656401E-6</v>
      </c>
      <c r="G400" s="49">
        <v>1.2893824628211701E-6</v>
      </c>
      <c r="H400" s="49">
        <v>6.1908901992385604E-4</v>
      </c>
      <c r="I400" s="50"/>
      <c r="J400">
        <v>0.95434790253870705</v>
      </c>
      <c r="K400">
        <f t="shared" si="70"/>
        <v>8.2519459581504391E-9</v>
      </c>
      <c r="L400">
        <f t="shared" si="71"/>
        <v>1.2287481335473954E-3</v>
      </c>
      <c r="M400" s="16">
        <f t="shared" si="72"/>
        <v>-3.460593310002769E-12</v>
      </c>
      <c r="N400" s="16">
        <f t="shared" si="73"/>
        <v>6.1285346155260323E-2</v>
      </c>
      <c r="O400" s="16">
        <f t="shared" si="74"/>
        <v>0.31424091094376616</v>
      </c>
      <c r="P400" s="16">
        <f t="shared" si="75"/>
        <v>6.6444763750576383E-2</v>
      </c>
      <c r="Q400" s="16">
        <f t="shared" si="76"/>
        <v>0.91720411847872674</v>
      </c>
      <c r="R400" s="16">
        <f t="shared" si="77"/>
        <v>3.6014500305216961E-2</v>
      </c>
      <c r="S400" s="16">
        <f t="shared" si="78"/>
        <v>0.12781453239027257</v>
      </c>
      <c r="T400" s="16">
        <f t="shared" si="79"/>
        <v>0.91724661651495021</v>
      </c>
      <c r="U400" s="66">
        <f t="shared" si="80"/>
        <v>2.4402507885387692</v>
      </c>
      <c r="V400" s="66"/>
      <c r="W400" s="66"/>
    </row>
    <row r="401" spans="1:23" x14ac:dyDescent="0.25">
      <c r="A401">
        <v>400</v>
      </c>
      <c r="B401" s="49">
        <v>7.0973421370589397E-4</v>
      </c>
      <c r="C401" s="49">
        <v>1.1532406352429199E-8</v>
      </c>
      <c r="D401" s="49">
        <v>1.40457594437524E-3</v>
      </c>
      <c r="E401" s="49">
        <v>3.2448459784664001E-5</v>
      </c>
      <c r="F401" s="49">
        <v>6.9676580080410603E-6</v>
      </c>
      <c r="G401" s="49">
        <v>9.6869597022246911E-7</v>
      </c>
      <c r="H401" s="49">
        <v>9.5539400630991801E-4</v>
      </c>
      <c r="I401" s="50"/>
      <c r="J401">
        <v>0.95346621628936801</v>
      </c>
      <c r="K401">
        <f t="shared" si="70"/>
        <v>1.099575984956214E-8</v>
      </c>
      <c r="L401">
        <f t="shared" si="71"/>
        <v>1.4194684239551923E-3</v>
      </c>
      <c r="M401" s="16">
        <f t="shared" si="72"/>
        <v>3.4565956698220501E-12</v>
      </c>
      <c r="N401" s="16">
        <f t="shared" si="73"/>
        <v>0.19465635183617269</v>
      </c>
      <c r="O401" s="16">
        <f t="shared" si="74"/>
        <v>1.1694107350746903</v>
      </c>
      <c r="P401" s="16">
        <f t="shared" si="75"/>
        <v>0.20996374467003207</v>
      </c>
      <c r="Q401" s="16">
        <f t="shared" si="76"/>
        <v>4.0850786044611915</v>
      </c>
      <c r="R401" s="16">
        <f t="shared" si="77"/>
        <v>8.5770633910353528E-2</v>
      </c>
      <c r="S401" s="16">
        <f t="shared" si="78"/>
        <v>0.26760649150338622</v>
      </c>
      <c r="T401" s="16">
        <f t="shared" si="79"/>
        <v>4.085325790593183</v>
      </c>
      <c r="U401" s="66">
        <f t="shared" si="80"/>
        <v>10.09781235204901</v>
      </c>
      <c r="V401" s="66"/>
      <c r="W401" s="66"/>
    </row>
    <row r="402" spans="1:23" x14ac:dyDescent="0.25">
      <c r="A402">
        <v>401</v>
      </c>
      <c r="B402" s="49">
        <v>4.8665953298765202E-4</v>
      </c>
      <c r="C402" s="49">
        <v>5.4093603241287597E-9</v>
      </c>
      <c r="D402" s="49">
        <v>9.51337797977279E-4</v>
      </c>
      <c r="E402" s="49">
        <v>1.0357801579639E-5</v>
      </c>
      <c r="F402" s="49">
        <v>9.96567536132012E-6</v>
      </c>
      <c r="G402" s="49">
        <v>2.0553271233437699E-6</v>
      </c>
      <c r="H402" s="49">
        <v>3.0496288614102399E-4</v>
      </c>
      <c r="I402" s="50"/>
      <c r="J402">
        <v>0.95556429010576804</v>
      </c>
      <c r="K402">
        <f t="shared" si="70"/>
        <v>5.168991558052406E-9</v>
      </c>
      <c r="L402">
        <f t="shared" si="71"/>
        <v>9.7331906646293883E-4</v>
      </c>
      <c r="M402" s="16">
        <f t="shared" si="72"/>
        <v>-4.8763481452643656E-13</v>
      </c>
      <c r="N402" s="16">
        <f t="shared" si="73"/>
        <v>1.3878253732086163E-4</v>
      </c>
      <c r="O402" s="16">
        <f t="shared" si="74"/>
        <v>5.6203457558700915E-4</v>
      </c>
      <c r="P402" s="16">
        <f t="shared" si="75"/>
        <v>1.5202209494973159E-4</v>
      </c>
      <c r="Q402" s="16">
        <f t="shared" si="76"/>
        <v>1.2689891358707724E-3</v>
      </c>
      <c r="R402" s="16">
        <f t="shared" si="77"/>
        <v>1.29882100531761E-4</v>
      </c>
      <c r="S402" s="16">
        <f t="shared" si="78"/>
        <v>5.8332811945632182E-4</v>
      </c>
      <c r="T402" s="16">
        <f t="shared" si="79"/>
        <v>1.2690260246014608E-3</v>
      </c>
      <c r="U402" s="66">
        <f t="shared" si="80"/>
        <v>4.104064588317918E-3</v>
      </c>
      <c r="V402" s="66"/>
      <c r="W402" s="66"/>
    </row>
    <row r="403" spans="1:23" x14ac:dyDescent="0.25">
      <c r="A403">
        <v>402</v>
      </c>
      <c r="B403" s="49">
        <v>4.5048509931418598E-4</v>
      </c>
      <c r="C403" s="49">
        <v>4.6242265004807499E-9</v>
      </c>
      <c r="D403" s="49">
        <v>8.7711040631015301E-4</v>
      </c>
      <c r="E403" s="49">
        <v>8.17003675959347E-6</v>
      </c>
      <c r="F403" s="49">
        <v>1.0731022189053799E-5</v>
      </c>
      <c r="G403" s="49">
        <v>2.4023727165773099E-6</v>
      </c>
      <c r="H403" s="49">
        <v>2.4054811650850999E-4</v>
      </c>
      <c r="I403" s="50"/>
      <c r="J403">
        <v>0.95591595688358899</v>
      </c>
      <c r="K403">
        <f t="shared" si="70"/>
        <v>4.4203719000535065E-9</v>
      </c>
      <c r="L403">
        <f t="shared" si="71"/>
        <v>9.0097019917833741E-4</v>
      </c>
      <c r="M403" s="16">
        <f t="shared" si="72"/>
        <v>-5.4996544199208239E-13</v>
      </c>
      <c r="N403" s="16">
        <f t="shared" si="73"/>
        <v>7.2653531186803785E-3</v>
      </c>
      <c r="O403" s="16">
        <f t="shared" si="74"/>
        <v>2.736042598008586E-2</v>
      </c>
      <c r="P403" s="16">
        <f t="shared" si="75"/>
        <v>7.9909169777490543E-3</v>
      </c>
      <c r="Q403" s="16">
        <f t="shared" si="76"/>
        <v>5.7272950311641986E-2</v>
      </c>
      <c r="R403" s="16">
        <f t="shared" si="77"/>
        <v>7.9334846823961493E-3</v>
      </c>
      <c r="S403" s="16">
        <f t="shared" si="78"/>
        <v>3.8841346815639763E-2</v>
      </c>
      <c r="T403" s="16">
        <f t="shared" si="79"/>
        <v>5.7274362895961821E-2</v>
      </c>
      <c r="U403" s="66">
        <f t="shared" si="80"/>
        <v>0.20393884078215502</v>
      </c>
      <c r="V403" s="66"/>
      <c r="W403" s="66"/>
    </row>
    <row r="404" spans="1:23" x14ac:dyDescent="0.25">
      <c r="A404">
        <v>403</v>
      </c>
      <c r="B404" s="49">
        <v>4.3361574026701098E-4</v>
      </c>
      <c r="C404" s="49">
        <v>4.2781169111109302E-9</v>
      </c>
      <c r="D404" s="49">
        <v>8.4237691772592698E-4</v>
      </c>
      <c r="E404" s="49">
        <v>7.2619106031950297E-6</v>
      </c>
      <c r="F404" s="49">
        <v>1.11315423640264E-5</v>
      </c>
      <c r="G404" s="49">
        <v>2.5957567479441699E-6</v>
      </c>
      <c r="H404" s="49">
        <v>2.1381007862223799E-4</v>
      </c>
      <c r="I404" s="50"/>
      <c r="J404">
        <v>0.95608094613507699</v>
      </c>
      <c r="K404">
        <f t="shared" si="70"/>
        <v>4.0902260640514112E-9</v>
      </c>
      <c r="L404">
        <f t="shared" si="71"/>
        <v>8.6723148108501286E-4</v>
      </c>
      <c r="M404" s="16">
        <f t="shared" si="72"/>
        <v>-5.5099091090000528E-13</v>
      </c>
      <c r="N404" s="16">
        <f t="shared" si="73"/>
        <v>1.4278399650337463E-2</v>
      </c>
      <c r="O404" s="16">
        <f t="shared" si="74"/>
        <v>5.1927680803335936E-2</v>
      </c>
      <c r="P404" s="16">
        <f t="shared" si="75"/>
        <v>1.5738184722599791E-2</v>
      </c>
      <c r="Q404" s="16">
        <f t="shared" si="76"/>
        <v>0.10489177087255876</v>
      </c>
      <c r="R404" s="16">
        <f t="shared" si="77"/>
        <v>1.6826787403365264E-2</v>
      </c>
      <c r="S404" s="16">
        <f t="shared" si="78"/>
        <v>8.6109213710964944E-2</v>
      </c>
      <c r="T404" s="16">
        <f t="shared" si="79"/>
        <v>0.10489415096685402</v>
      </c>
      <c r="U404" s="66">
        <f t="shared" si="80"/>
        <v>0.39466618813001614</v>
      </c>
      <c r="V404" s="66"/>
      <c r="W404" s="66"/>
    </row>
    <row r="405" spans="1:23" x14ac:dyDescent="0.25">
      <c r="A405">
        <v>404</v>
      </c>
      <c r="B405" s="49">
        <v>2.7238278193412899E-4</v>
      </c>
      <c r="C405" s="49">
        <v>1.6167410430018E-9</v>
      </c>
      <c r="D405" s="49">
        <v>5.0299935688915903E-4</v>
      </c>
      <c r="E405" s="49">
        <v>1.6445887219125401E-6</v>
      </c>
      <c r="F405" s="49">
        <v>1.7461968958606101E-5</v>
      </c>
      <c r="G405" s="49">
        <v>6.8438813479141696E-6</v>
      </c>
      <c r="H405" s="49">
        <v>4.8420384249318799E-5</v>
      </c>
      <c r="I405" s="50"/>
      <c r="J405">
        <v>0.95767980936419295</v>
      </c>
      <c r="K405">
        <f t="shared" si="70"/>
        <v>1.5483202538532304E-9</v>
      </c>
      <c r="L405">
        <f t="shared" si="71"/>
        <v>5.4476555941324241E-4</v>
      </c>
      <c r="M405" s="16">
        <f t="shared" si="72"/>
        <v>4.4550155910846813E-12</v>
      </c>
      <c r="N405" s="16">
        <f t="shared" si="73"/>
        <v>0.19971490533831515</v>
      </c>
      <c r="O405" s="16">
        <f t="shared" si="74"/>
        <v>0.50155740305631646</v>
      </c>
      <c r="P405" s="16">
        <f t="shared" si="75"/>
        <v>0.22828388462261234</v>
      </c>
      <c r="Q405" s="16">
        <f t="shared" si="76"/>
        <v>0.7172029270720176</v>
      </c>
      <c r="R405" s="16">
        <f t="shared" si="77"/>
        <v>0.59626275399459616</v>
      </c>
      <c r="S405" s="16">
        <f t="shared" si="78"/>
        <v>5.8092973818483058</v>
      </c>
      <c r="T405" s="16">
        <f t="shared" si="79"/>
        <v>0.7172081291873672</v>
      </c>
      <c r="U405" s="66">
        <f t="shared" si="80"/>
        <v>8.769527385119531</v>
      </c>
      <c r="V405" s="66"/>
      <c r="W405" s="66"/>
    </row>
    <row r="406" spans="1:23" x14ac:dyDescent="0.25">
      <c r="A406">
        <v>405</v>
      </c>
      <c r="B406" s="49">
        <v>6.0955230943966895E-4</v>
      </c>
      <c r="C406" s="49">
        <v>8.5113637808225994E-9</v>
      </c>
      <c r="D406" s="49">
        <v>1.2017169153840199E-3</v>
      </c>
      <c r="E406" s="49">
        <v>2.05324592628297E-5</v>
      </c>
      <c r="F406" s="49">
        <v>8.0432351111916195E-6</v>
      </c>
      <c r="G406" s="49">
        <v>1.3097470464739801E-6</v>
      </c>
      <c r="H406" s="49">
        <v>6.0454040362549596E-4</v>
      </c>
      <c r="I406" s="50"/>
      <c r="J406">
        <v>0.95439308931654498</v>
      </c>
      <c r="K406">
        <f t="shared" si="70"/>
        <v>8.1231867730762299E-9</v>
      </c>
      <c r="L406">
        <f t="shared" si="71"/>
        <v>1.2191046212890963E-3</v>
      </c>
      <c r="M406" s="16">
        <f t="shared" si="72"/>
        <v>-2.4097583557481224E-12</v>
      </c>
      <c r="N406" s="16">
        <f t="shared" si="73"/>
        <v>5.6533446574661375E-2</v>
      </c>
      <c r="O406" s="16">
        <f t="shared" si="74"/>
        <v>0.28745558023126749</v>
      </c>
      <c r="P406" s="16">
        <f t="shared" si="75"/>
        <v>6.1311507143706215E-2</v>
      </c>
      <c r="Q406" s="16">
        <f t="shared" si="76"/>
        <v>0.83120125203562678</v>
      </c>
      <c r="R406" s="16">
        <f t="shared" si="77"/>
        <v>3.374865011546832E-2</v>
      </c>
      <c r="S406" s="16">
        <f t="shared" si="78"/>
        <v>0.12066180625572137</v>
      </c>
      <c r="T406" s="16">
        <f t="shared" si="79"/>
        <v>0.83123919074210495</v>
      </c>
      <c r="U406" s="66">
        <f t="shared" si="80"/>
        <v>2.2221514330985563</v>
      </c>
      <c r="V406" s="66"/>
      <c r="W406" s="66"/>
    </row>
    <row r="407" spans="1:23" x14ac:dyDescent="0.25">
      <c r="A407">
        <v>406</v>
      </c>
      <c r="B407" s="49">
        <v>4.7321156156235398E-4</v>
      </c>
      <c r="C407" s="49">
        <v>5.1106539998720699E-9</v>
      </c>
      <c r="D407" s="49">
        <v>9.2378032913644804E-4</v>
      </c>
      <c r="E407" s="49">
        <v>9.5051635483959493E-6</v>
      </c>
      <c r="F407" s="49">
        <v>1.0236547020298001E-5</v>
      </c>
      <c r="G407" s="49">
        <v>2.17481112327168E-6</v>
      </c>
      <c r="H407" s="49">
        <v>2.7985847002696702E-4</v>
      </c>
      <c r="I407" s="50"/>
      <c r="J407">
        <v>0.95569467433642097</v>
      </c>
      <c r="K407">
        <f t="shared" si="70"/>
        <v>4.8842248100538648E-9</v>
      </c>
      <c r="L407">
        <f t="shared" si="71"/>
        <v>9.464231236463159E-4</v>
      </c>
      <c r="M407" s="16">
        <f t="shared" si="72"/>
        <v>-5.2160793596501436E-13</v>
      </c>
      <c r="N407" s="16">
        <f t="shared" si="73"/>
        <v>1.5278941918440065E-3</v>
      </c>
      <c r="O407" s="16">
        <f t="shared" si="74"/>
        <v>6.0246182286711305E-3</v>
      </c>
      <c r="P407" s="16">
        <f t="shared" si="75"/>
        <v>1.6760539862110165E-3</v>
      </c>
      <c r="Q407" s="16">
        <f t="shared" si="76"/>
        <v>1.3227045001279808E-2</v>
      </c>
      <c r="R407" s="16">
        <f t="shared" si="77"/>
        <v>1.5121839204829397E-3</v>
      </c>
      <c r="S407" s="16">
        <f t="shared" si="78"/>
        <v>7.0040256387055438E-3</v>
      </c>
      <c r="T407" s="16">
        <f t="shared" si="79"/>
        <v>1.3227407530146682E-2</v>
      </c>
      <c r="U407" s="66">
        <f t="shared" si="80"/>
        <v>4.4199228497341127E-2</v>
      </c>
      <c r="V407" s="66"/>
      <c r="W407" s="66"/>
    </row>
    <row r="408" spans="1:23" x14ac:dyDescent="0.25">
      <c r="A408">
        <v>407</v>
      </c>
      <c r="B408" s="49">
        <v>7.5114527692119197E-4</v>
      </c>
      <c r="C408" s="49">
        <v>1.2909100652509199E-8</v>
      </c>
      <c r="D408" s="49">
        <v>1.48822409431442E-3</v>
      </c>
      <c r="E408" s="49">
        <v>3.8452382137897101E-5</v>
      </c>
      <c r="F408" s="49">
        <v>6.6066141691078803E-6</v>
      </c>
      <c r="G408" s="49">
        <v>8.6613505793337902E-7</v>
      </c>
      <c r="H408" s="49">
        <v>1.13217447112759E-3</v>
      </c>
      <c r="I408" s="50"/>
      <c r="J408">
        <v>0.95309037480494896</v>
      </c>
      <c r="K408">
        <f t="shared" si="70"/>
        <v>1.2303539579294803E-8</v>
      </c>
      <c r="L408">
        <f t="shared" si="71"/>
        <v>1.5022905486099165E-3</v>
      </c>
      <c r="M408" s="16">
        <f t="shared" si="72"/>
        <v>5.2324673822190681E-12</v>
      </c>
      <c r="N408" s="16">
        <f t="shared" si="73"/>
        <v>0.27592832289158165</v>
      </c>
      <c r="O408" s="16">
        <f t="shared" si="74"/>
        <v>1.7685319924832488</v>
      </c>
      <c r="P408" s="16">
        <f t="shared" si="75"/>
        <v>0.29709123296207085</v>
      </c>
      <c r="Q408" s="16">
        <f t="shared" si="76"/>
        <v>6.6572310457619492</v>
      </c>
      <c r="R408" s="16">
        <f t="shared" si="77"/>
        <v>0.10857543011582238</v>
      </c>
      <c r="S408" s="16">
        <f t="shared" si="78"/>
        <v>0.32309242796771503</v>
      </c>
      <c r="T408" s="16">
        <f t="shared" si="79"/>
        <v>6.6576765851595523</v>
      </c>
      <c r="U408" s="66">
        <f t="shared" si="80"/>
        <v>16.088127037341941</v>
      </c>
      <c r="V408" s="66"/>
      <c r="W408" s="66"/>
    </row>
    <row r="409" spans="1:23" x14ac:dyDescent="0.25">
      <c r="A409">
        <v>408</v>
      </c>
      <c r="B409" s="49">
        <v>3.0575475599376698E-4</v>
      </c>
      <c r="C409" s="49">
        <v>2.0712300570776101E-9</v>
      </c>
      <c r="D409" s="49">
        <v>5.7495822417020104E-4</v>
      </c>
      <c r="E409" s="49">
        <v>2.4065271832857002E-6</v>
      </c>
      <c r="F409" s="49">
        <v>1.5603601556680299E-5</v>
      </c>
      <c r="G409" s="49">
        <v>5.3461501377017596E-6</v>
      </c>
      <c r="H409" s="49">
        <v>7.0853773981217002E-5</v>
      </c>
      <c r="I409" s="50"/>
      <c r="J409">
        <v>0.95734737192058805</v>
      </c>
      <c r="K409">
        <f t="shared" si="70"/>
        <v>1.9828866517861796E-9</v>
      </c>
      <c r="L409">
        <f t="shared" si="71"/>
        <v>6.1150950619120634E-4</v>
      </c>
      <c r="M409" s="16">
        <f t="shared" si="72"/>
        <v>5.7963275936531288E-12</v>
      </c>
      <c r="N409" s="16">
        <f t="shared" si="73"/>
        <v>0.1437388132912876</v>
      </c>
      <c r="O409" s="16">
        <f t="shared" si="74"/>
        <v>0.39210144476817194</v>
      </c>
      <c r="P409" s="16">
        <f t="shared" si="75"/>
        <v>0.16247637640496451</v>
      </c>
      <c r="Q409" s="16">
        <f t="shared" si="76"/>
        <v>0.60207827683272785</v>
      </c>
      <c r="R409" s="16">
        <f t="shared" si="77"/>
        <v>0.34056387202495553</v>
      </c>
      <c r="S409" s="16">
        <f t="shared" si="78"/>
        <v>2.7687015318666761</v>
      </c>
      <c r="T409" s="16">
        <f t="shared" si="79"/>
        <v>0.60208421695486036</v>
      </c>
      <c r="U409" s="66">
        <f t="shared" si="80"/>
        <v>5.0117445321436431</v>
      </c>
      <c r="V409" s="66"/>
      <c r="W409" s="66"/>
    </row>
    <row r="410" spans="1:23" x14ac:dyDescent="0.25">
      <c r="A410">
        <v>409</v>
      </c>
      <c r="B410" s="49">
        <v>3.8770782245028501E-4</v>
      </c>
      <c r="C410" s="49">
        <v>3.4009296365775499E-9</v>
      </c>
      <c r="D410" s="49">
        <v>7.4736139903019895E-4</v>
      </c>
      <c r="E410" s="49">
        <v>5.1269736599605799E-6</v>
      </c>
      <c r="F410" s="49">
        <v>1.2397863337777201E-5</v>
      </c>
      <c r="G410" s="49">
        <v>3.2619206150641602E-6</v>
      </c>
      <c r="H410" s="49">
        <v>1.5095118644884399E-4</v>
      </c>
      <c r="I410" s="50"/>
      <c r="J410">
        <v>0.95653285973733604</v>
      </c>
      <c r="K410">
        <f t="shared" si="70"/>
        <v>3.253100951040983E-9</v>
      </c>
      <c r="L410">
        <f t="shared" si="71"/>
        <v>7.7541564539118093E-4</v>
      </c>
      <c r="M410" s="16">
        <f t="shared" si="72"/>
        <v>-4.9061095965430464E-13</v>
      </c>
      <c r="N410" s="16">
        <f t="shared" si="73"/>
        <v>4.5247110670961592E-2</v>
      </c>
      <c r="O410" s="16">
        <f t="shared" si="74"/>
        <v>0.14914508288769218</v>
      </c>
      <c r="P410" s="16">
        <f t="shared" si="75"/>
        <v>5.0219094282007888E-2</v>
      </c>
      <c r="Q410" s="16">
        <f t="shared" si="76"/>
        <v>0.27315903213385712</v>
      </c>
      <c r="R410" s="16">
        <f t="shared" si="77"/>
        <v>6.6685060047297878E-2</v>
      </c>
      <c r="S410" s="16">
        <f t="shared" si="78"/>
        <v>0.39110959566781844</v>
      </c>
      <c r="T410" s="16">
        <f t="shared" si="79"/>
        <v>0.27316384673744892</v>
      </c>
      <c r="U410" s="66">
        <f t="shared" si="80"/>
        <v>1.2487288224270841</v>
      </c>
      <c r="V410" s="66"/>
      <c r="W410" s="66"/>
    </row>
    <row r="411" spans="1:23" x14ac:dyDescent="0.25">
      <c r="A411">
        <v>410</v>
      </c>
      <c r="B411" s="49">
        <v>5.4248162692877705E-4</v>
      </c>
      <c r="C411" s="49">
        <v>6.73541249581164E-9</v>
      </c>
      <c r="D411" s="49">
        <v>1.0653479302475499E-3</v>
      </c>
      <c r="E411" s="49">
        <v>1.4425053001887E-5</v>
      </c>
      <c r="F411" s="49">
        <v>8.9846768506542095E-6</v>
      </c>
      <c r="G411" s="49">
        <v>1.65269793382285E-6</v>
      </c>
      <c r="H411" s="49">
        <v>4.24716436042364E-4</v>
      </c>
      <c r="I411" s="50"/>
      <c r="J411">
        <v>0.95502767625102003</v>
      </c>
      <c r="K411">
        <f t="shared" si="70"/>
        <v>6.432505344467074E-9</v>
      </c>
      <c r="L411">
        <f t="shared" si="71"/>
        <v>1.0849632464701854E-3</v>
      </c>
      <c r="M411" s="16">
        <f t="shared" si="72"/>
        <v>7.3873686814753252E-12</v>
      </c>
      <c r="N411" s="16">
        <f t="shared" si="73"/>
        <v>1.0317018443898018E-2</v>
      </c>
      <c r="O411" s="16">
        <f t="shared" si="74"/>
        <v>4.6492595598466364E-2</v>
      </c>
      <c r="P411" s="16">
        <f t="shared" si="75"/>
        <v>1.1243328240254539E-2</v>
      </c>
      <c r="Q411" s="16">
        <f t="shared" si="76"/>
        <v>0.11769295704075386</v>
      </c>
      <c r="R411" s="16">
        <f t="shared" si="77"/>
        <v>7.7727156257558633E-3</v>
      </c>
      <c r="S411" s="16">
        <f t="shared" si="78"/>
        <v>3.1143265315735996E-2</v>
      </c>
      <c r="T411" s="16">
        <f t="shared" si="79"/>
        <v>0.11769723337610721</v>
      </c>
      <c r="U411" s="66">
        <f t="shared" si="80"/>
        <v>0.34235911364097182</v>
      </c>
      <c r="V411" s="66"/>
      <c r="W411" s="66"/>
    </row>
    <row r="412" spans="1:23" x14ac:dyDescent="0.25">
      <c r="A412">
        <v>411</v>
      </c>
      <c r="B412" s="49">
        <v>4.5743232134699401E-4</v>
      </c>
      <c r="C412" s="49">
        <v>4.7704695422571699E-9</v>
      </c>
      <c r="D412" s="49">
        <v>8.9139101277221195E-4</v>
      </c>
      <c r="E412" s="49">
        <v>8.5643383825108896E-6</v>
      </c>
      <c r="F412" s="49">
        <v>1.0574658156329601E-5</v>
      </c>
      <c r="G412" s="49">
        <v>2.32908462350475E-6</v>
      </c>
      <c r="H412" s="49">
        <v>2.5215759101673E-4</v>
      </c>
      <c r="I412" s="50"/>
      <c r="J412">
        <v>0.955848190343216</v>
      </c>
      <c r="K412">
        <f t="shared" si="70"/>
        <v>4.5598446790539457E-9</v>
      </c>
      <c r="L412">
        <f t="shared" si="71"/>
        <v>9.1486464323883355E-4</v>
      </c>
      <c r="M412" s="16">
        <f t="shared" si="72"/>
        <v>-5.4484559030591934E-13</v>
      </c>
      <c r="N412" s="16">
        <f t="shared" si="73"/>
        <v>5.0594611974237617E-3</v>
      </c>
      <c r="O412" s="16">
        <f t="shared" si="74"/>
        <v>1.9325342835371153E-2</v>
      </c>
      <c r="P412" s="16">
        <f t="shared" si="75"/>
        <v>5.5600783487429074E-3</v>
      </c>
      <c r="Q412" s="16">
        <f t="shared" si="76"/>
        <v>4.1049065868974874E-2</v>
      </c>
      <c r="R412" s="16">
        <f t="shared" si="77"/>
        <v>5.3583916986825316E-3</v>
      </c>
      <c r="S412" s="16">
        <f t="shared" si="78"/>
        <v>2.5780554742769541E-2</v>
      </c>
      <c r="T412" s="16">
        <f t="shared" si="79"/>
        <v>4.1050112325236622E-2</v>
      </c>
      <c r="U412" s="66">
        <f t="shared" si="80"/>
        <v>0.14318300701720138</v>
      </c>
      <c r="V412" s="66"/>
      <c r="W412" s="66"/>
    </row>
    <row r="413" spans="1:23" x14ac:dyDescent="0.25">
      <c r="A413">
        <v>412</v>
      </c>
      <c r="B413" s="49">
        <v>6.7737574506814295E-4</v>
      </c>
      <c r="C413" s="49">
        <v>1.0508610563150201E-8</v>
      </c>
      <c r="D413" s="49">
        <v>1.33913887533405E-3</v>
      </c>
      <c r="E413" s="49">
        <v>2.8209252053991201E-5</v>
      </c>
      <c r="F413" s="49">
        <v>7.28038613475124E-6</v>
      </c>
      <c r="G413" s="49">
        <v>1.0623487966591599E-6</v>
      </c>
      <c r="H413" s="49">
        <v>8.3057467064905001E-4</v>
      </c>
      <c r="I413" s="50"/>
      <c r="J413">
        <v>0.95376284994945704</v>
      </c>
      <c r="K413">
        <f t="shared" si="70"/>
        <v>1.0022722359719104E-8</v>
      </c>
      <c r="L413">
        <f t="shared" si="71"/>
        <v>1.3547514877896485E-3</v>
      </c>
      <c r="M413" s="16">
        <f t="shared" si="72"/>
        <v>2.3466374198611505E-12</v>
      </c>
      <c r="N413" s="16">
        <f t="shared" si="73"/>
        <v>0.14099355998119678</v>
      </c>
      <c r="O413" s="16">
        <f t="shared" si="74"/>
        <v>0.80392050717208119</v>
      </c>
      <c r="P413" s="16">
        <f t="shared" si="75"/>
        <v>0.15231991325042493</v>
      </c>
      <c r="Q413" s="16">
        <f t="shared" si="76"/>
        <v>2.6453739820042927</v>
      </c>
      <c r="R413" s="16">
        <f t="shared" si="77"/>
        <v>6.8187875728231942E-2</v>
      </c>
      <c r="S413" s="16">
        <f t="shared" si="78"/>
        <v>0.22150252387469377</v>
      </c>
      <c r="T413" s="16">
        <f t="shared" si="79"/>
        <v>2.645521061129736</v>
      </c>
      <c r="U413" s="66">
        <f t="shared" si="80"/>
        <v>6.677819423140658</v>
      </c>
      <c r="V413" s="66"/>
      <c r="W413" s="66"/>
    </row>
    <row r="414" spans="1:23" x14ac:dyDescent="0.25">
      <c r="A414">
        <v>413</v>
      </c>
      <c r="B414" s="49">
        <v>5.1778198835697703E-4</v>
      </c>
      <c r="C414" s="49">
        <v>6.1315780246060104E-9</v>
      </c>
      <c r="D414" s="49">
        <v>1.01497024032893E-3</v>
      </c>
      <c r="E414" s="49">
        <v>1.2517536985302501E-5</v>
      </c>
      <c r="F414" s="49">
        <v>9.3926911300286302E-6</v>
      </c>
      <c r="G414" s="49">
        <v>1.8144765562072E-6</v>
      </c>
      <c r="H414" s="49">
        <v>3.6855264958944199E-4</v>
      </c>
      <c r="I414" s="50"/>
      <c r="J414">
        <v>0.95526418205663</v>
      </c>
      <c r="K414">
        <f t="shared" si="70"/>
        <v>5.857276866391668E-9</v>
      </c>
      <c r="L414">
        <f t="shared" si="71"/>
        <v>1.0355639675671698E-3</v>
      </c>
      <c r="M414" s="16">
        <f t="shared" si="72"/>
        <v>9.1467842471963282E-12</v>
      </c>
      <c r="N414" s="16">
        <f t="shared" si="73"/>
        <v>2.6437289453610921E-3</v>
      </c>
      <c r="O414" s="16">
        <f t="shared" si="74"/>
        <v>1.1372111265277009E-2</v>
      </c>
      <c r="P414" s="16">
        <f t="shared" si="75"/>
        <v>2.8872246116231821E-3</v>
      </c>
      <c r="Q414" s="16">
        <f t="shared" si="76"/>
        <v>2.7377743755170939E-2</v>
      </c>
      <c r="R414" s="16">
        <f t="shared" si="77"/>
        <v>2.1859783911720174E-3</v>
      </c>
      <c r="S414" s="16">
        <f t="shared" si="78"/>
        <v>9.1894504711875248E-3</v>
      </c>
      <c r="T414" s="16">
        <f t="shared" si="79"/>
        <v>2.7378649030558942E-2</v>
      </c>
      <c r="U414" s="66">
        <f t="shared" si="80"/>
        <v>8.3034886470350705E-2</v>
      </c>
      <c r="V414" s="66"/>
      <c r="W414" s="66"/>
    </row>
    <row r="415" spans="1:23" x14ac:dyDescent="0.25">
      <c r="A415">
        <v>414</v>
      </c>
      <c r="B415" s="49">
        <v>5.3649917598113999E-4</v>
      </c>
      <c r="C415" s="49">
        <v>6.5866732680350898E-9</v>
      </c>
      <c r="D415" s="49">
        <v>1.0531550129793299E-3</v>
      </c>
      <c r="E415" s="49">
        <v>1.39468503006934E-5</v>
      </c>
      <c r="F415" s="49">
        <v>9.0800594977504098E-6</v>
      </c>
      <c r="G415" s="49">
        <v>1.68979877034661E-6</v>
      </c>
      <c r="H415" s="49">
        <v>4.1063649893037301E-4</v>
      </c>
      <c r="I415" s="50"/>
      <c r="J415">
        <v>0.955084822557136</v>
      </c>
      <c r="K415">
        <f t="shared" si="70"/>
        <v>6.2908316694431251E-9</v>
      </c>
      <c r="L415">
        <f t="shared" si="71"/>
        <v>1.0729983440719093E-3</v>
      </c>
      <c r="M415" s="16">
        <f t="shared" si="72"/>
        <v>7.8903706476752384E-12</v>
      </c>
      <c r="N415" s="16">
        <f t="shared" si="73"/>
        <v>7.9967688995113313E-3</v>
      </c>
      <c r="O415" s="16">
        <f t="shared" si="74"/>
        <v>3.5636623038228316E-2</v>
      </c>
      <c r="P415" s="16">
        <f t="shared" si="75"/>
        <v>8.7190746463319136E-3</v>
      </c>
      <c r="Q415" s="16">
        <f t="shared" si="76"/>
        <v>8.9126347751601651E-2</v>
      </c>
      <c r="R415" s="16">
        <f t="shared" si="77"/>
        <v>6.1595515815208298E-3</v>
      </c>
      <c r="S415" s="16">
        <f t="shared" si="78"/>
        <v>2.4960053817245486E-2</v>
      </c>
      <c r="T415" s="16">
        <f t="shared" si="79"/>
        <v>8.9129514805441248E-2</v>
      </c>
      <c r="U415" s="66">
        <f t="shared" si="80"/>
        <v>0.26172793453988075</v>
      </c>
      <c r="V415" s="66"/>
      <c r="W415" s="66"/>
    </row>
    <row r="416" spans="1:23" x14ac:dyDescent="0.25">
      <c r="A416">
        <v>415</v>
      </c>
      <c r="B416" s="49">
        <v>4.2194721376177601E-4</v>
      </c>
      <c r="C416" s="49">
        <v>4.0461815043442403E-9</v>
      </c>
      <c r="D416" s="49">
        <v>8.1830002999891101E-4</v>
      </c>
      <c r="E416" s="49">
        <v>6.6736200791420699E-6</v>
      </c>
      <c r="F416" s="49">
        <v>1.14273035128758E-5</v>
      </c>
      <c r="G416" s="49">
        <v>2.7438372237616401E-6</v>
      </c>
      <c r="H416" s="49">
        <v>1.9648902055969001E-4</v>
      </c>
      <c r="I416" s="50"/>
      <c r="J416">
        <v>0.95619542002635105</v>
      </c>
      <c r="K416">
        <f t="shared" si="70"/>
        <v>3.868940223049294E-9</v>
      </c>
      <c r="L416">
        <f t="shared" si="71"/>
        <v>8.4389442806691989E-4</v>
      </c>
      <c r="M416" s="16">
        <f t="shared" si="72"/>
        <v>-5.4336790617756691E-13</v>
      </c>
      <c r="N416" s="16">
        <f t="shared" si="73"/>
        <v>2.0502394595241381E-2</v>
      </c>
      <c r="O416" s="16">
        <f t="shared" si="74"/>
        <v>7.2757860181756992E-2</v>
      </c>
      <c r="P416" s="16">
        <f t="shared" si="75"/>
        <v>2.2634699544392744E-2</v>
      </c>
      <c r="Q416" s="16">
        <f t="shared" si="76"/>
        <v>0.14337095739561462</v>
      </c>
      <c r="R416" s="16">
        <f t="shared" si="77"/>
        <v>2.5515052522585593E-2</v>
      </c>
      <c r="S416" s="16">
        <f t="shared" si="78"/>
        <v>0.13485858389096664</v>
      </c>
      <c r="T416" s="16">
        <f t="shared" si="79"/>
        <v>0.14337401980346029</v>
      </c>
      <c r="U416" s="66">
        <f t="shared" si="80"/>
        <v>0.56301356793401824</v>
      </c>
      <c r="V416" s="66"/>
      <c r="W416" s="66"/>
    </row>
    <row r="417" spans="1:23" x14ac:dyDescent="0.25">
      <c r="A417">
        <v>416</v>
      </c>
      <c r="B417" s="49">
        <v>5.7366985700322605E-4</v>
      </c>
      <c r="C417" s="49">
        <v>7.5365143344050496E-9</v>
      </c>
      <c r="D417" s="49">
        <v>1.12883007082812E-3</v>
      </c>
      <c r="E417" s="49">
        <v>1.7091112866007599E-5</v>
      </c>
      <c r="F417" s="49">
        <v>8.5195789886673207E-6</v>
      </c>
      <c r="G417" s="49">
        <v>1.47802173160221E-6</v>
      </c>
      <c r="H417" s="49">
        <v>5.0321462235170097E-4</v>
      </c>
      <c r="I417" s="50"/>
      <c r="J417">
        <v>0.95473119217265601</v>
      </c>
      <c r="K417">
        <f t="shared" si="70"/>
        <v>7.1953453153128437E-9</v>
      </c>
      <c r="L417">
        <f t="shared" si="71"/>
        <v>1.1473397140227225E-3</v>
      </c>
      <c r="M417" s="16">
        <f t="shared" si="72"/>
        <v>-1.6270276201289248E-14</v>
      </c>
      <c r="N417" s="16">
        <f t="shared" si="73"/>
        <v>2.7193359879772474E-2</v>
      </c>
      <c r="O417" s="16">
        <f t="shared" si="74"/>
        <v>0.12974833541962427</v>
      </c>
      <c r="P417" s="16">
        <f t="shared" si="75"/>
        <v>2.9563757098588776E-2</v>
      </c>
      <c r="Q417" s="16">
        <f t="shared" si="76"/>
        <v>0.34962526090061896</v>
      </c>
      <c r="R417" s="16">
        <f t="shared" si="77"/>
        <v>1.8323646268681212E-2</v>
      </c>
      <c r="S417" s="16">
        <f t="shared" si="78"/>
        <v>6.9439747032142757E-2</v>
      </c>
      <c r="T417" s="16">
        <f t="shared" si="79"/>
        <v>0.34963945197452984</v>
      </c>
      <c r="U417" s="66">
        <f t="shared" si="80"/>
        <v>0.97353355857395829</v>
      </c>
      <c r="V417" s="66"/>
      <c r="W417" s="66"/>
    </row>
    <row r="418" spans="1:23" x14ac:dyDescent="0.25">
      <c r="A418">
        <v>417</v>
      </c>
      <c r="B418" s="49">
        <v>3.83889465966743E-4</v>
      </c>
      <c r="C418" s="49">
        <v>3.3322422398048302E-9</v>
      </c>
      <c r="D418" s="49">
        <v>7.3941974126234399E-4</v>
      </c>
      <c r="E418" s="49">
        <v>4.9704671277890899E-6</v>
      </c>
      <c r="F418" s="49">
        <v>1.25168250598013E-5</v>
      </c>
      <c r="G418" s="49">
        <v>3.3288732763106701E-6</v>
      </c>
      <c r="H418" s="49">
        <v>1.46343183692173E-4</v>
      </c>
      <c r="I418" s="50"/>
      <c r="J418">
        <v>0.95657062171645302</v>
      </c>
      <c r="K418">
        <f t="shared" si="70"/>
        <v>3.1875250310399323E-9</v>
      </c>
      <c r="L418">
        <f t="shared" si="71"/>
        <v>7.6777893241601744E-4</v>
      </c>
      <c r="M418" s="16">
        <f t="shared" si="72"/>
        <v>-4.8253142153747161E-13</v>
      </c>
      <c r="N418" s="16">
        <f t="shared" si="73"/>
        <v>4.8605832201566723E-2</v>
      </c>
      <c r="O418" s="16">
        <f t="shared" si="74"/>
        <v>0.15887391646680132</v>
      </c>
      <c r="P418" s="16">
        <f t="shared" si="75"/>
        <v>5.3982400241322413E-2</v>
      </c>
      <c r="Q418" s="16">
        <f t="shared" si="76"/>
        <v>0.28860310960104346</v>
      </c>
      <c r="R418" s="16">
        <f t="shared" si="77"/>
        <v>7.3066249769458649E-2</v>
      </c>
      <c r="S418" s="16">
        <f t="shared" si="78"/>
        <v>0.43395090810631887</v>
      </c>
      <c r="T418" s="16">
        <f t="shared" si="79"/>
        <v>0.2886080810256586</v>
      </c>
      <c r="U418" s="66">
        <f t="shared" si="80"/>
        <v>1.34569049741217</v>
      </c>
      <c r="V418" s="66"/>
      <c r="W418" s="66"/>
    </row>
    <row r="419" spans="1:23" x14ac:dyDescent="0.25">
      <c r="A419">
        <v>418</v>
      </c>
      <c r="B419" s="49">
        <v>7.5016618430359498E-4</v>
      </c>
      <c r="C419" s="49">
        <v>1.28756918593267E-8</v>
      </c>
      <c r="D419" s="49">
        <v>1.48624749017464E-3</v>
      </c>
      <c r="E419" s="49">
        <v>3.8302696096473899E-5</v>
      </c>
      <c r="F419" s="49">
        <v>6.6146920534731596E-6</v>
      </c>
      <c r="G419" s="49">
        <v>8.68364831790304E-7</v>
      </c>
      <c r="H419" s="49">
        <v>1.12776707994108E-3</v>
      </c>
      <c r="I419" s="50"/>
      <c r="J419">
        <v>0.95309921232797401</v>
      </c>
      <c r="K419">
        <f t="shared" si="70"/>
        <v>1.2271811769301986E-8</v>
      </c>
      <c r="L419">
        <f t="shared" si="71"/>
        <v>1.5003323634215173E-3</v>
      </c>
      <c r="M419" s="16">
        <f t="shared" si="72"/>
        <v>5.1856725876385095E-12</v>
      </c>
      <c r="N419" s="16">
        <f t="shared" si="73"/>
        <v>0.27384355651252112</v>
      </c>
      <c r="O419" s="16">
        <f t="shared" si="74"/>
        <v>1.7525310446386859</v>
      </c>
      <c r="P419" s="16">
        <f t="shared" si="75"/>
        <v>0.29485841385170775</v>
      </c>
      <c r="Q419" s="16">
        <f t="shared" si="76"/>
        <v>6.5855073067453889</v>
      </c>
      <c r="R419" s="16">
        <f t="shared" si="77"/>
        <v>0.10803583556000443</v>
      </c>
      <c r="S419" s="16">
        <f t="shared" si="78"/>
        <v>0.32183056242359886</v>
      </c>
      <c r="T419" s="16">
        <f t="shared" si="79"/>
        <v>6.5859470365682835</v>
      </c>
      <c r="U419" s="66">
        <f t="shared" si="80"/>
        <v>15.922553756300191</v>
      </c>
      <c r="V419" s="66"/>
      <c r="W419" s="66"/>
    </row>
    <row r="420" spans="1:23" x14ac:dyDescent="0.25">
      <c r="A420">
        <v>419</v>
      </c>
      <c r="B420" s="49">
        <v>5.0955326863810096E-4</v>
      </c>
      <c r="C420" s="49">
        <v>5.9364304960553801E-9</v>
      </c>
      <c r="D420" s="49">
        <v>9.9816389702995709E-4</v>
      </c>
      <c r="E420" s="49">
        <v>1.1920596668574699E-5</v>
      </c>
      <c r="F420" s="49">
        <v>9.5373906068741401E-6</v>
      </c>
      <c r="G420" s="49">
        <v>1.8737859027954E-6</v>
      </c>
      <c r="H420" s="49">
        <v>3.5097672482051402E-4</v>
      </c>
      <c r="I420" s="50"/>
      <c r="J420">
        <v>0.95534330438929105</v>
      </c>
      <c r="K420">
        <f t="shared" si="70"/>
        <v>5.6713291263789054E-9</v>
      </c>
      <c r="L420">
        <f t="shared" si="71"/>
        <v>1.0191065277160047E-3</v>
      </c>
      <c r="M420" s="16">
        <f t="shared" si="72"/>
        <v>9.5601972019261042E-12</v>
      </c>
      <c r="N420" s="16">
        <f t="shared" si="73"/>
        <v>1.2046329005112198E-3</v>
      </c>
      <c r="O420" s="16">
        <f t="shared" si="74"/>
        <v>5.1007399915118257E-3</v>
      </c>
      <c r="P420" s="16">
        <f t="shared" si="75"/>
        <v>1.3165799922884339E-3</v>
      </c>
      <c r="Q420" s="16">
        <f t="shared" si="76"/>
        <v>1.2074334530772146E-2</v>
      </c>
      <c r="R420" s="16">
        <f t="shared" si="77"/>
        <v>1.0284326617184122E-3</v>
      </c>
      <c r="S420" s="16">
        <f t="shared" si="78"/>
        <v>4.3967871781328037E-3</v>
      </c>
      <c r="T420" s="16">
        <f t="shared" si="79"/>
        <v>1.2074720897863099E-2</v>
      </c>
      <c r="U420" s="66">
        <f t="shared" si="80"/>
        <v>3.7196228152797939E-2</v>
      </c>
      <c r="V420" s="66"/>
      <c r="W420" s="66"/>
    </row>
    <row r="421" spans="1:23" x14ac:dyDescent="0.25">
      <c r="A421">
        <v>420</v>
      </c>
      <c r="B421" s="49">
        <v>5.1777641451700304E-4</v>
      </c>
      <c r="C421" s="49">
        <v>6.1314448192846001E-9</v>
      </c>
      <c r="D421" s="49">
        <v>1.01495886039717E-3</v>
      </c>
      <c r="E421" s="49">
        <v>1.2517126214061299E-5</v>
      </c>
      <c r="F421" s="49">
        <v>9.3927875901242396E-6</v>
      </c>
      <c r="G421" s="49">
        <v>1.81451575431998E-6</v>
      </c>
      <c r="H421" s="49">
        <v>3.6854055510032301E-4</v>
      </c>
      <c r="I421" s="50"/>
      <c r="J421">
        <v>0.95526423559578799</v>
      </c>
      <c r="K421">
        <f t="shared" si="70"/>
        <v>5.8571499483916579E-9</v>
      </c>
      <c r="L421">
        <f t="shared" si="71"/>
        <v>1.0355528198869191E-3</v>
      </c>
      <c r="M421" s="16">
        <f t="shared" si="72"/>
        <v>9.1470869191734365E-12</v>
      </c>
      <c r="N421" s="16">
        <f t="shared" si="73"/>
        <v>2.6425651589222989E-3</v>
      </c>
      <c r="O421" s="16">
        <f t="shared" si="74"/>
        <v>1.1366984336215564E-2</v>
      </c>
      <c r="P421" s="16">
        <f t="shared" si="75"/>
        <v>2.8859550919869397E-3</v>
      </c>
      <c r="Q421" s="16">
        <f t="shared" si="76"/>
        <v>2.7365088876900312E-2</v>
      </c>
      <c r="R421" s="16">
        <f t="shared" si="77"/>
        <v>2.1850630776185406E-3</v>
      </c>
      <c r="S421" s="16">
        <f t="shared" si="78"/>
        <v>9.185706097187803E-3</v>
      </c>
      <c r="T421" s="16">
        <f t="shared" si="79"/>
        <v>2.7365993713951181E-2</v>
      </c>
      <c r="U421" s="66">
        <f t="shared" si="80"/>
        <v>8.2997356352782631E-2</v>
      </c>
      <c r="V421" s="66"/>
      <c r="W421" s="66"/>
    </row>
    <row r="422" spans="1:23" x14ac:dyDescent="0.25">
      <c r="A422">
        <v>421</v>
      </c>
      <c r="B422" s="49">
        <v>5.6955503597415304E-4</v>
      </c>
      <c r="C422" s="49">
        <v>7.4283560640744001E-9</v>
      </c>
      <c r="D422" s="49">
        <v>1.12046202570653E-3</v>
      </c>
      <c r="E422" s="49">
        <v>1.67224267654911E-5</v>
      </c>
      <c r="F422" s="49">
        <v>8.5780307598026401E-6</v>
      </c>
      <c r="G422" s="49">
        <v>1.4994086597796701E-6</v>
      </c>
      <c r="H422" s="49">
        <v>4.9235918766985301E-4</v>
      </c>
      <c r="I422" s="50"/>
      <c r="J422">
        <v>0.95477017020367205</v>
      </c>
      <c r="K422">
        <f t="shared" si="70"/>
        <v>7.0923727836297942E-9</v>
      </c>
      <c r="L422">
        <f t="shared" si="71"/>
        <v>1.1391100675298509E-3</v>
      </c>
      <c r="M422" s="16">
        <f t="shared" si="72"/>
        <v>4.4184552610835492E-12</v>
      </c>
      <c r="N422" s="16">
        <f t="shared" si="73"/>
        <v>2.4507421919360783E-2</v>
      </c>
      <c r="O422" s="16">
        <f t="shared" si="74"/>
        <v>0.11606649429834152</v>
      </c>
      <c r="P422" s="16">
        <f t="shared" si="75"/>
        <v>2.6651710393475674E-2</v>
      </c>
      <c r="Q422" s="16">
        <f t="shared" si="76"/>
        <v>0.31020907893915245</v>
      </c>
      <c r="R422" s="16">
        <f t="shared" si="77"/>
        <v>1.6752826270525462E-2</v>
      </c>
      <c r="S422" s="16">
        <f t="shared" si="78"/>
        <v>6.3936813853056315E-2</v>
      </c>
      <c r="T422" s="16">
        <f t="shared" si="79"/>
        <v>0.31022149362175472</v>
      </c>
      <c r="U422" s="66">
        <f t="shared" si="80"/>
        <v>0.86834583929566689</v>
      </c>
      <c r="V422" s="66"/>
      <c r="W422" s="66"/>
    </row>
    <row r="423" spans="1:23" x14ac:dyDescent="0.25">
      <c r="A423">
        <v>422</v>
      </c>
      <c r="B423" s="49">
        <v>4.3881558277987802E-4</v>
      </c>
      <c r="C423" s="49">
        <v>4.3834422136615998E-9</v>
      </c>
      <c r="D423" s="49">
        <v>8.5309226042114402E-4</v>
      </c>
      <c r="E423" s="49">
        <v>7.5344811873553304E-6</v>
      </c>
      <c r="F423" s="49">
        <v>1.1004805027080299E-5</v>
      </c>
      <c r="G423" s="49">
        <v>2.5336790789543102E-6</v>
      </c>
      <c r="H423" s="49">
        <v>2.21835392173432E-4</v>
      </c>
      <c r="I423" s="50"/>
      <c r="J423">
        <v>0.95603002452987895</v>
      </c>
      <c r="K423">
        <f t="shared" si="70"/>
        <v>4.1907023670522063E-9</v>
      </c>
      <c r="L423">
        <f t="shared" si="71"/>
        <v>8.7763116611204526E-4</v>
      </c>
      <c r="M423" s="16">
        <f t="shared" si="72"/>
        <v>-5.5228919768529399E-13</v>
      </c>
      <c r="N423" s="16">
        <f t="shared" si="73"/>
        <v>1.1866478253085263E-2</v>
      </c>
      <c r="O423" s="16">
        <f t="shared" si="74"/>
        <v>4.3625476879387642E-2</v>
      </c>
      <c r="P423" s="16">
        <f t="shared" si="75"/>
        <v>1.3070743032973925E-2</v>
      </c>
      <c r="Q423" s="16">
        <f t="shared" si="76"/>
        <v>8.9097436915116859E-2</v>
      </c>
      <c r="R423" s="16">
        <f t="shared" si="77"/>
        <v>1.3655274969586979E-2</v>
      </c>
      <c r="S423" s="16">
        <f t="shared" si="78"/>
        <v>6.8911991180928653E-2</v>
      </c>
      <c r="T423" s="16">
        <f t="shared" si="79"/>
        <v>8.9099512269980419E-2</v>
      </c>
      <c r="U423" s="66">
        <f t="shared" si="80"/>
        <v>0.32932691350105975</v>
      </c>
      <c r="V423" s="66"/>
      <c r="W423" s="66"/>
    </row>
    <row r="424" spans="1:23" x14ac:dyDescent="0.25">
      <c r="A424">
        <v>423</v>
      </c>
      <c r="B424" s="49">
        <v>4.06027570743864E-4</v>
      </c>
      <c r="C424" s="49">
        <v>3.7396111252872604E-9</v>
      </c>
      <c r="D424" s="49">
        <v>7.8537473054344402E-4</v>
      </c>
      <c r="E424" s="49">
        <v>5.9218822149593301E-6</v>
      </c>
      <c r="F424" s="49">
        <v>1.18582159232072E-5</v>
      </c>
      <c r="G424" s="49">
        <v>2.9677192327735002E-6</v>
      </c>
      <c r="H424" s="49">
        <v>1.7435561525009399E-4</v>
      </c>
      <c r="I424" s="50"/>
      <c r="J424">
        <v>0.95635203961775495</v>
      </c>
      <c r="K424">
        <f t="shared" si="70"/>
        <v>3.5763847270457193E-9</v>
      </c>
      <c r="L424">
        <f t="shared" si="71"/>
        <v>8.1205514201150662E-4</v>
      </c>
      <c r="M424" s="16">
        <f t="shared" si="72"/>
        <v>-5.2377859722927333E-13</v>
      </c>
      <c r="N424" s="16">
        <f t="shared" si="73"/>
        <v>3.080491129934668E-2</v>
      </c>
      <c r="O424" s="16">
        <f t="shared" si="74"/>
        <v>0.10566863033459389</v>
      </c>
      <c r="P424" s="16">
        <f t="shared" si="75"/>
        <v>3.4088634167049173E-2</v>
      </c>
      <c r="Q424" s="16">
        <f t="shared" si="76"/>
        <v>0.20127349452126361</v>
      </c>
      <c r="R424" s="16">
        <f t="shared" si="77"/>
        <v>4.139872344836322E-2</v>
      </c>
      <c r="S424" s="16">
        <f t="shared" si="78"/>
        <v>0.22923937250277746</v>
      </c>
      <c r="T424" s="16">
        <f t="shared" si="79"/>
        <v>0.20127743768785025</v>
      </c>
      <c r="U424" s="66">
        <f t="shared" si="80"/>
        <v>0.84375120396124426</v>
      </c>
      <c r="V424" s="66"/>
      <c r="W424" s="66"/>
    </row>
    <row r="425" spans="1:23" x14ac:dyDescent="0.25">
      <c r="A425">
        <v>424</v>
      </c>
      <c r="B425" s="49">
        <v>3.18555624546686E-4</v>
      </c>
      <c r="C425" s="49">
        <v>2.2589232647730401E-9</v>
      </c>
      <c r="D425" s="49">
        <v>6.0222184678604504E-4</v>
      </c>
      <c r="E425" s="49">
        <v>2.74827360577877E-6</v>
      </c>
      <c r="F425" s="49">
        <v>1.4994149367131999E-5</v>
      </c>
      <c r="G425" s="49">
        <v>4.9033561633709096E-6</v>
      </c>
      <c r="H425" s="49">
        <v>8.0915678981169703E-5</v>
      </c>
      <c r="I425" s="50"/>
      <c r="J425">
        <v>0.957219777438435</v>
      </c>
      <c r="K425">
        <f t="shared" si="70"/>
        <v>2.1622860247565524E-9</v>
      </c>
      <c r="L425">
        <f t="shared" si="71"/>
        <v>6.3711124276041517E-4</v>
      </c>
      <c r="M425" s="16">
        <f t="shared" si="72"/>
        <v>6.3329568589150795E-12</v>
      </c>
      <c r="N425" s="16">
        <f t="shared" si="73"/>
        <v>0.12470457590152993</v>
      </c>
      <c r="O425" s="16">
        <f t="shared" si="74"/>
        <v>0.35082494864271924</v>
      </c>
      <c r="P425" s="16">
        <f t="shared" si="75"/>
        <v>0.14045910327352426</v>
      </c>
      <c r="Q425" s="16">
        <f t="shared" si="76"/>
        <v>0.55371199761686807</v>
      </c>
      <c r="R425" s="16">
        <f t="shared" si="77"/>
        <v>0.27219845126503861</v>
      </c>
      <c r="S425" s="16">
        <f t="shared" si="78"/>
        <v>2.0831179462504563</v>
      </c>
      <c r="T425" s="16">
        <f t="shared" si="79"/>
        <v>0.55371806481854924</v>
      </c>
      <c r="U425" s="66">
        <f t="shared" si="80"/>
        <v>4.0787350877686857</v>
      </c>
      <c r="V425" s="66"/>
      <c r="W425" s="66"/>
    </row>
    <row r="426" spans="1:23" x14ac:dyDescent="0.25">
      <c r="A426">
        <v>425</v>
      </c>
      <c r="B426" s="49">
        <v>4.9564018627016096E-4</v>
      </c>
      <c r="C426" s="49">
        <v>5.6133328128511001E-9</v>
      </c>
      <c r="D426" s="49">
        <v>9.6971903156727903E-4</v>
      </c>
      <c r="E426" s="49">
        <v>1.0953898344668101E-5</v>
      </c>
      <c r="F426" s="49">
        <v>9.7929604269785597E-6</v>
      </c>
      <c r="G426" s="49">
        <v>1.9810339087763501E-6</v>
      </c>
      <c r="H426" s="49">
        <v>3.22513923998315E-4</v>
      </c>
      <c r="I426" s="50"/>
      <c r="J426">
        <v>0.95547745428021202</v>
      </c>
      <c r="K426">
        <f t="shared" si="70"/>
        <v>5.3634129460505508E-9</v>
      </c>
      <c r="L426">
        <f t="shared" si="71"/>
        <v>9.9128037299719952E-4</v>
      </c>
      <c r="M426" s="16">
        <f t="shared" si="72"/>
        <v>-4.5687767898287368E-13</v>
      </c>
      <c r="N426" s="16">
        <f t="shared" si="73"/>
        <v>4.1675705303498781E-5</v>
      </c>
      <c r="O426" s="16">
        <f t="shared" si="74"/>
        <v>1.7177026277093984E-4</v>
      </c>
      <c r="P426" s="16">
        <f t="shared" si="75"/>
        <v>4.560984337605718E-5</v>
      </c>
      <c r="Q426" s="16">
        <f t="shared" si="76"/>
        <v>3.9511587395240597E-4</v>
      </c>
      <c r="R426" s="16">
        <f t="shared" si="77"/>
        <v>3.7600351182670115E-5</v>
      </c>
      <c r="S426" s="16">
        <f t="shared" si="78"/>
        <v>1.6557245738798828E-4</v>
      </c>
      <c r="T426" s="16">
        <f t="shared" si="79"/>
        <v>3.9512782039997148E-4</v>
      </c>
      <c r="U426" s="66">
        <f t="shared" si="80"/>
        <v>1.2524723143735317E-3</v>
      </c>
      <c r="V426" s="66"/>
      <c r="W426" s="66"/>
    </row>
    <row r="427" spans="1:23" x14ac:dyDescent="0.25">
      <c r="A427">
        <v>426</v>
      </c>
      <c r="B427" s="49">
        <v>3.4106949749292597E-4</v>
      </c>
      <c r="C427" s="49">
        <v>2.60701056118186E-9</v>
      </c>
      <c r="D427" s="49">
        <v>6.4982420973516805E-4</v>
      </c>
      <c r="E427" s="49">
        <v>3.4207581558024399E-6</v>
      </c>
      <c r="F427" s="49">
        <v>1.4033282773214199E-5</v>
      </c>
      <c r="G427" s="49">
        <v>4.2508194331444603E-6</v>
      </c>
      <c r="H427" s="49">
        <v>1.00715420557102E-4</v>
      </c>
      <c r="I427" s="50"/>
      <c r="J427">
        <v>0.95699556183186796</v>
      </c>
      <c r="K427">
        <f t="shared" si="70"/>
        <v>2.4948975366998475E-9</v>
      </c>
      <c r="L427">
        <f t="shared" si="71"/>
        <v>6.8213898770417961E-4</v>
      </c>
      <c r="M427" s="16">
        <f t="shared" si="72"/>
        <v>7.2816722422407556E-12</v>
      </c>
      <c r="N427" s="16">
        <f t="shared" si="73"/>
        <v>9.4506001725988303E-2</v>
      </c>
      <c r="O427" s="16">
        <f t="shared" si="74"/>
        <v>0.28035039330973627</v>
      </c>
      <c r="P427" s="16">
        <f t="shared" si="75"/>
        <v>0.1058580868188662</v>
      </c>
      <c r="Q427" s="16">
        <f t="shared" si="76"/>
        <v>0.46444999858255148</v>
      </c>
      <c r="R427" s="16">
        <f t="shared" si="77"/>
        <v>0.17995410167341919</v>
      </c>
      <c r="S427" s="16">
        <f t="shared" si="78"/>
        <v>1.2502538420607672</v>
      </c>
      <c r="T427" s="16">
        <f t="shared" si="79"/>
        <v>0.46445603166070026</v>
      </c>
      <c r="U427" s="66">
        <f t="shared" si="80"/>
        <v>2.8398284558320288</v>
      </c>
      <c r="V427" s="66"/>
      <c r="W427" s="66"/>
    </row>
    <row r="428" spans="1:23" x14ac:dyDescent="0.25">
      <c r="A428">
        <v>427</v>
      </c>
      <c r="B428" s="49">
        <v>5.3327549081741801E-4</v>
      </c>
      <c r="C428" s="49">
        <v>6.5071825296944897E-9</v>
      </c>
      <c r="D428" s="49">
        <v>1.0465824742389E-3</v>
      </c>
      <c r="E428" s="49">
        <v>1.36934965308215E-5</v>
      </c>
      <c r="F428" s="49">
        <v>9.1323427644678708E-6</v>
      </c>
      <c r="G428" s="49">
        <v>1.7103209102346701E-6</v>
      </c>
      <c r="H428" s="49">
        <v>4.03176894333918E-4</v>
      </c>
      <c r="I428" s="50"/>
      <c r="J428">
        <v>0.95511565275296895</v>
      </c>
      <c r="K428">
        <f t="shared" si="70"/>
        <v>6.2151118894318684E-9</v>
      </c>
      <c r="L428">
        <f t="shared" si="71"/>
        <v>1.0665509734955406E-3</v>
      </c>
      <c r="M428" s="16">
        <f t="shared" si="72"/>
        <v>8.1392953940421646E-12</v>
      </c>
      <c r="N428" s="16">
        <f t="shared" si="73"/>
        <v>6.868859541694367E-3</v>
      </c>
      <c r="O428" s="16">
        <f t="shared" si="74"/>
        <v>3.0425822409755009E-2</v>
      </c>
      <c r="P428" s="16">
        <f t="shared" si="75"/>
        <v>7.4913240489512542E-3</v>
      </c>
      <c r="Q428" s="16">
        <f t="shared" si="76"/>
        <v>7.5598336469271332E-2</v>
      </c>
      <c r="R428" s="16">
        <f t="shared" si="77"/>
        <v>5.3548273633582579E-3</v>
      </c>
      <c r="S428" s="16">
        <f t="shared" si="78"/>
        <v>2.1833461534478266E-2</v>
      </c>
      <c r="T428" s="16">
        <f t="shared" si="79"/>
        <v>7.560099038153878E-2</v>
      </c>
      <c r="U428" s="66">
        <f t="shared" si="80"/>
        <v>0.22317362174904726</v>
      </c>
      <c r="V428" s="66"/>
      <c r="W428" s="66"/>
    </row>
    <row r="429" spans="1:23" x14ac:dyDescent="0.25">
      <c r="A429">
        <v>428</v>
      </c>
      <c r="B429" s="49">
        <v>3.2945285725803403E-4</v>
      </c>
      <c r="C429" s="49">
        <v>2.4245437367082799E-9</v>
      </c>
      <c r="D429" s="49">
        <v>6.2531327253077004E-4</v>
      </c>
      <c r="E429" s="49">
        <v>3.0621324337259501E-6</v>
      </c>
      <c r="F429" s="49">
        <v>1.4512664193796801E-5</v>
      </c>
      <c r="G429" s="49">
        <v>4.5695313484866203E-6</v>
      </c>
      <c r="H429" s="49">
        <v>9.0156514302346596E-5</v>
      </c>
      <c r="I429" s="50"/>
      <c r="J429">
        <v>0.95711120760408597</v>
      </c>
      <c r="K429">
        <f t="shared" si="70"/>
        <v>2.3205579837297849E-9</v>
      </c>
      <c r="L429">
        <f t="shared" si="71"/>
        <v>6.5890570772311361E-4</v>
      </c>
      <c r="M429" s="16">
        <f t="shared" si="72"/>
        <v>6.7929544664451012E-12</v>
      </c>
      <c r="N429" s="16">
        <f t="shared" si="73"/>
        <v>0.10956579189766825</v>
      </c>
      <c r="O429" s="16">
        <f t="shared" si="74"/>
        <v>0.3163086588370525</v>
      </c>
      <c r="P429" s="16">
        <f t="shared" si="75"/>
        <v>0.12306444989587599</v>
      </c>
      <c r="Q429" s="16">
        <f t="shared" si="76"/>
        <v>0.51107631635332207</v>
      </c>
      <c r="R429" s="16">
        <f t="shared" si="77"/>
        <v>0.2235979424191204</v>
      </c>
      <c r="S429" s="16">
        <f t="shared" si="78"/>
        <v>1.6306242019766874</v>
      </c>
      <c r="T429" s="16">
        <f t="shared" si="79"/>
        <v>0.51108241013524935</v>
      </c>
      <c r="U429" s="66">
        <f t="shared" si="80"/>
        <v>3.4253197715149759</v>
      </c>
      <c r="V429" s="66"/>
      <c r="W429" s="66"/>
    </row>
    <row r="430" spans="1:23" x14ac:dyDescent="0.25">
      <c r="A430">
        <v>429</v>
      </c>
      <c r="B430" s="49">
        <v>4.9878678749080301E-4</v>
      </c>
      <c r="C430" s="49">
        <v>5.6856504344278302E-9</v>
      </c>
      <c r="D430" s="49">
        <v>9.7615546001500702E-4</v>
      </c>
      <c r="E430" s="49">
        <v>1.1167897513101801E-5</v>
      </c>
      <c r="F430" s="49">
        <v>9.7339146453628898E-6</v>
      </c>
      <c r="G430" s="49">
        <v>1.9559717707710099E-6</v>
      </c>
      <c r="H430" s="49">
        <v>3.28814764051005E-4</v>
      </c>
      <c r="I430" s="50"/>
      <c r="J430">
        <v>0.95544707429703701</v>
      </c>
      <c r="K430">
        <f t="shared" si="70"/>
        <v>5.4323380730497481E-9</v>
      </c>
      <c r="L430">
        <f t="shared" si="71"/>
        <v>9.9757357542606929E-4</v>
      </c>
      <c r="M430" s="16">
        <f t="shared" si="72"/>
        <v>-4.4446338453692984E-13</v>
      </c>
      <c r="N430" s="16">
        <f t="shared" si="73"/>
        <v>1.649995759031388E-4</v>
      </c>
      <c r="O430" s="16">
        <f t="shared" si="74"/>
        <v>6.8424891381665888E-4</v>
      </c>
      <c r="P430" s="16">
        <f t="shared" si="75"/>
        <v>1.8051931520278149E-4</v>
      </c>
      <c r="Q430" s="16">
        <f t="shared" si="76"/>
        <v>1.5842154323115986E-3</v>
      </c>
      <c r="R430" s="16">
        <f t="shared" si="77"/>
        <v>1.4699989998764865E-4</v>
      </c>
      <c r="S430" s="16">
        <f t="shared" si="78"/>
        <v>6.4291397408244085E-4</v>
      </c>
      <c r="T430" s="16">
        <f t="shared" si="79"/>
        <v>1.5842639482995578E-3</v>
      </c>
      <c r="U430" s="66">
        <f t="shared" si="80"/>
        <v>4.988161059603825E-3</v>
      </c>
      <c r="V430" s="66"/>
      <c r="W430" s="66"/>
    </row>
    <row r="431" spans="1:23" x14ac:dyDescent="0.25">
      <c r="A431">
        <v>430</v>
      </c>
      <c r="B431" s="49">
        <v>5.4530416338028297E-4</v>
      </c>
      <c r="C431" s="49">
        <v>6.8061391927876398E-9</v>
      </c>
      <c r="D431" s="49">
        <v>1.0710987008809699E-3</v>
      </c>
      <c r="E431" s="49">
        <v>1.4654320770232E-5</v>
      </c>
      <c r="F431" s="49">
        <v>8.9404003580657905E-6</v>
      </c>
      <c r="G431" s="49">
        <v>1.6356241707722999E-6</v>
      </c>
      <c r="H431" s="49">
        <v>4.3146687376478202E-4</v>
      </c>
      <c r="I431" s="50"/>
      <c r="J431">
        <v>0.95500074511664101</v>
      </c>
      <c r="K431">
        <f t="shared" si="70"/>
        <v>6.4998680004797693E-9</v>
      </c>
      <c r="L431">
        <f t="shared" si="71"/>
        <v>1.090608319628681E-3</v>
      </c>
      <c r="M431" s="16">
        <f t="shared" si="72"/>
        <v>7.1318849386577089E-12</v>
      </c>
      <c r="N431" s="16">
        <f t="shared" si="73"/>
        <v>1.1514194990590997E-2</v>
      </c>
      <c r="O431" s="16">
        <f t="shared" si="74"/>
        <v>5.2160311330351067E-2</v>
      </c>
      <c r="P431" s="16">
        <f t="shared" si="75"/>
        <v>1.25451109448056E-2</v>
      </c>
      <c r="Q431" s="16">
        <f t="shared" si="76"/>
        <v>0.13279490830221491</v>
      </c>
      <c r="R431" s="16">
        <f t="shared" si="77"/>
        <v>8.585234259122991E-3</v>
      </c>
      <c r="S431" s="16">
        <f t="shared" si="78"/>
        <v>3.4218435796840127E-2</v>
      </c>
      <c r="T431" s="16">
        <f t="shared" si="79"/>
        <v>0.13279978374332171</v>
      </c>
      <c r="U431" s="66">
        <f t="shared" si="80"/>
        <v>0.3846179793672474</v>
      </c>
      <c r="V431" s="66"/>
      <c r="W431" s="66"/>
    </row>
    <row r="432" spans="1:23" x14ac:dyDescent="0.25">
      <c r="A432">
        <v>431</v>
      </c>
      <c r="B432" s="49">
        <v>4.8936084130681598E-4</v>
      </c>
      <c r="C432" s="49">
        <v>5.4703353558695501E-9</v>
      </c>
      <c r="D432" s="49">
        <v>9.5686849830768303E-4</v>
      </c>
      <c r="E432" s="49">
        <v>1.0534830900195999E-5</v>
      </c>
      <c r="F432" s="49">
        <v>9.9130583826278505E-6</v>
      </c>
      <c r="G432" s="49">
        <v>2.0325383551414502E-6</v>
      </c>
      <c r="H432" s="49">
        <v>3.1017520609850799E-4</v>
      </c>
      <c r="I432" s="50"/>
      <c r="J432">
        <v>0.95553815058949398</v>
      </c>
      <c r="K432">
        <f t="shared" si="70"/>
        <v>5.227114129051911E-9</v>
      </c>
      <c r="L432">
        <f t="shared" si="71"/>
        <v>9.787216830927242E-4</v>
      </c>
      <c r="M432" s="16">
        <f t="shared" si="72"/>
        <v>-4.7909230260019444E-13</v>
      </c>
      <c r="N432" s="16">
        <f t="shared" si="73"/>
        <v>3.9630498614939632E-5</v>
      </c>
      <c r="O432" s="16">
        <f t="shared" si="74"/>
        <v>1.6135011225862673E-4</v>
      </c>
      <c r="P432" s="16">
        <f t="shared" si="75"/>
        <v>4.3399123418242642E-5</v>
      </c>
      <c r="Q432" s="16">
        <f t="shared" si="76"/>
        <v>3.6635182787221772E-4</v>
      </c>
      <c r="R432" s="16">
        <f t="shared" si="77"/>
        <v>3.6682285674901648E-5</v>
      </c>
      <c r="S432" s="16">
        <f t="shared" si="78"/>
        <v>1.6375643869798493E-4</v>
      </c>
      <c r="T432" s="16">
        <f t="shared" si="79"/>
        <v>3.6636259798136133E-4</v>
      </c>
      <c r="U432" s="66">
        <f t="shared" si="80"/>
        <v>1.1775328845182746E-3</v>
      </c>
      <c r="V432" s="66"/>
      <c r="W432" s="66"/>
    </row>
    <row r="433" spans="1:23" x14ac:dyDescent="0.25">
      <c r="A433">
        <v>432</v>
      </c>
      <c r="B433" s="49">
        <v>4.5259185251498202E-4</v>
      </c>
      <c r="C433" s="49">
        <v>4.6683465804657399E-9</v>
      </c>
      <c r="D433" s="49">
        <v>8.8144239858377598E-4</v>
      </c>
      <c r="E433" s="49">
        <v>8.2883405837032392E-6</v>
      </c>
      <c r="F433" s="49">
        <v>1.0683097987639899E-5</v>
      </c>
      <c r="G433" s="49">
        <v>2.3797793662079699E-6</v>
      </c>
      <c r="H433" s="49">
        <v>2.4403135047950701E-4</v>
      </c>
      <c r="I433" s="50"/>
      <c r="J433">
        <v>0.955895395326125</v>
      </c>
      <c r="K433">
        <f t="shared" si="70"/>
        <v>4.462451000053662E-9</v>
      </c>
      <c r="L433">
        <f t="shared" si="71"/>
        <v>9.0518370557868331E-4</v>
      </c>
      <c r="M433" s="16">
        <f t="shared" si="72"/>
        <v>-5.4871919945217182E-13</v>
      </c>
      <c r="N433" s="16">
        <f t="shared" si="73"/>
        <v>6.55436465097537E-3</v>
      </c>
      <c r="O433" s="16">
        <f t="shared" si="74"/>
        <v>2.4789553974875825E-2</v>
      </c>
      <c r="P433" s="16">
        <f t="shared" si="75"/>
        <v>7.2070751016156754E-3</v>
      </c>
      <c r="Q433" s="16">
        <f t="shared" si="76"/>
        <v>5.2122186291454563E-2</v>
      </c>
      <c r="R433" s="16">
        <f t="shared" si="77"/>
        <v>7.0907142829762107E-3</v>
      </c>
      <c r="S433" s="16">
        <f t="shared" si="78"/>
        <v>3.4530560948552155E-2</v>
      </c>
      <c r="T433" s="16">
        <f t="shared" si="79"/>
        <v>5.2123484885431122E-2</v>
      </c>
      <c r="U433" s="66">
        <f t="shared" si="80"/>
        <v>0.18441794013588092</v>
      </c>
      <c r="V433" s="66"/>
      <c r="W433" s="66"/>
    </row>
    <row r="434" spans="1:23" x14ac:dyDescent="0.25">
      <c r="A434">
        <v>433</v>
      </c>
      <c r="B434" s="49">
        <v>3.7585289347618001E-4</v>
      </c>
      <c r="C434" s="49">
        <v>3.1898216174968098E-9</v>
      </c>
      <c r="D434" s="49">
        <v>7.2268189963467001E-4</v>
      </c>
      <c r="E434" s="49">
        <v>4.65115420254491E-6</v>
      </c>
      <c r="F434" s="49">
        <v>1.2775101370367901E-5</v>
      </c>
      <c r="G434" s="49">
        <v>3.4768748630106202E-6</v>
      </c>
      <c r="H434" s="49">
        <v>1.36941699143245E-4</v>
      </c>
      <c r="I434" s="50"/>
      <c r="J434">
        <v>0.95665017795959895</v>
      </c>
      <c r="K434">
        <f t="shared" si="70"/>
        <v>3.0515434180376988E-9</v>
      </c>
      <c r="L434">
        <f t="shared" si="71"/>
        <v>7.5170578741679895E-4</v>
      </c>
      <c r="M434" s="16">
        <f t="shared" si="72"/>
        <v>-4.6443895575576442E-13</v>
      </c>
      <c r="N434" s="16">
        <f t="shared" si="73"/>
        <v>5.6067851074030652E-2</v>
      </c>
      <c r="O434" s="16">
        <f t="shared" si="74"/>
        <v>0.18002563916556874</v>
      </c>
      <c r="P434" s="16">
        <f t="shared" si="75"/>
        <v>6.2359181633147749E-2</v>
      </c>
      <c r="Q434" s="16">
        <f t="shared" si="76"/>
        <v>0.32143003100146855</v>
      </c>
      <c r="R434" s="16">
        <f t="shared" si="77"/>
        <v>8.7923899266221212E-2</v>
      </c>
      <c r="S434" s="16">
        <f t="shared" si="78"/>
        <v>0.5365525096336945</v>
      </c>
      <c r="T434" s="16">
        <f t="shared" si="79"/>
        <v>0.32143530107617274</v>
      </c>
      <c r="U434" s="66">
        <f t="shared" si="80"/>
        <v>1.5657944128503043</v>
      </c>
      <c r="V434" s="66"/>
      <c r="W434" s="66"/>
    </row>
    <row r="435" spans="1:23" x14ac:dyDescent="0.25">
      <c r="A435">
        <v>434</v>
      </c>
      <c r="B435" s="49">
        <v>5.3381733395269104E-4</v>
      </c>
      <c r="C435" s="49">
        <v>6.5205112348393997E-9</v>
      </c>
      <c r="D435" s="49">
        <v>1.04768731369702E-3</v>
      </c>
      <c r="E435" s="49">
        <v>1.3735869809578701E-5</v>
      </c>
      <c r="F435" s="49">
        <v>9.1235108235502995E-6</v>
      </c>
      <c r="G435" s="49">
        <v>1.70684497420047E-6</v>
      </c>
      <c r="H435" s="49">
        <v>4.04424508890617E-4</v>
      </c>
      <c r="I435" s="50"/>
      <c r="J435">
        <v>0.95511046897032104</v>
      </c>
      <c r="K435">
        <f t="shared" si="70"/>
        <v>6.2278085434337061E-9</v>
      </c>
      <c r="L435">
        <f t="shared" si="71"/>
        <v>1.0676346598070862E-3</v>
      </c>
      <c r="M435" s="16">
        <f t="shared" si="72"/>
        <v>8.0982958876077665E-12</v>
      </c>
      <c r="N435" s="16">
        <f t="shared" si="73"/>
        <v>7.0524488131712233E-3</v>
      </c>
      <c r="O435" s="16">
        <f t="shared" si="74"/>
        <v>3.1270824337124602E-2</v>
      </c>
      <c r="P435" s="16">
        <f t="shared" si="75"/>
        <v>7.6911969619641004E-3</v>
      </c>
      <c r="Q435" s="16">
        <f t="shared" si="76"/>
        <v>7.7783390474234645E-2</v>
      </c>
      <c r="R435" s="16">
        <f t="shared" si="77"/>
        <v>5.4868125964261929E-3</v>
      </c>
      <c r="S435" s="16">
        <f t="shared" si="78"/>
        <v>2.234831606301052E-2</v>
      </c>
      <c r="T435" s="16">
        <f t="shared" si="79"/>
        <v>7.7786126693905125E-2</v>
      </c>
      <c r="U435" s="66">
        <f t="shared" si="80"/>
        <v>0.22941911593983638</v>
      </c>
      <c r="V435" s="66"/>
      <c r="W435" s="66"/>
    </row>
    <row r="436" spans="1:23" x14ac:dyDescent="0.25">
      <c r="A436">
        <v>435</v>
      </c>
      <c r="B436" s="49">
        <v>3.4925620363300498E-4</v>
      </c>
      <c r="C436" s="49">
        <v>2.7392659125841201E-9</v>
      </c>
      <c r="D436" s="49">
        <v>6.6703961006701299E-4</v>
      </c>
      <c r="E436" s="49">
        <v>3.6888432763673099E-6</v>
      </c>
      <c r="F436" s="49">
        <v>1.3714603062420699E-5</v>
      </c>
      <c r="G436" s="49">
        <v>4.0463307366931298E-6</v>
      </c>
      <c r="H436" s="49">
        <v>1.08608577687481E-4</v>
      </c>
      <c r="I436" s="50"/>
      <c r="J436">
        <v>0.95691413746588105</v>
      </c>
      <c r="K436">
        <f t="shared" si="70"/>
        <v>2.6212422780301229E-9</v>
      </c>
      <c r="L436">
        <f t="shared" si="71"/>
        <v>6.9851240766263486E-4</v>
      </c>
      <c r="M436" s="16">
        <f t="shared" si="72"/>
        <v>-3.966249317570599E-13</v>
      </c>
      <c r="N436" s="16">
        <f t="shared" si="73"/>
        <v>8.4561275637602587E-2</v>
      </c>
      <c r="O436" s="16">
        <f t="shared" si="74"/>
        <v>0.25564301440547005</v>
      </c>
      <c r="P436" s="16">
        <f t="shared" si="75"/>
        <v>9.4547348061273684E-2</v>
      </c>
      <c r="Q436" s="16">
        <f t="shared" si="76"/>
        <v>0.43105167469409122</v>
      </c>
      <c r="R436" s="16">
        <f t="shared" si="77"/>
        <v>0.15356037517190699</v>
      </c>
      <c r="S436" s="16">
        <f t="shared" si="78"/>
        <v>1.0327691646121888</v>
      </c>
      <c r="T436" s="16">
        <f t="shared" si="79"/>
        <v>0.43105760731755161</v>
      </c>
      <c r="U436" s="66">
        <f t="shared" si="80"/>
        <v>2.4831904599000847</v>
      </c>
      <c r="V436" s="66"/>
      <c r="W436" s="66"/>
    </row>
    <row r="437" spans="1:23" x14ac:dyDescent="0.25">
      <c r="A437">
        <v>436</v>
      </c>
      <c r="B437" s="49">
        <v>4.8285108498248997E-4</v>
      </c>
      <c r="C437" s="49">
        <v>5.3239475869928802E-9</v>
      </c>
      <c r="D437" s="49">
        <v>9.4353765596365204E-4</v>
      </c>
      <c r="E437" s="49">
        <v>1.0111509579708899E-5</v>
      </c>
      <c r="F437" s="49">
        <v>1.00408563630366E-5</v>
      </c>
      <c r="G437" s="49">
        <v>2.0881257215192299E-6</v>
      </c>
      <c r="H437" s="49">
        <v>2.9771125022467999E-4</v>
      </c>
      <c r="I437" s="50"/>
      <c r="J437">
        <v>0.95560117204808404</v>
      </c>
      <c r="K437">
        <f t="shared" si="70"/>
        <v>5.0875705540529652E-9</v>
      </c>
      <c r="L437">
        <f t="shared" si="71"/>
        <v>9.6570217046365744E-4</v>
      </c>
      <c r="M437" s="16">
        <f t="shared" si="72"/>
        <v>-4.9867747929825484E-13</v>
      </c>
      <c r="N437" s="16">
        <f t="shared" si="73"/>
        <v>3.8080015686587542E-4</v>
      </c>
      <c r="O437" s="16">
        <f t="shared" si="74"/>
        <v>1.5305886993040015E-3</v>
      </c>
      <c r="P437" s="16">
        <f t="shared" si="75"/>
        <v>4.172934094868812E-4</v>
      </c>
      <c r="Q437" s="16">
        <f t="shared" si="76"/>
        <v>3.428597097411027E-3</v>
      </c>
      <c r="R437" s="16">
        <f t="shared" si="77"/>
        <v>3.6200972916034912E-4</v>
      </c>
      <c r="S437" s="16">
        <f t="shared" si="78"/>
        <v>1.6398816114096991E-3</v>
      </c>
      <c r="T437" s="16">
        <f t="shared" si="79"/>
        <v>3.4286951484979061E-3</v>
      </c>
      <c r="U437" s="66">
        <f t="shared" si="80"/>
        <v>1.1187865852135739E-2</v>
      </c>
      <c r="V437" s="66"/>
      <c r="W437" s="66"/>
    </row>
    <row r="438" spans="1:23" x14ac:dyDescent="0.25">
      <c r="A438">
        <v>437</v>
      </c>
      <c r="B438" s="49">
        <v>3.6781619305730102E-4</v>
      </c>
      <c r="C438" s="49">
        <v>3.0503114377755701E-9</v>
      </c>
      <c r="D438" s="49">
        <v>7.0591086698856603E-4</v>
      </c>
      <c r="E438" s="49">
        <v>4.3452909384927704E-6</v>
      </c>
      <c r="F438" s="49">
        <v>1.30446660524101E-5</v>
      </c>
      <c r="G438" s="49">
        <v>3.63523777771608E-6</v>
      </c>
      <c r="H438" s="49">
        <v>1.27936220160076E-4</v>
      </c>
      <c r="I438" s="50"/>
      <c r="J438">
        <v>0.95672983548315804</v>
      </c>
      <c r="K438">
        <f t="shared" si="70"/>
        <v>2.9183239600354163E-9</v>
      </c>
      <c r="L438">
        <f t="shared" si="71"/>
        <v>7.3563238655966455E-4</v>
      </c>
      <c r="M438" s="16">
        <f t="shared" si="72"/>
        <v>-4.4506247399986386E-13</v>
      </c>
      <c r="N438" s="16">
        <f t="shared" si="73"/>
        <v>6.4062634372038685E-2</v>
      </c>
      <c r="O438" s="16">
        <f t="shared" si="74"/>
        <v>0.20202631431428583</v>
      </c>
      <c r="P438" s="16">
        <f t="shared" si="75"/>
        <v>7.1358297178742147E-2</v>
      </c>
      <c r="Q438" s="16">
        <f t="shared" si="76"/>
        <v>0.35453189479804348</v>
      </c>
      <c r="R438" s="16">
        <f t="shared" si="77"/>
        <v>0.10489645863906097</v>
      </c>
      <c r="S438" s="16">
        <f t="shared" si="78"/>
        <v>0.65838351502532377</v>
      </c>
      <c r="T438" s="16">
        <f t="shared" si="79"/>
        <v>0.35453741889421014</v>
      </c>
      <c r="U438" s="66">
        <f t="shared" si="80"/>
        <v>1.809796533221705</v>
      </c>
      <c r="V438" s="66"/>
      <c r="W438" s="66"/>
    </row>
    <row r="439" spans="1:23" x14ac:dyDescent="0.25">
      <c r="A439">
        <v>438</v>
      </c>
      <c r="B439" s="49">
        <v>4.7384535335579902E-4</v>
      </c>
      <c r="C439" s="49">
        <v>5.1245504318603802E-9</v>
      </c>
      <c r="D439" s="49">
        <v>9.2508001528169702E-4</v>
      </c>
      <c r="E439" s="49">
        <v>9.5442863002269804E-6</v>
      </c>
      <c r="F439" s="49">
        <v>1.02234362636483E-5</v>
      </c>
      <c r="G439" s="49">
        <v>2.1689439733472499E-6</v>
      </c>
      <c r="H439" s="49">
        <v>2.81010369195194E-4</v>
      </c>
      <c r="I439" s="50"/>
      <c r="J439">
        <v>0.95568852003196803</v>
      </c>
      <c r="K439">
        <f t="shared" si="70"/>
        <v>4.8974740180538295E-9</v>
      </c>
      <c r="L439">
        <f t="shared" si="71"/>
        <v>9.4769070723190905E-4</v>
      </c>
      <c r="M439" s="16">
        <f t="shared" si="72"/>
        <v>-5.2031093285815721E-13</v>
      </c>
      <c r="N439" s="16">
        <f t="shared" si="73"/>
        <v>1.4289381599878652E-3</v>
      </c>
      <c r="O439" s="16">
        <f t="shared" si="74"/>
        <v>5.6415657220982305E-3</v>
      </c>
      <c r="P439" s="16">
        <f t="shared" si="75"/>
        <v>1.5673931173201532E-3</v>
      </c>
      <c r="Q439" s="16">
        <f t="shared" si="76"/>
        <v>1.2402455947142354E-2</v>
      </c>
      <c r="R439" s="16">
        <f t="shared" si="77"/>
        <v>1.4104699949149127E-3</v>
      </c>
      <c r="S439" s="16">
        <f t="shared" si="78"/>
        <v>6.5232284300119183E-3</v>
      </c>
      <c r="T439" s="16">
        <f t="shared" si="79"/>
        <v>1.2402796840881327E-2</v>
      </c>
      <c r="U439" s="66">
        <f t="shared" si="80"/>
        <v>4.1376848212356758E-2</v>
      </c>
      <c r="V439" s="66"/>
      <c r="W439" s="66"/>
    </row>
    <row r="440" spans="1:23" x14ac:dyDescent="0.25">
      <c r="A440">
        <v>439</v>
      </c>
      <c r="B440" s="49">
        <v>4.0148617273226799E-4</v>
      </c>
      <c r="C440" s="49">
        <v>3.65424494233403E-9</v>
      </c>
      <c r="D440" s="49">
        <v>7.7596445417255804E-4</v>
      </c>
      <c r="E440" s="49">
        <v>5.7179395140512903E-6</v>
      </c>
      <c r="F440" s="49">
        <v>1.19874035300644E-5</v>
      </c>
      <c r="G440" s="49">
        <v>3.0367389933001198E-6</v>
      </c>
      <c r="H440" s="49">
        <v>1.68350941554059E-4</v>
      </c>
      <c r="I440" s="50"/>
      <c r="J440">
        <v>0.95639680760216295</v>
      </c>
      <c r="K440">
        <f t="shared" si="70"/>
        <v>3.4949081970446162E-9</v>
      </c>
      <c r="L440">
        <f t="shared" si="71"/>
        <v>8.0297234598104459E-4</v>
      </c>
      <c r="M440" s="16">
        <f t="shared" si="72"/>
        <v>-5.1650863329815171E-13</v>
      </c>
      <c r="N440" s="16">
        <f t="shared" si="73"/>
        <v>3.4127065360566831E-2</v>
      </c>
      <c r="O440" s="16">
        <f t="shared" si="74"/>
        <v>0.11592267062106996</v>
      </c>
      <c r="P440" s="16">
        <f t="shared" si="75"/>
        <v>3.7791647497678778E-2</v>
      </c>
      <c r="Q440" s="16">
        <f t="shared" si="76"/>
        <v>0.21867174462939895</v>
      </c>
      <c r="R440" s="16">
        <f t="shared" si="77"/>
        <v>4.6905924367309074E-2</v>
      </c>
      <c r="S440" s="16">
        <f t="shared" si="78"/>
        <v>0.26335520237952037</v>
      </c>
      <c r="T440" s="16">
        <f t="shared" si="79"/>
        <v>0.21867592054086826</v>
      </c>
      <c r="U440" s="66">
        <f t="shared" si="80"/>
        <v>0.93545017539641229</v>
      </c>
      <c r="V440" s="66"/>
      <c r="W440" s="66"/>
    </row>
    <row r="441" spans="1:23" x14ac:dyDescent="0.25">
      <c r="A441">
        <v>440</v>
      </c>
      <c r="B441" s="49">
        <v>6.7041128821326899E-4</v>
      </c>
      <c r="C441" s="49">
        <v>1.02942381551829E-8</v>
      </c>
      <c r="D441" s="49">
        <v>1.3250452986245699E-3</v>
      </c>
      <c r="E441" s="49">
        <v>2.73469365874121E-5</v>
      </c>
      <c r="F441" s="49">
        <v>7.3516287548724202E-6</v>
      </c>
      <c r="G441" s="49">
        <v>1.08431239320126E-6</v>
      </c>
      <c r="H441" s="49">
        <v>8.0518469700957801E-4</v>
      </c>
      <c r="I441" s="50"/>
      <c r="J441">
        <v>0.95382703505883804</v>
      </c>
      <c r="K441">
        <f t="shared" si="70"/>
        <v>9.8189226577476692E-9</v>
      </c>
      <c r="L441">
        <f t="shared" si="71"/>
        <v>1.3408225742893608E-3</v>
      </c>
      <c r="M441" s="16">
        <f t="shared" si="72"/>
        <v>2.137177248443255E-12</v>
      </c>
      <c r="N441" s="16">
        <f t="shared" si="73"/>
        <v>0.13057305880084816</v>
      </c>
      <c r="O441" s="16">
        <f t="shared" si="74"/>
        <v>0.73603660866097387</v>
      </c>
      <c r="P441" s="16">
        <f t="shared" si="75"/>
        <v>0.14111293352625048</v>
      </c>
      <c r="Q441" s="16">
        <f t="shared" si="76"/>
        <v>2.3906525568691528</v>
      </c>
      <c r="R441" s="16">
        <f t="shared" si="77"/>
        <v>6.4464098477719903E-2</v>
      </c>
      <c r="S441" s="16">
        <f t="shared" si="78"/>
        <v>0.21132066182198103</v>
      </c>
      <c r="T441" s="16">
        <f t="shared" si="79"/>
        <v>2.3907829775288816</v>
      </c>
      <c r="U441" s="66">
        <f t="shared" si="80"/>
        <v>6.0649428956858076</v>
      </c>
      <c r="V441" s="66"/>
      <c r="W441" s="66"/>
    </row>
    <row r="442" spans="1:23" x14ac:dyDescent="0.25">
      <c r="A442">
        <v>441</v>
      </c>
      <c r="B442" s="49">
        <v>4.8434592815322698E-4</v>
      </c>
      <c r="C442" s="49">
        <v>5.35739552798566E-9</v>
      </c>
      <c r="D442" s="49">
        <v>9.4659964392400701E-4</v>
      </c>
      <c r="E442" s="49">
        <v>1.02077230202393E-5</v>
      </c>
      <c r="F442" s="49">
        <v>1.0011206506284799E-5</v>
      </c>
      <c r="G442" s="49">
        <v>2.0751572598861901E-6</v>
      </c>
      <c r="H442" s="49">
        <v>3.0054408579735802E-4</v>
      </c>
      <c r="I442" s="50"/>
      <c r="J442">
        <v>0.95558669157616005</v>
      </c>
      <c r="K442">
        <f t="shared" si="70"/>
        <v>5.1194558680527321E-9</v>
      </c>
      <c r="L442">
        <f t="shared" si="71"/>
        <v>9.6869185680093482E-4</v>
      </c>
      <c r="M442" s="16">
        <f t="shared" si="72"/>
        <v>-4.9448087658394003E-13</v>
      </c>
      <c r="N442" s="16">
        <f t="shared" si="73"/>
        <v>2.7154579625677735E-4</v>
      </c>
      <c r="O442" s="16">
        <f t="shared" si="74"/>
        <v>1.0946823468284696E-3</v>
      </c>
      <c r="P442" s="16">
        <f t="shared" si="75"/>
        <v>2.9752222670341606E-4</v>
      </c>
      <c r="Q442" s="16">
        <f t="shared" si="76"/>
        <v>2.4597772065835365E-3</v>
      </c>
      <c r="R442" s="16">
        <f t="shared" si="77"/>
        <v>2.5655864815468665E-4</v>
      </c>
      <c r="S442" s="16">
        <f t="shared" si="78"/>
        <v>1.1582707216050978E-3</v>
      </c>
      <c r="T442" s="16">
        <f t="shared" si="79"/>
        <v>2.4598480069768732E-3</v>
      </c>
      <c r="U442" s="66">
        <f t="shared" si="80"/>
        <v>7.9982049531088575E-3</v>
      </c>
      <c r="V442" s="66"/>
      <c r="W442" s="66"/>
    </row>
    <row r="443" spans="1:23" x14ac:dyDescent="0.25">
      <c r="A443">
        <v>442</v>
      </c>
      <c r="B443" s="49">
        <v>4.8583505872627601E-4</v>
      </c>
      <c r="C443" s="49">
        <v>5.3908148006728103E-9</v>
      </c>
      <c r="D443" s="49">
        <v>9.4964944607387901E-4</v>
      </c>
      <c r="E443" s="49">
        <v>1.0304156831693901E-5</v>
      </c>
      <c r="F443" s="49">
        <v>9.9818511343571702E-6</v>
      </c>
      <c r="G443" s="49">
        <v>2.0623604148798099E-6</v>
      </c>
      <c r="H443" s="49">
        <v>3.0338341033948001E-4</v>
      </c>
      <c r="I443" s="50"/>
      <c r="J443">
        <v>0.95557227163686198</v>
      </c>
      <c r="K443">
        <f t="shared" si="70"/>
        <v>5.151313145052535E-9</v>
      </c>
      <c r="L443">
        <f t="shared" si="71"/>
        <v>9.7167011794267255E-4</v>
      </c>
      <c r="M443" s="16">
        <f t="shared" si="72"/>
        <v>-4.901205034374054E-13</v>
      </c>
      <c r="N443" s="16">
        <f t="shared" si="73"/>
        <v>1.8103142681517807E-4</v>
      </c>
      <c r="O443" s="16">
        <f t="shared" si="74"/>
        <v>7.3194074886324945E-4</v>
      </c>
      <c r="P443" s="16">
        <f t="shared" si="75"/>
        <v>1.9831837446677026E-4</v>
      </c>
      <c r="Q443" s="16">
        <f t="shared" si="76"/>
        <v>1.6497846037136163E-3</v>
      </c>
      <c r="R443" s="16">
        <f t="shared" si="77"/>
        <v>1.6999543882491227E-4</v>
      </c>
      <c r="S443" s="16">
        <f t="shared" si="78"/>
        <v>7.6489950149262172E-4</v>
      </c>
      <c r="T443" s="16">
        <f t="shared" si="79"/>
        <v>1.649832393983399E-3</v>
      </c>
      <c r="U443" s="66">
        <f t="shared" si="80"/>
        <v>5.3458024881597463E-3</v>
      </c>
      <c r="V443" s="66"/>
      <c r="W443" s="66"/>
    </row>
    <row r="444" spans="1:23" x14ac:dyDescent="0.25">
      <c r="A444">
        <v>443</v>
      </c>
      <c r="B444" s="49">
        <v>4.8135105353901998E-4</v>
      </c>
      <c r="C444" s="49">
        <v>5.2904838164825201E-9</v>
      </c>
      <c r="D444" s="49">
        <v>9.40464545863497E-4</v>
      </c>
      <c r="E444" s="49">
        <v>1.0015555003797099E-5</v>
      </c>
      <c r="F444" s="49">
        <v>1.00707940052986E-5</v>
      </c>
      <c r="G444" s="49">
        <v>2.10126419047191E-6</v>
      </c>
      <c r="H444" s="49">
        <v>2.9488603699987198E-4</v>
      </c>
      <c r="I444" s="50"/>
      <c r="J444">
        <v>0.95561570801940499</v>
      </c>
      <c r="K444">
        <f t="shared" si="70"/>
        <v>5.0556694380531475E-9</v>
      </c>
      <c r="L444">
        <f t="shared" si="71"/>
        <v>9.6270210758074971E-4</v>
      </c>
      <c r="M444" s="16">
        <f t="shared" si="72"/>
        <v>-5.0270969324629831E-13</v>
      </c>
      <c r="N444" s="16">
        <f t="shared" si="73"/>
        <v>5.089577373921997E-4</v>
      </c>
      <c r="O444" s="16">
        <f t="shared" si="74"/>
        <v>2.0396379123195892E-3</v>
      </c>
      <c r="P444" s="16">
        <f t="shared" si="75"/>
        <v>5.5782106217540253E-4</v>
      </c>
      <c r="Q444" s="16">
        <f t="shared" si="76"/>
        <v>4.5546576988729475E-3</v>
      </c>
      <c r="R444" s="16">
        <f t="shared" si="77"/>
        <v>4.8685827051700876E-4</v>
      </c>
      <c r="S444" s="16">
        <f t="shared" si="78"/>
        <v>2.2129723542840133E-3</v>
      </c>
      <c r="T444" s="16">
        <f t="shared" si="79"/>
        <v>4.5547871066321799E-3</v>
      </c>
      <c r="U444" s="66">
        <f t="shared" si="80"/>
        <v>1.4915692142193342E-2</v>
      </c>
      <c r="V444" s="66"/>
      <c r="W444" s="66"/>
    </row>
    <row r="445" spans="1:23" x14ac:dyDescent="0.25">
      <c r="A445">
        <v>444</v>
      </c>
      <c r="B445" s="49">
        <v>5.4300037398694197E-4</v>
      </c>
      <c r="C445" s="49">
        <v>6.7483846861687499E-9</v>
      </c>
      <c r="D445" s="49">
        <v>1.06640493954488E-3</v>
      </c>
      <c r="E445" s="49">
        <v>1.4467013367580199E-5</v>
      </c>
      <c r="F445" s="49">
        <v>8.9765049228290998E-6</v>
      </c>
      <c r="G445" s="49">
        <v>1.6495396267338799E-6</v>
      </c>
      <c r="H445" s="49">
        <v>4.2595189445912497E-4</v>
      </c>
      <c r="I445" s="50"/>
      <c r="J445">
        <v>0.95502272516836095</v>
      </c>
      <c r="K445">
        <f t="shared" si="70"/>
        <v>6.4448607334693135E-9</v>
      </c>
      <c r="L445">
        <f t="shared" si="71"/>
        <v>1.086000740632586E-3</v>
      </c>
      <c r="M445" s="16">
        <f t="shared" si="72"/>
        <v>7.3412979856093421E-12</v>
      </c>
      <c r="N445" s="16">
        <f t="shared" si="73"/>
        <v>1.0532116769408715E-2</v>
      </c>
      <c r="O445" s="16">
        <f t="shared" si="74"/>
        <v>4.7507723554803684E-2</v>
      </c>
      <c r="P445" s="16">
        <f t="shared" si="75"/>
        <v>1.1477252354977052E-2</v>
      </c>
      <c r="Q445" s="16">
        <f t="shared" si="76"/>
        <v>0.12038876931947649</v>
      </c>
      <c r="R445" s="16">
        <f t="shared" si="77"/>
        <v>7.9196399077306762E-3</v>
      </c>
      <c r="S445" s="16">
        <f t="shared" si="78"/>
        <v>3.1701198418610778E-2</v>
      </c>
      <c r="T445" s="16">
        <f t="shared" si="79"/>
        <v>0.12039315199016992</v>
      </c>
      <c r="U445" s="66">
        <f t="shared" si="80"/>
        <v>0.3499198523151773</v>
      </c>
      <c r="V445" s="66"/>
      <c r="W445" s="66"/>
    </row>
    <row r="446" spans="1:23" x14ac:dyDescent="0.25">
      <c r="A446">
        <v>445</v>
      </c>
      <c r="B446" s="49">
        <v>4.51291673231972E-4</v>
      </c>
      <c r="C446" s="49">
        <v>4.6410944636696802E-9</v>
      </c>
      <c r="D446" s="49">
        <v>8.7876906088251295E-4</v>
      </c>
      <c r="E446" s="49">
        <v>8.2151996687197601E-6</v>
      </c>
      <c r="F446" s="49">
        <v>1.0712621520937499E-5</v>
      </c>
      <c r="G446" s="49">
        <v>2.3936841835396002E-6</v>
      </c>
      <c r="H446" s="49">
        <v>2.4187785345946899E-4</v>
      </c>
      <c r="I446" s="50"/>
      <c r="J446">
        <v>0.95590808370353797</v>
      </c>
      <c r="K446">
        <f t="shared" si="70"/>
        <v>4.436459715053583E-9</v>
      </c>
      <c r="L446">
        <f t="shared" si="71"/>
        <v>9.0258334701346385E-4</v>
      </c>
      <c r="M446" s="16">
        <f t="shared" si="72"/>
        <v>-5.4951983955787206E-13</v>
      </c>
      <c r="N446" s="16">
        <f t="shared" si="73"/>
        <v>6.9888258385401572E-3</v>
      </c>
      <c r="O446" s="16">
        <f t="shared" si="74"/>
        <v>2.6362557927280761E-2</v>
      </c>
      <c r="P446" s="16">
        <f t="shared" si="75"/>
        <v>7.6860164339702386E-3</v>
      </c>
      <c r="Q446" s="16">
        <f t="shared" si="76"/>
        <v>5.5277992428317775E-2</v>
      </c>
      <c r="R446" s="16">
        <f t="shared" si="77"/>
        <v>7.6043045771317305E-3</v>
      </c>
      <c r="S446" s="16">
        <f t="shared" si="78"/>
        <v>3.7153587403905862E-2</v>
      </c>
      <c r="T446" s="16">
        <f t="shared" si="79"/>
        <v>5.5279361101374609E-2</v>
      </c>
      <c r="U446" s="66">
        <f t="shared" si="80"/>
        <v>0.19635264571052113</v>
      </c>
      <c r="V446" s="66"/>
      <c r="W446" s="66"/>
    </row>
    <row r="447" spans="1:23" x14ac:dyDescent="0.25">
      <c r="A447">
        <v>446</v>
      </c>
      <c r="B447" s="49">
        <v>3.7463490251773502E-4</v>
      </c>
      <c r="C447" s="49">
        <v>3.1684910351310699E-9</v>
      </c>
      <c r="D447" s="49">
        <v>7.2014236540180496E-4</v>
      </c>
      <c r="E447" s="49">
        <v>4.6039412154826802E-6</v>
      </c>
      <c r="F447" s="49">
        <v>1.28152114284374E-5</v>
      </c>
      <c r="G447" s="49">
        <v>3.5001857294053499E-6</v>
      </c>
      <c r="H447" s="49">
        <v>1.3555161476917001E-4</v>
      </c>
      <c r="I447" s="50"/>
      <c r="J447">
        <v>0.95666224408678002</v>
      </c>
      <c r="K447">
        <f t="shared" si="70"/>
        <v>3.0311757440373341E-9</v>
      </c>
      <c r="L447">
        <f t="shared" si="71"/>
        <v>7.4926980549705003E-4</v>
      </c>
      <c r="M447" s="16">
        <f t="shared" si="72"/>
        <v>-4.6157999001285245E-13</v>
      </c>
      <c r="N447" s="16">
        <f t="shared" si="73"/>
        <v>5.724524391881472E-2</v>
      </c>
      <c r="O447" s="16">
        <f t="shared" si="74"/>
        <v>0.18330734644299423</v>
      </c>
      <c r="P447" s="16">
        <f t="shared" si="75"/>
        <v>6.3682907665444294E-2</v>
      </c>
      <c r="Q447" s="16">
        <f t="shared" si="76"/>
        <v>0.3264337672298131</v>
      </c>
      <c r="R447" s="16">
        <f t="shared" si="77"/>
        <v>9.0354548920568448E-2</v>
      </c>
      <c r="S447" s="16">
        <f t="shared" si="78"/>
        <v>0.5537042388346477</v>
      </c>
      <c r="T447" s="16">
        <f t="shared" si="79"/>
        <v>0.32643907872318656</v>
      </c>
      <c r="U447" s="66">
        <f t="shared" si="80"/>
        <v>1.6011671317354692</v>
      </c>
      <c r="V447" s="66"/>
      <c r="W447" s="66"/>
    </row>
    <row r="448" spans="1:23" x14ac:dyDescent="0.25">
      <c r="A448">
        <v>447</v>
      </c>
      <c r="B448" s="49">
        <v>5.0715770428507703E-4</v>
      </c>
      <c r="C448" s="49">
        <v>5.8801849473140699E-9</v>
      </c>
      <c r="D448" s="49">
        <v>9.93268875413428E-4</v>
      </c>
      <c r="E448" s="49">
        <v>1.17503588774483E-5</v>
      </c>
      <c r="F448" s="49">
        <v>9.5803969340357803E-6</v>
      </c>
      <c r="G448" s="49">
        <v>1.89160980784581E-6</v>
      </c>
      <c r="H448" s="49">
        <v>3.4596435673297599E-4</v>
      </c>
      <c r="I448" s="50"/>
      <c r="J448">
        <v>0.95536636937623498</v>
      </c>
      <c r="K448">
        <f t="shared" si="70"/>
        <v>5.6177309443762303E-9</v>
      </c>
      <c r="L448">
        <f t="shared" si="71"/>
        <v>1.0143153989043982E-3</v>
      </c>
      <c r="M448" s="16">
        <f t="shared" si="72"/>
        <v>9.6657559379556476E-12</v>
      </c>
      <c r="N448" s="16">
        <f t="shared" si="73"/>
        <v>8.9062534934912128E-4</v>
      </c>
      <c r="O448" s="16">
        <f t="shared" si="74"/>
        <v>3.7537862175801139E-3</v>
      </c>
      <c r="P448" s="16">
        <f t="shared" si="75"/>
        <v>9.7361100583849688E-4</v>
      </c>
      <c r="Q448" s="16">
        <f t="shared" si="76"/>
        <v>8.8422158159139896E-3</v>
      </c>
      <c r="R448" s="16">
        <f t="shared" si="77"/>
        <v>7.6754258337845976E-4</v>
      </c>
      <c r="S448" s="16">
        <f t="shared" si="78"/>
        <v>3.2978341575723704E-3</v>
      </c>
      <c r="T448" s="16">
        <f t="shared" si="79"/>
        <v>8.8424960320287373E-3</v>
      </c>
      <c r="U448" s="66">
        <f t="shared" si="80"/>
        <v>2.7368111161661289E-2</v>
      </c>
      <c r="V448" s="66"/>
      <c r="W448" s="66"/>
    </row>
    <row r="449" spans="1:23" x14ac:dyDescent="0.25">
      <c r="A449">
        <v>448</v>
      </c>
      <c r="B449" s="49">
        <v>4.5912584126556102E-4</v>
      </c>
      <c r="C449" s="49">
        <v>4.8064466344918998E-9</v>
      </c>
      <c r="D449" s="49">
        <v>8.9487023569891305E-4</v>
      </c>
      <c r="E449" s="49">
        <v>8.6622856673806598E-6</v>
      </c>
      <c r="F449" s="49">
        <v>1.05372580288302E-5</v>
      </c>
      <c r="G449" s="49">
        <v>2.31173776432411E-6</v>
      </c>
      <c r="H449" s="49">
        <v>2.5504146736584699E-4</v>
      </c>
      <c r="I449" s="50"/>
      <c r="J449">
        <v>0.95583168719393996</v>
      </c>
      <c r="K449">
        <f t="shared" si="70"/>
        <v>4.5941539960540275E-9</v>
      </c>
      <c r="L449">
        <f t="shared" si="71"/>
        <v>9.1825168307426309E-4</v>
      </c>
      <c r="M449" s="16">
        <f t="shared" si="72"/>
        <v>-5.43141058048798E-13</v>
      </c>
      <c r="N449" s="16">
        <f t="shared" si="73"/>
        <v>4.5820712525981629E-3</v>
      </c>
      <c r="O449" s="16">
        <f t="shared" si="74"/>
        <v>1.7562186378936692E-2</v>
      </c>
      <c r="P449" s="16">
        <f t="shared" si="75"/>
        <v>5.0344467296849094E-3</v>
      </c>
      <c r="Q449" s="16">
        <f t="shared" si="76"/>
        <v>3.7436900369039662E-2</v>
      </c>
      <c r="R449" s="16">
        <f t="shared" si="77"/>
        <v>4.8171056054329038E-3</v>
      </c>
      <c r="S449" s="16">
        <f t="shared" si="78"/>
        <v>2.3079518811815608E-2</v>
      </c>
      <c r="T449" s="16">
        <f t="shared" si="79"/>
        <v>3.7437862355856479E-2</v>
      </c>
      <c r="U449" s="66">
        <f t="shared" si="80"/>
        <v>0.12995009150336442</v>
      </c>
      <c r="V449" s="66"/>
      <c r="W449" s="66"/>
    </row>
    <row r="450" spans="1:23" x14ac:dyDescent="0.25">
      <c r="A450">
        <v>449</v>
      </c>
      <c r="B450" s="49">
        <v>4.8433354419567798E-4</v>
      </c>
      <c r="C450" s="49">
        <v>5.3571180204165496E-9</v>
      </c>
      <c r="D450" s="49">
        <v>9.4657427903734298E-4</v>
      </c>
      <c r="E450" s="49">
        <v>1.02069235173154E-5</v>
      </c>
      <c r="F450" s="49">
        <v>1.0011451388255E-5</v>
      </c>
      <c r="G450" s="49">
        <v>2.0752641900387998E-6</v>
      </c>
      <c r="H450" s="49">
        <v>3.0052054583742601E-4</v>
      </c>
      <c r="I450" s="50"/>
      <c r="J450">
        <v>0.95558681151749703</v>
      </c>
      <c r="K450">
        <f t="shared" si="70"/>
        <v>5.1191913280527758E-9</v>
      </c>
      <c r="L450">
        <f t="shared" si="71"/>
        <v>9.6866708888587131E-4</v>
      </c>
      <c r="M450" s="16">
        <f t="shared" si="72"/>
        <v>-4.9451535844818981E-13</v>
      </c>
      <c r="N450" s="16">
        <f t="shared" si="73"/>
        <v>2.7237520838521457E-4</v>
      </c>
      <c r="O450" s="16">
        <f t="shared" si="74"/>
        <v>1.0979990883014969E-3</v>
      </c>
      <c r="P450" s="16">
        <f t="shared" si="75"/>
        <v>2.9843136771846255E-4</v>
      </c>
      <c r="Q450" s="16">
        <f t="shared" si="76"/>
        <v>2.4671665022810286E-3</v>
      </c>
      <c r="R450" s="16">
        <f t="shared" si="77"/>
        <v>2.5735541577369354E-4</v>
      </c>
      <c r="S450" s="16">
        <f t="shared" si="78"/>
        <v>1.1619003201799722E-3</v>
      </c>
      <c r="T450" s="16">
        <f t="shared" si="79"/>
        <v>2.4672375115768674E-3</v>
      </c>
      <c r="U450" s="66">
        <f t="shared" si="80"/>
        <v>8.0224654142167368E-3</v>
      </c>
      <c r="V450" s="66"/>
      <c r="W450" s="66"/>
    </row>
    <row r="451" spans="1:23" x14ac:dyDescent="0.25">
      <c r="A451">
        <v>450</v>
      </c>
      <c r="B451" s="49">
        <v>5.7072019763126003E-4</v>
      </c>
      <c r="C451" s="49">
        <v>7.4589064442691405E-9</v>
      </c>
      <c r="D451" s="49">
        <v>1.1228317568277601E-3</v>
      </c>
      <c r="E451" s="49">
        <v>1.68262939787515E-5</v>
      </c>
      <c r="F451" s="49">
        <v>8.5613940582956307E-6</v>
      </c>
      <c r="G451" s="49">
        <v>1.49330496144903E-6</v>
      </c>
      <c r="H451" s="49">
        <v>4.9541740857003095E-4</v>
      </c>
      <c r="I451" s="50"/>
      <c r="J451">
        <v>0.95475912881446701</v>
      </c>
      <c r="K451">
        <f t="shared" ref="K451:K514" si="81">C451*J451</f>
        <v>7.1214590186390183E-9</v>
      </c>
      <c r="L451">
        <f t="shared" ref="L451:L514" si="82">SUM($Y$9*B451,$Z$9*C451,$AA$9*D451,$AB$9*E451,$AC$9*F451,$AD$9*G451)</f>
        <v>1.1414403909993562E-3</v>
      </c>
      <c r="M451" s="16">
        <f t="shared" ref="M451:M514" si="83">$Y$8*B451+$Z$8*C451+$AA$8*D451+$AC$8*F451+$AD$8*G451</f>
        <v>4.2631639780668255E-12</v>
      </c>
      <c r="N451" s="16">
        <f t="shared" si="73"/>
        <v>2.5253806492816364E-2</v>
      </c>
      <c r="O451" s="16">
        <f t="shared" si="74"/>
        <v>0.11985383568401847</v>
      </c>
      <c r="P451" s="16">
        <f t="shared" si="75"/>
        <v>2.746104663379097E-2</v>
      </c>
      <c r="Q451" s="16">
        <f t="shared" si="76"/>
        <v>0.32107506507575961</v>
      </c>
      <c r="R451" s="16">
        <f t="shared" si="77"/>
        <v>1.7192752095180674E-2</v>
      </c>
      <c r="S451" s="16">
        <f t="shared" si="78"/>
        <v>6.5484155323838833E-2</v>
      </c>
      <c r="T451" s="16">
        <f t="shared" si="79"/>
        <v>0.32108796627795883</v>
      </c>
      <c r="U451" s="66">
        <f t="shared" si="80"/>
        <v>0.8974086275833637</v>
      </c>
      <c r="V451" s="66"/>
      <c r="W451" s="66"/>
    </row>
    <row r="452" spans="1:23" x14ac:dyDescent="0.25">
      <c r="A452">
        <v>451</v>
      </c>
      <c r="B452" s="49">
        <v>4.5154597680798999E-4</v>
      </c>
      <c r="C452" s="49">
        <v>4.6464187815884702E-9</v>
      </c>
      <c r="D452" s="49">
        <v>8.7929197859207004E-4</v>
      </c>
      <c r="E452" s="49">
        <v>8.2294724145609398E-6</v>
      </c>
      <c r="F452" s="49">
        <v>1.07068336167922E-5</v>
      </c>
      <c r="G452" s="49">
        <v>2.3909547584795702E-6</v>
      </c>
      <c r="H452" s="49">
        <v>2.42298087655501E-4</v>
      </c>
      <c r="I452" s="50"/>
      <c r="J452">
        <v>0.95590560167612904</v>
      </c>
      <c r="K452">
        <f t="shared" si="81"/>
        <v>4.4415377410535934E-9</v>
      </c>
      <c r="L452">
        <f t="shared" si="82"/>
        <v>9.0309195416535238E-4</v>
      </c>
      <c r="M452" s="16">
        <f t="shared" si="83"/>
        <v>-5.4937240203845766E-13</v>
      </c>
      <c r="N452" s="16">
        <f t="shared" ref="N452:N515" si="84">(B452-$B$2)^2/$B$2/$B$2</f>
        <v>6.9027523677976012E-3</v>
      </c>
      <c r="O452" s="16">
        <f t="shared" ref="O452:O515" si="85">(C452-$C$2)^2/$C$2/$C$2</f>
        <v>2.6051432988682607E-2</v>
      </c>
      <c r="P452" s="16">
        <f t="shared" ref="P452:P515" si="86">(D452-$D$2)^2/$D$2/$D$2</f>
        <v>7.5911211826197597E-3</v>
      </c>
      <c r="Q452" s="16">
        <f t="shared" ref="Q452:Q515" si="87">(E452-$E$2)^2/$E$2/$E$2</f>
        <v>5.465488361388586E-2</v>
      </c>
      <c r="R452" s="16">
        <f t="shared" ref="R452:R515" si="88">(F452-$F$2)^2/$F$2/$F$2</f>
        <v>7.5022034263859342E-3</v>
      </c>
      <c r="S452" s="16">
        <f t="shared" ref="S452:S515" si="89">(G452-$G$2)^2/$G$2/$G$2</f>
        <v>3.6631130821420187E-2</v>
      </c>
      <c r="T452" s="16">
        <f t="shared" ref="T452:T515" si="90">(H452-$H$2)^2/$H$2/$H$2</f>
        <v>5.4656238510165059E-2</v>
      </c>
      <c r="U452" s="66">
        <f t="shared" ref="U452:U515" si="91">SUM(N452:T452)</f>
        <v>0.19398976291095704</v>
      </c>
      <c r="V452" s="66"/>
      <c r="W452" s="66"/>
    </row>
    <row r="453" spans="1:23" x14ac:dyDescent="0.25">
      <c r="A453">
        <v>452</v>
      </c>
      <c r="B453" s="49">
        <v>3.9082786825120298E-4</v>
      </c>
      <c r="C453" s="49">
        <v>3.4575429875061902E-9</v>
      </c>
      <c r="D453" s="49">
        <v>7.5384569412550399E-4</v>
      </c>
      <c r="E453" s="49">
        <v>5.2571788243402299E-6</v>
      </c>
      <c r="F453" s="49">
        <v>1.2302382777235699E-5</v>
      </c>
      <c r="G453" s="49">
        <v>3.2087348623572098E-6</v>
      </c>
      <c r="H453" s="49">
        <v>1.5478480291469099E-4</v>
      </c>
      <c r="I453" s="50"/>
      <c r="J453">
        <v>0.95650202209840396</v>
      </c>
      <c r="K453">
        <f t="shared" si="81"/>
        <v>3.3071468590418277E-9</v>
      </c>
      <c r="L453">
        <f t="shared" si="82"/>
        <v>7.8165573699934515E-4</v>
      </c>
      <c r="M453" s="16">
        <f t="shared" si="83"/>
        <v>-4.969391478854392E-13</v>
      </c>
      <c r="N453" s="16">
        <f t="shared" si="84"/>
        <v>4.2591904699880161E-2</v>
      </c>
      <c r="O453" s="16">
        <f t="shared" si="85"/>
        <v>0.14135747703226789</v>
      </c>
      <c r="P453" s="16">
        <f t="shared" si="86"/>
        <v>4.7247210906917615E-2</v>
      </c>
      <c r="Q453" s="16">
        <f t="shared" si="87"/>
        <v>0.26063399348971805</v>
      </c>
      <c r="R453" s="16">
        <f t="shared" si="88"/>
        <v>6.1774305660234785E-2</v>
      </c>
      <c r="S453" s="16">
        <f t="shared" si="89"/>
        <v>0.35866389476742816</v>
      </c>
      <c r="T453" s="16">
        <f t="shared" si="90"/>
        <v>0.26063867314772521</v>
      </c>
      <c r="U453" s="66">
        <f t="shared" si="91"/>
        <v>1.172907459704172</v>
      </c>
      <c r="V453" s="66"/>
      <c r="W453" s="66"/>
    </row>
    <row r="454" spans="1:23" x14ac:dyDescent="0.25">
      <c r="A454">
        <v>453</v>
      </c>
      <c r="B454" s="49">
        <v>4.3243256562880601E-4</v>
      </c>
      <c r="C454" s="49">
        <v>4.2543205300839203E-9</v>
      </c>
      <c r="D454" s="49">
        <v>8.3993756775707499E-4</v>
      </c>
      <c r="E454" s="49">
        <v>7.2007930057790201E-6</v>
      </c>
      <c r="F454" s="49">
        <v>1.11608055595246E-5</v>
      </c>
      <c r="G454" s="49">
        <v>2.6102072525251999E-6</v>
      </c>
      <c r="H454" s="49">
        <v>2.1201058992803399E-4</v>
      </c>
      <c r="I454" s="50"/>
      <c r="J454">
        <v>0.95609254081544004</v>
      </c>
      <c r="K454">
        <f t="shared" si="81"/>
        <v>4.0675241250512253E-9</v>
      </c>
      <c r="L454">
        <f t="shared" si="82"/>
        <v>8.6486513180811925E-4</v>
      </c>
      <c r="M454" s="16">
        <f t="shared" si="83"/>
        <v>-5.5050728430975976E-13</v>
      </c>
      <c r="N454" s="16">
        <f t="shared" si="84"/>
        <v>1.4858350290928029E-2</v>
      </c>
      <c r="O454" s="16">
        <f t="shared" si="85"/>
        <v>5.3903503456896699E-2</v>
      </c>
      <c r="P454" s="16">
        <f t="shared" si="86"/>
        <v>1.6380015084275952E-2</v>
      </c>
      <c r="Q454" s="16">
        <f t="shared" si="87"/>
        <v>0.10861007522295964</v>
      </c>
      <c r="R454" s="16">
        <f t="shared" si="88"/>
        <v>1.7606097649076845E-2</v>
      </c>
      <c r="S454" s="16">
        <f t="shared" si="89"/>
        <v>9.0386982730835674E-2</v>
      </c>
      <c r="T454" s="16">
        <f t="shared" si="90"/>
        <v>0.10861252489192438</v>
      </c>
      <c r="U454" s="66">
        <f t="shared" si="91"/>
        <v>0.41035754932689716</v>
      </c>
      <c r="V454" s="66"/>
      <c r="W454" s="66"/>
    </row>
    <row r="455" spans="1:23" x14ac:dyDescent="0.25">
      <c r="A455">
        <v>454</v>
      </c>
      <c r="B455" s="49">
        <v>4.6129516692741798E-4</v>
      </c>
      <c r="C455" s="49">
        <v>4.8527192153994803E-9</v>
      </c>
      <c r="D455" s="49">
        <v>8.9932588097138295E-4</v>
      </c>
      <c r="E455" s="49">
        <v>8.7888068573865403E-6</v>
      </c>
      <c r="F455" s="49">
        <v>1.0489750842355E-5</v>
      </c>
      <c r="G455" s="49">
        <v>2.2898044586554899E-6</v>
      </c>
      <c r="H455" s="49">
        <v>2.5876665032542698E-4</v>
      </c>
      <c r="I455" s="50"/>
      <c r="J455">
        <v>0.95581055675652704</v>
      </c>
      <c r="K455">
        <f t="shared" si="81"/>
        <v>4.6382802550540743E-9</v>
      </c>
      <c r="L455">
        <f t="shared" si="82"/>
        <v>9.2259033439553301E-4</v>
      </c>
      <c r="M455" s="16">
        <f t="shared" si="83"/>
        <v>-5.4069707788718491E-13</v>
      </c>
      <c r="N455" s="16">
        <f t="shared" si="84"/>
        <v>4.0051086197202008E-3</v>
      </c>
      <c r="O455" s="16">
        <f t="shared" si="85"/>
        <v>1.5418443892961594E-2</v>
      </c>
      <c r="P455" s="16">
        <f t="shared" si="86"/>
        <v>4.3994068577791531E-3</v>
      </c>
      <c r="Q455" s="16">
        <f t="shared" si="87"/>
        <v>3.301716115822937E-2</v>
      </c>
      <c r="R455" s="16">
        <f t="shared" si="88"/>
        <v>4.1710881046923224E-3</v>
      </c>
      <c r="S455" s="16">
        <f t="shared" si="89"/>
        <v>1.9878255398600303E-2</v>
      </c>
      <c r="T455" s="16">
        <f t="shared" si="90"/>
        <v>3.3018018202851468E-2</v>
      </c>
      <c r="U455" s="66">
        <f t="shared" si="91"/>
        <v>0.11390748223483441</v>
      </c>
      <c r="V455" s="66"/>
      <c r="W455" s="66"/>
    </row>
    <row r="456" spans="1:23" x14ac:dyDescent="0.25">
      <c r="A456">
        <v>455</v>
      </c>
      <c r="B456" s="49">
        <v>4.6693409016110001E-4</v>
      </c>
      <c r="C456" s="49">
        <v>4.9739844741951797E-9</v>
      </c>
      <c r="D456" s="49">
        <v>9.1090224883614603E-4</v>
      </c>
      <c r="E456" s="49">
        <v>9.1232638364683796E-6</v>
      </c>
      <c r="F456" s="49">
        <v>1.03683239678431E-5</v>
      </c>
      <c r="G456" s="49">
        <v>2.2342580677213201E-6</v>
      </c>
      <c r="H456" s="49">
        <v>2.6861412373972699E-4</v>
      </c>
      <c r="I456" s="50"/>
      <c r="J456">
        <v>0.95575568012268897</v>
      </c>
      <c r="K456">
        <f t="shared" si="81"/>
        <v>4.7539139140541094E-9</v>
      </c>
      <c r="L456">
        <f t="shared" si="82"/>
        <v>9.3386818085507931E-4</v>
      </c>
      <c r="M456" s="16">
        <f t="shared" si="83"/>
        <v>-5.3287934113720571E-13</v>
      </c>
      <c r="N456" s="16">
        <f t="shared" si="84"/>
        <v>2.686911895340015E-3</v>
      </c>
      <c r="O456" s="16">
        <f t="shared" si="85"/>
        <v>1.0462183943884035E-2</v>
      </c>
      <c r="P456" s="16">
        <f t="shared" si="86"/>
        <v>2.9495266266132357E-3</v>
      </c>
      <c r="Q456" s="16">
        <f t="shared" si="87"/>
        <v>2.2670174622989297E-2</v>
      </c>
      <c r="R456" s="16">
        <f t="shared" si="88"/>
        <v>2.7311692194288543E-3</v>
      </c>
      <c r="S456" s="16">
        <f t="shared" si="89"/>
        <v>1.2839602202240209E-2</v>
      </c>
      <c r="T456" s="16">
        <f t="shared" si="90"/>
        <v>2.2670778576160931E-2</v>
      </c>
      <c r="U456" s="66">
        <f t="shared" si="91"/>
        <v>7.7010347086656578E-2</v>
      </c>
      <c r="V456" s="66"/>
      <c r="W456" s="66"/>
    </row>
    <row r="457" spans="1:23" x14ac:dyDescent="0.25">
      <c r="A457">
        <v>456</v>
      </c>
      <c r="B457" s="49">
        <v>4.9896252427247205E-4</v>
      </c>
      <c r="C457" s="49">
        <v>5.6897023625219803E-9</v>
      </c>
      <c r="D457" s="49">
        <v>9.76514874557721E-4</v>
      </c>
      <c r="E457" s="49">
        <v>1.1179928584343799E-5</v>
      </c>
      <c r="F457" s="49">
        <v>9.7306388815332093E-6</v>
      </c>
      <c r="G457" s="49">
        <v>1.9545863702662299E-6</v>
      </c>
      <c r="H457" s="49">
        <v>3.2916899847159302E-4</v>
      </c>
      <c r="I457" s="50"/>
      <c r="J457">
        <v>0.95544537827811205</v>
      </c>
      <c r="K457">
        <f t="shared" si="81"/>
        <v>5.4361998260496809E-9</v>
      </c>
      <c r="L457">
        <f t="shared" si="82"/>
        <v>9.9792504898869113E-4</v>
      </c>
      <c r="M457" s="16">
        <f t="shared" si="83"/>
        <v>-4.4374708858398539E-13</v>
      </c>
      <c r="N457" s="16">
        <f t="shared" si="84"/>
        <v>1.7429465935753319E-4</v>
      </c>
      <c r="O457" s="16">
        <f t="shared" si="85"/>
        <v>7.2304265382172898E-4</v>
      </c>
      <c r="P457" s="16">
        <f t="shared" si="86"/>
        <v>1.9068540381807827E-4</v>
      </c>
      <c r="Q457" s="16">
        <f t="shared" si="87"/>
        <v>1.6746406139097612E-3</v>
      </c>
      <c r="R457" s="16">
        <f t="shared" si="88"/>
        <v>1.5517192324521605E-4</v>
      </c>
      <c r="S457" s="16">
        <f t="shared" si="89"/>
        <v>6.7839837409088368E-4</v>
      </c>
      <c r="T457" s="16">
        <f t="shared" si="90"/>
        <v>1.6746919361416155E-3</v>
      </c>
      <c r="U457" s="66">
        <f t="shared" si="91"/>
        <v>5.2709255643848167E-3</v>
      </c>
      <c r="V457" s="66"/>
      <c r="W457" s="66"/>
    </row>
    <row r="458" spans="1:23" x14ac:dyDescent="0.25">
      <c r="A458">
        <v>457</v>
      </c>
      <c r="B458" s="49">
        <v>6.4718291751136305E-4</v>
      </c>
      <c r="C458" s="49">
        <v>9.5945897115344901E-9</v>
      </c>
      <c r="D458" s="49">
        <v>1.27801204643646E-3</v>
      </c>
      <c r="E458" s="49">
        <v>2.45955367981095E-5</v>
      </c>
      <c r="F458" s="49">
        <v>7.6002927603610604E-6</v>
      </c>
      <c r="G458" s="49">
        <v>1.1628097711656899E-6</v>
      </c>
      <c r="H458" s="49">
        <v>7.2417277224287298E-4</v>
      </c>
      <c r="I458" s="50"/>
      <c r="J458">
        <v>0.95404198730812995</v>
      </c>
      <c r="K458">
        <f t="shared" si="81"/>
        <v>9.1536414357985028E-9</v>
      </c>
      <c r="L458">
        <f t="shared" si="82"/>
        <v>1.2943658471386364E-3</v>
      </c>
      <c r="M458" s="16">
        <f t="shared" si="83"/>
        <v>-1.2115910176719626E-11</v>
      </c>
      <c r="N458" s="16">
        <f t="shared" si="84"/>
        <v>9.8709704228692463E-2</v>
      </c>
      <c r="O458" s="16">
        <f t="shared" si="85"/>
        <v>0.53531426333481291</v>
      </c>
      <c r="P458" s="16">
        <f t="shared" si="86"/>
        <v>0.10681165145057096</v>
      </c>
      <c r="Q458" s="16">
        <f t="shared" si="87"/>
        <v>1.6641018626750947</v>
      </c>
      <c r="R458" s="16">
        <f t="shared" si="88"/>
        <v>5.2286033776113766E-2</v>
      </c>
      <c r="S458" s="16">
        <f t="shared" si="89"/>
        <v>0.17688895735763374</v>
      </c>
      <c r="T458" s="16">
        <f t="shared" si="90"/>
        <v>1.6641869092725392</v>
      </c>
      <c r="U458" s="66">
        <f t="shared" si="91"/>
        <v>4.2982993820954576</v>
      </c>
      <c r="V458" s="66"/>
      <c r="W458" s="66"/>
    </row>
    <row r="459" spans="1:23" x14ac:dyDescent="0.25">
      <c r="A459">
        <v>458</v>
      </c>
      <c r="B459" s="49">
        <v>3.8074987830012799E-4</v>
      </c>
      <c r="C459" s="49">
        <v>3.2762572855739602E-9</v>
      </c>
      <c r="D459" s="49">
        <v>7.3288466148171397E-4</v>
      </c>
      <c r="E459" s="49">
        <v>4.8441047196288904E-6</v>
      </c>
      <c r="F459" s="49">
        <v>1.2616426558033199E-5</v>
      </c>
      <c r="G459" s="49">
        <v>3.38551873539329E-6</v>
      </c>
      <c r="H459" s="49">
        <v>1.4262271233901101E-4</v>
      </c>
      <c r="I459" s="50"/>
      <c r="J459">
        <v>0.95660168901845599</v>
      </c>
      <c r="K459">
        <f t="shared" si="81"/>
        <v>3.1340732530390722E-9</v>
      </c>
      <c r="L459">
        <f t="shared" si="82"/>
        <v>7.614997570758881E-4</v>
      </c>
      <c r="M459" s="16">
        <f t="shared" si="83"/>
        <v>-4.75632134894178E-13</v>
      </c>
      <c r="N459" s="16">
        <f t="shared" si="84"/>
        <v>5.1457567917093584E-2</v>
      </c>
      <c r="O459" s="16">
        <f t="shared" si="85"/>
        <v>0.16703094295320109</v>
      </c>
      <c r="P459" s="16">
        <f t="shared" si="86"/>
        <v>5.7181143256118359E-2</v>
      </c>
      <c r="Q459" s="16">
        <f t="shared" si="87"/>
        <v>0.3013824197690983</v>
      </c>
      <c r="R459" s="16">
        <f t="shared" si="88"/>
        <v>7.8633162604664728E-2</v>
      </c>
      <c r="S459" s="16">
        <f t="shared" si="89"/>
        <v>0.47193528024088366</v>
      </c>
      <c r="T459" s="16">
        <f t="shared" si="90"/>
        <v>0.30138751303325007</v>
      </c>
      <c r="U459" s="66">
        <f t="shared" si="91"/>
        <v>1.4290080297743097</v>
      </c>
      <c r="V459" s="66"/>
      <c r="W459" s="66"/>
    </row>
    <row r="460" spans="1:23" x14ac:dyDescent="0.25">
      <c r="A460">
        <v>459</v>
      </c>
      <c r="B460" s="49">
        <v>5.0501682401189101E-4</v>
      </c>
      <c r="C460" s="49">
        <v>5.8301353116716699E-9</v>
      </c>
      <c r="D460" s="49">
        <v>9.8889336784904009E-4</v>
      </c>
      <c r="E460" s="49">
        <v>1.15995621777538E-5</v>
      </c>
      <c r="F460" s="49">
        <v>9.6191758621530606E-6</v>
      </c>
      <c r="G460" s="49">
        <v>1.9077590030239501E-6</v>
      </c>
      <c r="H460" s="49">
        <v>3.41524400460191E-4</v>
      </c>
      <c r="I460" s="50"/>
      <c r="J460">
        <v>0.95538699383131698</v>
      </c>
      <c r="K460">
        <f t="shared" si="81"/>
        <v>5.5700354490478052E-9</v>
      </c>
      <c r="L460">
        <f t="shared" si="82"/>
        <v>1.0100336484410587E-3</v>
      </c>
      <c r="M460" s="16">
        <f t="shared" si="83"/>
        <v>-4.1727656316977845E-13</v>
      </c>
      <c r="N460" s="16">
        <f t="shared" si="84"/>
        <v>6.5004793908838947E-4</v>
      </c>
      <c r="O460" s="16">
        <f t="shared" si="85"/>
        <v>2.728504269132793E-3</v>
      </c>
      <c r="P460" s="16">
        <f t="shared" si="86"/>
        <v>7.1076242912345713E-4</v>
      </c>
      <c r="Q460" s="16">
        <f t="shared" si="87"/>
        <v>6.3988682648437869E-3</v>
      </c>
      <c r="R460" s="16">
        <f t="shared" si="88"/>
        <v>5.6496358122541321E-4</v>
      </c>
      <c r="S460" s="16">
        <f t="shared" si="89"/>
        <v>2.4383611178066525E-3</v>
      </c>
      <c r="T460" s="16">
        <f t="shared" si="90"/>
        <v>6.399069292824815E-3</v>
      </c>
      <c r="U460" s="66">
        <f t="shared" si="91"/>
        <v>1.989057689404531E-2</v>
      </c>
      <c r="V460" s="66"/>
      <c r="W460" s="66"/>
    </row>
    <row r="461" spans="1:23" x14ac:dyDescent="0.25">
      <c r="A461">
        <v>460</v>
      </c>
      <c r="B461" s="49">
        <v>4.8257575693201799E-4</v>
      </c>
      <c r="C461" s="49">
        <v>5.3177978466634E-9</v>
      </c>
      <c r="D461" s="49">
        <v>9.4297362945683296E-4</v>
      </c>
      <c r="E461" s="49">
        <v>1.00938528474425E-5</v>
      </c>
      <c r="F461" s="49">
        <v>1.0046337435331699E-5</v>
      </c>
      <c r="G461" s="49">
        <v>2.0905278338136499E-6</v>
      </c>
      <c r="H461" s="49">
        <v>2.9719137884923701E-4</v>
      </c>
      <c r="I461" s="50"/>
      <c r="J461">
        <v>0.95560383970621698</v>
      </c>
      <c r="K461">
        <f t="shared" si="81"/>
        <v>5.0817080410529978E-9</v>
      </c>
      <c r="L461">
        <f t="shared" si="82"/>
        <v>9.651515143634632E-4</v>
      </c>
      <c r="M461" s="16">
        <f t="shared" si="83"/>
        <v>-4.9942730547393281E-13</v>
      </c>
      <c r="N461" s="16">
        <f t="shared" si="84"/>
        <v>4.0293285501633843E-4</v>
      </c>
      <c r="O461" s="16">
        <f t="shared" si="85"/>
        <v>1.6186666873468862E-3</v>
      </c>
      <c r="P461" s="16">
        <f t="shared" si="86"/>
        <v>4.4155995199026906E-4</v>
      </c>
      <c r="Q461" s="16">
        <f t="shared" si="87"/>
        <v>3.623820575096194E-3</v>
      </c>
      <c r="R461" s="16">
        <f t="shared" si="88"/>
        <v>3.8348669805587368E-4</v>
      </c>
      <c r="S461" s="16">
        <f t="shared" si="89"/>
        <v>1.7382565556828742E-3</v>
      </c>
      <c r="T461" s="16">
        <f t="shared" si="90"/>
        <v>3.6239240855489474E-3</v>
      </c>
      <c r="U461" s="66">
        <f t="shared" si="91"/>
        <v>1.1832647408737382E-2</v>
      </c>
      <c r="V461" s="66"/>
      <c r="W461" s="66"/>
    </row>
    <row r="462" spans="1:23" x14ac:dyDescent="0.25">
      <c r="A462">
        <v>461</v>
      </c>
      <c r="B462" s="49">
        <v>4.0609373385981699E-4</v>
      </c>
      <c r="C462" s="49">
        <v>3.7408616729384702E-9</v>
      </c>
      <c r="D462" s="49">
        <v>7.8551176727755499E-4</v>
      </c>
      <c r="E462" s="49">
        <v>5.9248874787287299E-6</v>
      </c>
      <c r="F462" s="49">
        <v>1.18563551474703E-5</v>
      </c>
      <c r="G462" s="49">
        <v>2.9667315326907498E-6</v>
      </c>
      <c r="H462" s="49">
        <v>1.7444409909114799E-4</v>
      </c>
      <c r="I462" s="50"/>
      <c r="J462">
        <v>0.95635138768323702</v>
      </c>
      <c r="K462">
        <f t="shared" si="81"/>
        <v>3.5775782520457416E-9</v>
      </c>
      <c r="L462">
        <f t="shared" si="82"/>
        <v>8.1218746824351332E-4</v>
      </c>
      <c r="M462" s="16">
        <f t="shared" si="83"/>
        <v>-5.238794068554908E-13</v>
      </c>
      <c r="N462" s="16">
        <f t="shared" si="84"/>
        <v>3.0757768234459956E-2</v>
      </c>
      <c r="O462" s="16">
        <f t="shared" si="85"/>
        <v>0.10552194502293287</v>
      </c>
      <c r="P462" s="16">
        <f t="shared" si="86"/>
        <v>3.4036119372698036E-2</v>
      </c>
      <c r="Q462" s="16">
        <f t="shared" si="87"/>
        <v>0.20102250837810667</v>
      </c>
      <c r="R462" s="16">
        <f t="shared" si="88"/>
        <v>4.1321911167593706E-2</v>
      </c>
      <c r="S462" s="16">
        <f t="shared" si="89"/>
        <v>0.22876833014234033</v>
      </c>
      <c r="T462" s="16">
        <f t="shared" si="90"/>
        <v>0.20102644808233269</v>
      </c>
      <c r="U462" s="66">
        <f t="shared" si="91"/>
        <v>0.84245503040046432</v>
      </c>
      <c r="V462" s="66"/>
      <c r="W462" s="66"/>
    </row>
    <row r="463" spans="1:23" x14ac:dyDescent="0.25">
      <c r="A463">
        <v>462</v>
      </c>
      <c r="B463" s="49">
        <v>4.3404375781034199E-4</v>
      </c>
      <c r="C463" s="49">
        <v>4.2867408046305702E-9</v>
      </c>
      <c r="D463" s="49">
        <v>8.43259252388206E-4</v>
      </c>
      <c r="E463" s="49">
        <v>7.2841023002751999E-6</v>
      </c>
      <c r="F463" s="49">
        <v>1.1120995566090999E-5</v>
      </c>
      <c r="G463" s="49">
        <v>2.5905593922465898E-6</v>
      </c>
      <c r="H463" s="49">
        <v>2.1446347001436399E-4</v>
      </c>
      <c r="I463" s="50"/>
      <c r="J463">
        <v>0.95607675244192503</v>
      </c>
      <c r="K463">
        <f t="shared" si="81"/>
        <v>4.0984532270514797E-9</v>
      </c>
      <c r="L463">
        <f t="shared" si="82"/>
        <v>8.6808751617182991E-4</v>
      </c>
      <c r="M463" s="16">
        <f t="shared" si="83"/>
        <v>-5.511459391051765E-13</v>
      </c>
      <c r="N463" s="16">
        <f t="shared" si="84"/>
        <v>1.4071444065957527E-2</v>
      </c>
      <c r="O463" s="16">
        <f t="shared" si="85"/>
        <v>5.1220742886330557E-2</v>
      </c>
      <c r="P463" s="16">
        <f t="shared" si="86"/>
        <v>1.5509187925600425E-2</v>
      </c>
      <c r="Q463" s="16">
        <f t="shared" si="87"/>
        <v>0.10355768744576667</v>
      </c>
      <c r="R463" s="16">
        <f t="shared" si="88"/>
        <v>1.6550239438543897E-2</v>
      </c>
      <c r="S463" s="16">
        <f t="shared" si="89"/>
        <v>8.4596000554091555E-2</v>
      </c>
      <c r="T463" s="16">
        <f t="shared" si="90"/>
        <v>0.103560042379681</v>
      </c>
      <c r="U463" s="66">
        <f t="shared" si="91"/>
        <v>0.38906534469597165</v>
      </c>
      <c r="V463" s="66"/>
      <c r="W463" s="66"/>
    </row>
    <row r="464" spans="1:23" x14ac:dyDescent="0.25">
      <c r="A464">
        <v>463</v>
      </c>
      <c r="B464" s="49">
        <v>4.0440480925826199E-4</v>
      </c>
      <c r="C464" s="49">
        <v>3.7090009895997E-9</v>
      </c>
      <c r="D464" s="49">
        <v>7.8201313489397904E-4</v>
      </c>
      <c r="E464" s="49">
        <v>5.8484798551142803E-6</v>
      </c>
      <c r="F464" s="49">
        <v>1.19040450756488E-5</v>
      </c>
      <c r="G464" s="49">
        <v>2.9921029934924398E-6</v>
      </c>
      <c r="H464" s="49">
        <v>1.7219443322123999E-4</v>
      </c>
      <c r="I464" s="50"/>
      <c r="J464">
        <v>0.95636803198269704</v>
      </c>
      <c r="K464">
        <f t="shared" si="81"/>
        <v>3.5471699770453408E-9</v>
      </c>
      <c r="L464">
        <f t="shared" si="82"/>
        <v>8.0880961903777955E-4</v>
      </c>
      <c r="M464" s="16">
        <f t="shared" si="83"/>
        <v>-5.2125551181368321E-13</v>
      </c>
      <c r="N464" s="16">
        <f t="shared" si="84"/>
        <v>3.1972475217360352E-2</v>
      </c>
      <c r="O464" s="16">
        <f t="shared" si="85"/>
        <v>0.1092908710168693</v>
      </c>
      <c r="P464" s="16">
        <f t="shared" si="86"/>
        <v>3.5389530945482299E-2</v>
      </c>
      <c r="Q464" s="16">
        <f t="shared" si="87"/>
        <v>0.20745234912826344</v>
      </c>
      <c r="R464" s="16">
        <f t="shared" si="88"/>
        <v>4.3313048686627581E-2</v>
      </c>
      <c r="S464" s="16">
        <f t="shared" si="89"/>
        <v>0.24102179799583148</v>
      </c>
      <c r="T464" s="16">
        <f t="shared" si="90"/>
        <v>0.20745637658787081</v>
      </c>
      <c r="U464" s="66">
        <f t="shared" si="91"/>
        <v>0.87589644957830526</v>
      </c>
      <c r="V464" s="66"/>
      <c r="W464" s="66"/>
    </row>
    <row r="465" spans="1:23" x14ac:dyDescent="0.25">
      <c r="A465">
        <v>464</v>
      </c>
      <c r="B465" s="49">
        <v>6.9981100034352398E-4</v>
      </c>
      <c r="C465" s="49">
        <v>1.12135899320202E-8</v>
      </c>
      <c r="D465" s="49">
        <v>1.3845161877281799E-3</v>
      </c>
      <c r="E465" s="49">
        <v>3.1107194963464798E-5</v>
      </c>
      <c r="F465" s="49">
        <v>7.0604965923514203E-6</v>
      </c>
      <c r="G465" s="49">
        <v>9.9603027246977102E-7</v>
      </c>
      <c r="H465" s="49">
        <v>9.1590171727138595E-4</v>
      </c>
      <c r="I465" s="50"/>
      <c r="J465">
        <v>0.95355690679232397</v>
      </c>
      <c r="K465">
        <f t="shared" si="81"/>
        <v>1.0692796129614728E-8</v>
      </c>
      <c r="L465">
        <f t="shared" si="82"/>
        <v>1.3996219975954205E-3</v>
      </c>
      <c r="M465" s="16">
        <f t="shared" si="83"/>
        <v>3.0916274774439204E-12</v>
      </c>
      <c r="N465" s="16">
        <f t="shared" si="84"/>
        <v>0.17728185229801036</v>
      </c>
      <c r="O465" s="16">
        <f t="shared" si="85"/>
        <v>1.0482735368018747</v>
      </c>
      <c r="P465" s="16">
        <f t="shared" si="86"/>
        <v>0.19131189508031518</v>
      </c>
      <c r="Q465" s="16">
        <f t="shared" si="87"/>
        <v>3.5958682175987926</v>
      </c>
      <c r="R465" s="16">
        <f t="shared" si="88"/>
        <v>8.0340634672311298E-2</v>
      </c>
      <c r="S465" s="16">
        <f t="shared" si="89"/>
        <v>0.25370009847860442</v>
      </c>
      <c r="T465" s="16">
        <f t="shared" si="90"/>
        <v>3.5960803502372762</v>
      </c>
      <c r="U465" s="66">
        <f t="shared" si="91"/>
        <v>8.9428565851671848</v>
      </c>
      <c r="V465" s="66"/>
      <c r="W465" s="66"/>
    </row>
    <row r="466" spans="1:23" x14ac:dyDescent="0.25">
      <c r="A466">
        <v>465</v>
      </c>
      <c r="B466" s="49">
        <v>5.4017383002888299E-4</v>
      </c>
      <c r="C466" s="49">
        <v>6.6778465900781003E-9</v>
      </c>
      <c r="D466" s="49">
        <v>1.0606450252994E-3</v>
      </c>
      <c r="E466" s="49">
        <v>1.4239339032354E-5</v>
      </c>
      <c r="F466" s="49">
        <v>9.0212219221095398E-6</v>
      </c>
      <c r="G466" s="49">
        <v>1.6668611732176499E-6</v>
      </c>
      <c r="H466" s="49">
        <v>4.1924837488433402E-4</v>
      </c>
      <c r="I466" s="50"/>
      <c r="J466">
        <v>0.95504971062577004</v>
      </c>
      <c r="K466">
        <f t="shared" si="81"/>
        <v>6.3776754534573751E-9</v>
      </c>
      <c r="L466">
        <f t="shared" si="82"/>
        <v>1.0803476524702464E-3</v>
      </c>
      <c r="M466" s="16">
        <f t="shared" si="83"/>
        <v>7.5875194299249962E-12</v>
      </c>
      <c r="N466" s="16">
        <f t="shared" si="84"/>
        <v>9.3869884489708403E-3</v>
      </c>
      <c r="O466" s="16">
        <f t="shared" si="85"/>
        <v>4.2120092357303032E-2</v>
      </c>
      <c r="P466" s="16">
        <f t="shared" si="86"/>
        <v>1.0231736867446746E-2</v>
      </c>
      <c r="Q466" s="16">
        <f t="shared" si="87"/>
        <v>0.10612799605764955</v>
      </c>
      <c r="R466" s="16">
        <f t="shared" si="88"/>
        <v>7.132498272612418E-3</v>
      </c>
      <c r="S466" s="16">
        <f t="shared" si="89"/>
        <v>2.8702161550448378E-2</v>
      </c>
      <c r="T466" s="16">
        <f t="shared" si="90"/>
        <v>0.10613181935497565</v>
      </c>
      <c r="U466" s="66">
        <f t="shared" si="91"/>
        <v>0.30983329290940664</v>
      </c>
      <c r="V466" s="66"/>
      <c r="W466" s="66"/>
    </row>
    <row r="467" spans="1:23" x14ac:dyDescent="0.25">
      <c r="A467">
        <v>466</v>
      </c>
      <c r="B467" s="49">
        <v>5.34715897411007E-4</v>
      </c>
      <c r="C467" s="49">
        <v>6.54264356734652E-9</v>
      </c>
      <c r="D467" s="49">
        <v>1.04951941743877E-3</v>
      </c>
      <c r="E467" s="49">
        <v>1.3806327027788001E-5</v>
      </c>
      <c r="F467" s="49">
        <v>9.1089037923704604E-6</v>
      </c>
      <c r="G467" s="49">
        <v>1.7011044126573899E-6</v>
      </c>
      <c r="H467" s="49">
        <v>4.0649901106850597E-4</v>
      </c>
      <c r="I467" s="50"/>
      <c r="J467">
        <v>0.95510187405350899</v>
      </c>
      <c r="K467">
        <f t="shared" si="81"/>
        <v>6.2488911324367969E-9</v>
      </c>
      <c r="L467">
        <f t="shared" si="82"/>
        <v>1.0694317867926009E-3</v>
      </c>
      <c r="M467" s="16">
        <f t="shared" si="83"/>
        <v>8.029412997391603E-12</v>
      </c>
      <c r="N467" s="16">
        <f t="shared" si="84"/>
        <v>7.3622402814205942E-3</v>
      </c>
      <c r="O467" s="16">
        <f t="shared" si="85"/>
        <v>3.2699516220031456E-2</v>
      </c>
      <c r="P467" s="16">
        <f t="shared" si="86"/>
        <v>8.0284365183138692E-3</v>
      </c>
      <c r="Q467" s="16">
        <f t="shared" si="87"/>
        <v>8.1485557614079815E-2</v>
      </c>
      <c r="R467" s="16">
        <f t="shared" si="88"/>
        <v>5.7086276286409127E-3</v>
      </c>
      <c r="S467" s="16">
        <f t="shared" si="89"/>
        <v>2.3211742927380454E-2</v>
      </c>
      <c r="T467" s="16">
        <f t="shared" si="90"/>
        <v>8.1488433803459409E-2</v>
      </c>
      <c r="U467" s="66">
        <f t="shared" si="91"/>
        <v>0.23998455499332652</v>
      </c>
      <c r="V467" s="66"/>
      <c r="W467" s="66"/>
    </row>
    <row r="468" spans="1:23" x14ac:dyDescent="0.25">
      <c r="A468">
        <v>467</v>
      </c>
      <c r="B468" s="49">
        <v>5.1633483441663097E-4</v>
      </c>
      <c r="C468" s="49">
        <v>6.0970398861368602E-9</v>
      </c>
      <c r="D468" s="49">
        <v>1.01201544897978E-3</v>
      </c>
      <c r="E468" s="49">
        <v>1.2411180781842299E-5</v>
      </c>
      <c r="F468" s="49">
        <v>9.4178051822662693E-6</v>
      </c>
      <c r="G468" s="49">
        <v>1.8246973035013501E-6</v>
      </c>
      <c r="H468" s="49">
        <v>3.6542116495970898E-4</v>
      </c>
      <c r="I468" s="50"/>
      <c r="J468">
        <v>0.95527808512983103</v>
      </c>
      <c r="K468">
        <f t="shared" si="81"/>
        <v>5.8243685873890225E-9</v>
      </c>
      <c r="L468">
        <f t="shared" si="82"/>
        <v>1.0326696596079277E-3</v>
      </c>
      <c r="M468" s="16">
        <f t="shared" si="83"/>
        <v>9.2253342475712651E-12</v>
      </c>
      <c r="N468" s="16">
        <f t="shared" si="84"/>
        <v>2.350173546594835E-3</v>
      </c>
      <c r="O468" s="16">
        <f t="shared" si="85"/>
        <v>1.0081482449641622E-2</v>
      </c>
      <c r="P468" s="16">
        <f t="shared" si="86"/>
        <v>2.5669688806181277E-3</v>
      </c>
      <c r="Q468" s="16">
        <f t="shared" si="87"/>
        <v>2.4198843376088641E-2</v>
      </c>
      <c r="R468" s="16">
        <f t="shared" si="88"/>
        <v>1.9541414884241791E-3</v>
      </c>
      <c r="S468" s="16">
        <f t="shared" si="89"/>
        <v>8.2389585732336058E-3</v>
      </c>
      <c r="T468" s="16">
        <f t="shared" si="90"/>
        <v>2.4199638975937656E-2</v>
      </c>
      <c r="U468" s="66">
        <f t="shared" si="91"/>
        <v>7.3590207290538667E-2</v>
      </c>
      <c r="V468" s="66"/>
      <c r="W468" s="66"/>
    </row>
    <row r="469" spans="1:23" x14ac:dyDescent="0.25">
      <c r="A469">
        <v>468</v>
      </c>
      <c r="B469" s="49">
        <v>7.6137127799994495E-4</v>
      </c>
      <c r="C469" s="49">
        <v>1.32605167942486E-8</v>
      </c>
      <c r="D469" s="49">
        <v>1.50886548568564E-3</v>
      </c>
      <c r="E469" s="49">
        <v>4.0038621351339201E-5</v>
      </c>
      <c r="F469" s="49">
        <v>6.5234825687295704E-6</v>
      </c>
      <c r="G469" s="49">
        <v>8.4335995779231002E-7</v>
      </c>
      <c r="H469" s="49">
        <v>1.1788801067680701E-3</v>
      </c>
      <c r="I469" s="50"/>
      <c r="J469">
        <v>0.95299821230926995</v>
      </c>
      <c r="K469">
        <f t="shared" si="81"/>
        <v>1.2637248799215968E-8</v>
      </c>
      <c r="L469">
        <f t="shared" si="82"/>
        <v>1.5227425502640972E-3</v>
      </c>
      <c r="M469" s="16">
        <f t="shared" si="83"/>
        <v>5.7357926587773658E-12</v>
      </c>
      <c r="N469" s="16">
        <f t="shared" si="84"/>
        <v>0.29817485843680708</v>
      </c>
      <c r="O469" s="16">
        <f t="shared" si="85"/>
        <v>1.9412457905442184</v>
      </c>
      <c r="P469" s="16">
        <f t="shared" si="86"/>
        <v>0.32091144825221429</v>
      </c>
      <c r="Q469" s="16">
        <f t="shared" si="87"/>
        <v>7.4411656110305637</v>
      </c>
      <c r="R469" s="16">
        <f t="shared" si="88"/>
        <v>0.11420663468937517</v>
      </c>
      <c r="S469" s="16">
        <f t="shared" si="89"/>
        <v>0.33612263100076401</v>
      </c>
      <c r="T469" s="16">
        <f t="shared" si="90"/>
        <v>7.4416755606247369</v>
      </c>
      <c r="U469" s="66">
        <f t="shared" si="91"/>
        <v>17.89350253457868</v>
      </c>
      <c r="V469" s="66"/>
      <c r="W469" s="66"/>
    </row>
    <row r="470" spans="1:23" x14ac:dyDescent="0.25">
      <c r="A470">
        <v>469</v>
      </c>
      <c r="B470" s="49">
        <v>5.1770571024632901E-4</v>
      </c>
      <c r="C470" s="49">
        <v>6.1297552270498696E-9</v>
      </c>
      <c r="D470" s="49">
        <v>1.01481450526472E-3</v>
      </c>
      <c r="E470" s="49">
        <v>1.2511916332482001E-5</v>
      </c>
      <c r="F470" s="49">
        <v>9.3940113683413999E-6</v>
      </c>
      <c r="G470" s="49">
        <v>1.8150130955017901E-6</v>
      </c>
      <c r="H470" s="49">
        <v>3.6838715863670899E-4</v>
      </c>
      <c r="I470" s="50"/>
      <c r="J470">
        <v>0.95526491474761099</v>
      </c>
      <c r="K470">
        <f t="shared" si="81"/>
        <v>5.8555401043915162E-9</v>
      </c>
      <c r="L470">
        <f t="shared" si="82"/>
        <v>1.0354114113416775E-3</v>
      </c>
      <c r="M470" s="16">
        <f t="shared" si="83"/>
        <v>9.1509805036859258E-12</v>
      </c>
      <c r="N470" s="16">
        <f t="shared" si="84"/>
        <v>2.6278247431665543E-3</v>
      </c>
      <c r="O470" s="16">
        <f t="shared" si="85"/>
        <v>1.1302054074821289E-2</v>
      </c>
      <c r="P470" s="16">
        <f t="shared" si="86"/>
        <v>2.8698753886237903E-3</v>
      </c>
      <c r="Q470" s="16">
        <f t="shared" si="87"/>
        <v>2.7204838749210231E-2</v>
      </c>
      <c r="R470" s="16">
        <f t="shared" si="88"/>
        <v>2.1734672402915441E-3</v>
      </c>
      <c r="S470" s="16">
        <f t="shared" si="89"/>
        <v>9.1382641628421218E-3</v>
      </c>
      <c r="T470" s="16">
        <f t="shared" si="90"/>
        <v>2.7205738036754367E-2</v>
      </c>
      <c r="U470" s="66">
        <f t="shared" si="91"/>
        <v>8.2522062395709889E-2</v>
      </c>
      <c r="V470" s="66"/>
      <c r="W470" s="66"/>
    </row>
    <row r="471" spans="1:23" x14ac:dyDescent="0.25">
      <c r="A471">
        <v>470</v>
      </c>
      <c r="B471" s="49">
        <v>4.0465740175370702E-4</v>
      </c>
      <c r="C471" s="49">
        <v>3.7137578548821399E-9</v>
      </c>
      <c r="D471" s="49">
        <v>7.8253645571376698E-4</v>
      </c>
      <c r="E471" s="49">
        <v>5.8598666735203799E-6</v>
      </c>
      <c r="F471" s="49">
        <v>1.1896887352942401E-5</v>
      </c>
      <c r="G471" s="49">
        <v>2.98828736727293E-6</v>
      </c>
      <c r="H471" s="49">
        <v>1.7252969472000899E-4</v>
      </c>
      <c r="I471" s="50"/>
      <c r="J471">
        <v>0.95636554235120097</v>
      </c>
      <c r="K471">
        <f t="shared" si="81"/>
        <v>3.5517100450453903E-9</v>
      </c>
      <c r="L471">
        <f t="shared" si="82"/>
        <v>8.0931480402906988E-4</v>
      </c>
      <c r="M471" s="16">
        <f t="shared" si="83"/>
        <v>-5.2165583737224749E-13</v>
      </c>
      <c r="N471" s="16">
        <f t="shared" si="84"/>
        <v>3.1789309847539693E-2</v>
      </c>
      <c r="O471" s="16">
        <f t="shared" si="85"/>
        <v>0.10872396293309396</v>
      </c>
      <c r="P471" s="16">
        <f t="shared" si="86"/>
        <v>3.5185411183272064E-2</v>
      </c>
      <c r="Q471" s="16">
        <f t="shared" si="87"/>
        <v>0.20648770940960262</v>
      </c>
      <c r="R471" s="16">
        <f t="shared" si="88"/>
        <v>4.3011213138468563E-2</v>
      </c>
      <c r="S471" s="16">
        <f t="shared" si="89"/>
        <v>0.23915857108333907</v>
      </c>
      <c r="T471" s="16">
        <f t="shared" si="90"/>
        <v>0.20649172382870234</v>
      </c>
      <c r="U471" s="66">
        <f t="shared" si="91"/>
        <v>0.87084790142401824</v>
      </c>
      <c r="V471" s="66"/>
      <c r="W471" s="66"/>
    </row>
    <row r="472" spans="1:23" x14ac:dyDescent="0.25">
      <c r="A472">
        <v>471</v>
      </c>
      <c r="B472" s="49">
        <v>5.2553842179126195E-4</v>
      </c>
      <c r="C472" s="49">
        <v>6.3182818408244101E-9</v>
      </c>
      <c r="D472" s="49">
        <v>1.03080111803002E-3</v>
      </c>
      <c r="E472" s="49">
        <v>1.30976787208505E-5</v>
      </c>
      <c r="F472" s="49">
        <v>9.2604386807716496E-6</v>
      </c>
      <c r="G472" s="49">
        <v>1.7611577914287999E-6</v>
      </c>
      <c r="H472" s="49">
        <v>3.8563398504089301E-4</v>
      </c>
      <c r="I472" s="50"/>
      <c r="J472">
        <v>0.955189751336182</v>
      </c>
      <c r="K472">
        <f t="shared" si="81"/>
        <v>6.0351580604089826E-9</v>
      </c>
      <c r="L472">
        <f t="shared" si="82"/>
        <v>1.0510768349011514E-3</v>
      </c>
      <c r="M472" s="16">
        <f t="shared" si="83"/>
        <v>8.6813726310134957E-12</v>
      </c>
      <c r="N472" s="16">
        <f t="shared" si="84"/>
        <v>4.5114804176820955E-3</v>
      </c>
      <c r="O472" s="16">
        <f t="shared" si="85"/>
        <v>1.9694417187964351E-2</v>
      </c>
      <c r="P472" s="16">
        <f t="shared" si="86"/>
        <v>4.9236007564967257E-3</v>
      </c>
      <c r="Q472" s="16">
        <f t="shared" si="87"/>
        <v>4.8170194557057538E-2</v>
      </c>
      <c r="R472" s="16">
        <f t="shared" si="88"/>
        <v>3.6212094683411673E-3</v>
      </c>
      <c r="S472" s="16">
        <f t="shared" si="89"/>
        <v>1.4989083518287949E-2</v>
      </c>
      <c r="T472" s="16">
        <f t="shared" si="90"/>
        <v>4.8171836308356406E-2</v>
      </c>
      <c r="U472" s="66">
        <f t="shared" si="91"/>
        <v>0.14408182221418625</v>
      </c>
      <c r="V472" s="66"/>
      <c r="W472" s="66"/>
    </row>
    <row r="473" spans="1:23" x14ac:dyDescent="0.25">
      <c r="A473">
        <v>472</v>
      </c>
      <c r="B473" s="49">
        <v>3.75156935788728E-4</v>
      </c>
      <c r="C473" s="49">
        <v>3.17762517127978E-9</v>
      </c>
      <c r="D473" s="49">
        <v>7.2123090775063595E-4</v>
      </c>
      <c r="E473" s="49">
        <v>4.6241390115224801E-6</v>
      </c>
      <c r="F473" s="49">
        <v>1.2797988295028E-5</v>
      </c>
      <c r="G473" s="49">
        <v>3.4901653247428598E-6</v>
      </c>
      <c r="H473" s="49">
        <v>1.3614629519883401E-4</v>
      </c>
      <c r="I473" s="50"/>
      <c r="J473">
        <v>0.95665707224152496</v>
      </c>
      <c r="K473">
        <f t="shared" si="81"/>
        <v>3.0398975930374887E-9</v>
      </c>
      <c r="L473">
        <f t="shared" si="82"/>
        <v>7.5031387204026352E-4</v>
      </c>
      <c r="M473" s="16">
        <f t="shared" si="83"/>
        <v>-4.6280757326396796E-13</v>
      </c>
      <c r="N473" s="16">
        <f t="shared" si="84"/>
        <v>5.6739112989627499E-2</v>
      </c>
      <c r="O473" s="16">
        <f t="shared" si="85"/>
        <v>0.18189843195340649</v>
      </c>
      <c r="P473" s="16">
        <f t="shared" si="86"/>
        <v>6.3113805205516543E-2</v>
      </c>
      <c r="Q473" s="16">
        <f t="shared" si="87"/>
        <v>0.32428843027065196</v>
      </c>
      <c r="R473" s="16">
        <f t="shared" si="88"/>
        <v>8.9306775537132885E-2</v>
      </c>
      <c r="S473" s="16">
        <f t="shared" si="89"/>
        <v>0.54629833291388963</v>
      </c>
      <c r="T473" s="16">
        <f t="shared" si="90"/>
        <v>0.32429372413811813</v>
      </c>
      <c r="U473" s="66">
        <f t="shared" si="91"/>
        <v>1.585938613008343</v>
      </c>
      <c r="V473" s="66"/>
      <c r="W473" s="66"/>
    </row>
    <row r="474" spans="1:23" x14ac:dyDescent="0.25">
      <c r="A474">
        <v>473</v>
      </c>
      <c r="B474" s="49">
        <v>4.7266009327120301E-4</v>
      </c>
      <c r="C474" s="49">
        <v>5.0985771843284403E-9</v>
      </c>
      <c r="D474" s="49">
        <v>9.2264938290651302E-4</v>
      </c>
      <c r="E474" s="49">
        <v>9.4712071059636904E-6</v>
      </c>
      <c r="F474" s="49">
        <v>1.0247983387367201E-5</v>
      </c>
      <c r="G474" s="49">
        <v>2.1799359610531399E-6</v>
      </c>
      <c r="H474" s="49">
        <v>2.7885868363579201E-4</v>
      </c>
      <c r="I474" s="50"/>
      <c r="J474">
        <v>0.95570003000664905</v>
      </c>
      <c r="K474">
        <f t="shared" si="81"/>
        <v>4.8727103680539062E-9</v>
      </c>
      <c r="L474">
        <f t="shared" si="82"/>
        <v>9.4532018706511625E-4</v>
      </c>
      <c r="M474" s="16">
        <f t="shared" si="83"/>
        <v>-5.2271018629202349E-13</v>
      </c>
      <c r="N474" s="16">
        <f t="shared" si="84"/>
        <v>1.6166919768519591E-3</v>
      </c>
      <c r="O474" s="16">
        <f t="shared" si="85"/>
        <v>6.3677309086203095E-3</v>
      </c>
      <c r="P474" s="16">
        <f t="shared" si="86"/>
        <v>1.773570166614468E-3</v>
      </c>
      <c r="Q474" s="16">
        <f t="shared" si="87"/>
        <v>1.3964255600384565E-2</v>
      </c>
      <c r="R474" s="16">
        <f t="shared" si="88"/>
        <v>1.6037993120887367E-3</v>
      </c>
      <c r="S474" s="16">
        <f t="shared" si="89"/>
        <v>7.4379793206947138E-3</v>
      </c>
      <c r="T474" s="16">
        <f t="shared" si="90"/>
        <v>1.3964637389853631E-2</v>
      </c>
      <c r="U474" s="66">
        <f t="shared" si="91"/>
        <v>4.6728664675108382E-2</v>
      </c>
      <c r="V474" s="66"/>
      <c r="W474" s="66"/>
    </row>
    <row r="475" spans="1:23" x14ac:dyDescent="0.25">
      <c r="A475">
        <v>474</v>
      </c>
      <c r="B475" s="49">
        <v>6.9122322767277303E-4</v>
      </c>
      <c r="C475" s="49">
        <v>1.0941143233235801E-8</v>
      </c>
      <c r="D475" s="49">
        <v>1.36715077436038E-3</v>
      </c>
      <c r="E475" s="49">
        <v>2.9976066659887898E-5</v>
      </c>
      <c r="F475" s="49">
        <v>7.1429853600302597E-6</v>
      </c>
      <c r="G475" s="49">
        <v>1.0206486147926699E-6</v>
      </c>
      <c r="H475" s="49">
        <v>8.8259674064616596E-4</v>
      </c>
      <c r="I475" s="50"/>
      <c r="J475">
        <v>0.95363558974002505</v>
      </c>
      <c r="K475">
        <f t="shared" si="81"/>
        <v>1.0433863579656908E-8</v>
      </c>
      <c r="L475">
        <f t="shared" si="82"/>
        <v>1.3824464525520001E-3</v>
      </c>
      <c r="M475" s="16">
        <f t="shared" si="83"/>
        <v>2.7935460417683453E-12</v>
      </c>
      <c r="N475" s="16">
        <f t="shared" si="84"/>
        <v>0.16290105895737339</v>
      </c>
      <c r="O475" s="16">
        <f t="shared" si="85"/>
        <v>0.95000217233781581</v>
      </c>
      <c r="P475" s="16">
        <f t="shared" si="86"/>
        <v>0.17586577684401045</v>
      </c>
      <c r="Q475" s="16">
        <f t="shared" si="87"/>
        <v>3.2075457184282725</v>
      </c>
      <c r="R475" s="16">
        <f t="shared" si="88"/>
        <v>7.5664943246794736E-2</v>
      </c>
      <c r="S475" s="16">
        <f t="shared" si="89"/>
        <v>0.24149302237171205</v>
      </c>
      <c r="T475" s="16">
        <f t="shared" si="90"/>
        <v>3.2077307568829569</v>
      </c>
      <c r="U475" s="66">
        <f t="shared" si="91"/>
        <v>8.0212034490689348</v>
      </c>
      <c r="V475" s="66"/>
      <c r="W475" s="66"/>
    </row>
    <row r="476" spans="1:23" x14ac:dyDescent="0.25">
      <c r="A476">
        <v>475</v>
      </c>
      <c r="B476" s="49">
        <v>4.7013292389327E-4</v>
      </c>
      <c r="C476" s="49">
        <v>5.0434075718025E-9</v>
      </c>
      <c r="D476" s="49">
        <v>9.17465763222042E-4</v>
      </c>
      <c r="E476" s="49">
        <v>9.3166026180139598E-6</v>
      </c>
      <c r="F476" s="49">
        <v>1.03007346950316E-5</v>
      </c>
      <c r="G476" s="49">
        <v>2.2036591094885199E-6</v>
      </c>
      <c r="H476" s="49">
        <v>2.7430663336233397E-4</v>
      </c>
      <c r="I476" s="50"/>
      <c r="J476">
        <v>0.95572458192811505</v>
      </c>
      <c r="K476">
        <f t="shared" si="81"/>
        <v>4.8201085930540339E-9</v>
      </c>
      <c r="L476">
        <f t="shared" si="82"/>
        <v>9.4026584831402203E-4</v>
      </c>
      <c r="M476" s="16">
        <f t="shared" si="83"/>
        <v>-5.2748194724741354E-13</v>
      </c>
      <c r="N476" s="16">
        <f t="shared" si="84"/>
        <v>2.0556995403266574E-3</v>
      </c>
      <c r="O476" s="16">
        <f t="shared" si="85"/>
        <v>8.0559943202444095E-3</v>
      </c>
      <c r="P476" s="16">
        <f t="shared" si="86"/>
        <v>2.2558095447558087E-3</v>
      </c>
      <c r="Q476" s="16">
        <f t="shared" si="87"/>
        <v>1.7573508771217303E-2</v>
      </c>
      <c r="R476" s="16">
        <f t="shared" si="88"/>
        <v>2.0612588459246032E-3</v>
      </c>
      <c r="S476" s="16">
        <f t="shared" si="89"/>
        <v>9.6166982201518897E-3</v>
      </c>
      <c r="T476" s="16">
        <f t="shared" si="90"/>
        <v>1.7573983801011991E-2</v>
      </c>
      <c r="U476" s="66">
        <f t="shared" si="91"/>
        <v>5.919295304363266E-2</v>
      </c>
      <c r="V476" s="66"/>
      <c r="W476" s="66"/>
    </row>
    <row r="477" spans="1:23" x14ac:dyDescent="0.25">
      <c r="A477">
        <v>476</v>
      </c>
      <c r="B477" s="49">
        <v>4.4726597846532902E-4</v>
      </c>
      <c r="C477" s="49">
        <v>4.55719492458004E-9</v>
      </c>
      <c r="D477" s="49">
        <v>8.7048873667182596E-4</v>
      </c>
      <c r="E477" s="49">
        <v>7.9913862077500493E-6</v>
      </c>
      <c r="F477" s="49">
        <v>1.08051215446402E-5</v>
      </c>
      <c r="G477" s="49">
        <v>2.43753491583981E-6</v>
      </c>
      <c r="H477" s="49">
        <v>2.3528808821470599E-4</v>
      </c>
      <c r="I477" s="50"/>
      <c r="J477">
        <v>0.95594739376979199</v>
      </c>
      <c r="K477">
        <f t="shared" si="81"/>
        <v>4.3564386110532128E-9</v>
      </c>
      <c r="L477">
        <f t="shared" si="82"/>
        <v>8.9453195748202157E-4</v>
      </c>
      <c r="M477" s="16">
        <f t="shared" si="83"/>
        <v>-5.5136354059877671E-13</v>
      </c>
      <c r="N477" s="16">
        <f t="shared" si="84"/>
        <v>8.4224384670328507E-3</v>
      </c>
      <c r="O477" s="16">
        <f t="shared" si="85"/>
        <v>3.150904480684423E-2</v>
      </c>
      <c r="P477" s="16">
        <f t="shared" si="86"/>
        <v>9.2672364077325594E-3</v>
      </c>
      <c r="Q477" s="16">
        <f t="shared" si="87"/>
        <v>6.5511005432739411E-2</v>
      </c>
      <c r="R477" s="16">
        <f t="shared" si="88"/>
        <v>9.3296874749043222E-3</v>
      </c>
      <c r="S477" s="16">
        <f t="shared" si="89"/>
        <v>4.6054494401121651E-2</v>
      </c>
      <c r="T477" s="16">
        <f t="shared" si="90"/>
        <v>6.5512596249951316E-2</v>
      </c>
      <c r="U477" s="66">
        <f t="shared" si="91"/>
        <v>0.23560650324032634</v>
      </c>
      <c r="V477" s="66"/>
      <c r="W477" s="66"/>
    </row>
    <row r="478" spans="1:23" x14ac:dyDescent="0.25">
      <c r="A478">
        <v>477</v>
      </c>
      <c r="B478" s="49">
        <v>5.3873676584708003E-4</v>
      </c>
      <c r="C478" s="49">
        <v>6.6421196798953497E-9</v>
      </c>
      <c r="D478" s="49">
        <v>1.05771611875831E-3</v>
      </c>
      <c r="E478" s="49">
        <v>1.41244841841245E-5</v>
      </c>
      <c r="F478" s="49">
        <v>9.0441364144485697E-6</v>
      </c>
      <c r="G478" s="49">
        <v>1.6757745183724201E-6</v>
      </c>
      <c r="H478" s="49">
        <v>4.1586665197319497E-4</v>
      </c>
      <c r="I478" s="50"/>
      <c r="J478">
        <v>0.95506343805469796</v>
      </c>
      <c r="K478">
        <f t="shared" si="81"/>
        <v>6.3436456574516226E-9</v>
      </c>
      <c r="L478">
        <f t="shared" si="82"/>
        <v>1.0774735239858998E-3</v>
      </c>
      <c r="M478" s="16">
        <f t="shared" si="83"/>
        <v>7.7082602599872824E-12</v>
      </c>
      <c r="N478" s="16">
        <f t="shared" si="84"/>
        <v>8.8300497077214955E-3</v>
      </c>
      <c r="O478" s="16">
        <f t="shared" si="85"/>
        <v>3.951497274900382E-2</v>
      </c>
      <c r="P478" s="16">
        <f t="shared" si="86"/>
        <v>9.6258240573637594E-3</v>
      </c>
      <c r="Q478" s="16">
        <f t="shared" si="87"/>
        <v>9.9274905424685478E-2</v>
      </c>
      <c r="R478" s="16">
        <f t="shared" si="88"/>
        <v>6.7451025122590063E-3</v>
      </c>
      <c r="S478" s="16">
        <f t="shared" si="89"/>
        <v>2.7216974388215767E-2</v>
      </c>
      <c r="T478" s="16">
        <f t="shared" si="90"/>
        <v>9.9278462754114408E-2</v>
      </c>
      <c r="U478" s="66">
        <f t="shared" si="91"/>
        <v>0.29048629159336375</v>
      </c>
      <c r="V478" s="66"/>
      <c r="W478" s="66"/>
    </row>
    <row r="479" spans="1:23" x14ac:dyDescent="0.25">
      <c r="A479">
        <v>478</v>
      </c>
      <c r="B479" s="49">
        <v>5.0433821607226404E-4</v>
      </c>
      <c r="C479" s="49">
        <v>5.8143133710605401E-9</v>
      </c>
      <c r="D479" s="49">
        <v>9.8750625207674509E-4</v>
      </c>
      <c r="E479" s="49">
        <v>1.1552026753636601E-5</v>
      </c>
      <c r="F479" s="49">
        <v>9.6315364402981303E-6</v>
      </c>
      <c r="G479" s="49">
        <v>1.91292192096807E-6</v>
      </c>
      <c r="H479" s="49">
        <v>3.4012479975743901E-4</v>
      </c>
      <c r="I479" s="50"/>
      <c r="J479">
        <v>0.95539353360219803</v>
      </c>
      <c r="K479">
        <f t="shared" si="81"/>
        <v>5.5549573970480377E-9</v>
      </c>
      <c r="L479">
        <f t="shared" si="82"/>
        <v>1.0086764325649385E-3</v>
      </c>
      <c r="M479" s="16">
        <f t="shared" si="83"/>
        <v>-4.2041029327176903E-13</v>
      </c>
      <c r="N479" s="16">
        <f t="shared" si="84"/>
        <v>5.8168007078527478E-4</v>
      </c>
      <c r="O479" s="16">
        <f t="shared" si="85"/>
        <v>2.4383359528893809E-3</v>
      </c>
      <c r="P479" s="16">
        <f t="shared" si="86"/>
        <v>6.3605026931467178E-4</v>
      </c>
      <c r="Q479" s="16">
        <f t="shared" si="87"/>
        <v>5.7103830330465354E-3</v>
      </c>
      <c r="R479" s="16">
        <f t="shared" si="88"/>
        <v>5.0690325308181056E-4</v>
      </c>
      <c r="S479" s="16">
        <f t="shared" si="89"/>
        <v>2.1909070207240858E-3</v>
      </c>
      <c r="T479" s="16">
        <f t="shared" si="90"/>
        <v>5.7105619357533987E-3</v>
      </c>
      <c r="U479" s="66">
        <f t="shared" si="91"/>
        <v>1.7774821535595158E-2</v>
      </c>
      <c r="V479" s="66"/>
      <c r="W479" s="66"/>
    </row>
    <row r="480" spans="1:23" x14ac:dyDescent="0.25">
      <c r="A480">
        <v>479</v>
      </c>
      <c r="B480" s="49">
        <v>5.4490590512545195E-4</v>
      </c>
      <c r="C480" s="49">
        <v>6.7961382927348399E-9</v>
      </c>
      <c r="D480" s="49">
        <v>1.07028734231611E-3</v>
      </c>
      <c r="E480" s="49">
        <v>1.4621828720443E-5</v>
      </c>
      <c r="F480" s="49">
        <v>8.9466200034077996E-6</v>
      </c>
      <c r="G480" s="49">
        <v>1.6380168976120601E-6</v>
      </c>
      <c r="H480" s="49">
        <v>4.30510195058041E-4</v>
      </c>
      <c r="I480" s="50"/>
      <c r="J480">
        <v>0.955004543891667</v>
      </c>
      <c r="K480">
        <f t="shared" si="81"/>
        <v>6.4903429504779283E-9</v>
      </c>
      <c r="L480">
        <f t="shared" si="82"/>
        <v>1.0898118030822448E-3</v>
      </c>
      <c r="M480" s="16">
        <f t="shared" si="83"/>
        <v>7.1686590210229707E-12</v>
      </c>
      <c r="N480" s="16">
        <f t="shared" si="84"/>
        <v>1.1341292970814614E-2</v>
      </c>
      <c r="O480" s="16">
        <f t="shared" si="85"/>
        <v>5.1339102224367883E-2</v>
      </c>
      <c r="P480" s="16">
        <f t="shared" si="86"/>
        <v>1.2357126831322231E-2</v>
      </c>
      <c r="Q480" s="16">
        <f t="shared" si="87"/>
        <v>0.13059921997178139</v>
      </c>
      <c r="R480" s="16">
        <f t="shared" si="88"/>
        <v>8.4686594790597119E-3</v>
      </c>
      <c r="S480" s="16">
        <f t="shared" si="89"/>
        <v>3.3778757644322518E-2</v>
      </c>
      <c r="T480" s="16">
        <f t="shared" si="90"/>
        <v>0.13060400779980644</v>
      </c>
      <c r="U480" s="66">
        <f t="shared" si="91"/>
        <v>0.3784881669214748</v>
      </c>
      <c r="V480" s="66"/>
      <c r="W480" s="66"/>
    </row>
    <row r="481" spans="1:23" x14ac:dyDescent="0.25">
      <c r="A481">
        <v>480</v>
      </c>
      <c r="B481" s="49">
        <v>6.4446590258027505E-4</v>
      </c>
      <c r="C481" s="49">
        <v>9.5142960445365904E-9</v>
      </c>
      <c r="D481" s="49">
        <v>1.27250768270113E-3</v>
      </c>
      <c r="E481" s="49">
        <v>2.4286045604359899E-5</v>
      </c>
      <c r="F481" s="49">
        <v>7.6305463357937996E-6</v>
      </c>
      <c r="G481" s="49">
        <v>1.17255537696329E-6</v>
      </c>
      <c r="H481" s="49">
        <v>7.1506016134025897E-4</v>
      </c>
      <c r="I481" s="50"/>
      <c r="J481">
        <v>0.95406721855653998</v>
      </c>
      <c r="K481">
        <f t="shared" si="81"/>
        <v>9.0772779637345144E-9</v>
      </c>
      <c r="L481">
        <f t="shared" si="82"/>
        <v>1.2889318164536361E-3</v>
      </c>
      <c r="M481" s="16">
        <f t="shared" si="83"/>
        <v>-1.1293086184745418E-11</v>
      </c>
      <c r="N481" s="16">
        <f t="shared" si="84"/>
        <v>9.527333356093215E-2</v>
      </c>
      <c r="O481" s="16">
        <f t="shared" si="85"/>
        <v>0.51431870431153315</v>
      </c>
      <c r="P481" s="16">
        <f t="shared" si="86"/>
        <v>0.10310902354076452</v>
      </c>
      <c r="Q481" s="16">
        <f t="shared" si="87"/>
        <v>1.5905879214112979</v>
      </c>
      <c r="R481" s="16">
        <f t="shared" si="88"/>
        <v>5.0891308409335874E-2</v>
      </c>
      <c r="S481" s="16">
        <f t="shared" si="89"/>
        <v>0.1728277213082966</v>
      </c>
      <c r="T481" s="16">
        <f t="shared" si="90"/>
        <v>1.5906685752584395</v>
      </c>
      <c r="U481" s="66">
        <f t="shared" si="91"/>
        <v>4.1176765878005996</v>
      </c>
      <c r="V481" s="66"/>
      <c r="W481" s="66"/>
    </row>
    <row r="482" spans="1:23" x14ac:dyDescent="0.25">
      <c r="A482">
        <v>481</v>
      </c>
      <c r="B482" s="49">
        <v>5.5241956477882197E-4</v>
      </c>
      <c r="C482" s="49">
        <v>6.9860030675309803E-9</v>
      </c>
      <c r="D482" s="49">
        <v>1.0855907762046201E-3</v>
      </c>
      <c r="E482" s="49">
        <v>1.5242769060157201E-5</v>
      </c>
      <c r="F482" s="49">
        <v>8.8307868405423305E-6</v>
      </c>
      <c r="G482" s="49">
        <v>1.5937592407582099E-6</v>
      </c>
      <c r="H482" s="49">
        <v>4.4879284184275501E-4</v>
      </c>
      <c r="I482" s="50"/>
      <c r="J482">
        <v>0.954932941200901</v>
      </c>
      <c r="K482">
        <f t="shared" si="81"/>
        <v>6.6711644565158755E-9</v>
      </c>
      <c r="L482">
        <f t="shared" si="82"/>
        <v>1.1048391231233954E-3</v>
      </c>
      <c r="M482" s="16">
        <f t="shared" si="83"/>
        <v>6.4342484570439331E-12</v>
      </c>
      <c r="N482" s="16">
        <f t="shared" si="84"/>
        <v>1.4823762849168868E-2</v>
      </c>
      <c r="O482" s="16">
        <f t="shared" si="85"/>
        <v>6.8041956062203868E-2</v>
      </c>
      <c r="P482" s="16">
        <f t="shared" si="86"/>
        <v>1.6141829719157692E-2</v>
      </c>
      <c r="Q482" s="16">
        <f t="shared" si="87"/>
        <v>0.17572749223048192</v>
      </c>
      <c r="R482" s="16">
        <f t="shared" si="88"/>
        <v>1.0770495383951851E-2</v>
      </c>
      <c r="S482" s="16">
        <f t="shared" si="89"/>
        <v>4.2371422951966269E-2</v>
      </c>
      <c r="T482" s="16">
        <f t="shared" si="90"/>
        <v>0.17573411286957694</v>
      </c>
      <c r="U482" s="66">
        <f t="shared" si="91"/>
        <v>0.50361107206650746</v>
      </c>
      <c r="V482" s="66"/>
      <c r="W482" s="66"/>
    </row>
    <row r="483" spans="1:23" x14ac:dyDescent="0.25">
      <c r="A483">
        <v>482</v>
      </c>
      <c r="B483" s="49">
        <v>5.3435643491399603E-4</v>
      </c>
      <c r="C483" s="49">
        <v>6.5337854194016704E-9</v>
      </c>
      <c r="D483" s="49">
        <v>1.0487865155801399E-3</v>
      </c>
      <c r="E483" s="49">
        <v>1.37781131161733E-5</v>
      </c>
      <c r="F483" s="49">
        <v>9.1147413234288598E-6</v>
      </c>
      <c r="G483" s="49">
        <v>1.7033973293082999E-6</v>
      </c>
      <c r="H483" s="49">
        <v>4.0566829670634898E-4</v>
      </c>
      <c r="I483" s="50"/>
      <c r="J483">
        <v>0.95510531213726702</v>
      </c>
      <c r="K483">
        <f t="shared" si="81"/>
        <v>6.2404531624355567E-9</v>
      </c>
      <c r="L483">
        <f t="shared" si="82"/>
        <v>1.0687128617708865E-3</v>
      </c>
      <c r="M483" s="16">
        <f t="shared" si="83"/>
        <v>8.0571055302507919E-12</v>
      </c>
      <c r="N483" s="16">
        <f t="shared" si="84"/>
        <v>7.2375118376218472E-3</v>
      </c>
      <c r="O483" s="16">
        <f t="shared" si="85"/>
        <v>3.2123872651625529E-2</v>
      </c>
      <c r="P483" s="16">
        <f t="shared" si="86"/>
        <v>7.8926612689215764E-3</v>
      </c>
      <c r="Q483" s="16">
        <f t="shared" si="87"/>
        <v>7.999272869648405E-2</v>
      </c>
      <c r="R483" s="16">
        <f t="shared" si="88"/>
        <v>5.6194545460712605E-3</v>
      </c>
      <c r="S483" s="16">
        <f t="shared" si="89"/>
        <v>2.2864906918229729E-2</v>
      </c>
      <c r="T483" s="16">
        <f t="shared" si="90"/>
        <v>7.9995548368585107E-2</v>
      </c>
      <c r="U483" s="66">
        <f t="shared" si="91"/>
        <v>0.2357266842875391</v>
      </c>
      <c r="V483" s="66"/>
      <c r="W483" s="66"/>
    </row>
    <row r="484" spans="1:23" x14ac:dyDescent="0.25">
      <c r="A484">
        <v>483</v>
      </c>
      <c r="B484" s="49">
        <v>6.6095219193160605E-4</v>
      </c>
      <c r="C484" s="49">
        <v>1.00064752064327E-8</v>
      </c>
      <c r="D484" s="49">
        <v>1.3058975428768601E-3</v>
      </c>
      <c r="E484" s="49">
        <v>2.6203532170571099E-5</v>
      </c>
      <c r="F484" s="49">
        <v>7.4507869353533301E-6</v>
      </c>
      <c r="G484" s="49">
        <v>1.11527172229156E-6</v>
      </c>
      <c r="H484" s="49">
        <v>7.7151838927573004E-4</v>
      </c>
      <c r="I484" s="50"/>
      <c r="J484">
        <v>0.95391440520908799</v>
      </c>
      <c r="K484">
        <f t="shared" si="81"/>
        <v>9.5453208447837355E-9</v>
      </c>
      <c r="L484">
        <f t="shared" si="82"/>
        <v>1.3219043819946519E-3</v>
      </c>
      <c r="M484" s="16">
        <f t="shared" si="83"/>
        <v>1.8685601640637377E-12</v>
      </c>
      <c r="N484" s="16">
        <f t="shared" si="84"/>
        <v>0.11706055703210143</v>
      </c>
      <c r="O484" s="16">
        <f t="shared" si="85"/>
        <v>0.6496193917037254</v>
      </c>
      <c r="P484" s="16">
        <f t="shared" si="86"/>
        <v>0.1265729960975405</v>
      </c>
      <c r="Q484" s="16">
        <f t="shared" si="87"/>
        <v>2.0727801626884954</v>
      </c>
      <c r="R484" s="16">
        <f t="shared" si="88"/>
        <v>5.9455236305363833E-2</v>
      </c>
      <c r="S484" s="16">
        <f t="shared" si="89"/>
        <v>0.19737538726310808</v>
      </c>
      <c r="T484" s="16">
        <f t="shared" si="90"/>
        <v>2.0728903181224498</v>
      </c>
      <c r="U484" s="66">
        <f t="shared" si="91"/>
        <v>5.2957540492127846</v>
      </c>
      <c r="V484" s="66"/>
      <c r="W484" s="66"/>
    </row>
    <row r="485" spans="1:23" x14ac:dyDescent="0.25">
      <c r="A485">
        <v>484</v>
      </c>
      <c r="B485" s="49">
        <v>5.2850551427326001E-4</v>
      </c>
      <c r="C485" s="49">
        <v>6.3904091779492999E-9</v>
      </c>
      <c r="D485" s="49">
        <v>1.0368542726653901E-3</v>
      </c>
      <c r="E485" s="49">
        <v>1.33241345435002E-5</v>
      </c>
      <c r="F485" s="49">
        <v>9.2108725263669904E-6</v>
      </c>
      <c r="G485" s="49">
        <v>1.7413927546346999E-6</v>
      </c>
      <c r="H485" s="49">
        <v>3.9230161511782301E-4</v>
      </c>
      <c r="I485" s="50"/>
      <c r="J485">
        <v>0.95516131791357495</v>
      </c>
      <c r="K485">
        <f t="shared" si="81"/>
        <v>6.1038716524170582E-9</v>
      </c>
      <c r="L485">
        <f t="shared" si="82"/>
        <v>1.0570110200635808E-3</v>
      </c>
      <c r="M485" s="16">
        <f t="shared" si="83"/>
        <v>8.4829392200532844E-12</v>
      </c>
      <c r="N485" s="16">
        <f t="shared" si="84"/>
        <v>5.3571544894614759E-3</v>
      </c>
      <c r="O485" s="16">
        <f t="shared" si="85"/>
        <v>2.3517600421878487E-2</v>
      </c>
      <c r="P485" s="16">
        <f t="shared" si="86"/>
        <v>5.8450160391917408E-3</v>
      </c>
      <c r="Q485" s="16">
        <f t="shared" si="87"/>
        <v>5.7869868548978652E-2</v>
      </c>
      <c r="R485" s="16">
        <f t="shared" si="88"/>
        <v>4.2519341336299619E-3</v>
      </c>
      <c r="S485" s="16">
        <f t="shared" si="89"/>
        <v>1.7497644940363429E-2</v>
      </c>
      <c r="T485" s="16">
        <f t="shared" si="90"/>
        <v>5.7871863529848182E-2</v>
      </c>
      <c r="U485" s="66">
        <f t="shared" si="91"/>
        <v>0.17221108210335193</v>
      </c>
      <c r="V485" s="66"/>
      <c r="W485" s="66"/>
    </row>
    <row r="486" spans="1:23" x14ac:dyDescent="0.25">
      <c r="A486">
        <v>485</v>
      </c>
      <c r="B486" s="49">
        <v>3.3946025190921E-4</v>
      </c>
      <c r="C486" s="49">
        <v>2.5813695651485498E-9</v>
      </c>
      <c r="D486" s="49">
        <v>6.4643472442476799E-4</v>
      </c>
      <c r="E486" s="49">
        <v>3.3695674221849599E-6</v>
      </c>
      <c r="F486" s="49">
        <v>1.4097733025307301E-5</v>
      </c>
      <c r="G486" s="49">
        <v>4.2928874983396197E-6</v>
      </c>
      <c r="H486" s="49">
        <v>9.9208226676934604E-5</v>
      </c>
      <c r="I486" s="50"/>
      <c r="J486">
        <v>0.95701157519531999</v>
      </c>
      <c r="K486">
        <f t="shared" si="81"/>
        <v>2.470400553704072E-9</v>
      </c>
      <c r="L486">
        <f t="shared" si="82"/>
        <v>6.7892049660415706E-4</v>
      </c>
      <c r="M486" s="16">
        <f t="shared" si="83"/>
        <v>7.2142629352429303E-12</v>
      </c>
      <c r="N486" s="16">
        <f t="shared" si="84"/>
        <v>9.6525819796818776E-2</v>
      </c>
      <c r="O486" s="16">
        <f t="shared" si="85"/>
        <v>0.28527241336999526</v>
      </c>
      <c r="P486" s="16">
        <f t="shared" si="86"/>
        <v>0.10816029845683614</v>
      </c>
      <c r="Q486" s="16">
        <f t="shared" si="87"/>
        <v>0.47096907600956134</v>
      </c>
      <c r="R486" s="16">
        <f t="shared" si="88"/>
        <v>0.18554633917633512</v>
      </c>
      <c r="S486" s="16">
        <f t="shared" si="89"/>
        <v>1.2975708334847593</v>
      </c>
      <c r="T486" s="16">
        <f t="shared" si="90"/>
        <v>0.47097512316412066</v>
      </c>
      <c r="U486" s="66">
        <f t="shared" si="91"/>
        <v>2.9150199034584268</v>
      </c>
      <c r="V486" s="66"/>
      <c r="W486" s="66"/>
    </row>
    <row r="487" spans="1:23" x14ac:dyDescent="0.25">
      <c r="A487">
        <v>486</v>
      </c>
      <c r="B487" s="49">
        <v>4.0542363865931198E-4</v>
      </c>
      <c r="C487" s="49">
        <v>3.7282053198800904E-9</v>
      </c>
      <c r="D487" s="49">
        <v>7.8412378978742704E-4</v>
      </c>
      <c r="E487" s="49">
        <v>5.8944957215738997E-6</v>
      </c>
      <c r="F487" s="49">
        <v>1.18752290069006E-5</v>
      </c>
      <c r="G487" s="49">
        <v>2.9767582455652501E-6</v>
      </c>
      <c r="H487" s="49">
        <v>1.7354927603621E-4</v>
      </c>
      <c r="I487" s="50"/>
      <c r="J487">
        <v>0.95635799080943995</v>
      </c>
      <c r="K487">
        <f t="shared" si="81"/>
        <v>3.5654989490455885E-9</v>
      </c>
      <c r="L487">
        <f t="shared" si="82"/>
        <v>8.1084727784147353E-4</v>
      </c>
      <c r="M487" s="16">
        <f t="shared" si="83"/>
        <v>-5.2284964730217359E-13</v>
      </c>
      <c r="N487" s="16">
        <f t="shared" si="84"/>
        <v>3.1236898458602575E-2</v>
      </c>
      <c r="O487" s="16">
        <f t="shared" si="85"/>
        <v>0.10701119770328357</v>
      </c>
      <c r="P487" s="16">
        <f t="shared" si="86"/>
        <v>3.45698872533486E-2</v>
      </c>
      <c r="Q487" s="16">
        <f t="shared" si="87"/>
        <v>0.20356790678656309</v>
      </c>
      <c r="R487" s="16">
        <f t="shared" si="88"/>
        <v>4.2104325888303963E-2</v>
      </c>
      <c r="S487" s="16">
        <f t="shared" si="89"/>
        <v>0.23357265598710322</v>
      </c>
      <c r="T487" s="16">
        <f t="shared" si="90"/>
        <v>0.20357188146554073</v>
      </c>
      <c r="U487" s="66">
        <f t="shared" si="91"/>
        <v>0.85563475354274576</v>
      </c>
      <c r="V487" s="66"/>
      <c r="W487" s="66"/>
    </row>
    <row r="488" spans="1:23" x14ac:dyDescent="0.25">
      <c r="A488">
        <v>487</v>
      </c>
      <c r="B488" s="49">
        <v>6.7688084093819596E-4</v>
      </c>
      <c r="C488" s="49">
        <v>1.0493306990673101E-8</v>
      </c>
      <c r="D488" s="49">
        <v>1.33813748480639E-3</v>
      </c>
      <c r="E488" s="49">
        <v>2.8147397787138302E-5</v>
      </c>
      <c r="F488" s="49">
        <v>7.2854005013261803E-6</v>
      </c>
      <c r="G488" s="49">
        <v>1.06388704291093E-6</v>
      </c>
      <c r="H488" s="49">
        <v>8.2875343595413596E-4</v>
      </c>
      <c r="I488" s="50"/>
      <c r="J488">
        <v>0.95376740703544105</v>
      </c>
      <c r="K488">
        <f t="shared" si="81"/>
        <v>1.0008174199721149E-8</v>
      </c>
      <c r="L488">
        <f t="shared" si="82"/>
        <v>1.3537616795449626E-3</v>
      </c>
      <c r="M488" s="16">
        <f t="shared" si="83"/>
        <v>2.3314293094231909E-12</v>
      </c>
      <c r="N488" s="16">
        <f t="shared" si="84"/>
        <v>0.14023986210415348</v>
      </c>
      <c r="O488" s="16">
        <f t="shared" si="85"/>
        <v>0.79897519078017742</v>
      </c>
      <c r="P488" s="16">
        <f t="shared" si="86"/>
        <v>0.15150949311138626</v>
      </c>
      <c r="Q488" s="16">
        <f t="shared" si="87"/>
        <v>2.6266734936329796</v>
      </c>
      <c r="R488" s="16">
        <f t="shared" si="88"/>
        <v>6.7922359536888272E-2</v>
      </c>
      <c r="S488" s="16">
        <f t="shared" si="89"/>
        <v>0.22078162400144022</v>
      </c>
      <c r="T488" s="16">
        <f t="shared" si="90"/>
        <v>2.6268193377274427</v>
      </c>
      <c r="U488" s="66">
        <f t="shared" si="91"/>
        <v>6.6329213608944677</v>
      </c>
      <c r="V488" s="66"/>
      <c r="W488" s="66"/>
    </row>
    <row r="489" spans="1:23" x14ac:dyDescent="0.25">
      <c r="A489">
        <v>488</v>
      </c>
      <c r="B489" s="49">
        <v>3.8603995667796202E-4</v>
      </c>
      <c r="C489" s="49">
        <v>3.3708460330424899E-9</v>
      </c>
      <c r="D489" s="49">
        <v>7.4389330236247005E-4</v>
      </c>
      <c r="E489" s="49">
        <v>5.0582282538721204E-6</v>
      </c>
      <c r="F489" s="49">
        <v>1.24495366809225E-5</v>
      </c>
      <c r="G489" s="49">
        <v>3.2909089647676999E-6</v>
      </c>
      <c r="H489" s="49">
        <v>1.4892712356072801E-4</v>
      </c>
      <c r="I489" s="50"/>
      <c r="J489">
        <v>0.95654935124113005</v>
      </c>
      <c r="K489">
        <f t="shared" si="81"/>
        <v>3.2243805860405308E-9</v>
      </c>
      <c r="L489">
        <f t="shared" si="82"/>
        <v>7.7207991384304969E-4</v>
      </c>
      <c r="M489" s="16">
        <f t="shared" si="83"/>
        <v>-4.8712562998755706E-13</v>
      </c>
      <c r="N489" s="16">
        <f t="shared" si="84"/>
        <v>4.6699417424140126E-2</v>
      </c>
      <c r="O489" s="16">
        <f t="shared" si="85"/>
        <v>0.15336827361567398</v>
      </c>
      <c r="P489" s="16">
        <f t="shared" si="86"/>
        <v>5.1845795598973211E-2</v>
      </c>
      <c r="Q489" s="16">
        <f t="shared" si="87"/>
        <v>0.27989053412280418</v>
      </c>
      <c r="R489" s="16">
        <f t="shared" si="88"/>
        <v>6.9421041583810336E-2</v>
      </c>
      <c r="S489" s="16">
        <f t="shared" si="89"/>
        <v>0.40938525281421756</v>
      </c>
      <c r="T489" s="16">
        <f t="shared" si="90"/>
        <v>0.2798954183730496</v>
      </c>
      <c r="U489" s="66">
        <f t="shared" si="91"/>
        <v>1.2905057335326691</v>
      </c>
      <c r="V489" s="66"/>
      <c r="W489" s="66"/>
    </row>
    <row r="490" spans="1:23" x14ac:dyDescent="0.25">
      <c r="A490">
        <v>489</v>
      </c>
      <c r="B490" s="49">
        <v>4.3107398416463198E-4</v>
      </c>
      <c r="C490" s="49">
        <v>4.2270737828033104E-9</v>
      </c>
      <c r="D490" s="49">
        <v>8.3713603333927301E-4</v>
      </c>
      <c r="E490" s="49">
        <v>7.1310253501522896E-6</v>
      </c>
      <c r="F490" s="49">
        <v>1.1194605023104701E-5</v>
      </c>
      <c r="G490" s="49">
        <v>2.6269525674305401E-6</v>
      </c>
      <c r="H490" s="49">
        <v>2.0995641743608401E-4</v>
      </c>
      <c r="I490" s="50"/>
      <c r="J490">
        <v>0.95610585802709402</v>
      </c>
      <c r="K490">
        <f t="shared" si="81"/>
        <v>4.0415300060509931E-9</v>
      </c>
      <c r="L490">
        <f t="shared" si="82"/>
        <v>8.621479688791302E-4</v>
      </c>
      <c r="M490" s="16">
        <f t="shared" si="83"/>
        <v>-5.4986619810626792E-13</v>
      </c>
      <c r="N490" s="16">
        <f t="shared" si="84"/>
        <v>1.553851807559917E-2</v>
      </c>
      <c r="O490" s="16">
        <f t="shared" si="85"/>
        <v>5.6211113643707171E-2</v>
      </c>
      <c r="P490" s="16">
        <f t="shared" si="86"/>
        <v>1.7132967136474164E-2</v>
      </c>
      <c r="Q490" s="16">
        <f t="shared" si="87"/>
        <v>0.11293379591668876</v>
      </c>
      <c r="R490" s="16">
        <f t="shared" si="88"/>
        <v>1.8528167468343047E-2</v>
      </c>
      <c r="S490" s="16">
        <f t="shared" si="89"/>
        <v>9.5473787277026656E-2</v>
      </c>
      <c r="T490" s="16">
        <f t="shared" si="90"/>
        <v>0.11293632547870024</v>
      </c>
      <c r="U490" s="66">
        <f t="shared" si="91"/>
        <v>0.42875467499653919</v>
      </c>
      <c r="V490" s="66"/>
      <c r="W490" s="66"/>
    </row>
    <row r="491" spans="1:23" x14ac:dyDescent="0.25">
      <c r="A491">
        <v>490</v>
      </c>
      <c r="B491" s="49">
        <v>3.6650466858532401E-4</v>
      </c>
      <c r="C491" s="49">
        <v>3.0278210778965201E-9</v>
      </c>
      <c r="D491" s="49">
        <v>7.03170676064607E-4</v>
      </c>
      <c r="E491" s="49">
        <v>4.2966348482817603E-6</v>
      </c>
      <c r="F491" s="49">
        <v>1.3089778707902799E-5</v>
      </c>
      <c r="G491" s="49">
        <v>3.6621319531085301E-6</v>
      </c>
      <c r="H491" s="49">
        <v>1.26503648192424E-4</v>
      </c>
      <c r="I491" s="50"/>
      <c r="J491">
        <v>0.95674284394886799</v>
      </c>
      <c r="K491">
        <f t="shared" si="81"/>
        <v>2.8968461490350438E-9</v>
      </c>
      <c r="L491">
        <f t="shared" si="82"/>
        <v>7.3300933761244328E-4</v>
      </c>
      <c r="M491" s="16">
        <f t="shared" si="83"/>
        <v>-4.4179525701110015E-13</v>
      </c>
      <c r="N491" s="16">
        <f t="shared" si="84"/>
        <v>6.541787304325633E-2</v>
      </c>
      <c r="O491" s="16">
        <f t="shared" si="85"/>
        <v>0.2056917121279358</v>
      </c>
      <c r="P491" s="16">
        <f t="shared" si="86"/>
        <v>7.288627376437469E-2</v>
      </c>
      <c r="Q491" s="16">
        <f t="shared" si="87"/>
        <v>0.35994720282729586</v>
      </c>
      <c r="R491" s="16">
        <f t="shared" si="88"/>
        <v>0.10788309526686708</v>
      </c>
      <c r="S491" s="16">
        <f t="shared" si="89"/>
        <v>0.68031070105871927</v>
      </c>
      <c r="T491" s="16">
        <f t="shared" si="90"/>
        <v>0.35995276401555032</v>
      </c>
      <c r="U491" s="66">
        <f t="shared" si="91"/>
        <v>1.8520896221039993</v>
      </c>
      <c r="V491" s="66"/>
      <c r="W491" s="66"/>
    </row>
    <row r="492" spans="1:23" x14ac:dyDescent="0.25">
      <c r="A492">
        <v>491</v>
      </c>
      <c r="B492" s="49">
        <v>5.0746741478731804E-4</v>
      </c>
      <c r="C492" s="49">
        <v>5.8874422738152697E-9</v>
      </c>
      <c r="D492" s="49">
        <v>9.9390178838550309E-4</v>
      </c>
      <c r="E492" s="49">
        <v>1.17722786563976E-5</v>
      </c>
      <c r="F492" s="49">
        <v>9.5748140430804499E-6</v>
      </c>
      <c r="G492" s="49">
        <v>1.8892908927723499E-6</v>
      </c>
      <c r="H492" s="49">
        <v>3.4660974801337601E-4</v>
      </c>
      <c r="I492" s="50"/>
      <c r="J492">
        <v>0.95536338664286802</v>
      </c>
      <c r="K492">
        <f t="shared" si="81"/>
        <v>5.6246467893765432E-9</v>
      </c>
      <c r="L492">
        <f t="shared" si="82"/>
        <v>1.0149348199221626E-3</v>
      </c>
      <c r="M492" s="16">
        <f t="shared" si="83"/>
        <v>9.6524734637496465E-12</v>
      </c>
      <c r="N492" s="16">
        <f t="shared" si="84"/>
        <v>9.2855804488868132E-4</v>
      </c>
      <c r="O492" s="16">
        <f t="shared" si="85"/>
        <v>3.9160020367538526E-3</v>
      </c>
      <c r="P492" s="16">
        <f t="shared" si="86"/>
        <v>1.0150484405393896E-3</v>
      </c>
      <c r="Q492" s="16">
        <f t="shared" si="87"/>
        <v>9.2301995848933973E-3</v>
      </c>
      <c r="R492" s="16">
        <f t="shared" si="88"/>
        <v>7.9925822748698797E-4</v>
      </c>
      <c r="S492" s="16">
        <f t="shared" si="89"/>
        <v>3.4318821209447493E-3</v>
      </c>
      <c r="T492" s="16">
        <f t="shared" si="90"/>
        <v>9.2304924638308087E-3</v>
      </c>
      <c r="U492" s="66">
        <f t="shared" si="91"/>
        <v>2.8551440919337867E-2</v>
      </c>
      <c r="V492" s="66"/>
      <c r="W492" s="66"/>
    </row>
    <row r="493" spans="1:23" x14ac:dyDescent="0.25">
      <c r="A493">
        <v>492</v>
      </c>
      <c r="B493" s="49">
        <v>5.2259699596553602E-4</v>
      </c>
      <c r="C493" s="49">
        <v>6.2471645186921799E-9</v>
      </c>
      <c r="D493" s="49">
        <v>1.02479887667675E-3</v>
      </c>
      <c r="E493" s="49">
        <v>1.2875664624919E-5</v>
      </c>
      <c r="F493" s="49">
        <v>9.3101306635442093E-6</v>
      </c>
      <c r="G493" s="49">
        <v>1.7810922249338E-6</v>
      </c>
      <c r="H493" s="49">
        <v>3.7909713695499097E-4</v>
      </c>
      <c r="I493" s="50"/>
      <c r="J493">
        <v>0.95521796001156301</v>
      </c>
      <c r="K493">
        <f t="shared" si="81"/>
        <v>5.9674037474017623E-9</v>
      </c>
      <c r="L493">
        <f t="shared" si="82"/>
        <v>1.0451939830642535E-3</v>
      </c>
      <c r="M493" s="16">
        <f t="shared" si="83"/>
        <v>8.8668185656263121E-12</v>
      </c>
      <c r="N493" s="16">
        <f t="shared" si="84"/>
        <v>3.7447844330395969E-3</v>
      </c>
      <c r="O493" s="16">
        <f t="shared" si="85"/>
        <v>1.6256605779604978E-2</v>
      </c>
      <c r="P493" s="16">
        <f t="shared" si="86"/>
        <v>4.0879274095895392E-3</v>
      </c>
      <c r="Q493" s="16">
        <f t="shared" si="87"/>
        <v>3.9523893534513035E-2</v>
      </c>
      <c r="R493" s="16">
        <f t="shared" si="88"/>
        <v>3.0396857809229438E-3</v>
      </c>
      <c r="S493" s="16">
        <f t="shared" si="89"/>
        <v>1.2655519308852772E-2</v>
      </c>
      <c r="T493" s="16">
        <f t="shared" si="90"/>
        <v>3.9525225323644678E-2</v>
      </c>
      <c r="U493" s="66">
        <f t="shared" si="91"/>
        <v>0.11883364157016753</v>
      </c>
      <c r="V493" s="66"/>
      <c r="W493" s="66"/>
    </row>
    <row r="494" spans="1:23" x14ac:dyDescent="0.25">
      <c r="A494">
        <v>493</v>
      </c>
      <c r="B494" s="49">
        <v>5.0646987696756297E-4</v>
      </c>
      <c r="C494" s="49">
        <v>5.8640826229946502E-9</v>
      </c>
      <c r="D494" s="49">
        <v>9.9186320242471604E-4</v>
      </c>
      <c r="E494" s="49">
        <v>1.17017727615227E-5</v>
      </c>
      <c r="F494" s="49">
        <v>9.5928202985725397E-6</v>
      </c>
      <c r="G494" s="49">
        <v>1.89677540630983E-6</v>
      </c>
      <c r="H494" s="49">
        <v>3.44533819789093E-4</v>
      </c>
      <c r="I494" s="50"/>
      <c r="J494">
        <v>0.95537299441839696</v>
      </c>
      <c r="K494">
        <f t="shared" si="81"/>
        <v>5.6023861750472863E-9</v>
      </c>
      <c r="L494">
        <f t="shared" si="82"/>
        <v>1.0129397543455481E-3</v>
      </c>
      <c r="M494" s="16">
        <f t="shared" si="83"/>
        <v>-4.1042209007510874E-13</v>
      </c>
      <c r="N494" s="16">
        <f t="shared" si="84"/>
        <v>8.0921090516468093E-4</v>
      </c>
      <c r="O494" s="16">
        <f t="shared" si="85"/>
        <v>3.4061193949649128E-3</v>
      </c>
      <c r="P494" s="16">
        <f t="shared" si="86"/>
        <v>8.8466885645845507E-4</v>
      </c>
      <c r="Q494" s="16">
        <f t="shared" si="87"/>
        <v>8.011929286336858E-3</v>
      </c>
      <c r="R494" s="16">
        <f t="shared" si="88"/>
        <v>6.9927119054544336E-4</v>
      </c>
      <c r="S494" s="16">
        <f t="shared" si="89"/>
        <v>3.0088294424155402E-3</v>
      </c>
      <c r="T494" s="16">
        <f t="shared" si="90"/>
        <v>8.0121824825779685E-3</v>
      </c>
      <c r="U494" s="66">
        <f t="shared" si="91"/>
        <v>2.4832211558463858E-2</v>
      </c>
      <c r="V494" s="66"/>
      <c r="W494" s="66"/>
    </row>
    <row r="495" spans="1:23" x14ac:dyDescent="0.25">
      <c r="A495">
        <v>494</v>
      </c>
      <c r="B495" s="49">
        <v>5.3524068537674102E-4</v>
      </c>
      <c r="C495" s="49">
        <v>6.5555860893176296E-9</v>
      </c>
      <c r="D495" s="49">
        <v>1.05058936197607E-3</v>
      </c>
      <c r="E495" s="49">
        <v>1.38475845760722E-5</v>
      </c>
      <c r="F495" s="49">
        <v>9.1003954942079001E-6</v>
      </c>
      <c r="G495" s="49">
        <v>1.69776538641533E-6</v>
      </c>
      <c r="H495" s="49">
        <v>4.0771377491588101E-4</v>
      </c>
      <c r="I495" s="50"/>
      <c r="J495">
        <v>0.95509685528214605</v>
      </c>
      <c r="K495">
        <f t="shared" si="81"/>
        <v>6.2612196584386496E-9</v>
      </c>
      <c r="L495">
        <f t="shared" si="82"/>
        <v>1.0704813627648118E-3</v>
      </c>
      <c r="M495" s="16">
        <f t="shared" si="83"/>
        <v>7.9886702954649446E-12</v>
      </c>
      <c r="N495" s="16">
        <f t="shared" si="84"/>
        <v>7.546247786246252E-3</v>
      </c>
      <c r="O495" s="16">
        <f t="shared" si="85"/>
        <v>3.3549772249032078E-2</v>
      </c>
      <c r="P495" s="16">
        <f t="shared" si="86"/>
        <v>8.2287304016949257E-3</v>
      </c>
      <c r="Q495" s="16">
        <f t="shared" si="87"/>
        <v>8.3693386297950201E-2</v>
      </c>
      <c r="R495" s="16">
        <f t="shared" si="88"/>
        <v>5.8398560539362262E-3</v>
      </c>
      <c r="S495" s="16">
        <f t="shared" si="89"/>
        <v>2.3721487007426181E-2</v>
      </c>
      <c r="T495" s="16">
        <f t="shared" si="90"/>
        <v>8.3696346262391377E-2</v>
      </c>
      <c r="U495" s="66">
        <f t="shared" si="91"/>
        <v>0.24627582605867726</v>
      </c>
      <c r="V495" s="66"/>
      <c r="W495" s="66"/>
    </row>
    <row r="496" spans="1:23" x14ac:dyDescent="0.25">
      <c r="A496">
        <v>495</v>
      </c>
      <c r="B496" s="49">
        <v>5.0823559052422999E-4</v>
      </c>
      <c r="C496" s="49">
        <v>5.9054610690125101E-9</v>
      </c>
      <c r="D496" s="49">
        <v>9.9547152667539595E-4</v>
      </c>
      <c r="E496" s="49">
        <v>1.1826760846930901E-5</v>
      </c>
      <c r="F496" s="49">
        <v>9.5609961075583607E-6</v>
      </c>
      <c r="G496" s="49">
        <v>1.88355799995162E-6</v>
      </c>
      <c r="H496" s="49">
        <v>3.48213885225878E-4</v>
      </c>
      <c r="I496" s="50"/>
      <c r="J496">
        <v>0.95535598955710299</v>
      </c>
      <c r="K496">
        <f t="shared" si="81"/>
        <v>5.6418176033773941E-9</v>
      </c>
      <c r="L496">
        <f t="shared" si="82"/>
        <v>1.0164711714293953E-3</v>
      </c>
      <c r="M496" s="16">
        <f t="shared" si="83"/>
        <v>9.6190646418015184E-12</v>
      </c>
      <c r="N496" s="16">
        <f t="shared" si="84"/>
        <v>1.0260568115198663E-3</v>
      </c>
      <c r="O496" s="16">
        <f t="shared" si="85"/>
        <v>4.3335938672400898E-3</v>
      </c>
      <c r="P496" s="16">
        <f t="shared" si="86"/>
        <v>1.1215474760400722E-3</v>
      </c>
      <c r="Q496" s="16">
        <f t="shared" si="87"/>
        <v>1.0230627762899576E-2</v>
      </c>
      <c r="R496" s="16">
        <f t="shared" si="88"/>
        <v>8.8051720795824268E-4</v>
      </c>
      <c r="S496" s="16">
        <f t="shared" si="89"/>
        <v>3.7747409102892593E-3</v>
      </c>
      <c r="T496" s="16">
        <f t="shared" si="90"/>
        <v>1.0230953396656335E-2</v>
      </c>
      <c r="U496" s="66">
        <f t="shared" si="91"/>
        <v>3.1598037432603442E-2</v>
      </c>
      <c r="V496" s="66"/>
      <c r="W496" s="66"/>
    </row>
    <row r="497" spans="1:23" x14ac:dyDescent="0.25">
      <c r="A497">
        <v>496</v>
      </c>
      <c r="B497" s="49">
        <v>4.0584109573864303E-4</v>
      </c>
      <c r="C497" s="49">
        <v>3.73608762474374E-9</v>
      </c>
      <c r="D497" s="49">
        <v>7.8498849515079897E-4</v>
      </c>
      <c r="E497" s="49">
        <v>5.9134174187799203E-6</v>
      </c>
      <c r="F497" s="49">
        <v>1.1863463621270901E-5</v>
      </c>
      <c r="G497" s="49">
        <v>2.97050569506308E-6</v>
      </c>
      <c r="H497" s="49">
        <v>1.74106386654795E-4</v>
      </c>
      <c r="I497" s="50"/>
      <c r="J497">
        <v>0.95635387708305497</v>
      </c>
      <c r="K497">
        <f t="shared" si="81"/>
        <v>3.5730218850456973E-9</v>
      </c>
      <c r="L497">
        <f t="shared" si="82"/>
        <v>8.1168219200077919E-4</v>
      </c>
      <c r="M497" s="16">
        <f t="shared" si="83"/>
        <v>-5.2349308868077527E-13</v>
      </c>
      <c r="N497" s="16">
        <f t="shared" si="84"/>
        <v>3.0937974196495275E-2</v>
      </c>
      <c r="O497" s="16">
        <f t="shared" si="85"/>
        <v>0.10608247381693081</v>
      </c>
      <c r="P497" s="16">
        <f t="shared" si="86"/>
        <v>3.4236863940544197E-2</v>
      </c>
      <c r="Q497" s="16">
        <f t="shared" si="87"/>
        <v>0.20198127797831431</v>
      </c>
      <c r="R497" s="16">
        <f t="shared" si="88"/>
        <v>4.1615731112229014E-2</v>
      </c>
      <c r="S497" s="16">
        <f t="shared" si="89"/>
        <v>0.23057087068094989</v>
      </c>
      <c r="T497" s="16">
        <f t="shared" si="90"/>
        <v>0.20198523089261541</v>
      </c>
      <c r="U497" s="66">
        <f t="shared" si="91"/>
        <v>0.84741042261807886</v>
      </c>
      <c r="V497" s="66"/>
      <c r="W497" s="66"/>
    </row>
    <row r="498" spans="1:23" x14ac:dyDescent="0.25">
      <c r="A498">
        <v>497</v>
      </c>
      <c r="B498" s="49">
        <v>5.3680933070841797E-4</v>
      </c>
      <c r="C498" s="49">
        <v>6.5943454916609097E-9</v>
      </c>
      <c r="D498" s="49">
        <v>1.0537872790956401E-3</v>
      </c>
      <c r="E498" s="49">
        <v>1.39713851328047E-5</v>
      </c>
      <c r="F498" s="49">
        <v>9.0750623148186294E-6</v>
      </c>
      <c r="G498" s="49">
        <v>1.6878441715006699E-6</v>
      </c>
      <c r="H498" s="49">
        <v>4.1135888876212798E-4</v>
      </c>
      <c r="I498" s="50"/>
      <c r="J498">
        <v>0.955081857692892</v>
      </c>
      <c r="K498">
        <f t="shared" si="81"/>
        <v>6.2981397424442488E-9</v>
      </c>
      <c r="L498">
        <f t="shared" si="82"/>
        <v>1.0736186535512864E-3</v>
      </c>
      <c r="M498" s="16">
        <f t="shared" si="83"/>
        <v>7.8655496793270189E-12</v>
      </c>
      <c r="N498" s="16">
        <f t="shared" si="84"/>
        <v>8.109805858590554E-3</v>
      </c>
      <c r="O498" s="16">
        <f t="shared" si="85"/>
        <v>3.6161338125662752E-2</v>
      </c>
      <c r="P498" s="16">
        <f t="shared" si="86"/>
        <v>8.8420919361758676E-3</v>
      </c>
      <c r="Q498" s="16">
        <f t="shared" si="87"/>
        <v>9.0495506594358649E-2</v>
      </c>
      <c r="R498" s="16">
        <f t="shared" si="88"/>
        <v>6.239414555158548E-3</v>
      </c>
      <c r="S498" s="16">
        <f t="shared" si="89"/>
        <v>2.5268749491746501E-2</v>
      </c>
      <c r="T498" s="16">
        <f t="shared" si="90"/>
        <v>9.0498726043088937E-2</v>
      </c>
      <c r="U498" s="66">
        <f t="shared" si="91"/>
        <v>0.26561563260478183</v>
      </c>
      <c r="V498" s="66"/>
      <c r="W498" s="66"/>
    </row>
    <row r="499" spans="1:23" x14ac:dyDescent="0.25">
      <c r="A499">
        <v>498</v>
      </c>
      <c r="B499" s="49">
        <v>6.40711409602415E-4</v>
      </c>
      <c r="C499" s="49">
        <v>9.4038754010618296E-9</v>
      </c>
      <c r="D499" s="49">
        <v>1.2649004581142601E-3</v>
      </c>
      <c r="E499" s="49">
        <v>2.3862570302134801E-5</v>
      </c>
      <c r="F499" s="49">
        <v>7.6727731215272203E-6</v>
      </c>
      <c r="G499" s="49">
        <v>1.18622891196102E-6</v>
      </c>
      <c r="H499" s="49">
        <v>7.0259142505782501E-4</v>
      </c>
      <c r="I499" s="50"/>
      <c r="J499">
        <v>0.95410211471285999</v>
      </c>
      <c r="K499">
        <f t="shared" si="81"/>
        <v>8.9722574066493362E-9</v>
      </c>
      <c r="L499">
        <f t="shared" si="82"/>
        <v>1.2814228293938745E-3</v>
      </c>
      <c r="M499" s="16">
        <f t="shared" si="83"/>
        <v>-1.0189044500155155E-11</v>
      </c>
      <c r="N499" s="16">
        <f t="shared" si="84"/>
        <v>9.0624989982808518E-2</v>
      </c>
      <c r="O499" s="16">
        <f t="shared" si="85"/>
        <v>0.48613136910799881</v>
      </c>
      <c r="P499" s="16">
        <f t="shared" si="86"/>
        <v>9.8099368152892996E-2</v>
      </c>
      <c r="Q499" s="16">
        <f t="shared" si="87"/>
        <v>1.4926898858863147</v>
      </c>
      <c r="R499" s="16">
        <f t="shared" si="88"/>
        <v>4.8976127731957496E-2</v>
      </c>
      <c r="S499" s="16">
        <f t="shared" si="89"/>
        <v>0.167209129046854</v>
      </c>
      <c r="T499" s="16">
        <f t="shared" si="90"/>
        <v>1.4927647531711434</v>
      </c>
      <c r="U499" s="66">
        <f t="shared" si="91"/>
        <v>3.8764956230799696</v>
      </c>
      <c r="V499" s="66"/>
      <c r="W499" s="66"/>
    </row>
    <row r="500" spans="1:23" x14ac:dyDescent="0.25">
      <c r="A500">
        <v>499</v>
      </c>
      <c r="B500" s="49">
        <v>4.8191661460928402E-4</v>
      </c>
      <c r="C500" s="49">
        <v>5.3030889598950503E-9</v>
      </c>
      <c r="D500" s="49">
        <v>9.4162326771463696E-4</v>
      </c>
      <c r="E500" s="49">
        <v>1.0051663398188501E-5</v>
      </c>
      <c r="F500" s="49">
        <v>1.0059484672667001E-5</v>
      </c>
      <c r="G500" s="49">
        <v>2.0962957487639199E-6</v>
      </c>
      <c r="H500" s="49">
        <v>2.9594918491504898E-4</v>
      </c>
      <c r="I500" s="50"/>
      <c r="J500">
        <v>0.95561022686546904</v>
      </c>
      <c r="K500">
        <f t="shared" si="81"/>
        <v>5.067686044053073E-9</v>
      </c>
      <c r="L500">
        <f t="shared" si="82"/>
        <v>9.6383322971977498E-4</v>
      </c>
      <c r="M500" s="16">
        <f t="shared" si="83"/>
        <v>-5.0120690433193868E-13</v>
      </c>
      <c r="N500" s="16">
        <f t="shared" si="84"/>
        <v>4.5845890342919291E-4</v>
      </c>
      <c r="O500" s="16">
        <f t="shared" si="85"/>
        <v>1.8393246017209322E-3</v>
      </c>
      <c r="P500" s="16">
        <f t="shared" si="86"/>
        <v>5.0244393814734701E-4</v>
      </c>
      <c r="Q500" s="16">
        <f t="shared" si="87"/>
        <v>4.1121802028768421E-3</v>
      </c>
      <c r="R500" s="16">
        <f t="shared" si="88"/>
        <v>4.3752521384213472E-4</v>
      </c>
      <c r="S500" s="16">
        <f t="shared" si="89"/>
        <v>1.9861735880532792E-3</v>
      </c>
      <c r="T500" s="16">
        <f t="shared" si="90"/>
        <v>4.1122973269542918E-3</v>
      </c>
      <c r="U500" s="66">
        <f t="shared" si="91"/>
        <v>1.3448403775024018E-2</v>
      </c>
      <c r="V500" s="66"/>
      <c r="W500" s="66"/>
    </row>
    <row r="501" spans="1:23" x14ac:dyDescent="0.25">
      <c r="A501">
        <v>500</v>
      </c>
      <c r="B501" s="49">
        <v>3.8858597583388098E-4</v>
      </c>
      <c r="C501" s="49">
        <v>3.4168194187234201E-9</v>
      </c>
      <c r="D501" s="49">
        <v>7.4918688416723096E-4</v>
      </c>
      <c r="E501" s="49">
        <v>5.1634087119129197E-6</v>
      </c>
      <c r="F501" s="49">
        <v>1.2370834839701099E-5</v>
      </c>
      <c r="G501" s="49">
        <v>3.2468151329640698E-6</v>
      </c>
      <c r="H501" s="49">
        <v>1.52023939560818E-4</v>
      </c>
      <c r="I501" s="50"/>
      <c r="J501">
        <v>0.95652417863578498</v>
      </c>
      <c r="K501">
        <f t="shared" si="81"/>
        <v>3.2682703880412196E-9</v>
      </c>
      <c r="L501">
        <f t="shared" si="82"/>
        <v>7.7717195216017851E-4</v>
      </c>
      <c r="M501" s="16">
        <f t="shared" si="83"/>
        <v>-4.9241650567258374E-13</v>
      </c>
      <c r="N501" s="16">
        <f t="shared" si="84"/>
        <v>4.4491671057090093E-2</v>
      </c>
      <c r="O501" s="16">
        <f t="shared" si="85"/>
        <v>0.14693824188716195</v>
      </c>
      <c r="P501" s="16">
        <f t="shared" si="86"/>
        <v>4.9373270993935729E-2</v>
      </c>
      <c r="Q501" s="16">
        <f t="shared" si="87"/>
        <v>0.26962455840840394</v>
      </c>
      <c r="R501" s="16">
        <f t="shared" si="88"/>
        <v>6.5275874572511328E-2</v>
      </c>
      <c r="S501" s="16">
        <f t="shared" si="89"/>
        <v>0.38175174812929341</v>
      </c>
      <c r="T501" s="16">
        <f t="shared" si="90"/>
        <v>0.26962933563886932</v>
      </c>
      <c r="U501" s="66">
        <f t="shared" si="91"/>
        <v>1.2270847006872656</v>
      </c>
      <c r="V501" s="66"/>
      <c r="W501" s="66"/>
    </row>
    <row r="502" spans="1:23" x14ac:dyDescent="0.25">
      <c r="A502">
        <v>501</v>
      </c>
      <c r="B502" s="49">
        <v>4.9043163429934595E-4</v>
      </c>
      <c r="C502" s="49">
        <v>5.4945958188943999E-9</v>
      </c>
      <c r="D502" s="49">
        <v>9.59060429288733E-4</v>
      </c>
      <c r="E502" s="49">
        <v>1.0605544123588799E-5</v>
      </c>
      <c r="F502" s="49">
        <v>9.89236132823326E-6</v>
      </c>
      <c r="G502" s="49">
        <v>2.02361172484782E-6</v>
      </c>
      <c r="H502" s="49">
        <v>3.12257234273869E-4</v>
      </c>
      <c r="I502" s="50"/>
      <c r="J502">
        <v>0.95552779369095298</v>
      </c>
      <c r="K502">
        <f t="shared" si="81"/>
        <v>5.2502390200517009E-9</v>
      </c>
      <c r="L502">
        <f t="shared" si="82"/>
        <v>9.808632690742284E-4</v>
      </c>
      <c r="M502" s="16">
        <f t="shared" si="83"/>
        <v>-4.7553652435619077E-13</v>
      </c>
      <c r="N502" s="16">
        <f t="shared" si="84"/>
        <v>1.6981856605709161E-5</v>
      </c>
      <c r="O502" s="16">
        <f t="shared" si="85"/>
        <v>6.9285429982389346E-5</v>
      </c>
      <c r="P502" s="16">
        <f t="shared" si="86"/>
        <v>1.8594708656191913E-5</v>
      </c>
      <c r="Q502" s="16">
        <f t="shared" si="87"/>
        <v>1.5766491670450602E-4</v>
      </c>
      <c r="R502" s="16">
        <f t="shared" si="88"/>
        <v>1.5650627189937966E-5</v>
      </c>
      <c r="S502" s="16">
        <f t="shared" si="89"/>
        <v>6.970030436078904E-5</v>
      </c>
      <c r="T502" s="16">
        <f t="shared" si="90"/>
        <v>1.5766957119242814E-4</v>
      </c>
      <c r="U502" s="66">
        <f t="shared" si="91"/>
        <v>5.0554741469195164E-4</v>
      </c>
      <c r="V502" s="66"/>
      <c r="W502" s="66"/>
    </row>
    <row r="503" spans="1:23" x14ac:dyDescent="0.25">
      <c r="A503">
        <v>502</v>
      </c>
      <c r="B503" s="49">
        <v>7.8679474477447197E-4</v>
      </c>
      <c r="C503" s="49">
        <v>1.41538037976427E-8</v>
      </c>
      <c r="D503" s="49">
        <v>1.5601608265040699E-3</v>
      </c>
      <c r="E503" s="49">
        <v>4.4165783632715902E-5</v>
      </c>
      <c r="F503" s="49">
        <v>6.3261314940534202E-6</v>
      </c>
      <c r="G503" s="49">
        <v>7.9054675555185105E-7</v>
      </c>
      <c r="H503" s="49">
        <v>1.3004016113659499E-3</v>
      </c>
      <c r="I503" s="50"/>
      <c r="J503">
        <v>0.95277018261630797</v>
      </c>
      <c r="K503">
        <f t="shared" si="81"/>
        <v>1.3485322228995428E-8</v>
      </c>
      <c r="L503">
        <f t="shared" si="82"/>
        <v>1.5735894824439312E-3</v>
      </c>
      <c r="M503" s="16">
        <f t="shared" si="83"/>
        <v>7.1050129221676022E-12</v>
      </c>
      <c r="N503" s="16">
        <f t="shared" si="84"/>
        <v>0.3572204684486226</v>
      </c>
      <c r="O503" s="16">
        <f t="shared" si="85"/>
        <v>2.4164960123956929</v>
      </c>
      <c r="P503" s="16">
        <f t="shared" si="86"/>
        <v>0.38408364674843171</v>
      </c>
      <c r="Q503" s="16">
        <f t="shared" si="87"/>
        <v>9.6852599262258074</v>
      </c>
      <c r="R503" s="16">
        <f t="shared" si="88"/>
        <v>0.12814501927773511</v>
      </c>
      <c r="S503" s="16">
        <f t="shared" si="89"/>
        <v>0.36732958828610152</v>
      </c>
      <c r="T503" s="16">
        <f t="shared" si="90"/>
        <v>9.6859626394160063</v>
      </c>
      <c r="U503" s="66">
        <f t="shared" si="91"/>
        <v>23.024497300798398</v>
      </c>
      <c r="V503" s="66"/>
      <c r="W503" s="66"/>
    </row>
    <row r="504" spans="1:23" x14ac:dyDescent="0.25">
      <c r="A504">
        <v>503</v>
      </c>
      <c r="B504" s="49">
        <v>5.06604141423392E-4</v>
      </c>
      <c r="C504" s="49">
        <v>5.8672241542848204E-9</v>
      </c>
      <c r="D504" s="49">
        <v>9.9213759985474891E-4</v>
      </c>
      <c r="E504" s="49">
        <v>1.17112465723195E-5</v>
      </c>
      <c r="F504" s="49">
        <v>9.5903926204949701E-6</v>
      </c>
      <c r="G504" s="49">
        <v>1.8957653849798999E-6</v>
      </c>
      <c r="H504" s="49">
        <v>3.4481276029736202E-4</v>
      </c>
      <c r="I504" s="50"/>
      <c r="J504">
        <v>0.95537170110565195</v>
      </c>
      <c r="K504">
        <f t="shared" si="81"/>
        <v>5.605379921047259E-9</v>
      </c>
      <c r="L504">
        <f t="shared" si="82"/>
        <v>1.0132082832565645E-3</v>
      </c>
      <c r="M504" s="16">
        <f t="shared" si="83"/>
        <v>-4.0978052593327642E-13</v>
      </c>
      <c r="N504" s="16">
        <f t="shared" si="84"/>
        <v>8.2479660396308932E-4</v>
      </c>
      <c r="O504" s="16">
        <f t="shared" si="85"/>
        <v>3.472622198730201E-3</v>
      </c>
      <c r="P504" s="16">
        <f t="shared" si="86"/>
        <v>9.0169641846039948E-4</v>
      </c>
      <c r="Q504" s="16">
        <f t="shared" si="87"/>
        <v>8.1706147691176841E-3</v>
      </c>
      <c r="R504" s="16">
        <f t="shared" si="88"/>
        <v>7.1236232103056392E-4</v>
      </c>
      <c r="S504" s="16">
        <f t="shared" si="89"/>
        <v>3.0642959320876847E-3</v>
      </c>
      <c r="T504" s="16">
        <f t="shared" si="90"/>
        <v>8.1708731209915644E-3</v>
      </c>
      <c r="U504" s="66">
        <f t="shared" si="91"/>
        <v>2.5317261364381186E-2</v>
      </c>
      <c r="V504" s="66"/>
      <c r="W504" s="66"/>
    </row>
    <row r="505" spans="1:23" x14ac:dyDescent="0.25">
      <c r="A505">
        <v>504</v>
      </c>
      <c r="B505" s="49">
        <v>4.8689550007443297E-4</v>
      </c>
      <c r="C505" s="49">
        <v>5.4146736927985799E-9</v>
      </c>
      <c r="D505" s="49">
        <v>9.5182098263690796E-4</v>
      </c>
      <c r="E505" s="49">
        <v>1.03731881238221E-5</v>
      </c>
      <c r="F505" s="49">
        <v>9.9610558746875299E-6</v>
      </c>
      <c r="G505" s="49">
        <v>2.0533209231902898E-6</v>
      </c>
      <c r="H505" s="49">
        <v>3.0541591606034701E-4</v>
      </c>
      <c r="I505" s="50"/>
      <c r="J505">
        <v>0.95556200606026598</v>
      </c>
      <c r="K505">
        <f t="shared" si="81"/>
        <v>5.1740564560523593E-9</v>
      </c>
      <c r="L505">
        <f t="shared" si="82"/>
        <v>9.7379100063578049E-4</v>
      </c>
      <c r="M505" s="16">
        <f t="shared" si="83"/>
        <v>-4.8691455149468365E-13</v>
      </c>
      <c r="N505" s="16">
        <f t="shared" si="84"/>
        <v>1.2772257156093365E-4</v>
      </c>
      <c r="O505" s="16">
        <f t="shared" si="85"/>
        <v>5.1748517366964901E-4</v>
      </c>
      <c r="P505" s="16">
        <f t="shared" si="86"/>
        <v>1.3990362101099573E-4</v>
      </c>
      <c r="Q505" s="16">
        <f t="shared" si="87"/>
        <v>1.1689758458368238E-3</v>
      </c>
      <c r="R505" s="16">
        <f t="shared" si="88"/>
        <v>1.1941594580136509E-4</v>
      </c>
      <c r="S505" s="16">
        <f t="shared" si="89"/>
        <v>5.360389048774364E-4</v>
      </c>
      <c r="T505" s="16">
        <f t="shared" si="90"/>
        <v>1.1690098612334682E-3</v>
      </c>
      <c r="U505" s="66">
        <f t="shared" si="91"/>
        <v>3.7785519239906715E-3</v>
      </c>
      <c r="V505" s="66"/>
      <c r="W505" s="66"/>
    </row>
    <row r="506" spans="1:23" x14ac:dyDescent="0.25">
      <c r="A506">
        <v>505</v>
      </c>
      <c r="B506" s="49">
        <v>3.7633791933026401E-4</v>
      </c>
      <c r="C506" s="49">
        <v>3.1983344636524202E-9</v>
      </c>
      <c r="D506" s="49">
        <v>7.2369297685605195E-4</v>
      </c>
      <c r="E506" s="49">
        <v>4.6700412437205802E-6</v>
      </c>
      <c r="F506" s="49">
        <v>1.27592010902391E-5</v>
      </c>
      <c r="G506" s="49">
        <v>3.4676584240324899E-6</v>
      </c>
      <c r="H506" s="49">
        <v>1.3749778731435099E-4</v>
      </c>
      <c r="I506" s="50"/>
      <c r="J506">
        <v>0.95664537364980795</v>
      </c>
      <c r="K506">
        <f t="shared" si="81"/>
        <v>3.0596718680378278E-9</v>
      </c>
      <c r="L506">
        <f t="shared" si="82"/>
        <v>7.5267583912609897E-4</v>
      </c>
      <c r="M506" s="16">
        <f t="shared" si="83"/>
        <v>-4.6557091195175023E-13</v>
      </c>
      <c r="N506" s="16">
        <f t="shared" si="84"/>
        <v>5.5602398081666227E-2</v>
      </c>
      <c r="O506" s="16">
        <f t="shared" si="85"/>
        <v>0.17872421436302868</v>
      </c>
      <c r="P506" s="16">
        <f t="shared" si="86"/>
        <v>6.1836029479557512E-2</v>
      </c>
      <c r="Q506" s="16">
        <f t="shared" si="87"/>
        <v>0.31943916324521665</v>
      </c>
      <c r="R506" s="16">
        <f t="shared" si="88"/>
        <v>8.6969522976476393E-2</v>
      </c>
      <c r="S506" s="16">
        <f t="shared" si="89"/>
        <v>0.52984564966383529</v>
      </c>
      <c r="T506" s="16">
        <f t="shared" si="90"/>
        <v>0.31944441653994793</v>
      </c>
      <c r="U506" s="66">
        <f t="shared" si="91"/>
        <v>1.5518613943497288</v>
      </c>
      <c r="V506" s="66"/>
      <c r="W506" s="66"/>
    </row>
    <row r="507" spans="1:23" x14ac:dyDescent="0.25">
      <c r="A507">
        <v>506</v>
      </c>
      <c r="B507" s="49">
        <v>6.7915528042654404E-4</v>
      </c>
      <c r="C507" s="49">
        <v>1.05637263015947E-8</v>
      </c>
      <c r="D507" s="49">
        <v>1.3427394443529101E-3</v>
      </c>
      <c r="E507" s="49">
        <v>2.8432394697244399E-5</v>
      </c>
      <c r="F507" s="49">
        <v>7.26241607868933E-6</v>
      </c>
      <c r="G507" s="49">
        <v>1.0568456673143E-6</v>
      </c>
      <c r="H507" s="49">
        <v>8.3714487514797596E-4</v>
      </c>
      <c r="I507" s="50"/>
      <c r="J507">
        <v>0.95374646900786897</v>
      </c>
      <c r="K507">
        <f t="shared" si="81"/>
        <v>1.00751166597115E-8</v>
      </c>
      <c r="L507">
        <f t="shared" si="82"/>
        <v>1.3583105584513014E-3</v>
      </c>
      <c r="M507" s="16">
        <f t="shared" si="83"/>
        <v>2.4017867556750327E-12</v>
      </c>
      <c r="N507" s="16">
        <f t="shared" si="84"/>
        <v>0.14372033376981522</v>
      </c>
      <c r="O507" s="16">
        <f t="shared" si="85"/>
        <v>0.82185746480069399</v>
      </c>
      <c r="P507" s="16">
        <f t="shared" si="86"/>
        <v>0.1552516944696653</v>
      </c>
      <c r="Q507" s="16">
        <f t="shared" si="87"/>
        <v>2.7133883059189947</v>
      </c>
      <c r="R507" s="16">
        <f t="shared" si="88"/>
        <v>6.914366398706813E-2</v>
      </c>
      <c r="S507" s="16">
        <f t="shared" si="89"/>
        <v>0.22409118949985338</v>
      </c>
      <c r="T507" s="16">
        <f t="shared" si="90"/>
        <v>2.7135398925344449</v>
      </c>
      <c r="U507" s="66">
        <f t="shared" si="91"/>
        <v>6.8409925449805353</v>
      </c>
      <c r="V507" s="66"/>
      <c r="W507" s="66"/>
    </row>
    <row r="508" spans="1:23" x14ac:dyDescent="0.25">
      <c r="A508">
        <v>507</v>
      </c>
      <c r="B508" s="49">
        <v>4.4175072210152601E-4</v>
      </c>
      <c r="C508" s="49">
        <v>4.4434302441456601E-9</v>
      </c>
      <c r="D508" s="49">
        <v>8.5913708701881603E-4</v>
      </c>
      <c r="E508" s="49">
        <v>7.6912132270362996E-6</v>
      </c>
      <c r="F508" s="49">
        <v>1.0934582304434E-5</v>
      </c>
      <c r="G508" s="49">
        <v>2.4996365580193302E-6</v>
      </c>
      <c r="H508" s="49">
        <v>2.26450066242214E-4</v>
      </c>
      <c r="I508" s="50"/>
      <c r="J508">
        <v>0.95600130634420599</v>
      </c>
      <c r="K508">
        <f t="shared" si="81"/>
        <v>4.2479251180526051E-9</v>
      </c>
      <c r="L508">
        <f t="shared" si="82"/>
        <v>8.835014447554591E-4</v>
      </c>
      <c r="M508" s="16">
        <f t="shared" si="83"/>
        <v>-5.5240714659968268E-13</v>
      </c>
      <c r="N508" s="16">
        <f t="shared" si="84"/>
        <v>1.0603484166449266E-2</v>
      </c>
      <c r="O508" s="16">
        <f t="shared" si="85"/>
        <v>3.9219984737617113E-2</v>
      </c>
      <c r="P508" s="16">
        <f t="shared" si="86"/>
        <v>1.1675162560667097E-2</v>
      </c>
      <c r="Q508" s="16">
        <f t="shared" si="87"/>
        <v>8.059874963933765E-2</v>
      </c>
      <c r="R508" s="16">
        <f t="shared" si="88"/>
        <v>1.2040458384673654E-2</v>
      </c>
      <c r="S508" s="16">
        <f t="shared" si="89"/>
        <v>6.0293738795610279E-2</v>
      </c>
      <c r="T508" s="16">
        <f t="shared" si="90"/>
        <v>8.0600654622101364E-2</v>
      </c>
      <c r="U508" s="66">
        <f t="shared" si="91"/>
        <v>0.29503223290645642</v>
      </c>
      <c r="V508" s="66"/>
      <c r="W508" s="66"/>
    </row>
    <row r="509" spans="1:23" x14ac:dyDescent="0.25">
      <c r="A509">
        <v>508</v>
      </c>
      <c r="B509" s="49">
        <v>4.2407830861722302E-4</v>
      </c>
      <c r="C509" s="49">
        <v>4.0880850464585302E-9</v>
      </c>
      <c r="D509" s="49">
        <v>8.2270071854293999E-4</v>
      </c>
      <c r="E509" s="49">
        <v>6.7786766988990602E-6</v>
      </c>
      <c r="F509" s="49">
        <v>1.1372072893904401E-5</v>
      </c>
      <c r="G509" s="49">
        <v>2.7158415339608201E-6</v>
      </c>
      <c r="H509" s="49">
        <v>1.9958220433430901E-4</v>
      </c>
      <c r="I509" s="50"/>
      <c r="J509">
        <v>0.95617449212217098</v>
      </c>
      <c r="K509">
        <f t="shared" si="81"/>
        <v>3.9089226430497272E-9</v>
      </c>
      <c r="L509">
        <f t="shared" si="82"/>
        <v>8.4815661777966312E-4</v>
      </c>
      <c r="M509" s="16">
        <f t="shared" si="83"/>
        <v>-5.4521708752164029E-13</v>
      </c>
      <c r="N509" s="16">
        <f t="shared" si="84"/>
        <v>1.9281859099059002E-2</v>
      </c>
      <c r="O509" s="16">
        <f t="shared" si="85"/>
        <v>6.8735106777914876E-2</v>
      </c>
      <c r="P509" s="16">
        <f t="shared" si="86"/>
        <v>2.1280849976717989E-2</v>
      </c>
      <c r="Q509" s="16">
        <f t="shared" si="87"/>
        <v>0.13605927610134036</v>
      </c>
      <c r="R509" s="16">
        <f t="shared" si="88"/>
        <v>2.3755771087365228E-2</v>
      </c>
      <c r="S509" s="16">
        <f t="shared" si="89"/>
        <v>0.12480743084716957</v>
      </c>
      <c r="T509" s="16">
        <f t="shared" si="90"/>
        <v>0.13606221511451294</v>
      </c>
      <c r="U509" s="66">
        <f t="shared" si="91"/>
        <v>0.52998250900407995</v>
      </c>
      <c r="V509" s="66"/>
      <c r="W509" s="66"/>
    </row>
    <row r="510" spans="1:23" x14ac:dyDescent="0.25">
      <c r="A510">
        <v>509</v>
      </c>
      <c r="B510" s="49">
        <v>6.6079132469409104E-4</v>
      </c>
      <c r="C510" s="49">
        <v>1.0001615189171599E-8</v>
      </c>
      <c r="D510" s="49">
        <v>1.3055718437680499E-3</v>
      </c>
      <c r="E510" s="49">
        <v>2.61843614394263E-5</v>
      </c>
      <c r="F510" s="49">
        <v>7.4524977551569804E-6</v>
      </c>
      <c r="G510" s="49">
        <v>1.1158098608626501E-6</v>
      </c>
      <c r="H510" s="49">
        <v>7.7095392815424205E-4</v>
      </c>
      <c r="I510" s="50"/>
      <c r="J510">
        <v>0.95391589301632496</v>
      </c>
      <c r="K510">
        <f t="shared" si="81"/>
        <v>9.5406996847842652E-9</v>
      </c>
      <c r="L510">
        <f t="shared" si="82"/>
        <v>1.3215826475240374E-3</v>
      </c>
      <c r="M510" s="16">
        <f t="shared" si="83"/>
        <v>1.8641447814212348E-12</v>
      </c>
      <c r="N510" s="16">
        <f t="shared" si="84"/>
        <v>0.11683713620153265</v>
      </c>
      <c r="O510" s="16">
        <f t="shared" si="85"/>
        <v>0.64820621958606428</v>
      </c>
      <c r="P510" s="16">
        <f t="shared" si="86"/>
        <v>0.12633251115235741</v>
      </c>
      <c r="Q510" s="16">
        <f t="shared" si="87"/>
        <v>2.0676438043871674</v>
      </c>
      <c r="R510" s="16">
        <f t="shared" si="88"/>
        <v>5.9370593623842512E-2</v>
      </c>
      <c r="S510" s="16">
        <f t="shared" si="89"/>
        <v>0.19713719751060796</v>
      </c>
      <c r="T510" s="16">
        <f t="shared" si="90"/>
        <v>2.0677536374128263</v>
      </c>
      <c r="U510" s="66">
        <f t="shared" si="91"/>
        <v>5.2832810998743991</v>
      </c>
      <c r="V510" s="66"/>
      <c r="W510" s="66"/>
    </row>
    <row r="511" spans="1:23" x14ac:dyDescent="0.25">
      <c r="A511">
        <v>510</v>
      </c>
      <c r="B511" s="49">
        <v>8.0849821393280804E-4</v>
      </c>
      <c r="C511" s="49">
        <v>1.4938469790832799E-8</v>
      </c>
      <c r="D511" s="49">
        <v>1.60392712968514E-3</v>
      </c>
      <c r="E511" s="49">
        <v>4.7900868576792798E-5</v>
      </c>
      <c r="F511" s="49">
        <v>6.1674366583290996E-6</v>
      </c>
      <c r="G511" s="49">
        <v>7.4935492240700699E-7</v>
      </c>
      <c r="H511" s="49">
        <v>1.4103789915600601E-3</v>
      </c>
      <c r="I511" s="50"/>
      <c r="J511">
        <v>0.95257675170385203</v>
      </c>
      <c r="K511">
        <f t="shared" si="81"/>
        <v>1.423003902877763E-8</v>
      </c>
      <c r="L511">
        <f t="shared" si="82"/>
        <v>1.6169964194544144E-3</v>
      </c>
      <c r="M511" s="16">
        <f t="shared" si="83"/>
        <v>8.4112016800447125E-12</v>
      </c>
      <c r="N511" s="16">
        <f t="shared" si="84"/>
        <v>0.41184393694152899</v>
      </c>
      <c r="O511" s="16">
        <f t="shared" si="85"/>
        <v>2.8768449534310476</v>
      </c>
      <c r="P511" s="16">
        <f t="shared" si="86"/>
        <v>0.44246789536838355</v>
      </c>
      <c r="Q511" s="16">
        <f t="shared" si="87"/>
        <v>11.970736125863489</v>
      </c>
      <c r="R511" s="16">
        <f t="shared" si="88"/>
        <v>0.13993518282547285</v>
      </c>
      <c r="S511" s="16">
        <f t="shared" si="89"/>
        <v>0.39263101445055659</v>
      </c>
      <c r="T511" s="16">
        <f t="shared" si="90"/>
        <v>11.971646207197704</v>
      </c>
      <c r="U511" s="66">
        <f t="shared" si="91"/>
        <v>28.206105316078183</v>
      </c>
      <c r="V511" s="66"/>
      <c r="W511" s="66"/>
    </row>
    <row r="512" spans="1:23" x14ac:dyDescent="0.25">
      <c r="A512">
        <v>511</v>
      </c>
      <c r="B512" s="49">
        <v>4.1893883771119403E-4</v>
      </c>
      <c r="C512" s="49">
        <v>3.9873752905919704E-9</v>
      </c>
      <c r="D512" s="49">
        <v>8.1208509450796096E-4</v>
      </c>
      <c r="E512" s="49">
        <v>6.5271118649304297E-6</v>
      </c>
      <c r="F512" s="49">
        <v>1.15062260632764E-5</v>
      </c>
      <c r="G512" s="49">
        <v>2.7841167035921399E-6</v>
      </c>
      <c r="H512" s="49">
        <v>1.9217537820910601E-4</v>
      </c>
      <c r="I512" s="50"/>
      <c r="J512">
        <v>0.95622497863315303</v>
      </c>
      <c r="K512">
        <f t="shared" si="81"/>
        <v>3.8128278520486696E-9</v>
      </c>
      <c r="L512">
        <f t="shared" si="82"/>
        <v>8.3787767596281524E-4</v>
      </c>
      <c r="M512" s="16">
        <f t="shared" si="83"/>
        <v>-5.4042722462513447E-13</v>
      </c>
      <c r="N512" s="16">
        <f t="shared" si="84"/>
        <v>2.2289126599415603E-2</v>
      </c>
      <c r="O512" s="16">
        <f t="shared" si="85"/>
        <v>7.8596189143422174E-2</v>
      </c>
      <c r="P512" s="16">
        <f t="shared" si="86"/>
        <v>2.4617803979499378E-2</v>
      </c>
      <c r="Q512" s="16">
        <f t="shared" si="87"/>
        <v>0.1538870670559456</v>
      </c>
      <c r="R512" s="16">
        <f t="shared" si="88"/>
        <v>2.8138053330133403E-2</v>
      </c>
      <c r="S512" s="16">
        <f t="shared" si="89"/>
        <v>0.15000275665817717</v>
      </c>
      <c r="T512" s="16">
        <f t="shared" si="90"/>
        <v>0.15389030199892134</v>
      </c>
      <c r="U512" s="66">
        <f t="shared" si="91"/>
        <v>0.61142129876551476</v>
      </c>
      <c r="V512" s="66"/>
      <c r="W512" s="66"/>
    </row>
    <row r="513" spans="1:23" x14ac:dyDescent="0.25">
      <c r="A513">
        <v>512</v>
      </c>
      <c r="B513" s="49">
        <v>3.6803647327673098E-4</v>
      </c>
      <c r="C513" s="49">
        <v>3.0540964729294901E-9</v>
      </c>
      <c r="D513" s="49">
        <v>7.0637100943179098E-4</v>
      </c>
      <c r="E513" s="49">
        <v>4.35349748738907E-6</v>
      </c>
      <c r="F513" s="49">
        <v>1.30371205812694E-5</v>
      </c>
      <c r="G513" s="49">
        <v>3.6307505012159599E-6</v>
      </c>
      <c r="H513" s="49">
        <v>1.2817784403456101E-4</v>
      </c>
      <c r="I513" s="50"/>
      <c r="J513">
        <v>0.95672765085667399</v>
      </c>
      <c r="K513">
        <f t="shared" si="81"/>
        <v>2.9219385440354846E-9</v>
      </c>
      <c r="L513">
        <f t="shared" si="82"/>
        <v>7.3607294699907285E-4</v>
      </c>
      <c r="M513" s="16">
        <f t="shared" si="83"/>
        <v>-4.4561087362310239E-13</v>
      </c>
      <c r="N513" s="16">
        <f t="shared" si="84"/>
        <v>6.3836403376162934E-2</v>
      </c>
      <c r="O513" s="16">
        <f t="shared" si="85"/>
        <v>0.20141268249419386</v>
      </c>
      <c r="P513" s="16">
        <f t="shared" si="86"/>
        <v>7.110330124441229E-2</v>
      </c>
      <c r="Q513" s="16">
        <f t="shared" si="87"/>
        <v>0.35362257052822499</v>
      </c>
      <c r="R513" s="16">
        <f t="shared" si="88"/>
        <v>0.10440101096802402</v>
      </c>
      <c r="S513" s="16">
        <f t="shared" si="89"/>
        <v>0.65475994177013297</v>
      </c>
      <c r="T513" s="16">
        <f t="shared" si="90"/>
        <v>0.35362808827326914</v>
      </c>
      <c r="U513" s="66">
        <f t="shared" si="91"/>
        <v>1.8027639986544202</v>
      </c>
      <c r="V513" s="66"/>
      <c r="W513" s="66"/>
    </row>
    <row r="514" spans="1:23" x14ac:dyDescent="0.25">
      <c r="A514">
        <v>513</v>
      </c>
      <c r="B514" s="49">
        <v>4.7012184634343299E-4</v>
      </c>
      <c r="C514" s="49">
        <v>5.0431663706085798E-9</v>
      </c>
      <c r="D514" s="49">
        <v>9.17443038073427E-4</v>
      </c>
      <c r="E514" s="49">
        <v>9.3159285518995498E-6</v>
      </c>
      <c r="F514" s="49">
        <v>1.0300967171161399E-5</v>
      </c>
      <c r="G514" s="49">
        <v>2.2037639649906098E-6</v>
      </c>
      <c r="H514" s="49">
        <v>2.7428678670465698E-4</v>
      </c>
      <c r="I514" s="50"/>
      <c r="J514">
        <v>0.95572468958076395</v>
      </c>
      <c r="K514">
        <f t="shared" si="81"/>
        <v>4.8198786140540332E-9</v>
      </c>
      <c r="L514">
        <f t="shared" si="82"/>
        <v>9.4024369321436981E-4</v>
      </c>
      <c r="M514" s="16">
        <f t="shared" si="83"/>
        <v>-5.2750379857987033E-13</v>
      </c>
      <c r="N514" s="16">
        <f t="shared" si="84"/>
        <v>2.0577398185161818E-3</v>
      </c>
      <c r="O514" s="16">
        <f t="shared" si="85"/>
        <v>8.0638107508378982E-3</v>
      </c>
      <c r="P514" s="16">
        <f t="shared" si="86"/>
        <v>2.2580512217124419E-3</v>
      </c>
      <c r="Q514" s="16">
        <f t="shared" si="87"/>
        <v>1.7590152239675468E-2</v>
      </c>
      <c r="R514" s="16">
        <f t="shared" si="88"/>
        <v>2.0634017474069344E-3</v>
      </c>
      <c r="S514" s="16">
        <f t="shared" si="89"/>
        <v>9.626948446053666E-3</v>
      </c>
      <c r="T514" s="16">
        <f t="shared" si="90"/>
        <v>1.7590627695540088E-2</v>
      </c>
      <c r="U514" s="66">
        <f t="shared" si="91"/>
        <v>5.9250731919742679E-2</v>
      </c>
      <c r="V514" s="66"/>
      <c r="W514" s="66"/>
    </row>
    <row r="515" spans="1:23" x14ac:dyDescent="0.25">
      <c r="A515">
        <v>514</v>
      </c>
      <c r="B515" s="49">
        <v>4.2396230974787601E-4</v>
      </c>
      <c r="C515" s="49">
        <v>4.0857989215483599E-9</v>
      </c>
      <c r="D515" s="49">
        <v>8.2246122193206097E-4</v>
      </c>
      <c r="E515" s="49">
        <v>6.7729310503261396E-6</v>
      </c>
      <c r="F515" s="49">
        <v>1.13750649049547E-5</v>
      </c>
      <c r="G515" s="49">
        <v>2.71735409782599E-6</v>
      </c>
      <c r="H515" s="49">
        <v>1.99413035087885E-4</v>
      </c>
      <c r="I515" s="50"/>
      <c r="J515">
        <v>0.95617563102424696</v>
      </c>
      <c r="K515">
        <f t="shared" ref="K515:K578" si="92">C515*J515</f>
        <v>3.9067413620496906E-9</v>
      </c>
      <c r="L515">
        <f t="shared" ref="L515:L578" si="93">SUM($Y$9*B515,$Z$9*C515,$AA$9*D515,$AB$9*E515,$AC$9*F515,$AD$9*G515)</f>
        <v>8.4792462004087488E-4</v>
      </c>
      <c r="M515" s="16">
        <f t="shared" ref="M515:M578" si="94">$Y$8*B515+$Z$8*C515+$AA$8*D515+$AC$8*F515+$AD$8*G515</f>
        <v>-5.4512282249548978E-13</v>
      </c>
      <c r="N515" s="16">
        <f t="shared" si="84"/>
        <v>1.9347330938011872E-2</v>
      </c>
      <c r="O515" s="16">
        <f t="shared" si="85"/>
        <v>6.8951625278208029E-2</v>
      </c>
      <c r="P515" s="16">
        <f t="shared" si="86"/>
        <v>2.1353455731003012E-2</v>
      </c>
      <c r="Q515" s="16">
        <f t="shared" si="87"/>
        <v>0.13645421258822663</v>
      </c>
      <c r="R515" s="16">
        <f t="shared" si="88"/>
        <v>2.3849466881667884E-2</v>
      </c>
      <c r="S515" s="16">
        <f t="shared" si="89"/>
        <v>0.12534053307998477</v>
      </c>
      <c r="T515" s="16">
        <f t="shared" si="90"/>
        <v>0.13645715833942537</v>
      </c>
      <c r="U515" s="66">
        <f t="shared" si="91"/>
        <v>0.53175378283652752</v>
      </c>
      <c r="V515" s="66"/>
      <c r="W515" s="66"/>
    </row>
    <row r="516" spans="1:23" x14ac:dyDescent="0.25">
      <c r="A516">
        <v>515</v>
      </c>
      <c r="B516" s="49">
        <v>5.0995346911787795E-4</v>
      </c>
      <c r="C516" s="49">
        <v>5.94585171938262E-9</v>
      </c>
      <c r="D516" s="49">
        <v>9.9898155056624507E-4</v>
      </c>
      <c r="E516" s="49">
        <v>1.19491915098516E-5</v>
      </c>
      <c r="F516" s="49">
        <v>9.5302453428858103E-6</v>
      </c>
      <c r="G516" s="49">
        <v>1.8708332935321401E-6</v>
      </c>
      <c r="H516" s="49">
        <v>3.5181865242201198E-4</v>
      </c>
      <c r="I516" s="50"/>
      <c r="J516">
        <v>0.95533945252324604</v>
      </c>
      <c r="K516">
        <f t="shared" si="92"/>
        <v>5.6803067263793931E-9</v>
      </c>
      <c r="L516">
        <f t="shared" si="93"/>
        <v>1.0199069286938294E-3</v>
      </c>
      <c r="M516" s="16">
        <f t="shared" si="94"/>
        <v>9.541926478695922E-12</v>
      </c>
      <c r="N516" s="16">
        <f t="shared" ref="N516:N579" si="95">(B516-$B$2)^2/$B$2/$B$2</f>
        <v>1.2617042166504463E-3</v>
      </c>
      <c r="O516" s="16">
        <f t="shared" ref="O516:O579" si="96">(C516-$C$2)^2/$C$2/$C$2</f>
        <v>5.3465091416020497E-3</v>
      </c>
      <c r="P516" s="16">
        <f t="shared" ref="P516:P579" si="97">(D516-$D$2)^2/$D$2/$D$2</f>
        <v>1.3789033506189945E-3</v>
      </c>
      <c r="Q516" s="16">
        <f t="shared" ref="Q516:Q579" si="98">(E516-$E$2)^2/$E$2/$E$2</f>
        <v>1.2666520682937926E-2</v>
      </c>
      <c r="R516" s="16">
        <f t="shared" ref="R516:R579" si="99">(F516-$F$2)^2/$F$2/$F$2</f>
        <v>1.0754690106592128E-3</v>
      </c>
      <c r="S516" s="16">
        <f t="shared" ref="S516:S579" si="100">(G516-$G$2)^2/$G$2/$G$2</f>
        <v>4.5940652488820751E-3</v>
      </c>
      <c r="T516" s="16">
        <f t="shared" ref="T516:T579" si="101">(H516-$H$2)^2/$H$2/$H$2</f>
        <v>1.2666926653219933E-2</v>
      </c>
      <c r="U516" s="66">
        <f t="shared" ref="U516:U579" si="102">SUM(N516:T516)</f>
        <v>3.8990098304570633E-2</v>
      </c>
      <c r="V516" s="66"/>
      <c r="W516" s="66"/>
    </row>
    <row r="517" spans="1:23" x14ac:dyDescent="0.25">
      <c r="A517">
        <v>516</v>
      </c>
      <c r="B517" s="49">
        <v>6.3568633545930302E-4</v>
      </c>
      <c r="C517" s="49">
        <v>9.2570543683158696E-9</v>
      </c>
      <c r="D517" s="49">
        <v>1.25471688558321E-3</v>
      </c>
      <c r="E517" s="49">
        <v>2.3303356625563201E-5</v>
      </c>
      <c r="F517" s="49">
        <v>7.7300684714745997E-6</v>
      </c>
      <c r="G517" s="49">
        <v>1.2049142168982799E-6</v>
      </c>
      <c r="H517" s="49">
        <v>6.8612603982516705E-4</v>
      </c>
      <c r="I517" s="50"/>
      <c r="J517">
        <v>0.95414887566961903</v>
      </c>
      <c r="K517">
        <f t="shared" si="92"/>
        <v>8.8326080175411221E-9</v>
      </c>
      <c r="L517">
        <f t="shared" si="93"/>
        <v>1.2713726796886892E-3</v>
      </c>
      <c r="M517" s="16">
        <f t="shared" si="94"/>
        <v>-8.7700831287098609E-12</v>
      </c>
      <c r="N517" s="16">
        <f t="shared" si="95"/>
        <v>8.4585488137389642E-2</v>
      </c>
      <c r="O517" s="16">
        <f t="shared" si="96"/>
        <v>0.44988228444296302</v>
      </c>
      <c r="P517" s="16">
        <f t="shared" si="97"/>
        <v>9.1588363242572648E-2</v>
      </c>
      <c r="Q517" s="16">
        <f t="shared" si="98"/>
        <v>1.3681759574357744</v>
      </c>
      <c r="R517" s="16">
        <f t="shared" si="99"/>
        <v>4.6436248901980462E-2</v>
      </c>
      <c r="S517" s="16">
        <f t="shared" si="100"/>
        <v>0.1596812778898444</v>
      </c>
      <c r="T517" s="16">
        <f t="shared" si="101"/>
        <v>1.3682435738834382</v>
      </c>
      <c r="U517" s="66">
        <f t="shared" si="102"/>
        <v>3.5685931939339626</v>
      </c>
      <c r="V517" s="66"/>
      <c r="W517" s="66"/>
    </row>
    <row r="518" spans="1:23" x14ac:dyDescent="0.25">
      <c r="A518">
        <v>517</v>
      </c>
      <c r="B518" s="49">
        <v>5.4378110022709205E-4</v>
      </c>
      <c r="C518" s="49">
        <v>6.7679306249462502E-9</v>
      </c>
      <c r="D518" s="49">
        <v>1.0679956868207201E-3</v>
      </c>
      <c r="E518" s="49">
        <v>1.45303141279516E-5</v>
      </c>
      <c r="F518" s="49">
        <v>8.9642353193223803E-6</v>
      </c>
      <c r="G518" s="49">
        <v>1.64480365423097E-6</v>
      </c>
      <c r="H518" s="49">
        <v>4.2781568812060602E-4</v>
      </c>
      <c r="I518" s="50"/>
      <c r="J518">
        <v>0.95501527492742899</v>
      </c>
      <c r="K518">
        <f t="shared" si="92"/>
        <v>6.4634771264728092E-9</v>
      </c>
      <c r="L518">
        <f t="shared" si="93"/>
        <v>1.0875621931829707E-3</v>
      </c>
      <c r="M518" s="16">
        <f t="shared" si="94"/>
        <v>7.2712133136126694E-12</v>
      </c>
      <c r="N518" s="16">
        <f t="shared" si="95"/>
        <v>1.0860028023748268E-2</v>
      </c>
      <c r="O518" s="16">
        <f t="shared" si="96"/>
        <v>4.9057978535613528E-2</v>
      </c>
      <c r="P518" s="16">
        <f t="shared" si="97"/>
        <v>1.1833836470843576E-2</v>
      </c>
      <c r="Q518" s="16">
        <f t="shared" si="98"/>
        <v>0.12451339125018171</v>
      </c>
      <c r="R518" s="16">
        <f t="shared" si="99"/>
        <v>8.1428201899946054E-3</v>
      </c>
      <c r="S518" s="16">
        <f t="shared" si="100"/>
        <v>3.2547118194907548E-2</v>
      </c>
      <c r="T518" s="16">
        <f t="shared" si="101"/>
        <v>0.12451793713439231</v>
      </c>
      <c r="U518" s="66">
        <f t="shared" si="102"/>
        <v>0.36147310979968156</v>
      </c>
      <c r="V518" s="66"/>
      <c r="W518" s="66"/>
    </row>
    <row r="519" spans="1:23" x14ac:dyDescent="0.25">
      <c r="A519">
        <v>518</v>
      </c>
      <c r="B519" s="49">
        <v>5.7651027785476602E-4</v>
      </c>
      <c r="C519" s="49">
        <v>7.6116115434737501E-9</v>
      </c>
      <c r="D519" s="49">
        <v>1.1346052114312799E-3</v>
      </c>
      <c r="E519" s="49">
        <v>1.7348673759090299E-5</v>
      </c>
      <c r="F519" s="49">
        <v>8.4797160314513395E-6</v>
      </c>
      <c r="G519" s="49">
        <v>1.46352913675092E-6</v>
      </c>
      <c r="H519" s="49">
        <v>5.1079813764076405E-4</v>
      </c>
      <c r="I519" s="50"/>
      <c r="J519">
        <v>0.95470431068442896</v>
      </c>
      <c r="K519">
        <f t="shared" si="92"/>
        <v>7.2668383518097492E-9</v>
      </c>
      <c r="L519">
        <f t="shared" si="93"/>
        <v>1.1530205610193898E-3</v>
      </c>
      <c r="M519" s="16">
        <f t="shared" si="94"/>
        <v>-5.309857969930913E-12</v>
      </c>
      <c r="N519" s="16">
        <f t="shared" si="95"/>
        <v>2.9128897951948202E-2</v>
      </c>
      <c r="O519" s="16">
        <f t="shared" si="96"/>
        <v>0.13969628701795384</v>
      </c>
      <c r="P519" s="16">
        <f t="shared" si="97"/>
        <v>3.1661520060105162E-2</v>
      </c>
      <c r="Q519" s="16">
        <f t="shared" si="98"/>
        <v>0.37855930970834956</v>
      </c>
      <c r="R519" s="16">
        <f t="shared" si="99"/>
        <v>1.9435280757982957E-2</v>
      </c>
      <c r="S519" s="16">
        <f t="shared" si="100"/>
        <v>7.3297853571895416E-2</v>
      </c>
      <c r="T519" s="16">
        <f t="shared" si="101"/>
        <v>0.37857482438529055</v>
      </c>
      <c r="U519" s="66">
        <f t="shared" si="102"/>
        <v>1.0503539734535257</v>
      </c>
      <c r="V519" s="66"/>
      <c r="W519" s="66"/>
    </row>
    <row r="520" spans="1:23" x14ac:dyDescent="0.25">
      <c r="A520">
        <v>519</v>
      </c>
      <c r="B520" s="49">
        <v>4.4137647042224499E-4</v>
      </c>
      <c r="C520" s="49">
        <v>4.4357598485422004E-9</v>
      </c>
      <c r="D520" s="49">
        <v>8.58366470398278E-4</v>
      </c>
      <c r="E520" s="49">
        <v>7.6711127075335204E-6</v>
      </c>
      <c r="F520" s="49">
        <v>1.0943484307831799E-5</v>
      </c>
      <c r="G520" s="49">
        <v>2.5039381428155E-6</v>
      </c>
      <c r="H520" s="49">
        <v>2.25858244932018E-4</v>
      </c>
      <c r="I520" s="50"/>
      <c r="J520">
        <v>0.95600496709626803</v>
      </c>
      <c r="K520">
        <f t="shared" si="92"/>
        <v>4.2406084480525329E-9</v>
      </c>
      <c r="L520">
        <f t="shared" si="93"/>
        <v>8.8275294139690866E-4</v>
      </c>
      <c r="M520" s="16">
        <f t="shared" si="94"/>
        <v>-5.5241860144974488E-13</v>
      </c>
      <c r="N520" s="16">
        <f t="shared" si="95"/>
        <v>1.0760573185721429E-2</v>
      </c>
      <c r="O520" s="16">
        <f t="shared" si="96"/>
        <v>3.977022314333005E-2</v>
      </c>
      <c r="P520" s="16">
        <f t="shared" si="97"/>
        <v>1.18486954995509E-2</v>
      </c>
      <c r="Q520" s="16">
        <f t="shared" si="98"/>
        <v>8.1664878847629074E-2</v>
      </c>
      <c r="R520" s="16">
        <f t="shared" si="99"/>
        <v>1.2239543231631296E-2</v>
      </c>
      <c r="S520" s="16">
        <f t="shared" si="100"/>
        <v>6.135096894203431E-2</v>
      </c>
      <c r="T520" s="16">
        <f t="shared" si="101"/>
        <v>8.1666805456665187E-2</v>
      </c>
      <c r="U520" s="66">
        <f t="shared" si="102"/>
        <v>0.29930168830656223</v>
      </c>
      <c r="V520" s="66"/>
      <c r="W520" s="66"/>
    </row>
    <row r="521" spans="1:23" x14ac:dyDescent="0.25">
      <c r="A521">
        <v>520</v>
      </c>
      <c r="B521" s="49">
        <v>6.2646878783250901E-4</v>
      </c>
      <c r="C521" s="49">
        <v>8.9906205858449006E-9</v>
      </c>
      <c r="D521" s="49">
        <v>1.2360310976797699E-3</v>
      </c>
      <c r="E521" s="49">
        <v>2.2299923266847599E-5</v>
      </c>
      <c r="F521" s="49">
        <v>7.8375486011149105E-6</v>
      </c>
      <c r="G521" s="49">
        <v>1.24037774013849E-6</v>
      </c>
      <c r="H521" s="49">
        <v>6.56581158070034E-4</v>
      </c>
      <c r="I521" s="50"/>
      <c r="J521">
        <v>0.95423481465410098</v>
      </c>
      <c r="K521">
        <f t="shared" si="92"/>
        <v>8.5791631683590538E-9</v>
      </c>
      <c r="L521">
        <f t="shared" si="93"/>
        <v>1.2529375820015524E-3</v>
      </c>
      <c r="M521" s="16">
        <f t="shared" si="94"/>
        <v>-6.3365343279787965E-12</v>
      </c>
      <c r="N521" s="16">
        <f t="shared" si="95"/>
        <v>7.4048494246662641E-2</v>
      </c>
      <c r="O521" s="16">
        <f t="shared" si="96"/>
        <v>0.38768818817061518</v>
      </c>
      <c r="P521" s="16">
        <f t="shared" si="97"/>
        <v>8.0222789378386394E-2</v>
      </c>
      <c r="Q521" s="16">
        <f t="shared" si="98"/>
        <v>1.1583453149645127</v>
      </c>
      <c r="R521" s="16">
        <f t="shared" si="99"/>
        <v>4.1854110517243588E-2</v>
      </c>
      <c r="S521" s="16">
        <f t="shared" si="100"/>
        <v>0.14587069597136959</v>
      </c>
      <c r="T521" s="16">
        <f t="shared" si="101"/>
        <v>1.1584010078343081</v>
      </c>
      <c r="U521" s="66">
        <f t="shared" si="102"/>
        <v>3.0464306010830979</v>
      </c>
      <c r="V521" s="66"/>
      <c r="W521" s="66"/>
    </row>
    <row r="522" spans="1:23" x14ac:dyDescent="0.25">
      <c r="A522">
        <v>521</v>
      </c>
      <c r="B522" s="49">
        <v>8.0733825151998095E-4</v>
      </c>
      <c r="C522" s="49">
        <v>1.48960188480334E-8</v>
      </c>
      <c r="D522" s="49">
        <v>1.60158851131585E-3</v>
      </c>
      <c r="E522" s="49">
        <v>4.7696220863051798E-5</v>
      </c>
      <c r="F522" s="49">
        <v>6.1757033784526097E-6</v>
      </c>
      <c r="G522" s="49">
        <v>7.5147264794055397E-7</v>
      </c>
      <c r="H522" s="49">
        <v>1.40435325217627E-3</v>
      </c>
      <c r="I522" s="50"/>
      <c r="J522">
        <v>0.95258706125116099</v>
      </c>
      <c r="K522">
        <f t="shared" si="92"/>
        <v>1.4189754818790041E-8</v>
      </c>
      <c r="L522">
        <f t="shared" si="93"/>
        <v>1.6146764947018476E-3</v>
      </c>
      <c r="M522" s="16">
        <f t="shared" si="94"/>
        <v>8.3381141776765641E-12</v>
      </c>
      <c r="N522" s="16">
        <f t="shared" si="95"/>
        <v>0.4088262745129021</v>
      </c>
      <c r="O522" s="16">
        <f t="shared" si="96"/>
        <v>2.8509134488770353</v>
      </c>
      <c r="P522" s="16">
        <f t="shared" si="97"/>
        <v>0.43924375345448513</v>
      </c>
      <c r="Q522" s="16">
        <f t="shared" si="98"/>
        <v>11.8392502430384</v>
      </c>
      <c r="R522" s="16">
        <f t="shared" si="99"/>
        <v>0.13930820215502313</v>
      </c>
      <c r="S522" s="16">
        <f t="shared" si="100"/>
        <v>0.39130968940542205</v>
      </c>
      <c r="T522" s="16">
        <f t="shared" si="101"/>
        <v>11.840148122711915</v>
      </c>
      <c r="U522" s="66">
        <f t="shared" si="102"/>
        <v>27.908999734155181</v>
      </c>
      <c r="V522" s="66"/>
      <c r="W522" s="66"/>
    </row>
    <row r="523" spans="1:23" x14ac:dyDescent="0.25">
      <c r="A523">
        <v>522</v>
      </c>
      <c r="B523" s="49">
        <v>5.1175487111384101E-4</v>
      </c>
      <c r="C523" s="49">
        <v>5.9883472401946898E-9</v>
      </c>
      <c r="D523" s="49">
        <v>1.0026616488535E-3</v>
      </c>
      <c r="E523" s="49">
        <v>1.2078455309317499E-5</v>
      </c>
      <c r="F523" s="49">
        <v>9.4982208814429896E-6</v>
      </c>
      <c r="G523" s="49">
        <v>1.8576305011378999E-6</v>
      </c>
      <c r="H523" s="49">
        <v>3.5562461080250598E-4</v>
      </c>
      <c r="I523" s="50"/>
      <c r="J523">
        <v>0.955322119095387</v>
      </c>
      <c r="K523">
        <f t="shared" si="92"/>
        <v>5.7208005753818035E-9</v>
      </c>
      <c r="L523">
        <f t="shared" si="93"/>
        <v>1.0235097327702836E-3</v>
      </c>
      <c r="M523" s="16">
        <f t="shared" si="94"/>
        <v>9.4573983397960724E-12</v>
      </c>
      <c r="N523" s="16">
        <f t="shared" si="95"/>
        <v>1.5349497352996823E-3</v>
      </c>
      <c r="O523" s="16">
        <f t="shared" si="96"/>
        <v>6.526944648096852E-3</v>
      </c>
      <c r="P523" s="16">
        <f t="shared" si="97"/>
        <v>1.6772491660394691E-3</v>
      </c>
      <c r="Q523" s="16">
        <f t="shared" si="98"/>
        <v>1.5520405407913921E-2</v>
      </c>
      <c r="R523" s="16">
        <f t="shared" si="99"/>
        <v>1.2992018799237233E-3</v>
      </c>
      <c r="S523" s="16">
        <f t="shared" si="100"/>
        <v>5.5291678349871894E-3</v>
      </c>
      <c r="T523" s="16">
        <f t="shared" si="101"/>
        <v>1.5520906458783101E-2</v>
      </c>
      <c r="U523" s="66">
        <f t="shared" si="102"/>
        <v>4.760882513104394E-2</v>
      </c>
      <c r="V523" s="66"/>
      <c r="W523" s="66"/>
    </row>
    <row r="524" spans="1:23" x14ac:dyDescent="0.25">
      <c r="A524">
        <v>523</v>
      </c>
      <c r="B524" s="49">
        <v>6.3841879420526901E-4</v>
      </c>
      <c r="C524" s="49">
        <v>9.3367530429362095E-9</v>
      </c>
      <c r="D524" s="49">
        <v>1.2602546327665401E-3</v>
      </c>
      <c r="E524" s="49">
        <v>2.3606365251350799E-5</v>
      </c>
      <c r="F524" s="49">
        <v>7.6988017074140799E-6</v>
      </c>
      <c r="G524" s="49">
        <v>1.19469851562289E-6</v>
      </c>
      <c r="H524" s="49">
        <v>6.9504776909396903E-4</v>
      </c>
      <c r="I524" s="50"/>
      <c r="J524">
        <v>0.95412344083994505</v>
      </c>
      <c r="K524">
        <f t="shared" si="92"/>
        <v>8.9084149395991238E-9</v>
      </c>
      <c r="L524">
        <f t="shared" si="93"/>
        <v>1.2768375979439481E-3</v>
      </c>
      <c r="M524" s="16">
        <f t="shared" si="94"/>
        <v>-9.5334100562314883E-12</v>
      </c>
      <c r="N524" s="16">
        <f t="shared" si="95"/>
        <v>8.7843726029650668E-2</v>
      </c>
      <c r="O524" s="16">
        <f t="shared" si="96"/>
        <v>0.4693850734651005</v>
      </c>
      <c r="P524" s="16">
        <f t="shared" si="97"/>
        <v>9.5101266807483695E-2</v>
      </c>
      <c r="Q524" s="16">
        <f t="shared" si="98"/>
        <v>1.4349705603465954</v>
      </c>
      <c r="R524" s="16">
        <f t="shared" si="99"/>
        <v>4.7813909141384218E-2</v>
      </c>
      <c r="S524" s="16">
        <f t="shared" si="100"/>
        <v>0.1637754502539395</v>
      </c>
      <c r="T524" s="16">
        <f t="shared" si="101"/>
        <v>1.4350420509314517</v>
      </c>
      <c r="U524" s="66">
        <f t="shared" si="102"/>
        <v>3.7339320369756055</v>
      </c>
      <c r="V524" s="66"/>
      <c r="W524" s="66"/>
    </row>
    <row r="525" spans="1:23" x14ac:dyDescent="0.25">
      <c r="A525">
        <v>524</v>
      </c>
      <c r="B525" s="49">
        <v>6.3627366776842901E-4</v>
      </c>
      <c r="C525" s="49">
        <v>9.2741576685354605E-9</v>
      </c>
      <c r="D525" s="49">
        <v>1.2559072610700201E-3</v>
      </c>
      <c r="E525" s="49">
        <v>2.3368272092718E-5</v>
      </c>
      <c r="F525" s="49">
        <v>7.7233251969948298E-6</v>
      </c>
      <c r="G525" s="49">
        <v>1.2027071630282401E-6</v>
      </c>
      <c r="H525" s="49">
        <v>6.8803739843109298E-4</v>
      </c>
      <c r="I525" s="50"/>
      <c r="J525">
        <v>0.954143406961379</v>
      </c>
      <c r="K525">
        <f t="shared" si="92"/>
        <v>8.8488763945534233E-9</v>
      </c>
      <c r="L525">
        <f t="shared" si="93"/>
        <v>1.2725473444693694E-3</v>
      </c>
      <c r="M525" s="16">
        <f t="shared" si="94"/>
        <v>-8.9325113753913613E-12</v>
      </c>
      <c r="N525" s="16">
        <f t="shared" si="95"/>
        <v>8.5280639717956019E-2</v>
      </c>
      <c r="O525" s="16">
        <f t="shared" si="96"/>
        <v>0.45403270122421702</v>
      </c>
      <c r="P525" s="16">
        <f t="shared" si="97"/>
        <v>9.2337907334389249E-2</v>
      </c>
      <c r="Q525" s="16">
        <f t="shared" si="98"/>
        <v>1.3823518062535598</v>
      </c>
      <c r="R525" s="16">
        <f t="shared" si="99"/>
        <v>4.6731664362475209E-2</v>
      </c>
      <c r="S525" s="16">
        <f t="shared" si="100"/>
        <v>0.16056141570218671</v>
      </c>
      <c r="T525" s="16">
        <f t="shared" si="101"/>
        <v>1.382420241856142</v>
      </c>
      <c r="U525" s="66">
        <f t="shared" si="102"/>
        <v>3.6037163764509264</v>
      </c>
      <c r="V525" s="66"/>
      <c r="W525" s="66"/>
    </row>
    <row r="526" spans="1:23" x14ac:dyDescent="0.25">
      <c r="A526">
        <v>525</v>
      </c>
      <c r="B526" s="49">
        <v>5.5778597560638505E-4</v>
      </c>
      <c r="C526" s="49">
        <v>7.1231394802842197E-9</v>
      </c>
      <c r="D526" s="49">
        <v>1.0965158845803E-3</v>
      </c>
      <c r="E526" s="49">
        <v>1.56965897292668E-5</v>
      </c>
      <c r="F526" s="49">
        <v>8.7499630578821198E-6</v>
      </c>
      <c r="G526" s="49">
        <v>1.56325780078165E-6</v>
      </c>
      <c r="H526" s="49">
        <v>4.6215491419133499E-4</v>
      </c>
      <c r="I526" s="50"/>
      <c r="J526">
        <v>0.95488188675422403</v>
      </c>
      <c r="K526">
        <f t="shared" si="92"/>
        <v>6.8017568665472987E-9</v>
      </c>
      <c r="L526">
        <f t="shared" si="93"/>
        <v>1.1155719453573654E-3</v>
      </c>
      <c r="M526" s="16">
        <f t="shared" si="94"/>
        <v>5.8554045873621113E-12</v>
      </c>
      <c r="N526" s="16">
        <f t="shared" si="95"/>
        <v>1.7596023634416761E-2</v>
      </c>
      <c r="O526" s="16">
        <f t="shared" si="96"/>
        <v>8.1566902562621058E-2</v>
      </c>
      <c r="P526" s="16">
        <f t="shared" si="97"/>
        <v>1.915258068782719E-2</v>
      </c>
      <c r="Q526" s="16">
        <f t="shared" si="98"/>
        <v>0.21293814972005565</v>
      </c>
      <c r="R526" s="16">
        <f t="shared" si="99"/>
        <v>1.254033613428948E-2</v>
      </c>
      <c r="S526" s="16">
        <f t="shared" si="100"/>
        <v>4.8859481963036244E-2</v>
      </c>
      <c r="T526" s="16">
        <f t="shared" si="101"/>
        <v>0.21294632772755881</v>
      </c>
      <c r="U526" s="66">
        <f t="shared" si="102"/>
        <v>0.60559980242980516</v>
      </c>
      <c r="V526" s="66"/>
      <c r="W526" s="66"/>
    </row>
    <row r="527" spans="1:23" x14ac:dyDescent="0.25">
      <c r="A527">
        <v>526</v>
      </c>
      <c r="B527" s="49">
        <v>5.4381906752388098E-4</v>
      </c>
      <c r="C527" s="49">
        <v>6.7688818476155498E-9</v>
      </c>
      <c r="D527" s="49">
        <v>1.0680730437196599E-3</v>
      </c>
      <c r="E527" s="49">
        <v>1.45333970732138E-5</v>
      </c>
      <c r="F527" s="49">
        <v>8.9636395359751695E-6</v>
      </c>
      <c r="G527" s="49">
        <v>1.6445738702198601E-6</v>
      </c>
      <c r="H527" s="49">
        <v>4.2790646071325301E-4</v>
      </c>
      <c r="I527" s="50"/>
      <c r="J527">
        <v>0.955014912655055</v>
      </c>
      <c r="K527">
        <f t="shared" si="92"/>
        <v>6.4643831064729519E-9</v>
      </c>
      <c r="L527">
        <f t="shared" si="93"/>
        <v>1.0876381277799825E-3</v>
      </c>
      <c r="M527" s="16">
        <f t="shared" si="94"/>
        <v>7.2677794244685668E-12</v>
      </c>
      <c r="N527" s="16">
        <f t="shared" si="95"/>
        <v>1.0876102761814287E-2</v>
      </c>
      <c r="O527" s="16">
        <f t="shared" si="96"/>
        <v>4.9134058348578029E-2</v>
      </c>
      <c r="P527" s="16">
        <f t="shared" si="97"/>
        <v>1.1851315984454776E-2</v>
      </c>
      <c r="Q527" s="16">
        <f t="shared" si="98"/>
        <v>0.12471604738685285</v>
      </c>
      <c r="R527" s="16">
        <f t="shared" si="99"/>
        <v>8.1537362522148583E-3</v>
      </c>
      <c r="S527" s="16">
        <f t="shared" si="100"/>
        <v>3.2588444579231789E-2</v>
      </c>
      <c r="T527" s="16">
        <f t="shared" si="101"/>
        <v>0.12472060130628132</v>
      </c>
      <c r="U527" s="66">
        <f t="shared" si="102"/>
        <v>0.36204030661942788</v>
      </c>
      <c r="V527" s="66"/>
      <c r="W527" s="66"/>
    </row>
    <row r="528" spans="1:23" x14ac:dyDescent="0.25">
      <c r="A528">
        <v>527</v>
      </c>
      <c r="B528" s="49">
        <v>4.5603269868060999E-4</v>
      </c>
      <c r="C528" s="49">
        <v>4.7408328728172401E-9</v>
      </c>
      <c r="D528" s="49">
        <v>8.8851501243498705E-4</v>
      </c>
      <c r="E528" s="49">
        <v>8.4839321534389099E-6</v>
      </c>
      <c r="F528" s="49">
        <v>1.0605777215490499E-5</v>
      </c>
      <c r="G528" s="49">
        <v>2.3435718742382002E-6</v>
      </c>
      <c r="H528" s="49">
        <v>2.49790179022001E-4</v>
      </c>
      <c r="I528" s="50"/>
      <c r="J528">
        <v>0.95586183432806904</v>
      </c>
      <c r="K528">
        <f t="shared" si="92"/>
        <v>4.531581206053896E-9</v>
      </c>
      <c r="L528">
        <f t="shared" si="93"/>
        <v>9.1206539790733337E-4</v>
      </c>
      <c r="M528" s="16">
        <f t="shared" si="94"/>
        <v>-5.4611340508093058E-13</v>
      </c>
      <c r="N528" s="16">
        <f t="shared" si="95"/>
        <v>5.4718550091185161E-3</v>
      </c>
      <c r="O528" s="16">
        <f t="shared" si="96"/>
        <v>2.0841111540462254E-2</v>
      </c>
      <c r="P528" s="16">
        <f t="shared" si="97"/>
        <v>6.0142770874685473E-3</v>
      </c>
      <c r="Q528" s="16">
        <f t="shared" si="98"/>
        <v>4.413865742661182E-2</v>
      </c>
      <c r="R528" s="16">
        <f t="shared" si="99"/>
        <v>5.8307347004875843E-3</v>
      </c>
      <c r="S528" s="16">
        <f t="shared" si="100"/>
        <v>2.8150838837467006E-2</v>
      </c>
      <c r="T528" s="16">
        <f t="shared" si="101"/>
        <v>4.413977524324144E-2</v>
      </c>
      <c r="U528" s="66">
        <f t="shared" si="102"/>
        <v>0.15458724984485717</v>
      </c>
      <c r="V528" s="66"/>
      <c r="W528" s="66"/>
    </row>
    <row r="529" spans="1:23" x14ac:dyDescent="0.25">
      <c r="A529">
        <v>528</v>
      </c>
      <c r="B529" s="49">
        <v>4.3149478778398397E-4</v>
      </c>
      <c r="C529" s="49">
        <v>4.2355042682474701E-9</v>
      </c>
      <c r="D529" s="49">
        <v>8.3800383660106103E-4</v>
      </c>
      <c r="E529" s="49">
        <v>7.15258814928513E-6</v>
      </c>
      <c r="F529" s="49">
        <v>1.1184113327146E-5</v>
      </c>
      <c r="G529" s="49">
        <v>2.6217483669577699E-6</v>
      </c>
      <c r="H529" s="49">
        <v>2.1059129194641899E-4</v>
      </c>
      <c r="I529" s="50"/>
      <c r="J529">
        <v>0.95610173277588695</v>
      </c>
      <c r="K529">
        <f t="shared" si="92"/>
        <v>4.0495729700510709E-9</v>
      </c>
      <c r="L529">
        <f t="shared" si="93"/>
        <v>8.6298957611804258E-4</v>
      </c>
      <c r="M529" s="16">
        <f t="shared" si="94"/>
        <v>-5.5007457668162195E-13</v>
      </c>
      <c r="N529" s="16">
        <f t="shared" si="95"/>
        <v>1.532621742941123E-2</v>
      </c>
      <c r="O529" s="16">
        <f t="shared" si="96"/>
        <v>5.5491942913321442E-2</v>
      </c>
      <c r="P529" s="16">
        <f t="shared" si="97"/>
        <v>1.6897923997331379E-2</v>
      </c>
      <c r="Q529" s="16">
        <f t="shared" si="98"/>
        <v>0.11158847092836989</v>
      </c>
      <c r="R529" s="16">
        <f t="shared" si="99"/>
        <v>1.8239428957158365E-2</v>
      </c>
      <c r="S529" s="16">
        <f t="shared" si="100"/>
        <v>9.3877969231166036E-2</v>
      </c>
      <c r="T529" s="16">
        <f t="shared" si="101"/>
        <v>0.11159097574718552</v>
      </c>
      <c r="U529" s="66">
        <f t="shared" si="102"/>
        <v>0.42301292920394384</v>
      </c>
      <c r="V529" s="66"/>
      <c r="W529" s="66"/>
    </row>
    <row r="530" spans="1:23" x14ac:dyDescent="0.25">
      <c r="A530">
        <v>529</v>
      </c>
      <c r="B530" s="49">
        <v>4.9977813968887395E-4</v>
      </c>
      <c r="C530" s="49">
        <v>5.7085258590317397E-9</v>
      </c>
      <c r="D530" s="49">
        <v>9.7818288062215502E-4</v>
      </c>
      <c r="E530" s="49">
        <v>1.1235876299747201E-5</v>
      </c>
      <c r="F530" s="49">
        <v>9.7154657832006897E-6</v>
      </c>
      <c r="G530" s="49">
        <v>1.9481761554247801E-6</v>
      </c>
      <c r="H530" s="49">
        <v>3.3081628385392002E-4</v>
      </c>
      <c r="I530" s="50"/>
      <c r="J530">
        <v>0.95543750781476899</v>
      </c>
      <c r="K530">
        <f t="shared" si="92"/>
        <v>5.4541397200494488E-9</v>
      </c>
      <c r="L530">
        <f t="shared" si="93"/>
        <v>9.995562798181222E-4</v>
      </c>
      <c r="M530" s="16">
        <f t="shared" si="94"/>
        <v>-4.4037423557527077E-13</v>
      </c>
      <c r="N530" s="16">
        <f t="shared" si="95"/>
        <v>2.2076828443412343E-4</v>
      </c>
      <c r="O530" s="16">
        <f t="shared" si="96"/>
        <v>9.1728763233589895E-4</v>
      </c>
      <c r="P530" s="16">
        <f t="shared" si="97"/>
        <v>2.4151016606280328E-4</v>
      </c>
      <c r="Q530" s="16">
        <f t="shared" si="98"/>
        <v>2.1281116702351098E-3</v>
      </c>
      <c r="R530" s="16">
        <f t="shared" si="99"/>
        <v>1.9590732751553159E-4</v>
      </c>
      <c r="S530" s="16">
        <f t="shared" si="100"/>
        <v>8.5499150556787905E-4</v>
      </c>
      <c r="T530" s="16">
        <f t="shared" si="101"/>
        <v>2.1281771086638251E-3</v>
      </c>
      <c r="U530" s="66">
        <f t="shared" si="102"/>
        <v>6.6867536948151708E-3</v>
      </c>
      <c r="V530" s="66"/>
      <c r="W530" s="66"/>
    </row>
    <row r="531" spans="1:23" x14ac:dyDescent="0.25">
      <c r="A531">
        <v>530</v>
      </c>
      <c r="B531" s="49">
        <v>3.5367926028088802E-4</v>
      </c>
      <c r="C531" s="49">
        <v>2.81197982998391E-9</v>
      </c>
      <c r="D531" s="49">
        <v>6.7632210605918003E-4</v>
      </c>
      <c r="E531" s="49">
        <v>3.8390816249463599E-6</v>
      </c>
      <c r="F531" s="49">
        <v>1.35485679825154E-5</v>
      </c>
      <c r="G531" s="49">
        <v>3.9420909259369801E-6</v>
      </c>
      <c r="H531" s="49">
        <v>1.13032007934442E-4</v>
      </c>
      <c r="I531" s="50"/>
      <c r="J531">
        <v>0.95687017678458297</v>
      </c>
      <c r="K531">
        <f t="shared" si="92"/>
        <v>2.6906996370313855E-9</v>
      </c>
      <c r="L531">
        <f t="shared" si="93"/>
        <v>7.0735852097031783E-4</v>
      </c>
      <c r="M531" s="16">
        <f t="shared" si="94"/>
        <v>-4.0854180186956392E-13</v>
      </c>
      <c r="N531" s="16">
        <f t="shared" si="95"/>
        <v>7.941838588615853E-2</v>
      </c>
      <c r="O531" s="16">
        <f t="shared" si="96"/>
        <v>0.24254439508045719</v>
      </c>
      <c r="P531" s="16">
        <f t="shared" si="97"/>
        <v>8.8713741931716661E-2</v>
      </c>
      <c r="Q531" s="16">
        <f t="shared" si="98"/>
        <v>0.41287964281972833</v>
      </c>
      <c r="R531" s="16">
        <f t="shared" si="99"/>
        <v>0.14063792502093081</v>
      </c>
      <c r="S531" s="16">
        <f t="shared" si="100"/>
        <v>0.92989510862919356</v>
      </c>
      <c r="T531" s="16">
        <f t="shared" si="101"/>
        <v>0.4128855009105834</v>
      </c>
      <c r="U531" s="66">
        <f t="shared" si="102"/>
        <v>2.3069747002787686</v>
      </c>
      <c r="V531" s="66"/>
      <c r="W531" s="66"/>
    </row>
    <row r="532" spans="1:23" x14ac:dyDescent="0.25">
      <c r="A532">
        <v>531</v>
      </c>
      <c r="B532" s="49">
        <v>6.0638103504533601E-4</v>
      </c>
      <c r="C532" s="49">
        <v>8.4229205446944295E-9</v>
      </c>
      <c r="D532" s="49">
        <v>1.1952809479228699E-3</v>
      </c>
      <c r="E532" s="49">
        <v>2.02116391339169E-5</v>
      </c>
      <c r="F532" s="49">
        <v>8.0830684912171605E-6</v>
      </c>
      <c r="G532" s="49">
        <v>1.3234098536380999E-6</v>
      </c>
      <c r="H532" s="49">
        <v>5.9509427055479201E-4</v>
      </c>
      <c r="I532" s="50"/>
      <c r="J532">
        <v>0.95442284055425997</v>
      </c>
      <c r="K532">
        <f t="shared" si="92"/>
        <v>8.0390277520300913E-9</v>
      </c>
      <c r="L532">
        <f t="shared" si="93"/>
        <v>1.2127620718383977E-3</v>
      </c>
      <c r="M532" s="16">
        <f t="shared" si="94"/>
        <v>-1.7477256930268248E-12</v>
      </c>
      <c r="N532" s="16">
        <f t="shared" si="95"/>
        <v>5.3512637085678515E-2</v>
      </c>
      <c r="O532" s="16">
        <f t="shared" si="96"/>
        <v>0.27059391172474756</v>
      </c>
      <c r="P532" s="16">
        <f t="shared" si="97"/>
        <v>5.8047188943347511E-2</v>
      </c>
      <c r="Q532" s="16">
        <f t="shared" si="98"/>
        <v>0.77762767657851273</v>
      </c>
      <c r="R532" s="16">
        <f t="shared" si="99"/>
        <v>3.2279672555686346E-2</v>
      </c>
      <c r="S532" s="16">
        <f t="shared" si="100"/>
        <v>0.11597840375121322</v>
      </c>
      <c r="T532" s="16">
        <f t="shared" si="101"/>
        <v>0.77766281771484047</v>
      </c>
      <c r="U532" s="66">
        <f t="shared" si="102"/>
        <v>2.0857023083540267</v>
      </c>
      <c r="V532" s="66"/>
      <c r="W532" s="66"/>
    </row>
    <row r="533" spans="1:23" x14ac:dyDescent="0.25">
      <c r="A533">
        <v>532</v>
      </c>
      <c r="B533" s="49">
        <v>4.25880976912438E-4</v>
      </c>
      <c r="C533" s="49">
        <v>4.123689985619E-9</v>
      </c>
      <c r="D533" s="49">
        <v>8.2642200716223299E-4</v>
      </c>
      <c r="E533" s="49">
        <v>6.8683707449578299E-6</v>
      </c>
      <c r="F533" s="49">
        <v>1.13257851889829E-5</v>
      </c>
      <c r="G533" s="49">
        <v>2.6925005212907501E-6</v>
      </c>
      <c r="H533" s="49">
        <v>2.0222306825548001E-4</v>
      </c>
      <c r="I533" s="50"/>
      <c r="J533">
        <v>0.95615679665555697</v>
      </c>
      <c r="K533">
        <f t="shared" si="92"/>
        <v>3.9428942070500632E-9</v>
      </c>
      <c r="L533">
        <f t="shared" si="93"/>
        <v>8.5176195437150395E-4</v>
      </c>
      <c r="M533" s="16">
        <f t="shared" si="94"/>
        <v>-5.4662792635089426E-13</v>
      </c>
      <c r="N533" s="16">
        <f t="shared" si="95"/>
        <v>1.8278662549092984E-2</v>
      </c>
      <c r="O533" s="16">
        <f t="shared" si="96"/>
        <v>6.5406914657223397E-2</v>
      </c>
      <c r="P533" s="16">
        <f t="shared" si="97"/>
        <v>2.0168591245879521E-2</v>
      </c>
      <c r="Q533" s="16">
        <f t="shared" si="98"/>
        <v>0.12996821825734139</v>
      </c>
      <c r="R533" s="16">
        <f t="shared" si="99"/>
        <v>2.2329750973020854E-2</v>
      </c>
      <c r="S533" s="16">
        <f t="shared" si="100"/>
        <v>0.11672494237565706</v>
      </c>
      <c r="T533" s="16">
        <f t="shared" si="101"/>
        <v>0.12997105228436462</v>
      </c>
      <c r="U533" s="66">
        <f t="shared" si="102"/>
        <v>0.50284813234257986</v>
      </c>
      <c r="V533" s="66"/>
      <c r="W533" s="66"/>
    </row>
    <row r="534" spans="1:23" x14ac:dyDescent="0.25">
      <c r="A534">
        <v>533</v>
      </c>
      <c r="B534" s="49">
        <v>5.8813188086635998E-4</v>
      </c>
      <c r="C534" s="49">
        <v>7.9225839289075195E-9</v>
      </c>
      <c r="D534" s="49">
        <v>1.1582240107817401E-3</v>
      </c>
      <c r="E534" s="49">
        <v>1.8428783359844399E-5</v>
      </c>
      <c r="F534" s="49">
        <v>8.3206179772913301E-6</v>
      </c>
      <c r="G534" s="49">
        <v>1.4064359362765801E-6</v>
      </c>
      <c r="H534" s="49">
        <v>5.42600462522584E-4</v>
      </c>
      <c r="I534" s="50"/>
      <c r="J534">
        <v>0.95459453527621996</v>
      </c>
      <c r="K534">
        <f t="shared" si="92"/>
        <v>7.5628553238023221E-9</v>
      </c>
      <c r="L534">
        <f t="shared" si="93"/>
        <v>1.1762637600886705E-3</v>
      </c>
      <c r="M534" s="16">
        <f t="shared" si="94"/>
        <v>1.6440495802609036E-12</v>
      </c>
      <c r="N534" s="16">
        <f t="shared" si="95"/>
        <v>3.774119532257135E-2</v>
      </c>
      <c r="O534" s="16">
        <f t="shared" si="96"/>
        <v>0.18480078232820565</v>
      </c>
      <c r="P534" s="16">
        <f t="shared" si="97"/>
        <v>4.098910661442013E-2</v>
      </c>
      <c r="Q534" s="16">
        <f t="shared" si="98"/>
        <v>0.51242232685739153</v>
      </c>
      <c r="R534" s="16">
        <f t="shared" si="99"/>
        <v>2.419798679716146E-2</v>
      </c>
      <c r="S534" s="16">
        <f t="shared" si="100"/>
        <v>8.9511558963756191E-2</v>
      </c>
      <c r="T534" s="16">
        <f t="shared" si="101"/>
        <v>0.51244415955002198</v>
      </c>
      <c r="U534" s="66">
        <f t="shared" si="102"/>
        <v>1.4021071164335281</v>
      </c>
      <c r="V534" s="66"/>
      <c r="W534" s="66"/>
    </row>
    <row r="535" spans="1:23" x14ac:dyDescent="0.25">
      <c r="A535">
        <v>534</v>
      </c>
      <c r="B535" s="49">
        <v>3.5531174373667899E-4</v>
      </c>
      <c r="C535" s="49">
        <v>2.839040693631E-9</v>
      </c>
      <c r="D535" s="49">
        <v>6.7974500449959996E-4</v>
      </c>
      <c r="E535" s="49">
        <v>3.8955017365906799E-6</v>
      </c>
      <c r="F535" s="49">
        <v>1.34883313825503E-5</v>
      </c>
      <c r="G535" s="49">
        <v>3.9046596622398904E-6</v>
      </c>
      <c r="H535" s="49">
        <v>1.1469317184982201E-4</v>
      </c>
      <c r="I535" s="50"/>
      <c r="J535">
        <v>0.95685395743923396</v>
      </c>
      <c r="K535">
        <f t="shared" si="92"/>
        <v>2.7165473230318499E-9</v>
      </c>
      <c r="L535">
        <f t="shared" si="93"/>
        <v>7.1062348788624677E-4</v>
      </c>
      <c r="M535" s="16">
        <f t="shared" si="94"/>
        <v>-4.1288885627003592E-13</v>
      </c>
      <c r="N535" s="16">
        <f t="shared" si="95"/>
        <v>7.7560985127362286E-2</v>
      </c>
      <c r="O535" s="16">
        <f t="shared" si="96"/>
        <v>0.23775762453784643</v>
      </c>
      <c r="P535" s="16">
        <f t="shared" si="97"/>
        <v>8.6609487968079324E-2</v>
      </c>
      <c r="Q535" s="16">
        <f t="shared" si="98"/>
        <v>0.40615644155043279</v>
      </c>
      <c r="R535" s="16">
        <f t="shared" si="99"/>
        <v>0.13609011707439664</v>
      </c>
      <c r="S535" s="16">
        <f t="shared" si="100"/>
        <v>0.89427095871629203</v>
      </c>
      <c r="T535" s="16">
        <f t="shared" si="101"/>
        <v>0.40616226852004633</v>
      </c>
      <c r="U535" s="66">
        <f t="shared" si="102"/>
        <v>2.2446078834944556</v>
      </c>
      <c r="V535" s="66"/>
      <c r="W535" s="66"/>
    </row>
    <row r="536" spans="1:23" x14ac:dyDescent="0.25">
      <c r="A536">
        <v>535</v>
      </c>
      <c r="B536" s="49">
        <v>5.3852059686040497E-4</v>
      </c>
      <c r="C536" s="49">
        <v>6.6367534212957302E-9</v>
      </c>
      <c r="D536" s="49">
        <v>1.05727551341547E-3</v>
      </c>
      <c r="E536" s="49">
        <v>1.4107259541650499E-5</v>
      </c>
      <c r="F536" s="49">
        <v>9.0475938670464507E-6</v>
      </c>
      <c r="G536" s="49">
        <v>1.67712159850773E-6</v>
      </c>
      <c r="H536" s="49">
        <v>4.1535949913726702E-4</v>
      </c>
      <c r="I536" s="50"/>
      <c r="J536">
        <v>0.95506550343002705</v>
      </c>
      <c r="K536">
        <f t="shared" si="92"/>
        <v>6.338534247450761E-9</v>
      </c>
      <c r="L536">
        <f t="shared" si="93"/>
        <v>1.0770411859946493E-3</v>
      </c>
      <c r="M536" s="16">
        <f t="shared" si="94"/>
        <v>7.7261607074232536E-12</v>
      </c>
      <c r="N536" s="16">
        <f t="shared" si="95"/>
        <v>8.7477463515116208E-3</v>
      </c>
      <c r="O536" s="16">
        <f t="shared" si="96"/>
        <v>3.9130861252185956E-2</v>
      </c>
      <c r="P536" s="16">
        <f t="shared" si="97"/>
        <v>9.5362747274620255E-3</v>
      </c>
      <c r="Q536" s="16">
        <f t="shared" si="98"/>
        <v>9.8266877417693466E-2</v>
      </c>
      <c r="R536" s="16">
        <f t="shared" si="99"/>
        <v>6.6875894474415958E-3</v>
      </c>
      <c r="S536" s="16">
        <f t="shared" si="100"/>
        <v>2.6995948836538924E-2</v>
      </c>
      <c r="T536" s="16">
        <f t="shared" si="101"/>
        <v>9.827039578755721E-2</v>
      </c>
      <c r="U536" s="66">
        <f t="shared" si="102"/>
        <v>0.28763569382039078</v>
      </c>
      <c r="V536" s="66"/>
      <c r="W536" s="66"/>
    </row>
    <row r="537" spans="1:23" x14ac:dyDescent="0.25">
      <c r="A537">
        <v>536</v>
      </c>
      <c r="B537" s="49">
        <v>3.4756648590059699E-4</v>
      </c>
      <c r="C537" s="49">
        <v>2.7117206895974399E-9</v>
      </c>
      <c r="D537" s="49">
        <v>6.6349010270628302E-4</v>
      </c>
      <c r="E537" s="49">
        <v>3.63245426070822E-6</v>
      </c>
      <c r="F537" s="49">
        <v>1.3779148072350899E-5</v>
      </c>
      <c r="G537" s="49">
        <v>4.0872771186116798E-6</v>
      </c>
      <c r="H537" s="49">
        <v>1.069483305968E-4</v>
      </c>
      <c r="I537" s="50"/>
      <c r="J537">
        <v>0.95693093748079905</v>
      </c>
      <c r="K537">
        <f t="shared" si="92"/>
        <v>2.5949294216825571E-9</v>
      </c>
      <c r="L537">
        <f t="shared" si="93"/>
        <v>6.9513296424890685E-4</v>
      </c>
      <c r="M537" s="16">
        <f t="shared" si="94"/>
        <v>7.5522870648378005E-12</v>
      </c>
      <c r="N537" s="16">
        <f t="shared" si="95"/>
        <v>8.6568577647333195E-2</v>
      </c>
      <c r="O537" s="16">
        <f t="shared" si="96"/>
        <v>0.26069494370973068</v>
      </c>
      <c r="P537" s="16">
        <f t="shared" si="97"/>
        <v>9.6827136902601002E-2</v>
      </c>
      <c r="Q537" s="16">
        <f t="shared" si="98"/>
        <v>0.43797319478468039</v>
      </c>
      <c r="R537" s="16">
        <f t="shared" si="99"/>
        <v>0.15873717997528372</v>
      </c>
      <c r="S537" s="16">
        <f t="shared" si="100"/>
        <v>1.0746551384978711</v>
      </c>
      <c r="T537" s="16">
        <f t="shared" si="101"/>
        <v>0.43797915211605842</v>
      </c>
      <c r="U537" s="66">
        <f t="shared" si="102"/>
        <v>2.5534353236335581</v>
      </c>
      <c r="V537" s="66"/>
      <c r="W537" s="66"/>
    </row>
    <row r="538" spans="1:23" x14ac:dyDescent="0.25">
      <c r="A538">
        <v>537</v>
      </c>
      <c r="B538" s="49">
        <v>6.1986622430135305E-4</v>
      </c>
      <c r="C538" s="49">
        <v>8.8020675686968701E-9</v>
      </c>
      <c r="D538" s="49">
        <v>1.2226414925242701E-3</v>
      </c>
      <c r="E538" s="49">
        <v>2.15987533100363E-5</v>
      </c>
      <c r="F538" s="49">
        <v>7.9164965173426607E-6</v>
      </c>
      <c r="G538" s="49">
        <v>1.26676983450717E-6</v>
      </c>
      <c r="H538" s="49">
        <v>6.3593607733598303E-4</v>
      </c>
      <c r="I538" s="50"/>
      <c r="J538">
        <v>0.95429650427969503</v>
      </c>
      <c r="K538">
        <f t="shared" si="92"/>
        <v>8.3997823112410975E-9</v>
      </c>
      <c r="L538">
        <f t="shared" si="93"/>
        <v>1.2397324533258939E-3</v>
      </c>
      <c r="M538" s="16">
        <f t="shared" si="94"/>
        <v>-4.7231877279982148E-12</v>
      </c>
      <c r="N538" s="16">
        <f t="shared" si="95"/>
        <v>6.6931509965140301E-2</v>
      </c>
      <c r="O538" s="16">
        <f t="shared" si="96"/>
        <v>0.34646841016275087</v>
      </c>
      <c r="P538" s="16">
        <f t="shared" si="97"/>
        <v>7.2541510123877204E-2</v>
      </c>
      <c r="Q538" s="16">
        <f t="shared" si="98"/>
        <v>1.0220828690852368</v>
      </c>
      <c r="R538" s="16">
        <f t="shared" si="99"/>
        <v>3.8639963323071909E-2</v>
      </c>
      <c r="S538" s="16">
        <f t="shared" si="100"/>
        <v>0.1359981468262447</v>
      </c>
      <c r="T538" s="16">
        <f t="shared" si="101"/>
        <v>1.0221310345483188</v>
      </c>
      <c r="U538" s="66">
        <f t="shared" si="102"/>
        <v>2.7047934440346406</v>
      </c>
      <c r="V538" s="66"/>
      <c r="W538" s="66"/>
    </row>
    <row r="539" spans="1:23" x14ac:dyDescent="0.25">
      <c r="A539">
        <v>538</v>
      </c>
      <c r="B539" s="49">
        <v>5.2609385294134401E-4</v>
      </c>
      <c r="C539" s="49">
        <v>6.33175411697248E-9</v>
      </c>
      <c r="D539" s="49">
        <v>1.03193436199472E-3</v>
      </c>
      <c r="E539" s="49">
        <v>1.3139878841583301E-5</v>
      </c>
      <c r="F539" s="49">
        <v>9.2511175787394998E-6</v>
      </c>
      <c r="G539" s="49">
        <v>1.7574318394953699E-6</v>
      </c>
      <c r="H539" s="49">
        <v>3.8687650001789701E-4</v>
      </c>
      <c r="I539" s="50"/>
      <c r="J539">
        <v>0.95518442704503803</v>
      </c>
      <c r="K539">
        <f t="shared" si="92"/>
        <v>6.047992928410419E-9</v>
      </c>
      <c r="L539">
        <f t="shared" si="93"/>
        <v>1.0521876972375776E-3</v>
      </c>
      <c r="M539" s="16">
        <f t="shared" si="94"/>
        <v>8.6451105637594649E-12</v>
      </c>
      <c r="N539" s="16">
        <f t="shared" si="95"/>
        <v>4.6642648100188875E-3</v>
      </c>
      <c r="O539" s="16">
        <f t="shared" si="96"/>
        <v>2.0382788588467118E-2</v>
      </c>
      <c r="P539" s="16">
        <f t="shared" si="97"/>
        <v>5.0900944622977564E-3</v>
      </c>
      <c r="Q539" s="16">
        <f t="shared" si="98"/>
        <v>4.9910326976590522E-2</v>
      </c>
      <c r="R539" s="16">
        <f t="shared" si="99"/>
        <v>3.7359558652653633E-3</v>
      </c>
      <c r="S539" s="16">
        <f t="shared" si="100"/>
        <v>1.5447139831743567E-2</v>
      </c>
      <c r="T539" s="16">
        <f t="shared" si="101"/>
        <v>4.991203168596698E-2</v>
      </c>
      <c r="U539" s="66">
        <f t="shared" si="102"/>
        <v>0.1491426022203502</v>
      </c>
      <c r="V539" s="66"/>
      <c r="W539" s="66"/>
    </row>
    <row r="540" spans="1:23" x14ac:dyDescent="0.25">
      <c r="A540">
        <v>539</v>
      </c>
      <c r="B540" s="49">
        <v>6.8276457757294995E-4</v>
      </c>
      <c r="C540" s="49">
        <v>1.0675938188299E-8</v>
      </c>
      <c r="D540" s="49">
        <v>1.3500415006144099E-3</v>
      </c>
      <c r="E540" s="49">
        <v>2.8888505929288899E-5</v>
      </c>
      <c r="F540" s="49">
        <v>7.2262555141686002E-6</v>
      </c>
      <c r="G540" s="49">
        <v>1.04581692564629E-6</v>
      </c>
      <c r="H540" s="49">
        <v>8.5057460354169101E-4</v>
      </c>
      <c r="I540" s="50"/>
      <c r="J540">
        <v>0.95371326904600995</v>
      </c>
      <c r="K540">
        <f t="shared" si="92"/>
        <v>1.0181783909695776E-8</v>
      </c>
      <c r="L540">
        <f t="shared" si="93"/>
        <v>1.365529152630205E-3</v>
      </c>
      <c r="M540" s="16">
        <f t="shared" si="94"/>
        <v>2.5156948989653273E-12</v>
      </c>
      <c r="N540" s="16">
        <f t="shared" si="95"/>
        <v>0.14933104293138696</v>
      </c>
      <c r="O540" s="16">
        <f t="shared" si="96"/>
        <v>0.85898749823844311</v>
      </c>
      <c r="P540" s="16">
        <f t="shared" si="97"/>
        <v>0.16128323865516314</v>
      </c>
      <c r="Q540" s="16">
        <f t="shared" si="98"/>
        <v>2.8550976464612408</v>
      </c>
      <c r="R540" s="16">
        <f t="shared" si="99"/>
        <v>7.1087126686188135E-2</v>
      </c>
      <c r="S540" s="16">
        <f t="shared" si="100"/>
        <v>0.22932436719267618</v>
      </c>
      <c r="T540" s="16">
        <f t="shared" si="101"/>
        <v>2.8552587018393738</v>
      </c>
      <c r="U540" s="66">
        <f t="shared" si="102"/>
        <v>7.1803696220044717</v>
      </c>
      <c r="V540" s="66"/>
      <c r="W540" s="66"/>
    </row>
    <row r="541" spans="1:23" x14ac:dyDescent="0.25">
      <c r="A541">
        <v>540</v>
      </c>
      <c r="B541" s="49">
        <v>5.0968833007896004E-4</v>
      </c>
      <c r="C541" s="49">
        <v>5.9396092155871103E-9</v>
      </c>
      <c r="D541" s="49">
        <v>9.9843984568798606E-4</v>
      </c>
      <c r="E541" s="49">
        <v>1.19302420114247E-5</v>
      </c>
      <c r="F541" s="49">
        <v>9.53497793888119E-6</v>
      </c>
      <c r="G541" s="49">
        <v>1.8727886473346101E-6</v>
      </c>
      <c r="H541" s="49">
        <v>3.51260715913754E-4</v>
      </c>
      <c r="I541" s="50"/>
      <c r="J541">
        <v>0.95534200440124395</v>
      </c>
      <c r="K541">
        <f t="shared" si="92"/>
        <v>5.6743581733790904E-9</v>
      </c>
      <c r="L541">
        <f t="shared" si="93"/>
        <v>1.0193766506038677E-3</v>
      </c>
      <c r="M541" s="16">
        <f t="shared" si="94"/>
        <v>9.5540525329121129E-12</v>
      </c>
      <c r="N541" s="16">
        <f t="shared" si="95"/>
        <v>1.2237459230610729E-3</v>
      </c>
      <c r="O541" s="16">
        <f t="shared" si="96"/>
        <v>5.1830161037481276E-3</v>
      </c>
      <c r="P541" s="16">
        <f t="shared" si="97"/>
        <v>1.3374522899063422E-3</v>
      </c>
      <c r="Q541" s="16">
        <f t="shared" si="98"/>
        <v>1.2272500759055808E-2</v>
      </c>
      <c r="R541" s="16">
        <f t="shared" si="99"/>
        <v>1.0441973379642043E-3</v>
      </c>
      <c r="S541" s="16">
        <f t="shared" si="100"/>
        <v>4.4629344559712686E-3</v>
      </c>
      <c r="T541" s="16">
        <f t="shared" si="101"/>
        <v>1.2272893681018946E-2</v>
      </c>
      <c r="U541" s="66">
        <f t="shared" si="102"/>
        <v>3.7796740550725773E-2</v>
      </c>
      <c r="V541" s="66"/>
      <c r="W541" s="66"/>
    </row>
    <row r="542" spans="1:23" x14ac:dyDescent="0.25">
      <c r="A542">
        <v>541</v>
      </c>
      <c r="B542" s="49">
        <v>5.0044058435266998E-4</v>
      </c>
      <c r="C542" s="49">
        <v>5.72383615750211E-9</v>
      </c>
      <c r="D542" s="49">
        <v>9.7953754258648306E-4</v>
      </c>
      <c r="E542" s="49">
        <v>1.12814505934079E-5</v>
      </c>
      <c r="F542" s="49">
        <v>9.7031785040917401E-6</v>
      </c>
      <c r="G542" s="49">
        <v>1.9429933844173899E-6</v>
      </c>
      <c r="H542" s="49">
        <v>3.3215814159064198E-4</v>
      </c>
      <c r="I542" s="50"/>
      <c r="J542">
        <v>0.95543111657406699</v>
      </c>
      <c r="K542">
        <f t="shared" si="92"/>
        <v>5.468731171049258E-9</v>
      </c>
      <c r="L542">
        <f t="shared" si="93"/>
        <v>1.0008811691429266E-3</v>
      </c>
      <c r="M542" s="16">
        <f t="shared" si="94"/>
        <v>-4.3758653325531014E-13</v>
      </c>
      <c r="N542" s="16">
        <f t="shared" si="95"/>
        <v>2.6255163120603159E-4</v>
      </c>
      <c r="O542" s="16">
        <f t="shared" si="96"/>
        <v>1.0923019443187037E-3</v>
      </c>
      <c r="P542" s="16">
        <f t="shared" si="97"/>
        <v>2.8720064361962346E-4</v>
      </c>
      <c r="Q542" s="16">
        <f t="shared" si="98"/>
        <v>2.5376121126683975E-3</v>
      </c>
      <c r="R542" s="16">
        <f t="shared" si="99"/>
        <v>2.323704326603489E-4</v>
      </c>
      <c r="S542" s="16">
        <f t="shared" si="100"/>
        <v>1.0126886206816305E-3</v>
      </c>
      <c r="T542" s="16">
        <f t="shared" si="101"/>
        <v>2.5376903556033185E-3</v>
      </c>
      <c r="U542" s="66">
        <f t="shared" si="102"/>
        <v>7.9624157407580543E-3</v>
      </c>
      <c r="V542" s="66"/>
      <c r="W542" s="66"/>
    </row>
    <row r="543" spans="1:23" x14ac:dyDescent="0.25">
      <c r="A543">
        <v>542</v>
      </c>
      <c r="B543" s="49">
        <v>4.9902638240328099E-4</v>
      </c>
      <c r="C543" s="49">
        <v>5.6911750676449998E-9</v>
      </c>
      <c r="D543" s="49">
        <v>9.7664547485010298E-4</v>
      </c>
      <c r="E543" s="49">
        <v>1.11843024415699E-5</v>
      </c>
      <c r="F543" s="49">
        <v>9.7294491256739796E-6</v>
      </c>
      <c r="G543" s="49">
        <v>1.9540833236615499E-6</v>
      </c>
      <c r="H543" s="49">
        <v>3.2929777925698402E-4</v>
      </c>
      <c r="I543" s="50"/>
      <c r="J543">
        <v>0.95544476200760198</v>
      </c>
      <c r="K543">
        <f t="shared" si="92"/>
        <v>5.4376034080496748E-9</v>
      </c>
      <c r="L543">
        <f t="shared" si="93"/>
        <v>9.980527652500449E-4</v>
      </c>
      <c r="M543" s="16">
        <f t="shared" si="94"/>
        <v>-4.4348284183301284E-13</v>
      </c>
      <c r="N543" s="16">
        <f t="shared" si="95"/>
        <v>1.7773533703515032E-4</v>
      </c>
      <c r="O543" s="16">
        <f t="shared" si="96"/>
        <v>7.3740756905560476E-4</v>
      </c>
      <c r="P543" s="16">
        <f t="shared" si="97"/>
        <v>1.944484281917288E-4</v>
      </c>
      <c r="Q543" s="16">
        <f t="shared" si="98"/>
        <v>1.7081364079242695E-3</v>
      </c>
      <c r="R543" s="16">
        <f t="shared" si="99"/>
        <v>1.581947198627434E-4</v>
      </c>
      <c r="S543" s="16">
        <f t="shared" si="100"/>
        <v>6.9151883051202397E-4</v>
      </c>
      <c r="T543" s="16">
        <f t="shared" si="101"/>
        <v>1.7081887704168276E-3</v>
      </c>
      <c r="U543" s="66">
        <f t="shared" si="102"/>
        <v>5.3756300629983489E-3</v>
      </c>
      <c r="V543" s="66"/>
      <c r="W543" s="66"/>
    </row>
    <row r="544" spans="1:23" x14ac:dyDescent="0.25">
      <c r="A544">
        <v>543</v>
      </c>
      <c r="B544" s="49">
        <v>4.6954451978591197E-4</v>
      </c>
      <c r="C544" s="49">
        <v>5.0306033256783098E-9</v>
      </c>
      <c r="D544" s="49">
        <v>9.1625863492104096E-4</v>
      </c>
      <c r="E544" s="49">
        <v>9.2808420747195199E-6</v>
      </c>
      <c r="F544" s="49">
        <v>1.03130982507163E-5</v>
      </c>
      <c r="G544" s="49">
        <v>2.2092392812048499E-6</v>
      </c>
      <c r="H544" s="49">
        <v>2.73253728877006E-4</v>
      </c>
      <c r="I544" s="50"/>
      <c r="J544">
        <v>0.95573030048155505</v>
      </c>
      <c r="K544">
        <f t="shared" si="92"/>
        <v>4.8079000280540409E-9</v>
      </c>
      <c r="L544">
        <f t="shared" si="93"/>
        <v>9.3908904010035267E-4</v>
      </c>
      <c r="M544" s="16">
        <f t="shared" si="94"/>
        <v>-5.2852874063330003E-13</v>
      </c>
      <c r="N544" s="16">
        <f t="shared" si="95"/>
        <v>2.1654733358272196E-3</v>
      </c>
      <c r="O544" s="16">
        <f t="shared" si="96"/>
        <v>8.4761719851712027E-3</v>
      </c>
      <c r="P544" s="16">
        <f t="shared" si="97"/>
        <v>2.376425325292962E-3</v>
      </c>
      <c r="Q544" s="16">
        <f t="shared" si="98"/>
        <v>1.8467354592470096E-2</v>
      </c>
      <c r="R544" s="16">
        <f t="shared" si="99"/>
        <v>2.1767675263710774E-3</v>
      </c>
      <c r="S544" s="16">
        <f t="shared" si="100"/>
        <v>1.0169778158972301E-2</v>
      </c>
      <c r="T544" s="16">
        <f t="shared" si="101"/>
        <v>1.8467852456059176E-2</v>
      </c>
      <c r="U544" s="66">
        <f t="shared" si="102"/>
        <v>6.2299823380164036E-2</v>
      </c>
      <c r="V544" s="66"/>
      <c r="W544" s="66"/>
    </row>
    <row r="545" spans="1:23" x14ac:dyDescent="0.25">
      <c r="A545">
        <v>544</v>
      </c>
      <c r="B545" s="49">
        <v>5.4384842500580202E-4</v>
      </c>
      <c r="C545" s="49">
        <v>6.76961740606656E-9</v>
      </c>
      <c r="D545" s="49">
        <v>1.0681328583063399E-3</v>
      </c>
      <c r="E545" s="49">
        <v>1.45357811928467E-5</v>
      </c>
      <c r="F545" s="49">
        <v>8.9631789148834193E-6</v>
      </c>
      <c r="G545" s="49">
        <v>1.6443962277722201E-6</v>
      </c>
      <c r="H545" s="49">
        <v>4.2797665745785199E-4</v>
      </c>
      <c r="I545" s="50"/>
      <c r="J545">
        <v>0.95501463253735097</v>
      </c>
      <c r="K545">
        <f t="shared" si="92"/>
        <v>6.4650836794731108E-9</v>
      </c>
      <c r="L545">
        <f t="shared" si="93"/>
        <v>1.0876968427464728E-3</v>
      </c>
      <c r="M545" s="16">
        <f t="shared" si="94"/>
        <v>7.2651312161930412E-12</v>
      </c>
      <c r="N545" s="16">
        <f t="shared" si="95"/>
        <v>1.0888540393675308E-2</v>
      </c>
      <c r="O545" s="16">
        <f t="shared" si="96"/>
        <v>4.9192929520379257E-2</v>
      </c>
      <c r="P545" s="16">
        <f t="shared" si="97"/>
        <v>1.1864840492340094E-2</v>
      </c>
      <c r="Q545" s="16">
        <f t="shared" si="98"/>
        <v>0.12487287949892256</v>
      </c>
      <c r="R545" s="16">
        <f t="shared" si="99"/>
        <v>8.1621808563405191E-3</v>
      </c>
      <c r="S545" s="16">
        <f t="shared" si="100"/>
        <v>3.2620411335270043E-2</v>
      </c>
      <c r="T545" s="16">
        <f t="shared" si="101"/>
        <v>0.12487743963769314</v>
      </c>
      <c r="U545" s="66">
        <f t="shared" si="102"/>
        <v>0.36247922173462094</v>
      </c>
      <c r="V545" s="66"/>
      <c r="W545" s="66"/>
    </row>
    <row r="546" spans="1:23" x14ac:dyDescent="0.25">
      <c r="A546">
        <v>545</v>
      </c>
      <c r="B546" s="49">
        <v>4.3679573749877301E-4</v>
      </c>
      <c r="C546" s="49">
        <v>4.3423852367848298E-9</v>
      </c>
      <c r="D546" s="49">
        <v>8.4893094357389298E-4</v>
      </c>
      <c r="E546" s="49">
        <v>7.42783227846187E-6</v>
      </c>
      <c r="F546" s="49">
        <v>1.10536772123202E-5</v>
      </c>
      <c r="G546" s="49">
        <v>2.5575199361975302E-6</v>
      </c>
      <c r="H546" s="49">
        <v>2.1869532074119601E-4</v>
      </c>
      <c r="I546" s="50"/>
      <c r="J546">
        <v>0.95604979790456501</v>
      </c>
      <c r="K546">
        <f t="shared" si="92"/>
        <v>4.1515365280519032E-9</v>
      </c>
      <c r="L546">
        <f t="shared" si="93"/>
        <v>8.7359147554949416E-4</v>
      </c>
      <c r="M546" s="16">
        <f t="shared" si="94"/>
        <v>-5.5194812250490663E-13</v>
      </c>
      <c r="N546" s="16">
        <f t="shared" si="95"/>
        <v>1.2776888490989879E-2</v>
      </c>
      <c r="O546" s="16">
        <f t="shared" si="96"/>
        <v>4.6775817245103726E-2</v>
      </c>
      <c r="P546" s="16">
        <f t="shared" si="97"/>
        <v>1.4077251027461289E-2</v>
      </c>
      <c r="Q546" s="16">
        <f t="shared" si="98"/>
        <v>9.5123901043920031E-2</v>
      </c>
      <c r="R546" s="16">
        <f t="shared" si="99"/>
        <v>1.4839071586602368E-2</v>
      </c>
      <c r="S546" s="16">
        <f t="shared" si="100"/>
        <v>7.5290219822574958E-2</v>
      </c>
      <c r="T546" s="16">
        <f t="shared" si="101"/>
        <v>9.512609446260771E-2</v>
      </c>
      <c r="U546" s="66">
        <f t="shared" si="102"/>
        <v>0.35400924367925996</v>
      </c>
      <c r="V546" s="66"/>
      <c r="W546" s="66"/>
    </row>
    <row r="547" spans="1:23" x14ac:dyDescent="0.25">
      <c r="A547">
        <v>546</v>
      </c>
      <c r="B547" s="49">
        <v>8.8324832527206395E-4</v>
      </c>
      <c r="C547" s="49">
        <v>1.77960031820508E-8</v>
      </c>
      <c r="D547" s="49">
        <v>1.7545238728269999E-3</v>
      </c>
      <c r="E547" s="49">
        <v>6.2328261257932704E-5</v>
      </c>
      <c r="F547" s="49">
        <v>5.6802941049069896E-6</v>
      </c>
      <c r="G547" s="49">
        <v>6.2998195922269395E-7</v>
      </c>
      <c r="H547" s="49">
        <v>1.8351877363666301E-3</v>
      </c>
      <c r="I547" s="50"/>
      <c r="J547">
        <v>0.951919089151958</v>
      </c>
      <c r="K547">
        <f t="shared" si="92"/>
        <v>1.6940355139603145E-8</v>
      </c>
      <c r="L547">
        <f t="shared" si="93"/>
        <v>1.7664966469928545E-3</v>
      </c>
      <c r="M547" s="16">
        <f t="shared" si="94"/>
        <v>3.5512734361753951E-12</v>
      </c>
      <c r="N547" s="16">
        <f t="shared" si="95"/>
        <v>0.62970505073506955</v>
      </c>
      <c r="O547" s="16">
        <f t="shared" si="96"/>
        <v>4.8923250744535656</v>
      </c>
      <c r="P547" s="16">
        <f t="shared" si="97"/>
        <v>0.6749128163683723</v>
      </c>
      <c r="Q547" s="16">
        <f t="shared" si="98"/>
        <v>23.070317846594826</v>
      </c>
      <c r="R547" s="16">
        <f t="shared" si="99"/>
        <v>0.17936770170594027</v>
      </c>
      <c r="S547" s="16">
        <f t="shared" si="100"/>
        <v>0.47071303636927797</v>
      </c>
      <c r="T547" s="16">
        <f t="shared" si="101"/>
        <v>23.072352663639457</v>
      </c>
      <c r="U547" s="66">
        <f t="shared" si="102"/>
        <v>52.989694189866512</v>
      </c>
      <c r="V547" s="66"/>
      <c r="W547" s="66"/>
    </row>
    <row r="548" spans="1:23" x14ac:dyDescent="0.25">
      <c r="A548">
        <v>547</v>
      </c>
      <c r="B548" s="49">
        <v>3.57747900432943E-4</v>
      </c>
      <c r="C548" s="49">
        <v>2.8796474575099001E-9</v>
      </c>
      <c r="D548" s="49">
        <v>6.8484994574002304E-4</v>
      </c>
      <c r="E548" s="49">
        <v>3.9806769279686098E-6</v>
      </c>
      <c r="F548" s="49">
        <v>1.33994625740008E-5</v>
      </c>
      <c r="G548" s="49">
        <v>3.8498100446400498E-6</v>
      </c>
      <c r="H548" s="49">
        <v>1.1720096537567E-4</v>
      </c>
      <c r="I548" s="50"/>
      <c r="J548">
        <v>0.956829759436989</v>
      </c>
      <c r="K548">
        <f t="shared" si="92"/>
        <v>2.7553323840325345E-9</v>
      </c>
      <c r="L548">
        <f t="shared" si="93"/>
        <v>7.1549580128520715E-4</v>
      </c>
      <c r="M548" s="16">
        <f t="shared" si="94"/>
        <v>-4.1932113807412446E-13</v>
      </c>
      <c r="N548" s="16">
        <f t="shared" si="95"/>
        <v>7.4830054692618733E-2</v>
      </c>
      <c r="O548" s="16">
        <f t="shared" si="96"/>
        <v>0.2306642375983724</v>
      </c>
      <c r="P548" s="16">
        <f t="shared" si="97"/>
        <v>8.3518107687071366E-2</v>
      </c>
      <c r="Q548" s="16">
        <f t="shared" si="98"/>
        <v>0.3961112420218208</v>
      </c>
      <c r="R548" s="16">
        <f t="shared" si="99"/>
        <v>0.12951708470575221</v>
      </c>
      <c r="S548" s="16">
        <f t="shared" si="100"/>
        <v>0.84332614177194631</v>
      </c>
      <c r="T548" s="16">
        <f t="shared" si="101"/>
        <v>0.39611701892373324</v>
      </c>
      <c r="U548" s="66">
        <f t="shared" si="102"/>
        <v>2.1540838874013151</v>
      </c>
      <c r="V548" s="66"/>
      <c r="W548" s="66"/>
    </row>
    <row r="549" spans="1:23" x14ac:dyDescent="0.25">
      <c r="A549">
        <v>548</v>
      </c>
      <c r="B549" s="49">
        <v>4.0528135085929101E-4</v>
      </c>
      <c r="C549" s="49">
        <v>3.72552047382536E-9</v>
      </c>
      <c r="D549" s="49">
        <v>7.8382904434704101E-4</v>
      </c>
      <c r="E549" s="49">
        <v>5.8880552870040299E-6</v>
      </c>
      <c r="F549" s="49">
        <v>1.1879244705376101E-5</v>
      </c>
      <c r="G549" s="49">
        <v>2.9788940038928298E-6</v>
      </c>
      <c r="H549" s="49">
        <v>1.73359650638371E-4</v>
      </c>
      <c r="I549" s="50"/>
      <c r="J549">
        <v>0.95635939302385498</v>
      </c>
      <c r="K549">
        <f t="shared" si="92"/>
        <v>3.5629364990455657E-9</v>
      </c>
      <c r="L549">
        <f t="shared" si="93"/>
        <v>8.1056270224121214E-4</v>
      </c>
      <c r="M549" s="16">
        <f t="shared" si="94"/>
        <v>-5.2263018614773769E-13</v>
      </c>
      <c r="N549" s="16">
        <f t="shared" si="95"/>
        <v>3.1339113450501707E-2</v>
      </c>
      <c r="O549" s="16">
        <f t="shared" si="96"/>
        <v>0.10732846088833516</v>
      </c>
      <c r="P549" s="16">
        <f t="shared" si="97"/>
        <v>3.4683770682784582E-2</v>
      </c>
      <c r="Q549" s="16">
        <f t="shared" si="98"/>
        <v>0.20410936835894261</v>
      </c>
      <c r="R549" s="16">
        <f t="shared" si="99"/>
        <v>4.2271743163930453E-2</v>
      </c>
      <c r="S549" s="16">
        <f t="shared" si="100"/>
        <v>0.23460245992930762</v>
      </c>
      <c r="T549" s="16">
        <f t="shared" si="101"/>
        <v>0.20411335043806422</v>
      </c>
      <c r="U549" s="66">
        <f t="shared" si="102"/>
        <v>0.85844826691186638</v>
      </c>
      <c r="V549" s="66"/>
      <c r="W549" s="66"/>
    </row>
    <row r="550" spans="1:23" x14ac:dyDescent="0.25">
      <c r="A550">
        <v>549</v>
      </c>
      <c r="B550" s="49">
        <v>4.9309935595697103E-4</v>
      </c>
      <c r="C550" s="49">
        <v>5.5552595479643598E-9</v>
      </c>
      <c r="D550" s="49">
        <v>9.6452026016524098E-4</v>
      </c>
      <c r="E550" s="49">
        <v>1.07830523979318E-5</v>
      </c>
      <c r="F550" s="49">
        <v>9.8411880988164395E-6</v>
      </c>
      <c r="G550" s="49">
        <v>2.0016312768854099E-6</v>
      </c>
      <c r="H550" s="49">
        <v>3.1748365867050802E-4</v>
      </c>
      <c r="I550" s="50"/>
      <c r="J550">
        <v>0.95550200278152797</v>
      </c>
      <c r="K550">
        <f t="shared" si="92"/>
        <v>5.3080616240511515E-9</v>
      </c>
      <c r="L550">
        <f t="shared" si="93"/>
        <v>9.8619871238021122E-4</v>
      </c>
      <c r="M550" s="16">
        <f t="shared" si="94"/>
        <v>-4.6626926859390477E-13</v>
      </c>
      <c r="N550" s="16">
        <f t="shared" si="95"/>
        <v>1.6801801973627307E-6</v>
      </c>
      <c r="O550" s="16">
        <f t="shared" si="96"/>
        <v>6.8902598678503331E-6</v>
      </c>
      <c r="P550" s="16">
        <f t="shared" si="97"/>
        <v>1.8392477209838103E-6</v>
      </c>
      <c r="Q550" s="16">
        <f t="shared" si="98"/>
        <v>1.5766290656555757E-5</v>
      </c>
      <c r="R550" s="16">
        <f t="shared" si="99"/>
        <v>1.5311141486582633E-6</v>
      </c>
      <c r="S550" s="16">
        <f t="shared" si="100"/>
        <v>6.7808222002373018E-6</v>
      </c>
      <c r="T550" s="16">
        <f t="shared" si="101"/>
        <v>1.5766763635932413E-5</v>
      </c>
      <c r="U550" s="66">
        <f t="shared" si="102"/>
        <v>5.0254678427580611E-5</v>
      </c>
      <c r="V550" s="66"/>
      <c r="W550" s="66"/>
    </row>
    <row r="551" spans="1:23" x14ac:dyDescent="0.25">
      <c r="A551">
        <v>550</v>
      </c>
      <c r="B551" s="49">
        <v>5.2337182252206902E-4</v>
      </c>
      <c r="C551" s="49">
        <v>6.2658608511085998E-9</v>
      </c>
      <c r="D551" s="49">
        <v>1.0263801207455001E-3</v>
      </c>
      <c r="E551" s="49">
        <v>1.2933908198531301E-5</v>
      </c>
      <c r="F551" s="49">
        <v>9.2969867700982399E-6</v>
      </c>
      <c r="G551" s="49">
        <v>1.7758078002486299E-6</v>
      </c>
      <c r="H551" s="49">
        <v>3.8081202509684502E-4</v>
      </c>
      <c r="I551" s="50"/>
      <c r="J551">
        <v>0.955210527272504</v>
      </c>
      <c r="K551">
        <f t="shared" si="92"/>
        <v>5.9852162474035865E-9</v>
      </c>
      <c r="L551">
        <f t="shared" si="93"/>
        <v>1.0467436362250942E-3</v>
      </c>
      <c r="M551" s="16">
        <f t="shared" si="94"/>
        <v>8.8190438440289101E-12</v>
      </c>
      <c r="N551" s="16">
        <f t="shared" si="95"/>
        <v>3.9398243659096869E-3</v>
      </c>
      <c r="O551" s="16">
        <f t="shared" si="96"/>
        <v>1.7128461575439059E-2</v>
      </c>
      <c r="P551" s="16">
        <f t="shared" si="97"/>
        <v>4.300544257688394E-3</v>
      </c>
      <c r="Q551" s="16">
        <f t="shared" si="98"/>
        <v>4.1709491576022731E-2</v>
      </c>
      <c r="R551" s="16">
        <f t="shared" si="99"/>
        <v>3.1885551869253411E-3</v>
      </c>
      <c r="S551" s="16">
        <f t="shared" si="100"/>
        <v>1.3254902331241949E-2</v>
      </c>
      <c r="T551" s="16">
        <f t="shared" si="101"/>
        <v>4.1710901251638982E-2</v>
      </c>
      <c r="U551" s="66">
        <f t="shared" si="102"/>
        <v>0.12523268054486614</v>
      </c>
      <c r="V551" s="66"/>
      <c r="W551" s="66"/>
    </row>
    <row r="552" spans="1:23" x14ac:dyDescent="0.25">
      <c r="A552">
        <v>551</v>
      </c>
      <c r="B552" s="49">
        <v>3.31731414530311E-4</v>
      </c>
      <c r="C552" s="49">
        <v>2.4598529189720301E-9</v>
      </c>
      <c r="D552" s="49">
        <v>6.3012913516843102E-4</v>
      </c>
      <c r="E552" s="49">
        <v>3.1304942314258402E-6</v>
      </c>
      <c r="F552" s="49">
        <v>1.4415987963835299E-5</v>
      </c>
      <c r="G552" s="49">
        <v>4.5041709283342201E-6</v>
      </c>
      <c r="H552" s="49">
        <v>9.2169268375310193E-5</v>
      </c>
      <c r="I552" s="50"/>
      <c r="J552">
        <v>0.95708851556371999</v>
      </c>
      <c r="K552">
        <f t="shared" si="92"/>
        <v>2.3542969787240237E-9</v>
      </c>
      <c r="L552">
        <f t="shared" si="93"/>
        <v>6.6346282217151682E-4</v>
      </c>
      <c r="M552" s="16">
        <f t="shared" si="94"/>
        <v>6.8891051615779537E-12</v>
      </c>
      <c r="N552" s="16">
        <f t="shared" si="95"/>
        <v>0.1065241393923126</v>
      </c>
      <c r="O552" s="16">
        <f t="shared" si="96"/>
        <v>0.30918111560894135</v>
      </c>
      <c r="P552" s="16">
        <f t="shared" si="97"/>
        <v>0.11958154434201777</v>
      </c>
      <c r="Q552" s="16">
        <f t="shared" si="98"/>
        <v>0.50201631997695428</v>
      </c>
      <c r="R552" s="16">
        <f t="shared" si="99"/>
        <v>0.21441526789057402</v>
      </c>
      <c r="S552" s="16">
        <f t="shared" si="100"/>
        <v>1.5485075169657052</v>
      </c>
      <c r="T552" s="16">
        <f t="shared" si="101"/>
        <v>0.50202240925980557</v>
      </c>
      <c r="U552" s="66">
        <f t="shared" si="102"/>
        <v>3.3022483134363112</v>
      </c>
      <c r="V552" s="66"/>
      <c r="W552" s="66"/>
    </row>
    <row r="553" spans="1:23" x14ac:dyDescent="0.25">
      <c r="A553">
        <v>552</v>
      </c>
      <c r="B553" s="49">
        <v>4.1830170386663402E-4</v>
      </c>
      <c r="C553" s="49">
        <v>3.9749730930991603E-9</v>
      </c>
      <c r="D553" s="49">
        <v>8.1076844686387903E-4</v>
      </c>
      <c r="E553" s="49">
        <v>6.4963519833112602E-6</v>
      </c>
      <c r="F553" s="49">
        <v>1.15230863782899E-5</v>
      </c>
      <c r="G553" s="49">
        <v>2.7927636256589102E-6</v>
      </c>
      <c r="H553" s="49">
        <v>1.9126971501343899E-4</v>
      </c>
      <c r="I553" s="50"/>
      <c r="J553">
        <v>0.95623124107364199</v>
      </c>
      <c r="K553">
        <f t="shared" si="92"/>
        <v>3.8009934540485437E-9</v>
      </c>
      <c r="L553">
        <f t="shared" si="93"/>
        <v>8.3660340827302465E-4</v>
      </c>
      <c r="M553" s="16">
        <f t="shared" si="94"/>
        <v>-5.3975660958255193E-13</v>
      </c>
      <c r="N553" s="16">
        <f t="shared" si="95"/>
        <v>2.2677109907922894E-2</v>
      </c>
      <c r="O553" s="16">
        <f t="shared" si="96"/>
        <v>7.9856256688516911E-2</v>
      </c>
      <c r="P553" s="16">
        <f t="shared" si="97"/>
        <v>2.5048617322068086E-2</v>
      </c>
      <c r="Q553" s="16">
        <f t="shared" si="98"/>
        <v>0.15614222760223193</v>
      </c>
      <c r="R553" s="16">
        <f t="shared" si="99"/>
        <v>2.871504147828631E-2</v>
      </c>
      <c r="S553" s="16">
        <f t="shared" si="100"/>
        <v>0.15335884780796846</v>
      </c>
      <c r="T553" s="16">
        <f t="shared" si="101"/>
        <v>0.15614549879747103</v>
      </c>
      <c r="U553" s="66">
        <f t="shared" si="102"/>
        <v>0.62194359960446555</v>
      </c>
      <c r="V553" s="66"/>
      <c r="W553" s="66"/>
    </row>
    <row r="554" spans="1:23" x14ac:dyDescent="0.25">
      <c r="A554">
        <v>553</v>
      </c>
      <c r="B554" s="49">
        <v>6.2147633223530799E-4</v>
      </c>
      <c r="C554" s="49">
        <v>8.8478716326059407E-9</v>
      </c>
      <c r="D554" s="49">
        <v>1.22590708223394E-3</v>
      </c>
      <c r="E554" s="49">
        <v>2.1768396892112799E-5</v>
      </c>
      <c r="F554" s="49">
        <v>7.89708995145806E-6</v>
      </c>
      <c r="G554" s="49">
        <v>1.2602553122804E-6</v>
      </c>
      <c r="H554" s="49">
        <v>6.40931020862883E-4</v>
      </c>
      <c r="I554" s="50"/>
      <c r="J554">
        <v>0.95428145048507296</v>
      </c>
      <c r="K554">
        <f t="shared" si="92"/>
        <v>8.443359775268928E-9</v>
      </c>
      <c r="L554">
        <f t="shared" si="93"/>
        <v>1.2429526695775038E-3</v>
      </c>
      <c r="M554" s="16">
        <f t="shared" si="94"/>
        <v>-5.1068878881981738E-12</v>
      </c>
      <c r="N554" s="16">
        <f t="shared" si="95"/>
        <v>6.86339195031824E-2</v>
      </c>
      <c r="O554" s="16">
        <f t="shared" si="96"/>
        <v>0.35626870272625139</v>
      </c>
      <c r="P554" s="16">
        <f t="shared" si="97"/>
        <v>7.4379262341707428E-2</v>
      </c>
      <c r="Q554" s="16">
        <f t="shared" si="98"/>
        <v>1.0542690301106736</v>
      </c>
      <c r="R554" s="16">
        <f t="shared" si="99"/>
        <v>3.9418146890957496E-2</v>
      </c>
      <c r="S554" s="16">
        <f t="shared" si="100"/>
        <v>0.13840289620170776</v>
      </c>
      <c r="T554" s="16">
        <f t="shared" si="101"/>
        <v>1.0543189573514524</v>
      </c>
      <c r="U554" s="66">
        <f t="shared" si="102"/>
        <v>2.7856909151259321</v>
      </c>
      <c r="V554" s="66"/>
      <c r="W554" s="66"/>
    </row>
    <row r="555" spans="1:23" x14ac:dyDescent="0.25">
      <c r="A555">
        <v>554</v>
      </c>
      <c r="B555" s="49">
        <v>5.5269186236853402E-4</v>
      </c>
      <c r="C555" s="49">
        <v>6.9929308028216301E-9</v>
      </c>
      <c r="D555" s="49">
        <v>1.08614522545195E-3</v>
      </c>
      <c r="E555" s="49">
        <v>1.5265588160208098E-5</v>
      </c>
      <c r="F555" s="49">
        <v>8.8266480289213394E-6</v>
      </c>
      <c r="G555" s="49">
        <v>1.5921897520886101E-6</v>
      </c>
      <c r="H555" s="49">
        <v>4.4946471597288802E-4</v>
      </c>
      <c r="I555" s="50"/>
      <c r="J555">
        <v>0.95493034892078899</v>
      </c>
      <c r="K555">
        <f t="shared" si="92"/>
        <v>6.6777618515173922E-9</v>
      </c>
      <c r="L555">
        <f t="shared" si="93"/>
        <v>1.1053837183310784E-3</v>
      </c>
      <c r="M555" s="16">
        <f t="shared" si="94"/>
        <v>6.4059894935593993E-12</v>
      </c>
      <c r="N555" s="16">
        <f t="shared" si="95"/>
        <v>1.495871077184688E-2</v>
      </c>
      <c r="O555" s="16">
        <f t="shared" si="96"/>
        <v>6.8695814048705867E-2</v>
      </c>
      <c r="P555" s="16">
        <f t="shared" si="97"/>
        <v>1.628842774321751E-2</v>
      </c>
      <c r="Q555" s="16">
        <f t="shared" si="98"/>
        <v>0.17751326765453485</v>
      </c>
      <c r="R555" s="16">
        <f t="shared" si="99"/>
        <v>1.0857856108591116E-2</v>
      </c>
      <c r="S555" s="16">
        <f t="shared" si="100"/>
        <v>4.269399926673182E-2</v>
      </c>
      <c r="T555" s="16">
        <f t="shared" si="101"/>
        <v>0.17751996213125959</v>
      </c>
      <c r="U555" s="66">
        <f t="shared" si="102"/>
        <v>0.50852803772488764</v>
      </c>
      <c r="V555" s="66"/>
      <c r="W555" s="66"/>
    </row>
    <row r="556" spans="1:23" x14ac:dyDescent="0.25">
      <c r="A556">
        <v>555</v>
      </c>
      <c r="B556" s="49">
        <v>4.3536816077301301E-4</v>
      </c>
      <c r="C556" s="49">
        <v>4.31347754093231E-9</v>
      </c>
      <c r="D556" s="49">
        <v>8.4598907335393697E-4</v>
      </c>
      <c r="E556" s="49">
        <v>7.35304667236224E-6</v>
      </c>
      <c r="F556" s="49">
        <v>1.10884921521826E-5</v>
      </c>
      <c r="G556" s="49">
        <v>2.5745779168429899E-6</v>
      </c>
      <c r="H556" s="49">
        <v>2.1649340328535E-4</v>
      </c>
      <c r="I556" s="50"/>
      <c r="J556">
        <v>0.95606377845202395</v>
      </c>
      <c r="K556">
        <f t="shared" si="92"/>
        <v>4.123959636051689E-9</v>
      </c>
      <c r="L556">
        <f t="shared" si="93"/>
        <v>8.7073632209760411E-4</v>
      </c>
      <c r="M556" s="16">
        <f t="shared" si="94"/>
        <v>-5.5157817366541326E-13</v>
      </c>
      <c r="N556" s="16">
        <f t="shared" si="95"/>
        <v>1.3440637130867416E-2</v>
      </c>
      <c r="O556" s="16">
        <f t="shared" si="96"/>
        <v>4.9059812935568201E-2</v>
      </c>
      <c r="P556" s="16">
        <f t="shared" si="97"/>
        <v>1.4811331709903876E-2</v>
      </c>
      <c r="Q556" s="16">
        <f t="shared" si="98"/>
        <v>9.9467473483359214E-2</v>
      </c>
      <c r="R556" s="16">
        <f t="shared" si="99"/>
        <v>1.5712378578806557E-2</v>
      </c>
      <c r="S556" s="16">
        <f t="shared" si="100"/>
        <v>8.0027024606250413E-2</v>
      </c>
      <c r="T556" s="16">
        <f t="shared" si="101"/>
        <v>9.9469750619022995E-2</v>
      </c>
      <c r="U556" s="66">
        <f t="shared" si="102"/>
        <v>0.37198840906377861</v>
      </c>
      <c r="V556" s="66"/>
      <c r="W556" s="66"/>
    </row>
    <row r="557" spans="1:23" x14ac:dyDescent="0.25">
      <c r="A557">
        <v>556</v>
      </c>
      <c r="B557" s="49">
        <v>3.3974067267218401E-4</v>
      </c>
      <c r="C557" s="49">
        <v>2.5858292426767299E-9</v>
      </c>
      <c r="D557" s="49">
        <v>6.4702549664022305E-4</v>
      </c>
      <c r="E557" s="49">
        <v>3.3784524256217599E-6</v>
      </c>
      <c r="F557" s="49">
        <v>1.4086458245010101E-5</v>
      </c>
      <c r="G557" s="49">
        <v>4.2855108173521104E-6</v>
      </c>
      <c r="H557" s="49">
        <v>9.9469825226822402E-5</v>
      </c>
      <c r="I557" s="50"/>
      <c r="J557">
        <v>0.957008784594641</v>
      </c>
      <c r="K557">
        <f t="shared" si="92"/>
        <v>2.4746613007033382E-9</v>
      </c>
      <c r="L557">
        <f t="shared" si="93"/>
        <v>6.7948133811835266E-4</v>
      </c>
      <c r="M557" s="16">
        <f t="shared" si="94"/>
        <v>7.2260153335799342E-12</v>
      </c>
      <c r="N557" s="16">
        <f t="shared" si="95"/>
        <v>9.6172317792353093E-2</v>
      </c>
      <c r="O557" s="16">
        <f t="shared" si="96"/>
        <v>0.2844132611330501</v>
      </c>
      <c r="P557" s="16">
        <f t="shared" si="97"/>
        <v>0.10775725110359949</v>
      </c>
      <c r="Q557" s="16">
        <f t="shared" si="98"/>
        <v>0.4698343231869318</v>
      </c>
      <c r="R557" s="16">
        <f t="shared" si="99"/>
        <v>0.18456187071529861</v>
      </c>
      <c r="S557" s="16">
        <f t="shared" si="100"/>
        <v>1.289210207207236</v>
      </c>
      <c r="T557" s="16">
        <f t="shared" si="101"/>
        <v>0.46984036802142382</v>
      </c>
      <c r="U557" s="66">
        <f t="shared" si="102"/>
        <v>2.9017895991598932</v>
      </c>
      <c r="V557" s="66"/>
      <c r="W557" s="66"/>
    </row>
    <row r="558" spans="1:23" x14ac:dyDescent="0.25">
      <c r="A558">
        <v>557</v>
      </c>
      <c r="B558" s="49">
        <v>4.7634820490742298E-4</v>
      </c>
      <c r="C558" s="49">
        <v>5.1796029758189604E-9</v>
      </c>
      <c r="D558" s="49">
        <v>9.30211575970027E-4</v>
      </c>
      <c r="E558" s="49">
        <v>9.6998015575497806E-6</v>
      </c>
      <c r="F558" s="49">
        <v>1.0172002240255401E-5</v>
      </c>
      <c r="G558" s="49">
        <v>2.1460094821983401E-6</v>
      </c>
      <c r="H558" s="49">
        <v>2.8558923756976301E-4</v>
      </c>
      <c r="I558" s="50"/>
      <c r="J558">
        <v>0.95566422564868403</v>
      </c>
      <c r="K558">
        <f t="shared" si="92"/>
        <v>4.9499612670536466E-9</v>
      </c>
      <c r="L558">
        <f t="shared" si="93"/>
        <v>9.5269641032976035E-4</v>
      </c>
      <c r="M558" s="16">
        <f t="shared" si="94"/>
        <v>-5.1491438727186171E-13</v>
      </c>
      <c r="N558" s="16">
        <f t="shared" si="95"/>
        <v>1.0705306082328849E-3</v>
      </c>
      <c r="O558" s="16">
        <f t="shared" si="96"/>
        <v>4.2476969410126901E-3</v>
      </c>
      <c r="P558" s="16">
        <f t="shared" si="97"/>
        <v>1.1739378312644413E-3</v>
      </c>
      <c r="Q558" s="16">
        <f t="shared" si="98"/>
        <v>9.3870628370749248E-3</v>
      </c>
      <c r="R558" s="16">
        <f t="shared" si="99"/>
        <v>1.0456354993126861E-3</v>
      </c>
      <c r="S558" s="16">
        <f t="shared" si="100"/>
        <v>4.8078195298913709E-3</v>
      </c>
      <c r="T558" s="16">
        <f t="shared" si="101"/>
        <v>9.38732374082785E-3</v>
      </c>
      <c r="U558" s="66">
        <f t="shared" si="102"/>
        <v>3.1120006987616848E-2</v>
      </c>
      <c r="V558" s="66"/>
      <c r="W558" s="66"/>
    </row>
    <row r="559" spans="1:23" x14ac:dyDescent="0.25">
      <c r="A559">
        <v>558</v>
      </c>
      <c r="B559" s="49">
        <v>3.9923000898506598E-4</v>
      </c>
      <c r="C559" s="49">
        <v>3.6121801253577001E-9</v>
      </c>
      <c r="D559" s="49">
        <v>7.71286330986615E-4</v>
      </c>
      <c r="E559" s="49">
        <v>5.6183244950449797E-6</v>
      </c>
      <c r="F559" s="49">
        <v>1.2052676104777899E-5</v>
      </c>
      <c r="G559" s="49">
        <v>3.0719474667354501E-6</v>
      </c>
      <c r="H559" s="49">
        <v>1.6541798330283001E-4</v>
      </c>
      <c r="I559" s="50"/>
      <c r="J559">
        <v>0.95641906249122499</v>
      </c>
      <c r="K559">
        <f t="shared" si="92"/>
        <v>3.4547579290440471E-9</v>
      </c>
      <c r="L559">
        <f t="shared" si="93"/>
        <v>7.9846001848278092E-4</v>
      </c>
      <c r="M559" s="16">
        <f t="shared" si="94"/>
        <v>-5.1264895699684862E-13</v>
      </c>
      <c r="N559" s="16">
        <f t="shared" si="95"/>
        <v>3.5840747742381517E-2</v>
      </c>
      <c r="O559" s="16">
        <f t="shared" si="96"/>
        <v>0.1211500319808292</v>
      </c>
      <c r="P559" s="16">
        <f t="shared" si="97"/>
        <v>3.9703561078579086E-2</v>
      </c>
      <c r="Q559" s="16">
        <f t="shared" si="98"/>
        <v>0.22743198705401382</v>
      </c>
      <c r="R559" s="16">
        <f t="shared" si="99"/>
        <v>4.9819195210632557E-2</v>
      </c>
      <c r="S559" s="16">
        <f t="shared" si="100"/>
        <v>0.28166959598901159</v>
      </c>
      <c r="T559" s="16">
        <f t="shared" si="101"/>
        <v>0.22743627479271003</v>
      </c>
      <c r="U559" s="66">
        <f t="shared" si="102"/>
        <v>0.98305139384815776</v>
      </c>
      <c r="V559" s="66"/>
      <c r="W559" s="66"/>
    </row>
    <row r="560" spans="1:23" x14ac:dyDescent="0.25">
      <c r="A560">
        <v>559</v>
      </c>
      <c r="B560" s="49">
        <v>4.9914059371977996E-4</v>
      </c>
      <c r="C560" s="49">
        <v>5.6938094780635598E-9</v>
      </c>
      <c r="D560" s="49">
        <v>9.7687905361051311E-4</v>
      </c>
      <c r="E560" s="49">
        <v>1.11921279251087E-5</v>
      </c>
      <c r="F560" s="49">
        <v>9.7273219858004305E-6</v>
      </c>
      <c r="G560" s="49">
        <v>1.9531841099403299E-6</v>
      </c>
      <c r="H560" s="49">
        <v>3.2952818730998002E-4</v>
      </c>
      <c r="I560" s="50"/>
      <c r="J560">
        <v>0.95544365982189206</v>
      </c>
      <c r="K560">
        <f t="shared" si="92"/>
        <v>5.4401141660496244E-9</v>
      </c>
      <c r="L560">
        <f t="shared" si="93"/>
        <v>9.9828118788257598E-4</v>
      </c>
      <c r="M560" s="16">
        <f t="shared" si="94"/>
        <v>-4.4301622281731523E-13</v>
      </c>
      <c r="N560" s="16">
        <f t="shared" si="95"/>
        <v>1.8397290560559417E-4</v>
      </c>
      <c r="O560" s="16">
        <f t="shared" si="96"/>
        <v>7.6345631844497691E-4</v>
      </c>
      <c r="P560" s="16">
        <f t="shared" si="97"/>
        <v>2.0127028719229089E-4</v>
      </c>
      <c r="Q560" s="16">
        <f t="shared" si="98"/>
        <v>1.7688929566445132E-3</v>
      </c>
      <c r="R560" s="16">
        <f t="shared" si="99"/>
        <v>1.636717857335481E-4</v>
      </c>
      <c r="S560" s="16">
        <f t="shared" si="100"/>
        <v>7.1528519603566282E-4</v>
      </c>
      <c r="T560" s="16">
        <f t="shared" si="101"/>
        <v>1.7689472070467019E-3</v>
      </c>
      <c r="U560" s="66">
        <f t="shared" si="102"/>
        <v>5.5654966567032877E-3</v>
      </c>
      <c r="V560" s="66"/>
      <c r="W560" s="66"/>
    </row>
    <row r="561" spans="1:23" x14ac:dyDescent="0.25">
      <c r="A561">
        <v>560</v>
      </c>
      <c r="B561" s="49">
        <v>5.4295775019447398E-4</v>
      </c>
      <c r="C561" s="49">
        <v>6.7473183526538102E-9</v>
      </c>
      <c r="D561" s="49">
        <v>1.0663180899824899E-3</v>
      </c>
      <c r="E561" s="49">
        <v>1.4463562630034E-5</v>
      </c>
      <c r="F561" s="49">
        <v>8.9771757963893108E-6</v>
      </c>
      <c r="G561" s="49">
        <v>1.6497987869340401E-6</v>
      </c>
      <c r="H561" s="49">
        <v>4.2585029279757202E-4</v>
      </c>
      <c r="I561" s="50"/>
      <c r="J561">
        <v>0.95502313195799804</v>
      </c>
      <c r="K561">
        <f t="shared" si="92"/>
        <v>6.4438451054691221E-9</v>
      </c>
      <c r="L561">
        <f t="shared" si="93"/>
        <v>1.0859154930438499E-3</v>
      </c>
      <c r="M561" s="16">
        <f t="shared" si="94"/>
        <v>7.345098086695333E-12</v>
      </c>
      <c r="N561" s="16">
        <f t="shared" si="95"/>
        <v>1.0514359144366828E-2</v>
      </c>
      <c r="O561" s="16">
        <f t="shared" si="96"/>
        <v>4.7423864969105597E-2</v>
      </c>
      <c r="P561" s="16">
        <f t="shared" si="97"/>
        <v>1.1457941076389958E-2</v>
      </c>
      <c r="Q561" s="16">
        <f t="shared" si="98"/>
        <v>0.12016591907896017</v>
      </c>
      <c r="R561" s="16">
        <f t="shared" si="99"/>
        <v>7.9075263428220761E-3</v>
      </c>
      <c r="S561" s="16">
        <f t="shared" si="100"/>
        <v>3.1655229725013584E-2</v>
      </c>
      <c r="T561" s="16">
        <f t="shared" si="101"/>
        <v>0.1201702929491598</v>
      </c>
      <c r="U561" s="66">
        <f t="shared" si="102"/>
        <v>0.34929513328581802</v>
      </c>
      <c r="V561" s="66"/>
      <c r="W561" s="66"/>
    </row>
    <row r="562" spans="1:23" x14ac:dyDescent="0.25">
      <c r="A562">
        <v>561</v>
      </c>
      <c r="B562" s="49">
        <v>4.80108977227355E-4</v>
      </c>
      <c r="C562" s="49">
        <v>5.2628507169573499E-9</v>
      </c>
      <c r="D562" s="49">
        <v>9.3791952904301898E-4</v>
      </c>
      <c r="E562" s="49">
        <v>9.9365495947247E-6</v>
      </c>
      <c r="F562" s="49">
        <v>1.0095724778711899E-5</v>
      </c>
      <c r="G562" s="49">
        <v>2.1122392109049099E-6</v>
      </c>
      <c r="H562" s="49">
        <v>2.92559862497394E-4</v>
      </c>
      <c r="I562" s="50"/>
      <c r="J562">
        <v>0.95562774825597396</v>
      </c>
      <c r="K562">
        <f t="shared" si="92"/>
        <v>5.0293261800532903E-9</v>
      </c>
      <c r="L562">
        <f t="shared" si="93"/>
        <v>9.6021795496063073E-4</v>
      </c>
      <c r="M562" s="16">
        <f t="shared" si="94"/>
        <v>-5.0592071214011053E-13</v>
      </c>
      <c r="N562" s="16">
        <f t="shared" si="95"/>
        <v>6.2912045312581101E-4</v>
      </c>
      <c r="O562" s="16">
        <f t="shared" si="96"/>
        <v>2.5149854436872163E-3</v>
      </c>
      <c r="P562" s="16">
        <f t="shared" si="97"/>
        <v>6.8961119136094914E-4</v>
      </c>
      <c r="Q562" s="16">
        <f t="shared" si="98"/>
        <v>5.6016407451129745E-3</v>
      </c>
      <c r="R562" s="16">
        <f t="shared" si="99"/>
        <v>6.0491597813458063E-4</v>
      </c>
      <c r="S562" s="16">
        <f t="shared" si="100"/>
        <v>2.7574051534834695E-3</v>
      </c>
      <c r="T562" s="16">
        <f t="shared" si="101"/>
        <v>5.6017990386563561E-3</v>
      </c>
      <c r="U562" s="66">
        <f t="shared" si="102"/>
        <v>1.839947800356136E-2</v>
      </c>
      <c r="V562" s="66"/>
      <c r="W562" s="66"/>
    </row>
    <row r="563" spans="1:23" x14ac:dyDescent="0.25">
      <c r="A563">
        <v>562</v>
      </c>
      <c r="B563" s="49">
        <v>8.3929326699211501E-4</v>
      </c>
      <c r="C563" s="49">
        <v>1.6086646595166301E-8</v>
      </c>
      <c r="D563" s="49">
        <v>1.6659937367742E-3</v>
      </c>
      <c r="E563" s="49">
        <v>5.3545450600309001E-5</v>
      </c>
      <c r="F563" s="49">
        <v>5.9562876385127297E-6</v>
      </c>
      <c r="G563" s="49">
        <v>6.9630611281845305E-7</v>
      </c>
      <c r="H563" s="49">
        <v>1.5765809455215399E-3</v>
      </c>
      <c r="I563" s="50"/>
      <c r="J563">
        <v>0.95230422071554799</v>
      </c>
      <c r="K563">
        <f t="shared" si="92"/>
        <v>1.5319381449736268E-8</v>
      </c>
      <c r="L563">
        <f t="shared" si="93"/>
        <v>1.6785865315174487E-3</v>
      </c>
      <c r="M563" s="16">
        <f t="shared" si="94"/>
        <v>2.4667812364323772E-12</v>
      </c>
      <c r="N563" s="16">
        <f t="shared" si="95"/>
        <v>0.49601546981440636</v>
      </c>
      <c r="O563" s="16">
        <f t="shared" si="96"/>
        <v>3.6227481537803672</v>
      </c>
      <c r="P563" s="16">
        <f t="shared" si="97"/>
        <v>0.53234474865073145</v>
      </c>
      <c r="Q563" s="16">
        <f t="shared" si="98"/>
        <v>15.883585367294121</v>
      </c>
      <c r="R563" s="16">
        <f t="shared" si="99"/>
        <v>0.15642674208927262</v>
      </c>
      <c r="S563" s="16">
        <f t="shared" si="100"/>
        <v>0.42645671122203577</v>
      </c>
      <c r="T563" s="16">
        <f t="shared" si="101"/>
        <v>15.88487196577929</v>
      </c>
      <c r="U563" s="66">
        <f t="shared" si="102"/>
        <v>37.002449158630228</v>
      </c>
      <c r="V563" s="66"/>
      <c r="W563" s="66"/>
    </row>
    <row r="564" spans="1:23" x14ac:dyDescent="0.25">
      <c r="A564">
        <v>563</v>
      </c>
      <c r="B564" s="49">
        <v>4.8830778225787599E-4</v>
      </c>
      <c r="C564" s="49">
        <v>5.4465265626483298E-9</v>
      </c>
      <c r="D564" s="49">
        <v>9.5471263337879898E-4</v>
      </c>
      <c r="E564" s="49">
        <v>1.04655876564713E-5</v>
      </c>
      <c r="F564" s="49">
        <v>9.9335010720586904E-6</v>
      </c>
      <c r="G564" s="49">
        <v>2.0413760018913401E-6</v>
      </c>
      <c r="H564" s="49">
        <v>3.0813645919755003E-4</v>
      </c>
      <c r="I564" s="50"/>
      <c r="J564">
        <v>0.955548338594993</v>
      </c>
      <c r="K564">
        <f t="shared" si="92"/>
        <v>5.2044194080521098E-9</v>
      </c>
      <c r="L564">
        <f t="shared" si="93"/>
        <v>9.7661556499824493E-4</v>
      </c>
      <c r="M564" s="16">
        <f t="shared" si="94"/>
        <v>-4.8249307254430115E-13</v>
      </c>
      <c r="N564" s="16">
        <f t="shared" si="95"/>
        <v>7.112621799003154E-5</v>
      </c>
      <c r="O564" s="16">
        <f t="shared" si="96"/>
        <v>2.889805351145637E-4</v>
      </c>
      <c r="P564" s="16">
        <f t="shared" si="97"/>
        <v>7.7898285322390123E-5</v>
      </c>
      <c r="Q564" s="16">
        <f t="shared" si="98"/>
        <v>6.547101923319985E-4</v>
      </c>
      <c r="R564" s="16">
        <f t="shared" si="99"/>
        <v>6.6117684885978447E-5</v>
      </c>
      <c r="S564" s="16">
        <f t="shared" si="100"/>
        <v>2.9585583716823169E-4</v>
      </c>
      <c r="T564" s="16">
        <f t="shared" si="101"/>
        <v>6.5472935668243581E-4</v>
      </c>
      <c r="U564" s="66">
        <f t="shared" si="102"/>
        <v>2.1094181094956301E-3</v>
      </c>
      <c r="V564" s="66"/>
      <c r="W564" s="66"/>
    </row>
    <row r="565" spans="1:23" x14ac:dyDescent="0.25">
      <c r="A565">
        <v>564</v>
      </c>
      <c r="B565" s="49">
        <v>4.6269263772188898E-4</v>
      </c>
      <c r="C565" s="49">
        <v>4.8826393241824703E-9</v>
      </c>
      <c r="D565" s="49">
        <v>9.0219555018990997E-4</v>
      </c>
      <c r="E565" s="49">
        <v>8.8709410656894199E-6</v>
      </c>
      <c r="F565" s="49">
        <v>1.04593825732215E-5</v>
      </c>
      <c r="G565" s="49">
        <v>2.2758432857016301E-6</v>
      </c>
      <c r="H565" s="49">
        <v>2.6118494106404898E-4</v>
      </c>
      <c r="I565" s="50"/>
      <c r="J565">
        <v>0.955796950215137</v>
      </c>
      <c r="K565">
        <f t="shared" si="92"/>
        <v>4.6668117750541031E-9</v>
      </c>
      <c r="L565">
        <f t="shared" si="93"/>
        <v>9.2538527598273041E-4</v>
      </c>
      <c r="M565" s="16">
        <f t="shared" si="94"/>
        <v>-5.3895242930264865E-13</v>
      </c>
      <c r="N565" s="16">
        <f t="shared" si="95"/>
        <v>3.6539847318609133E-3</v>
      </c>
      <c r="O565" s="16">
        <f t="shared" si="96"/>
        <v>1.4106546309190813E-2</v>
      </c>
      <c r="P565" s="16">
        <f t="shared" si="97"/>
        <v>4.0130654081954008E-3</v>
      </c>
      <c r="Q565" s="16">
        <f t="shared" si="98"/>
        <v>3.029654699663847E-2</v>
      </c>
      <c r="R565" s="16">
        <f t="shared" si="99"/>
        <v>3.7824894108379314E-3</v>
      </c>
      <c r="S565" s="16">
        <f t="shared" si="100"/>
        <v>1.7964987752383289E-2</v>
      </c>
      <c r="T565" s="16">
        <f t="shared" si="101"/>
        <v>3.0297338535052315E-2</v>
      </c>
      <c r="U565" s="66">
        <f t="shared" si="102"/>
        <v>0.10411495914415914</v>
      </c>
      <c r="V565" s="66"/>
      <c r="W565" s="66"/>
    </row>
    <row r="566" spans="1:23" x14ac:dyDescent="0.25">
      <c r="A566">
        <v>565</v>
      </c>
      <c r="B566" s="49">
        <v>4.0588171117903902E-4</v>
      </c>
      <c r="C566" s="49">
        <v>3.7368549322970998E-9</v>
      </c>
      <c r="D566" s="49">
        <v>7.8507262083483997E-4</v>
      </c>
      <c r="E566" s="49">
        <v>5.9152604414024303E-6</v>
      </c>
      <c r="F566" s="49">
        <v>1.18623202287703E-5</v>
      </c>
      <c r="G566" s="49">
        <v>2.9698984441860499E-6</v>
      </c>
      <c r="H566" s="49">
        <v>1.7416065068258201E-4</v>
      </c>
      <c r="I566" s="50"/>
      <c r="J566">
        <v>0.95635347686586303</v>
      </c>
      <c r="K566">
        <f t="shared" si="92"/>
        <v>3.5737542070456805E-9</v>
      </c>
      <c r="L566">
        <f t="shared" si="93"/>
        <v>8.1176342288163429E-4</v>
      </c>
      <c r="M566" s="16">
        <f t="shared" si="94"/>
        <v>-5.235563052907277E-13</v>
      </c>
      <c r="N566" s="16">
        <f t="shared" si="95"/>
        <v>3.0908967824757362E-2</v>
      </c>
      <c r="O566" s="16">
        <f t="shared" si="96"/>
        <v>0.1059922828392324</v>
      </c>
      <c r="P566" s="16">
        <f t="shared" si="97"/>
        <v>3.4204550714793822E-2</v>
      </c>
      <c r="Q566" s="16">
        <f t="shared" si="98"/>
        <v>0.20182706795063202</v>
      </c>
      <c r="R566" s="16">
        <f t="shared" si="99"/>
        <v>4.1568400152722472E-2</v>
      </c>
      <c r="S566" s="16">
        <f t="shared" si="100"/>
        <v>0.23028037006965071</v>
      </c>
      <c r="T566" s="16">
        <f t="shared" si="101"/>
        <v>0.20183101874315787</v>
      </c>
      <c r="U566" s="66">
        <f t="shared" si="102"/>
        <v>0.8466126582949467</v>
      </c>
      <c r="V566" s="66"/>
      <c r="W566" s="66"/>
    </row>
    <row r="567" spans="1:23" x14ac:dyDescent="0.25">
      <c r="A567">
        <v>566</v>
      </c>
      <c r="B567" s="49">
        <v>5.1739554540298301E-4</v>
      </c>
      <c r="C567" s="49">
        <v>6.1223459659586297E-9</v>
      </c>
      <c r="D567" s="49">
        <v>1.01418123914785E-3</v>
      </c>
      <c r="E567" s="49">
        <v>1.2489078310051999E-5</v>
      </c>
      <c r="F567" s="49">
        <v>9.39938377278455E-6</v>
      </c>
      <c r="G567" s="49">
        <v>1.8171972905104799E-6</v>
      </c>
      <c r="H567" s="49">
        <v>3.6771473034076502E-4</v>
      </c>
      <c r="I567" s="50"/>
      <c r="J567">
        <v>0.95526789418787705</v>
      </c>
      <c r="K567">
        <f t="shared" si="92"/>
        <v>5.8484805383909443E-9</v>
      </c>
      <c r="L567">
        <f t="shared" si="93"/>
        <v>1.0347910816379637E-3</v>
      </c>
      <c r="M567" s="16">
        <f t="shared" si="94"/>
        <v>9.168002321939886E-12</v>
      </c>
      <c r="N567" s="16">
        <f t="shared" si="95"/>
        <v>2.563648730365136E-3</v>
      </c>
      <c r="O567" s="16">
        <f t="shared" si="96"/>
        <v>1.1019515527208064E-2</v>
      </c>
      <c r="P567" s="16">
        <f t="shared" si="97"/>
        <v>2.7998667139832235E-3</v>
      </c>
      <c r="Q567" s="16">
        <f t="shared" si="98"/>
        <v>2.6507919604642684E-2</v>
      </c>
      <c r="R567" s="16">
        <f t="shared" si="99"/>
        <v>2.1229263415268444E-3</v>
      </c>
      <c r="S567" s="16">
        <f t="shared" si="100"/>
        <v>8.9313656062581636E-3</v>
      </c>
      <c r="T567" s="16">
        <f t="shared" si="101"/>
        <v>2.6508794783051667E-2</v>
      </c>
      <c r="U567" s="66">
        <f t="shared" si="102"/>
        <v>8.0454037307035792E-2</v>
      </c>
      <c r="V567" s="66"/>
      <c r="W567" s="66"/>
    </row>
    <row r="568" spans="1:23" x14ac:dyDescent="0.25">
      <c r="A568">
        <v>567</v>
      </c>
      <c r="B568" s="49">
        <v>3.7569779322872899E-4</v>
      </c>
      <c r="C568" s="49">
        <v>3.1871016413982799E-9</v>
      </c>
      <c r="D568" s="49">
        <v>7.2235855484752902E-4</v>
      </c>
      <c r="E568" s="49">
        <v>4.6451249000434798E-6</v>
      </c>
      <c r="F568" s="49">
        <v>1.27801945800775E-5</v>
      </c>
      <c r="G568" s="49">
        <v>3.4798300154909901E-6</v>
      </c>
      <c r="H568" s="49">
        <v>1.36764179348878E-4</v>
      </c>
      <c r="I568" s="50"/>
      <c r="J568">
        <v>0.95665171434569596</v>
      </c>
      <c r="K568">
        <f t="shared" si="92"/>
        <v>3.048946249037646E-9</v>
      </c>
      <c r="L568">
        <f t="shared" si="93"/>
        <v>7.513955869215337E-4</v>
      </c>
      <c r="M568" s="16">
        <f t="shared" si="94"/>
        <v>-4.6407561843194085E-13</v>
      </c>
      <c r="N568" s="16">
        <f t="shared" si="95"/>
        <v>5.6217101752280445E-2</v>
      </c>
      <c r="O568" s="16">
        <f t="shared" si="96"/>
        <v>0.18044245823038588</v>
      </c>
      <c r="P568" s="16">
        <f t="shared" si="97"/>
        <v>6.252695194251813E-2</v>
      </c>
      <c r="Q568" s="16">
        <f t="shared" si="98"/>
        <v>0.32206687720551341</v>
      </c>
      <c r="R568" s="16">
        <f t="shared" si="99"/>
        <v>8.8230708298929206E-2</v>
      </c>
      <c r="S568" s="16">
        <f t="shared" si="100"/>
        <v>0.53871192335638263</v>
      </c>
      <c r="T568" s="16">
        <f t="shared" si="101"/>
        <v>0.32207215261172645</v>
      </c>
      <c r="U568" s="66">
        <f t="shared" si="102"/>
        <v>1.5702681733977364</v>
      </c>
      <c r="V568" s="66"/>
      <c r="W568" s="66"/>
    </row>
    <row r="569" spans="1:23" x14ac:dyDescent="0.25">
      <c r="A569">
        <v>568</v>
      </c>
      <c r="B569" s="49">
        <v>5.1634937843512301E-4</v>
      </c>
      <c r="C569" s="49">
        <v>6.0973865340177496E-9</v>
      </c>
      <c r="D569" s="49">
        <v>1.01204514671577E-3</v>
      </c>
      <c r="E569" s="49">
        <v>1.2412246740280699E-5</v>
      </c>
      <c r="F569" s="49">
        <v>9.4175520847919602E-6</v>
      </c>
      <c r="G569" s="49">
        <v>1.8245941468604201E-6</v>
      </c>
      <c r="H569" s="49">
        <v>3.6545255036135599E-4</v>
      </c>
      <c r="I569" s="50"/>
      <c r="J569">
        <v>0.95527794537752098</v>
      </c>
      <c r="K569">
        <f t="shared" si="92"/>
        <v>5.8246988803890399E-9</v>
      </c>
      <c r="L569">
        <f t="shared" si="93"/>
        <v>1.0326987476456805E-3</v>
      </c>
      <c r="M569" s="16">
        <f t="shared" si="94"/>
        <v>9.224565727166683E-12</v>
      </c>
      <c r="N569" s="16">
        <f t="shared" si="95"/>
        <v>2.3530378880442003E-3</v>
      </c>
      <c r="O569" s="16">
        <f t="shared" si="96"/>
        <v>1.009404998666983E-2</v>
      </c>
      <c r="P569" s="16">
        <f t="shared" si="97"/>
        <v>2.570094045923598E-3</v>
      </c>
      <c r="Q569" s="16">
        <f t="shared" si="98"/>
        <v>2.4229731064249999E-2</v>
      </c>
      <c r="R569" s="16">
        <f t="shared" si="99"/>
        <v>1.9564131138147868E-3</v>
      </c>
      <c r="S569" s="16">
        <f t="shared" si="100"/>
        <v>8.2482926172103548E-3</v>
      </c>
      <c r="T569" s="16">
        <f t="shared" si="101"/>
        <v>2.4230527725472573E-2</v>
      </c>
      <c r="U569" s="66">
        <f t="shared" si="102"/>
        <v>7.3682146441385349E-2</v>
      </c>
      <c r="V569" s="66"/>
      <c r="W569" s="66"/>
    </row>
    <row r="570" spans="1:23" x14ac:dyDescent="0.25">
      <c r="A570">
        <v>569</v>
      </c>
      <c r="B570" s="49">
        <v>6.5962322229160398E-4</v>
      </c>
      <c r="C570" s="49">
        <v>9.9663592089952104E-9</v>
      </c>
      <c r="D570" s="49">
        <v>1.3032067888466101E-3</v>
      </c>
      <c r="E570" s="49">
        <v>2.6045431544355201E-5</v>
      </c>
      <c r="F570" s="49">
        <v>7.4649454530496098E-6</v>
      </c>
      <c r="G570" s="49">
        <v>1.1197293574401E-6</v>
      </c>
      <c r="H570" s="49">
        <v>7.6686329033792602E-4</v>
      </c>
      <c r="I570" s="50"/>
      <c r="J570">
        <v>0.95392669834815602</v>
      </c>
      <c r="K570">
        <f t="shared" si="92"/>
        <v>9.5071761347885417E-9</v>
      </c>
      <c r="L570">
        <f t="shared" si="93"/>
        <v>1.3192464427509403E-3</v>
      </c>
      <c r="M570" s="16">
        <f t="shared" si="94"/>
        <v>1.8322675909181115E-12</v>
      </c>
      <c r="N570" s="16">
        <f t="shared" si="95"/>
        <v>0.11522121557482955</v>
      </c>
      <c r="O570" s="16">
        <f t="shared" si="96"/>
        <v>0.63800072765748828</v>
      </c>
      <c r="P570" s="16">
        <f t="shared" si="97"/>
        <v>0.12459309562466721</v>
      </c>
      <c r="Q570" s="16">
        <f t="shared" si="98"/>
        <v>2.0306111304148931</v>
      </c>
      <c r="R570" s="16">
        <f t="shared" si="99"/>
        <v>5.8756559953314365E-2</v>
      </c>
      <c r="S570" s="16">
        <f t="shared" si="100"/>
        <v>0.19540669637531563</v>
      </c>
      <c r="T570" s="16">
        <f t="shared" si="101"/>
        <v>2.0307186438407907</v>
      </c>
      <c r="U570" s="66">
        <f t="shared" si="102"/>
        <v>5.193308069441299</v>
      </c>
      <c r="V570" s="66"/>
      <c r="W570" s="66"/>
    </row>
    <row r="571" spans="1:23" x14ac:dyDescent="0.25">
      <c r="A571">
        <v>570</v>
      </c>
      <c r="B571" s="49">
        <v>4.4885325800433901E-4</v>
      </c>
      <c r="C571" s="49">
        <v>4.5901887452238201E-9</v>
      </c>
      <c r="D571" s="49">
        <v>8.7375410323948502E-4</v>
      </c>
      <c r="E571" s="49">
        <v>8.0791558481846299E-6</v>
      </c>
      <c r="F571" s="49">
        <v>1.07684520330569E-5</v>
      </c>
      <c r="G571" s="49">
        <v>2.42009944257574E-6</v>
      </c>
      <c r="H571" s="49">
        <v>2.37872299343831E-4</v>
      </c>
      <c r="I571" s="50"/>
      <c r="J571">
        <v>0.95593189008165802</v>
      </c>
      <c r="K571">
        <f t="shared" si="92"/>
        <v>4.3879078030533608E-9</v>
      </c>
      <c r="L571">
        <f t="shared" si="93"/>
        <v>8.9770651655942931E-4</v>
      </c>
      <c r="M571" s="16">
        <f t="shared" si="94"/>
        <v>-5.5075126833856809E-13</v>
      </c>
      <c r="N571" s="16">
        <f t="shared" si="95"/>
        <v>7.8412240632590117E-3</v>
      </c>
      <c r="O571" s="16">
        <f t="shared" si="96"/>
        <v>2.9430458694139947E-2</v>
      </c>
      <c r="P571" s="16">
        <f t="shared" si="97"/>
        <v>8.6260279909519504E-3</v>
      </c>
      <c r="Q571" s="16">
        <f t="shared" si="98"/>
        <v>6.1394565025636332E-2</v>
      </c>
      <c r="R571" s="16">
        <f t="shared" si="99"/>
        <v>8.6246124374942858E-3</v>
      </c>
      <c r="S571" s="16">
        <f t="shared" si="100"/>
        <v>4.2401052957305438E-2</v>
      </c>
      <c r="T571" s="16">
        <f t="shared" si="101"/>
        <v>6.1396067396835244E-2</v>
      </c>
      <c r="U571" s="66">
        <f t="shared" si="102"/>
        <v>0.21971400856562218</v>
      </c>
      <c r="V571" s="66"/>
      <c r="W571" s="66"/>
    </row>
    <row r="572" spans="1:23" x14ac:dyDescent="0.25">
      <c r="A572">
        <v>571</v>
      </c>
      <c r="B572" s="49">
        <v>5.37238798046351E-4</v>
      </c>
      <c r="C572" s="49">
        <v>6.6049761705659998E-9</v>
      </c>
      <c r="D572" s="49">
        <v>1.0546627453019001E-3</v>
      </c>
      <c r="E572" s="49">
        <v>1.4005404493992601E-5</v>
      </c>
      <c r="F572" s="49">
        <v>9.0681522875502107E-6</v>
      </c>
      <c r="G572" s="49">
        <v>1.6851433609223199E-6</v>
      </c>
      <c r="H572" s="49">
        <v>4.1236053579368E-4</v>
      </c>
      <c r="I572" s="50"/>
      <c r="J572">
        <v>0.95507775267345096</v>
      </c>
      <c r="K572">
        <f t="shared" si="92"/>
        <v>6.3082657974458711E-9</v>
      </c>
      <c r="L572">
        <f t="shared" si="93"/>
        <v>1.0744775882617521E-3</v>
      </c>
      <c r="M572" s="16">
        <f t="shared" si="94"/>
        <v>7.83094975986022E-12</v>
      </c>
      <c r="N572" s="16">
        <f t="shared" si="95"/>
        <v>8.2676364834903884E-3</v>
      </c>
      <c r="O572" s="16">
        <f t="shared" si="96"/>
        <v>3.6894724443049337E-2</v>
      </c>
      <c r="P572" s="16">
        <f t="shared" si="97"/>
        <v>9.013850333649525E-3</v>
      </c>
      <c r="Q572" s="16">
        <f t="shared" si="98"/>
        <v>9.2411214726727212E-2</v>
      </c>
      <c r="R572" s="16">
        <f t="shared" si="99"/>
        <v>6.3506953000205292E-3</v>
      </c>
      <c r="S572" s="16">
        <f t="shared" si="100"/>
        <v>2.5698418530256475E-2</v>
      </c>
      <c r="T572" s="16">
        <f t="shared" si="101"/>
        <v>9.2414507622546715E-2</v>
      </c>
      <c r="U572" s="66">
        <f t="shared" si="102"/>
        <v>0.27105104743974018</v>
      </c>
      <c r="V572" s="66"/>
      <c r="W572" s="66"/>
    </row>
    <row r="573" spans="1:23" x14ac:dyDescent="0.25">
      <c r="A573">
        <v>572</v>
      </c>
      <c r="B573" s="49">
        <v>4.4988931464802798E-4</v>
      </c>
      <c r="C573" s="49">
        <v>4.6117855044966196E-9</v>
      </c>
      <c r="D573" s="49">
        <v>8.7588510725666901E-4</v>
      </c>
      <c r="E573" s="49">
        <v>8.1367799830907694E-6</v>
      </c>
      <c r="F573" s="49">
        <v>1.07446563707645E-5</v>
      </c>
      <c r="G573" s="49">
        <v>2.4088216336325601E-6</v>
      </c>
      <c r="H573" s="49">
        <v>2.3956893333529301E-4</v>
      </c>
      <c r="I573" s="50"/>
      <c r="J573">
        <v>0.95592177341184603</v>
      </c>
      <c r="K573">
        <f t="shared" si="92"/>
        <v>4.4085061780534538E-9</v>
      </c>
      <c r="L573">
        <f t="shared" si="93"/>
        <v>8.9977862984632609E-4</v>
      </c>
      <c r="M573" s="16">
        <f t="shared" si="94"/>
        <v>-5.5027011804914387E-13</v>
      </c>
      <c r="N573" s="16">
        <f t="shared" si="95"/>
        <v>7.4730581480725571E-3</v>
      </c>
      <c r="O573" s="16">
        <f t="shared" si="96"/>
        <v>2.8108282788510373E-2</v>
      </c>
      <c r="P573" s="16">
        <f t="shared" si="97"/>
        <v>8.2199651406748581E-3</v>
      </c>
      <c r="Q573" s="16">
        <f t="shared" si="98"/>
        <v>5.8764592831630491E-2</v>
      </c>
      <c r="R573" s="16">
        <f t="shared" si="99"/>
        <v>8.1818930188611114E-3</v>
      </c>
      <c r="S573" s="16">
        <f t="shared" si="100"/>
        <v>4.0118296311395726E-2</v>
      </c>
      <c r="T573" s="16">
        <f t="shared" si="101"/>
        <v>5.8766038054706142E-2</v>
      </c>
      <c r="U573" s="66">
        <f t="shared" si="102"/>
        <v>0.20963212629385128</v>
      </c>
      <c r="V573" s="66"/>
      <c r="W573" s="66"/>
    </row>
    <row r="574" spans="1:23" x14ac:dyDescent="0.25">
      <c r="A574">
        <v>573</v>
      </c>
      <c r="B574" s="49">
        <v>3.5451748402432002E-4</v>
      </c>
      <c r="C574" s="49">
        <v>2.8258596126693901E-9</v>
      </c>
      <c r="D574" s="49">
        <v>6.7807985316902701E-4</v>
      </c>
      <c r="E574" s="49">
        <v>3.8679858034283102E-6</v>
      </c>
      <c r="F574" s="49">
        <v>1.35175692783768E-5</v>
      </c>
      <c r="G574" s="49">
        <v>3.9228025932462599E-6</v>
      </c>
      <c r="H574" s="49">
        <v>1.1388302673766E-4</v>
      </c>
      <c r="I574" s="50"/>
      <c r="J574">
        <v>0.95686184830583099</v>
      </c>
      <c r="K574">
        <f t="shared" si="92"/>
        <v>2.7039572520316323E-9</v>
      </c>
      <c r="L574">
        <f t="shared" si="93"/>
        <v>7.0903496845941421E-4</v>
      </c>
      <c r="M574" s="16">
        <f t="shared" si="94"/>
        <v>-4.1077411485040526E-13</v>
      </c>
      <c r="N574" s="16">
        <f t="shared" si="95"/>
        <v>7.846192966328365E-2</v>
      </c>
      <c r="O574" s="16">
        <f t="shared" si="96"/>
        <v>0.2400832540736253</v>
      </c>
      <c r="P574" s="16">
        <f t="shared" si="97"/>
        <v>8.7629998207843202E-2</v>
      </c>
      <c r="Q574" s="16">
        <f t="shared" si="98"/>
        <v>0.40942843379346983</v>
      </c>
      <c r="R574" s="16">
        <f t="shared" si="99"/>
        <v>0.13828821623918866</v>
      </c>
      <c r="S574" s="16">
        <f t="shared" si="100"/>
        <v>0.91145109190731188</v>
      </c>
      <c r="T574" s="16">
        <f t="shared" si="101"/>
        <v>0.40943427614815175</v>
      </c>
      <c r="U574" s="66">
        <f t="shared" si="102"/>
        <v>2.2747772000328741</v>
      </c>
      <c r="V574" s="66"/>
      <c r="W574" s="66"/>
    </row>
    <row r="575" spans="1:23" x14ac:dyDescent="0.25">
      <c r="A575">
        <v>574</v>
      </c>
      <c r="B575" s="49">
        <v>7.7713117815430297E-4</v>
      </c>
      <c r="C575" s="49">
        <v>1.38109694124671E-8</v>
      </c>
      <c r="D575" s="49">
        <v>1.54066688972537E-3</v>
      </c>
      <c r="E575" s="49">
        <v>4.2565875821825203E-5</v>
      </c>
      <c r="F575" s="49">
        <v>6.3996305383466399E-6</v>
      </c>
      <c r="G575" s="49">
        <v>8.1000991156583297E-7</v>
      </c>
      <c r="H575" s="49">
        <v>1.2532933606070899E-3</v>
      </c>
      <c r="I575" s="50"/>
      <c r="J575">
        <v>0.952856673276258</v>
      </c>
      <c r="K575">
        <f t="shared" si="92"/>
        <v>1.3159874369083557E-8</v>
      </c>
      <c r="L575">
        <f t="shared" si="93"/>
        <v>1.5542623497442167E-3</v>
      </c>
      <c r="M575" s="16">
        <f t="shared" si="94"/>
        <v>6.5643892166036491E-12</v>
      </c>
      <c r="N575" s="16">
        <f t="shared" si="95"/>
        <v>0.3341490018233173</v>
      </c>
      <c r="O575" s="16">
        <f t="shared" si="96"/>
        <v>2.2279527212344439</v>
      </c>
      <c r="P575" s="16">
        <f t="shared" si="97"/>
        <v>0.35940791823153706</v>
      </c>
      <c r="Q575" s="16">
        <f t="shared" si="98"/>
        <v>8.7802783314063042</v>
      </c>
      <c r="R575" s="16">
        <f t="shared" si="99"/>
        <v>0.12286021682698414</v>
      </c>
      <c r="S575" s="16">
        <f t="shared" si="100"/>
        <v>0.35566777626365592</v>
      </c>
      <c r="T575" s="16">
        <f t="shared" si="101"/>
        <v>8.7809019061670774</v>
      </c>
      <c r="U575" s="66">
        <f t="shared" si="102"/>
        <v>20.96121787195332</v>
      </c>
      <c r="V575" s="66"/>
      <c r="W575" s="66"/>
    </row>
    <row r="576" spans="1:23" x14ac:dyDescent="0.25">
      <c r="A576">
        <v>575</v>
      </c>
      <c r="B576" s="49">
        <v>3.5709159919893399E-4</v>
      </c>
      <c r="C576" s="49">
        <v>2.8686816105835499E-9</v>
      </c>
      <c r="D576" s="49">
        <v>6.8347502918502604E-4</v>
      </c>
      <c r="E576" s="49">
        <v>3.9576149348742797E-6</v>
      </c>
      <c r="F576" s="49">
        <v>1.34232845237511E-5</v>
      </c>
      <c r="G576" s="49">
        <v>3.8644692645438599E-6</v>
      </c>
      <c r="H576" s="49">
        <v>1.16521956353114E-4</v>
      </c>
      <c r="I576" s="50"/>
      <c r="J576">
        <v>0.95683627764950296</v>
      </c>
      <c r="K576">
        <f t="shared" si="92"/>
        <v>2.7448586340323449E-9</v>
      </c>
      <c r="L576">
        <f t="shared" si="93"/>
        <v>7.1418319881546156E-4</v>
      </c>
      <c r="M576" s="16">
        <f t="shared" si="94"/>
        <v>-4.1759351273424564E-13</v>
      </c>
      <c r="N576" s="16">
        <f t="shared" si="95"/>
        <v>7.556095140625127E-2</v>
      </c>
      <c r="O576" s="16">
        <f t="shared" si="96"/>
        <v>0.23256921734246347</v>
      </c>
      <c r="P576" s="16">
        <f t="shared" si="97"/>
        <v>8.434518311666013E-2</v>
      </c>
      <c r="Q576" s="16">
        <f t="shared" si="98"/>
        <v>0.39881865767717495</v>
      </c>
      <c r="R576" s="16">
        <f t="shared" si="99"/>
        <v>0.131263075254762</v>
      </c>
      <c r="S576" s="16">
        <f t="shared" si="100"/>
        <v>0.856795471590165</v>
      </c>
      <c r="T576" s="16">
        <f t="shared" si="101"/>
        <v>0.3988244484945474</v>
      </c>
      <c r="U576" s="66">
        <f t="shared" si="102"/>
        <v>2.1781770048820244</v>
      </c>
      <c r="V576" s="66"/>
      <c r="W576" s="66"/>
    </row>
    <row r="577" spans="1:23" x14ac:dyDescent="0.25">
      <c r="A577">
        <v>576</v>
      </c>
      <c r="B577" s="49">
        <v>5.42973544185604E-4</v>
      </c>
      <c r="C577" s="49">
        <v>6.7477134667586204E-9</v>
      </c>
      <c r="D577" s="49">
        <v>1.06635027159967E-3</v>
      </c>
      <c r="E577" s="49">
        <v>1.4464841217765099E-5</v>
      </c>
      <c r="F577" s="49">
        <v>8.9769271959474293E-6</v>
      </c>
      <c r="G577" s="49">
        <v>1.6497027494196099E-6</v>
      </c>
      <c r="H577" s="49">
        <v>4.2588793884742798E-4</v>
      </c>
      <c r="I577" s="50"/>
      <c r="J577">
        <v>0.95502298122400997</v>
      </c>
      <c r="K577">
        <f t="shared" si="92"/>
        <v>6.444221431469217E-9</v>
      </c>
      <c r="L577">
        <f t="shared" si="93"/>
        <v>1.0859470810275179E-3</v>
      </c>
      <c r="M577" s="16">
        <f t="shared" si="94"/>
        <v>7.3436902592799647E-12</v>
      </c>
      <c r="N577" s="16">
        <f t="shared" si="95"/>
        <v>1.0520937378726827E-2</v>
      </c>
      <c r="O577" s="16">
        <f t="shared" si="96"/>
        <v>4.7454928888294279E-2</v>
      </c>
      <c r="P577" s="16">
        <f t="shared" si="97"/>
        <v>1.1465094865877934E-2</v>
      </c>
      <c r="Q577" s="16">
        <f t="shared" si="98"/>
        <v>0.12024846679540011</v>
      </c>
      <c r="R577" s="16">
        <f t="shared" si="99"/>
        <v>7.9120140919118152E-3</v>
      </c>
      <c r="S577" s="16">
        <f t="shared" si="100"/>
        <v>3.1672260546111886E-2</v>
      </c>
      <c r="T577" s="16">
        <f t="shared" si="101"/>
        <v>0.1202528439252479</v>
      </c>
      <c r="U577" s="66">
        <f t="shared" si="102"/>
        <v>0.34952654649157078</v>
      </c>
      <c r="V577" s="66"/>
      <c r="W577" s="66"/>
    </row>
    <row r="578" spans="1:23" x14ac:dyDescent="0.25">
      <c r="A578">
        <v>577</v>
      </c>
      <c r="B578" s="49">
        <v>4.8313422781787001E-4</v>
      </c>
      <c r="C578" s="49">
        <v>5.3302754077842796E-9</v>
      </c>
      <c r="D578" s="49">
        <v>9.4411767412934996E-4</v>
      </c>
      <c r="E578" s="49">
        <v>1.0129688338555701E-5</v>
      </c>
      <c r="F578" s="49">
        <v>1.00352262257174E-5</v>
      </c>
      <c r="G578" s="49">
        <v>2.0856598282580801E-6</v>
      </c>
      <c r="H578" s="49">
        <v>2.9824649177200398E-4</v>
      </c>
      <c r="I578" s="50"/>
      <c r="J578">
        <v>0.95559842885684199</v>
      </c>
      <c r="K578">
        <f t="shared" si="92"/>
        <v>5.0936028050529204E-9</v>
      </c>
      <c r="L578">
        <f t="shared" si="93"/>
        <v>9.6626845613363504E-4</v>
      </c>
      <c r="M578" s="16">
        <f t="shared" si="94"/>
        <v>-4.9789502329586626E-13</v>
      </c>
      <c r="N578" s="16">
        <f t="shared" si="95"/>
        <v>3.5869127659628067E-4</v>
      </c>
      <c r="O578" s="16">
        <f t="shared" si="96"/>
        <v>1.4425320908188002E-3</v>
      </c>
      <c r="P578" s="16">
        <f t="shared" si="97"/>
        <v>3.9305406464693591E-4</v>
      </c>
      <c r="Q578" s="16">
        <f t="shared" si="98"/>
        <v>3.2332490187399711E-3</v>
      </c>
      <c r="R578" s="16">
        <f t="shared" si="99"/>
        <v>3.4059299781464522E-4</v>
      </c>
      <c r="S578" s="16">
        <f t="shared" si="100"/>
        <v>1.5418751349358609E-3</v>
      </c>
      <c r="T578" s="16">
        <f t="shared" si="101"/>
        <v>3.2333415967066548E-3</v>
      </c>
      <c r="U578" s="66">
        <f t="shared" si="102"/>
        <v>1.0543336180259148E-2</v>
      </c>
      <c r="V578" s="66"/>
      <c r="W578" s="66"/>
    </row>
    <row r="579" spans="1:23" x14ac:dyDescent="0.25">
      <c r="A579">
        <v>578</v>
      </c>
      <c r="B579" s="49">
        <v>5.4096267657775105E-4</v>
      </c>
      <c r="C579" s="49">
        <v>6.6974970810813098E-9</v>
      </c>
      <c r="D579" s="49">
        <v>1.0622526537018501E-3</v>
      </c>
      <c r="E579" s="49">
        <v>1.43026434790769E-5</v>
      </c>
      <c r="F579" s="49">
        <v>9.0086951485251507E-6</v>
      </c>
      <c r="G579" s="49">
        <v>1.6619991337021499E-6</v>
      </c>
      <c r="H579" s="49">
        <v>4.2111227641975402E-4</v>
      </c>
      <c r="I579" s="50"/>
      <c r="J579">
        <v>0.95504217740217501</v>
      </c>
      <c r="K579">
        <f t="shared" ref="K579:K642" si="103">C579*J579</f>
        <v>6.3963921954606056E-9</v>
      </c>
      <c r="L579">
        <f t="shared" ref="L579:L642" si="104">SUM($Y$9*B579,$Z$9*C579,$AA$9*D579,$AB$9*E579,$AC$9*F579,$AD$9*G579)</f>
        <v>1.0819253456355216E-3</v>
      </c>
      <c r="M579" s="16">
        <f t="shared" ref="M579:M642" si="105">$Y$8*B579+$Z$8*C579+$AA$8*D579+$AC$8*F579+$AD$8*G579</f>
        <v>7.5199805601322843E-12</v>
      </c>
      <c r="N579" s="16">
        <f t="shared" si="95"/>
        <v>9.6999487086934909E-3</v>
      </c>
      <c r="O579" s="16">
        <f t="shared" si="96"/>
        <v>4.3588405058430091E-2</v>
      </c>
      <c r="P579" s="16">
        <f t="shared" si="97"/>
        <v>1.0572173154068467E-2</v>
      </c>
      <c r="Q579" s="16">
        <f t="shared" si="98"/>
        <v>0.11000297709190988</v>
      </c>
      <c r="R579" s="16">
        <f t="shared" si="99"/>
        <v>7.3488504948986668E-3</v>
      </c>
      <c r="S579" s="16">
        <f t="shared" si="100"/>
        <v>2.9528929331561031E-2</v>
      </c>
      <c r="T579" s="16">
        <f t="shared" si="101"/>
        <v>0.11000695160826643</v>
      </c>
      <c r="U579" s="66">
        <f t="shared" si="102"/>
        <v>0.32074823544782805</v>
      </c>
      <c r="V579" s="66"/>
      <c r="W579" s="66"/>
    </row>
    <row r="580" spans="1:23" x14ac:dyDescent="0.25">
      <c r="A580">
        <v>579</v>
      </c>
      <c r="B580" s="49">
        <v>3.9069426818261801E-4</v>
      </c>
      <c r="C580" s="49">
        <v>3.4551098225867101E-9</v>
      </c>
      <c r="D580" s="49">
        <v>7.5356812705583203E-4</v>
      </c>
      <c r="E580" s="49">
        <v>5.2515604375057399E-6</v>
      </c>
      <c r="F580" s="49">
        <v>1.2306440004792799E-5</v>
      </c>
      <c r="G580" s="49">
        <v>3.2109849063143101E-6</v>
      </c>
      <c r="H580" s="49">
        <v>1.54619381332315E-4</v>
      </c>
      <c r="I580" s="50"/>
      <c r="J580">
        <v>0.956503342220132</v>
      </c>
      <c r="K580">
        <f t="shared" si="103"/>
        <v>3.3048240930417954E-9</v>
      </c>
      <c r="L580">
        <f t="shared" si="104"/>
        <v>7.8138853686190936E-4</v>
      </c>
      <c r="M580" s="16">
        <f t="shared" si="105"/>
        <v>-4.9667332734725064E-13</v>
      </c>
      <c r="N580" s="16">
        <f t="shared" ref="N580:N643" si="106">(B580-$B$2)^2/$B$2/$B$2</f>
        <v>4.2703955174757051E-2</v>
      </c>
      <c r="O580" s="16">
        <f t="shared" ref="O580:O643" si="107">(C580-$C$2)^2/$C$2/$C$2</f>
        <v>0.14168788357245288</v>
      </c>
      <c r="P580" s="16">
        <f t="shared" ref="P580:P643" si="108">(D580-$D$2)^2/$D$2/$D$2</f>
        <v>4.7372568614194373E-2</v>
      </c>
      <c r="Q580" s="16">
        <f t="shared" ref="Q580:Q643" si="109">(E580-$E$2)^2/$E$2/$E$2</f>
        <v>0.26116838422387495</v>
      </c>
      <c r="R580" s="16">
        <f t="shared" ref="R580:R643" si="110">(F580-$F$2)^2/$F$2/$F$2</f>
        <v>6.1979156449129096E-2</v>
      </c>
      <c r="S580" s="16">
        <f t="shared" ref="S580:S643" si="111">(G580-$G$2)^2/$G$2/$G$2</f>
        <v>0.36000806633332855</v>
      </c>
      <c r="T580" s="16">
        <f t="shared" ref="T580:T643" si="112">(H580-$H$2)^2/$H$2/$H$2</f>
        <v>0.26117306978241667</v>
      </c>
      <c r="U580" s="66">
        <f t="shared" ref="U580:U643" si="113">SUM(N580:T580)</f>
        <v>1.1760930841501536</v>
      </c>
      <c r="V580" s="66"/>
      <c r="W580" s="66"/>
    </row>
    <row r="581" spans="1:23" x14ac:dyDescent="0.25">
      <c r="A581">
        <v>580</v>
      </c>
      <c r="B581" s="49">
        <v>4.0683480330409801E-4</v>
      </c>
      <c r="C581" s="49">
        <v>3.7548820649449798E-9</v>
      </c>
      <c r="D581" s="49">
        <v>7.8704654980889602E-4</v>
      </c>
      <c r="E581" s="49">
        <v>5.9586154524636901E-6</v>
      </c>
      <c r="F581" s="49">
        <v>1.18355545951809E-5</v>
      </c>
      <c r="G581" s="49">
        <v>2.9557030160007698E-6</v>
      </c>
      <c r="H581" s="49">
        <v>1.75437150299979E-4</v>
      </c>
      <c r="I581" s="50"/>
      <c r="J581">
        <v>0.95634408616200794</v>
      </c>
      <c r="K581">
        <f t="shared" si="103"/>
        <v>3.5909592570459203E-9</v>
      </c>
      <c r="L581">
        <f t="shared" si="104"/>
        <v>8.1366960713319359E-4</v>
      </c>
      <c r="M581" s="16">
        <f t="shared" si="105"/>
        <v>-5.2499757462564473E-13</v>
      </c>
      <c r="N581" s="16">
        <f t="shared" si="106"/>
        <v>3.0232202278738726E-2</v>
      </c>
      <c r="O581" s="16">
        <f t="shared" si="107"/>
        <v>0.10388437127394504</v>
      </c>
      <c r="P581" s="16">
        <f t="shared" si="108"/>
        <v>3.3450730355456766E-2</v>
      </c>
      <c r="Q581" s="16">
        <f t="shared" si="109"/>
        <v>0.1982164394684465</v>
      </c>
      <c r="R581" s="16">
        <f t="shared" si="110"/>
        <v>4.0468125429270502E-2</v>
      </c>
      <c r="S581" s="16">
        <f t="shared" si="111"/>
        <v>0.22354164331980969</v>
      </c>
      <c r="T581" s="16">
        <f t="shared" si="112"/>
        <v>0.19822034025815069</v>
      </c>
      <c r="U581" s="66">
        <f t="shared" si="113"/>
        <v>0.82801385238381797</v>
      </c>
      <c r="V581" s="66"/>
      <c r="W581" s="66"/>
    </row>
    <row r="582" spans="1:23" x14ac:dyDescent="0.25">
      <c r="A582">
        <v>581</v>
      </c>
      <c r="B582" s="49">
        <v>4.9059693798482603E-4</v>
      </c>
      <c r="C582" s="49">
        <v>5.4983455849500898E-9</v>
      </c>
      <c r="D582" s="49">
        <v>9.5939878725271796E-4</v>
      </c>
      <c r="E582" s="49">
        <v>1.0616487822704499E-5</v>
      </c>
      <c r="F582" s="49">
        <v>9.8891742595312396E-6</v>
      </c>
      <c r="G582" s="49">
        <v>2.02223901843578E-6</v>
      </c>
      <c r="H582" s="49">
        <v>3.1257945253215401E-4</v>
      </c>
      <c r="I582" s="50"/>
      <c r="J582">
        <v>0.95552619508534598</v>
      </c>
      <c r="K582">
        <f t="shared" si="103"/>
        <v>5.2538132360516705E-9</v>
      </c>
      <c r="L582">
        <f t="shared" si="104"/>
        <v>9.8119387644463128E-4</v>
      </c>
      <c r="M582" s="16">
        <f t="shared" si="105"/>
        <v>-4.7497912289030529E-13</v>
      </c>
      <c r="N582" s="16">
        <f t="shared" si="106"/>
        <v>1.4328013542740054E-5</v>
      </c>
      <c r="O582" s="16">
        <f t="shared" si="107"/>
        <v>5.8476935238556067E-5</v>
      </c>
      <c r="P582" s="16">
        <f t="shared" si="108"/>
        <v>1.5688555055121026E-5</v>
      </c>
      <c r="Q582" s="16">
        <f t="shared" si="109"/>
        <v>1.3311485714735314E-4</v>
      </c>
      <c r="R582" s="16">
        <f t="shared" si="110"/>
        <v>1.3196059502796554E-5</v>
      </c>
      <c r="S582" s="16">
        <f t="shared" si="111"/>
        <v>5.8747055466915903E-5</v>
      </c>
      <c r="T582" s="16">
        <f t="shared" si="112"/>
        <v>1.3311878925674473E-4</v>
      </c>
      <c r="U582" s="66">
        <f t="shared" si="113"/>
        <v>4.2667026521022746E-4</v>
      </c>
      <c r="V582" s="66"/>
      <c r="W582" s="66"/>
    </row>
    <row r="583" spans="1:23" x14ac:dyDescent="0.25">
      <c r="A583">
        <v>582</v>
      </c>
      <c r="B583" s="49">
        <v>5.0861226380460498E-4</v>
      </c>
      <c r="C583" s="49">
        <v>5.9143061435918401E-9</v>
      </c>
      <c r="D583" s="49">
        <v>9.96241204231635E-4</v>
      </c>
      <c r="E583" s="49">
        <v>1.1853535759174001E-5</v>
      </c>
      <c r="F583" s="49">
        <v>9.5542357413003197E-6</v>
      </c>
      <c r="G583" s="49">
        <v>1.88075659868003E-6</v>
      </c>
      <c r="H583" s="49">
        <v>3.4900222790769798E-4</v>
      </c>
      <c r="I583" s="50"/>
      <c r="J583">
        <v>0.95535236293100301</v>
      </c>
      <c r="K583">
        <f t="shared" si="103"/>
        <v>5.6502463493778122E-9</v>
      </c>
      <c r="L583">
        <f t="shared" si="104"/>
        <v>1.0172245180067722E-3</v>
      </c>
      <c r="M583" s="16">
        <f t="shared" si="105"/>
        <v>9.6024378612911911E-12</v>
      </c>
      <c r="N583" s="16">
        <f t="shared" si="106"/>
        <v>1.0756432707093714E-3</v>
      </c>
      <c r="O583" s="16">
        <f t="shared" si="107"/>
        <v>4.5463214931868289E-3</v>
      </c>
      <c r="P583" s="16">
        <f t="shared" si="108"/>
        <v>1.1757070740857707E-3</v>
      </c>
      <c r="Q583" s="16">
        <f t="shared" si="109"/>
        <v>1.0741141849917285E-2</v>
      </c>
      <c r="R583" s="16">
        <f t="shared" si="110"/>
        <v>9.2170569709652144E-4</v>
      </c>
      <c r="S583" s="16">
        <f t="shared" si="111"/>
        <v>3.9482164652107112E-3</v>
      </c>
      <c r="T583" s="16">
        <f t="shared" si="112"/>
        <v>1.0741484253779236E-2</v>
      </c>
      <c r="U583" s="66">
        <f t="shared" si="113"/>
        <v>3.3150220103985724E-2</v>
      </c>
      <c r="V583" s="66"/>
      <c r="W583" s="66"/>
    </row>
    <row r="584" spans="1:23" x14ac:dyDescent="0.25">
      <c r="A584">
        <v>583</v>
      </c>
      <c r="B584" s="49">
        <v>4.0611000889075001E-4</v>
      </c>
      <c r="C584" s="49">
        <v>3.7411693171287098E-9</v>
      </c>
      <c r="D584" s="49">
        <v>7.8554547578200105E-4</v>
      </c>
      <c r="E584" s="49">
        <v>5.9256268742307203E-6</v>
      </c>
      <c r="F584" s="49">
        <v>1.1855897520318E-5</v>
      </c>
      <c r="G584" s="49">
        <v>2.9664886520818799E-6</v>
      </c>
      <c r="H584" s="49">
        <v>1.74465869078554E-4</v>
      </c>
      <c r="I584" s="50"/>
      <c r="J584">
        <v>0.95635122731940603</v>
      </c>
      <c r="K584">
        <f t="shared" si="103"/>
        <v>3.5778718680457457E-9</v>
      </c>
      <c r="L584">
        <f t="shared" si="104"/>
        <v>8.1222001830540179E-4</v>
      </c>
      <c r="M584" s="16">
        <f t="shared" si="105"/>
        <v>-5.2390176301958416E-13</v>
      </c>
      <c r="N584" s="16">
        <f t="shared" si="106"/>
        <v>3.0746177353444929E-2</v>
      </c>
      <c r="O584" s="16">
        <f t="shared" si="107"/>
        <v>0.10548587494054688</v>
      </c>
      <c r="P584" s="16">
        <f t="shared" si="108"/>
        <v>3.402320790723086E-2</v>
      </c>
      <c r="Q584" s="16">
        <f t="shared" si="109"/>
        <v>0.20096078138601736</v>
      </c>
      <c r="R584" s="16">
        <f t="shared" si="110"/>
        <v>4.1303031379692393E-2</v>
      </c>
      <c r="S584" s="16">
        <f t="shared" si="111"/>
        <v>0.22865257257706481</v>
      </c>
      <c r="T584" s="16">
        <f t="shared" si="112"/>
        <v>0.2009647202382604</v>
      </c>
      <c r="U584" s="66">
        <f t="shared" si="113"/>
        <v>0.84213636578225759</v>
      </c>
      <c r="V584" s="66"/>
      <c r="W584" s="66"/>
    </row>
    <row r="585" spans="1:23" x14ac:dyDescent="0.25">
      <c r="A585">
        <v>584</v>
      </c>
      <c r="B585" s="49">
        <v>6.1394412688392302E-4</v>
      </c>
      <c r="C585" s="49">
        <v>8.6345776134651507E-9</v>
      </c>
      <c r="D585" s="49">
        <v>1.21062821567092E-3</v>
      </c>
      <c r="E585" s="49">
        <v>2.0982205751515099E-5</v>
      </c>
      <c r="F585" s="49">
        <v>7.9887487218946001E-6</v>
      </c>
      <c r="G585" s="49">
        <v>1.2911785954839099E-6</v>
      </c>
      <c r="H585" s="49">
        <v>6.1778261267380805E-4</v>
      </c>
      <c r="I585" s="50"/>
      <c r="J585">
        <v>0.95435192930493296</v>
      </c>
      <c r="K585">
        <f t="shared" si="103"/>
        <v>8.2404258041436502E-9</v>
      </c>
      <c r="L585">
        <f t="shared" si="104"/>
        <v>1.2278882571325797E-3</v>
      </c>
      <c r="M585" s="16">
        <f t="shared" si="105"/>
        <v>-3.3647335880514738E-12</v>
      </c>
      <c r="N585" s="16">
        <f t="shared" si="106"/>
        <v>6.0853850940329988E-2</v>
      </c>
      <c r="O585" s="16">
        <f t="shared" si="107"/>
        <v>0.31179574384114433</v>
      </c>
      <c r="P585" s="16">
        <f t="shared" si="108"/>
        <v>6.597872231052769E-2</v>
      </c>
      <c r="Q585" s="16">
        <f t="shared" si="109"/>
        <v>0.90930842249556987</v>
      </c>
      <c r="R585" s="16">
        <f t="shared" si="110"/>
        <v>3.5810934387259935E-2</v>
      </c>
      <c r="S585" s="16">
        <f t="shared" si="111"/>
        <v>0.12717538927048033</v>
      </c>
      <c r="T585" s="16">
        <f t="shared" si="112"/>
        <v>0.90935049855526229</v>
      </c>
      <c r="U585" s="66">
        <f t="shared" si="113"/>
        <v>2.4202735618005744</v>
      </c>
      <c r="V585" s="66"/>
      <c r="W585" s="66"/>
    </row>
    <row r="586" spans="1:23" x14ac:dyDescent="0.25">
      <c r="A586">
        <v>585</v>
      </c>
      <c r="B586" s="49">
        <v>4.7825034592103801E-4</v>
      </c>
      <c r="C586" s="49">
        <v>5.22162946675472E-9</v>
      </c>
      <c r="D586" s="49">
        <v>9.34110542323668E-4</v>
      </c>
      <c r="E586" s="49">
        <v>9.8190827592085594E-6</v>
      </c>
      <c r="F586" s="49">
        <v>1.0133272520953E-5</v>
      </c>
      <c r="G586" s="49">
        <v>2.1288266164675201E-6</v>
      </c>
      <c r="H586" s="49">
        <v>2.8910126001196302E-4</v>
      </c>
      <c r="I586" s="50"/>
      <c r="J586">
        <v>0.95564577184654698</v>
      </c>
      <c r="K586">
        <f t="shared" si="103"/>
        <v>4.9900281220534882E-9</v>
      </c>
      <c r="L586">
        <f t="shared" si="104"/>
        <v>9.565006923525749E-4</v>
      </c>
      <c r="M586" s="16">
        <f t="shared" si="105"/>
        <v>-5.1049879223584731E-13</v>
      </c>
      <c r="N586" s="16">
        <f t="shared" si="106"/>
        <v>8.3269430702502143E-4</v>
      </c>
      <c r="O586" s="16">
        <f t="shared" si="107"/>
        <v>3.3165307573451907E-3</v>
      </c>
      <c r="P586" s="16">
        <f t="shared" si="108"/>
        <v>9.129404635980162E-4</v>
      </c>
      <c r="Q586" s="16">
        <f t="shared" si="109"/>
        <v>7.3583830886732446E-3</v>
      </c>
      <c r="R586" s="16">
        <f t="shared" si="110"/>
        <v>8.0688296470677223E-4</v>
      </c>
      <c r="S586" s="16">
        <f t="shared" si="111"/>
        <v>3.6937665097606901E-3</v>
      </c>
      <c r="T586" s="16">
        <f t="shared" si="112"/>
        <v>7.3585893342508028E-3</v>
      </c>
      <c r="U586" s="66">
        <f t="shared" si="113"/>
        <v>2.4279787425359738E-2</v>
      </c>
      <c r="V586" s="66"/>
      <c r="W586" s="66"/>
    </row>
    <row r="587" spans="1:23" x14ac:dyDescent="0.25">
      <c r="A587">
        <v>586</v>
      </c>
      <c r="B587" s="49">
        <v>7.5761023596697505E-4</v>
      </c>
      <c r="C587" s="49">
        <v>1.31307420716058E-8</v>
      </c>
      <c r="D587" s="49">
        <v>1.5012743725047501E-3</v>
      </c>
      <c r="E587" s="49">
        <v>3.94503488481531E-5</v>
      </c>
      <c r="F587" s="49">
        <v>6.5537978417062399E-6</v>
      </c>
      <c r="G587" s="49">
        <v>8.5162894029557096E-7</v>
      </c>
      <c r="H587" s="49">
        <v>1.1615588527332499E-3</v>
      </c>
      <c r="I587" s="50"/>
      <c r="J587">
        <v>0.95303207929931499</v>
      </c>
      <c r="K587">
        <f t="shared" si="103"/>
        <v>1.251401841924547E-8</v>
      </c>
      <c r="L587">
        <f t="shared" si="104"/>
        <v>1.5152204663863866E-3</v>
      </c>
      <c r="M587" s="16">
        <f t="shared" si="105"/>
        <v>5.5475635515650325E-12</v>
      </c>
      <c r="N587" s="16">
        <f t="shared" si="106"/>
        <v>0.28989249864642003</v>
      </c>
      <c r="O587" s="16">
        <f t="shared" si="107"/>
        <v>1.8765272517124074</v>
      </c>
      <c r="P587" s="16">
        <f t="shared" si="108"/>
        <v>0.31204450789497246</v>
      </c>
      <c r="Q587" s="16">
        <f t="shared" si="109"/>
        <v>7.1453464794095618</v>
      </c>
      <c r="R587" s="16">
        <f t="shared" si="110"/>
        <v>0.11213663405504561</v>
      </c>
      <c r="S587" s="16">
        <f t="shared" si="111"/>
        <v>0.33136195666705737</v>
      </c>
      <c r="T587" s="16">
        <f t="shared" si="112"/>
        <v>7.145831931139309</v>
      </c>
      <c r="U587" s="66">
        <f t="shared" si="113"/>
        <v>17.213141259524775</v>
      </c>
      <c r="V587" s="66"/>
      <c r="W587" s="66"/>
    </row>
    <row r="588" spans="1:23" x14ac:dyDescent="0.25">
      <c r="A588">
        <v>587</v>
      </c>
      <c r="B588" s="49">
        <v>5.3388692126366498E-4</v>
      </c>
      <c r="C588" s="49">
        <v>6.5222239453626698E-9</v>
      </c>
      <c r="D588" s="49">
        <v>1.0478292015856799E-3</v>
      </c>
      <c r="E588" s="49">
        <v>1.3741317850310201E-5</v>
      </c>
      <c r="F588" s="49">
        <v>9.1223778601894506E-6</v>
      </c>
      <c r="G588" s="49">
        <v>1.7063993522107201E-6</v>
      </c>
      <c r="H588" s="49">
        <v>4.0458491788855102E-4</v>
      </c>
      <c r="I588" s="50"/>
      <c r="J588">
        <v>0.95510980328467698</v>
      </c>
      <c r="K588">
        <f t="shared" si="103"/>
        <v>6.2294400294339494E-9</v>
      </c>
      <c r="L588">
        <f t="shared" si="104"/>
        <v>1.0677738344343241E-3</v>
      </c>
      <c r="M588" s="16">
        <f t="shared" si="105"/>
        <v>8.0930058197804133E-12</v>
      </c>
      <c r="N588" s="16">
        <f t="shared" si="106"/>
        <v>7.0762020821401039E-3</v>
      </c>
      <c r="O588" s="16">
        <f t="shared" si="107"/>
        <v>3.1380244456748703E-2</v>
      </c>
      <c r="P588" s="16">
        <f t="shared" si="108"/>
        <v>7.7170561035591187E-3</v>
      </c>
      <c r="Q588" s="16">
        <f t="shared" si="109"/>
        <v>7.8066586953646405E-2</v>
      </c>
      <c r="R588" s="16">
        <f t="shared" si="110"/>
        <v>5.5038599753181342E-3</v>
      </c>
      <c r="S588" s="16">
        <f t="shared" si="111"/>
        <v>2.2414755351641811E-2</v>
      </c>
      <c r="T588" s="16">
        <f t="shared" si="112"/>
        <v>7.8069333857518464E-2</v>
      </c>
      <c r="U588" s="66">
        <f t="shared" si="113"/>
        <v>0.23022803878057274</v>
      </c>
      <c r="V588" s="66"/>
      <c r="W588" s="66"/>
    </row>
    <row r="589" spans="1:23" x14ac:dyDescent="0.25">
      <c r="A589">
        <v>588</v>
      </c>
      <c r="B589" s="49">
        <v>5.4360042272528998E-4</v>
      </c>
      <c r="C589" s="49">
        <v>6.7634048541560597E-9</v>
      </c>
      <c r="D589" s="49">
        <v>1.0676275604500701E-3</v>
      </c>
      <c r="E589" s="49">
        <v>1.45156489368064E-5</v>
      </c>
      <c r="F589" s="49">
        <v>8.9670716513937999E-6</v>
      </c>
      <c r="G589" s="49">
        <v>1.64589781506094E-6</v>
      </c>
      <c r="H589" s="49">
        <v>4.2738389407616498E-4</v>
      </c>
      <c r="I589" s="50"/>
      <c r="J589">
        <v>0.95501699894585801</v>
      </c>
      <c r="K589">
        <f t="shared" si="103"/>
        <v>6.4591666064719689E-9</v>
      </c>
      <c r="L589">
        <f t="shared" si="104"/>
        <v>1.0872008381630645E-3</v>
      </c>
      <c r="M589" s="16">
        <f t="shared" si="105"/>
        <v>7.2875155403202455E-12</v>
      </c>
      <c r="N589" s="16">
        <f t="shared" si="106"/>
        <v>1.0783694989910711E-2</v>
      </c>
      <c r="O589" s="16">
        <f t="shared" si="107"/>
        <v>4.8696809943006077E-2</v>
      </c>
      <c r="P589" s="16">
        <f t="shared" si="108"/>
        <v>1.1750831639641681E-2</v>
      </c>
      <c r="Q589" s="16">
        <f t="shared" si="109"/>
        <v>0.12355163726394304</v>
      </c>
      <c r="R589" s="16">
        <f t="shared" si="110"/>
        <v>8.0909526085645115E-3</v>
      </c>
      <c r="S589" s="16">
        <f t="shared" si="111"/>
        <v>3.2350694337179811E-2</v>
      </c>
      <c r="T589" s="16">
        <f t="shared" si="112"/>
        <v>0.12355614503539042</v>
      </c>
      <c r="U589" s="66">
        <f t="shared" si="113"/>
        <v>0.35878076581763624</v>
      </c>
      <c r="V589" s="66"/>
      <c r="W589" s="66"/>
    </row>
    <row r="590" spans="1:23" x14ac:dyDescent="0.25">
      <c r="A590">
        <v>589</v>
      </c>
      <c r="B590" s="49">
        <v>4.6515573205542602E-4</v>
      </c>
      <c r="C590" s="49">
        <v>4.9355872944346596E-9</v>
      </c>
      <c r="D590" s="49">
        <v>9.0725224675014603E-4</v>
      </c>
      <c r="E590" s="49">
        <v>9.01691201051178E-6</v>
      </c>
      <c r="F590" s="49">
        <v>1.04063011190327E-5</v>
      </c>
      <c r="G590" s="49">
        <v>2.25155124550796E-6</v>
      </c>
      <c r="H590" s="49">
        <v>2.6548278817761502E-4</v>
      </c>
      <c r="I590" s="50"/>
      <c r="J590">
        <v>0.95577297890634505</v>
      </c>
      <c r="K590">
        <f t="shared" si="103"/>
        <v>4.7173009710541224E-9</v>
      </c>
      <c r="L590">
        <f t="shared" si="104"/>
        <v>9.3031146464642503E-4</v>
      </c>
      <c r="M590" s="16">
        <f t="shared" si="105"/>
        <v>-5.3557290887408971E-13</v>
      </c>
      <c r="N590" s="16">
        <f t="shared" si="106"/>
        <v>3.0743250200944011E-3</v>
      </c>
      <c r="O590" s="16">
        <f t="shared" si="107"/>
        <v>1.1927877244490379E-2</v>
      </c>
      <c r="P590" s="16">
        <f t="shared" si="108"/>
        <v>3.3754872470375379E-3</v>
      </c>
      <c r="Q590" s="16">
        <f t="shared" si="109"/>
        <v>2.5750046683452384E-2</v>
      </c>
      <c r="R590" s="16">
        <f t="shared" si="110"/>
        <v>3.148872476786569E-3</v>
      </c>
      <c r="S590" s="16">
        <f t="shared" si="111"/>
        <v>1.4866684274281358E-2</v>
      </c>
      <c r="T590" s="16">
        <f t="shared" si="112"/>
        <v>2.5750727122031181E-2</v>
      </c>
      <c r="U590" s="66">
        <f t="shared" si="113"/>
        <v>8.7894020068173817E-2</v>
      </c>
      <c r="V590" s="66"/>
      <c r="W590" s="66"/>
    </row>
    <row r="591" spans="1:23" x14ac:dyDescent="0.25">
      <c r="A591">
        <v>590</v>
      </c>
      <c r="B591" s="49">
        <v>2.74930185182114E-4</v>
      </c>
      <c r="C591" s="49">
        <v>1.6496605904671201E-9</v>
      </c>
      <c r="D591" s="49">
        <v>5.0854593127667297E-4</v>
      </c>
      <c r="E591" s="49">
        <v>1.69648320727454E-6</v>
      </c>
      <c r="F591" s="49">
        <v>1.73041952883021E-5</v>
      </c>
      <c r="G591" s="49">
        <v>6.7076936183663304E-6</v>
      </c>
      <c r="H591" s="49">
        <v>4.9948285675179601E-5</v>
      </c>
      <c r="I591" s="50"/>
      <c r="J591">
        <v>0.95765446721456504</v>
      </c>
      <c r="K591">
        <f t="shared" si="103"/>
        <v>1.5798048338486547E-9</v>
      </c>
      <c r="L591">
        <f t="shared" si="104"/>
        <v>5.498603658110531E-4</v>
      </c>
      <c r="M591" s="16">
        <f t="shared" si="105"/>
        <v>4.5531749223609607E-12</v>
      </c>
      <c r="N591" s="16">
        <f t="shared" si="106"/>
        <v>0.19511826742229674</v>
      </c>
      <c r="O591" s="16">
        <f t="shared" si="107"/>
        <v>0.49317723426098492</v>
      </c>
      <c r="P591" s="16">
        <f t="shared" si="108"/>
        <v>0.22281442162706711</v>
      </c>
      <c r="Q591" s="16">
        <f t="shared" si="109"/>
        <v>0.70904253769080083</v>
      </c>
      <c r="R591" s="16">
        <f t="shared" si="110"/>
        <v>0.57179062324704721</v>
      </c>
      <c r="S591" s="16">
        <f t="shared" si="111"/>
        <v>5.4867778350198568</v>
      </c>
      <c r="T591" s="16">
        <f t="shared" si="112"/>
        <v>0.70904781333176348</v>
      </c>
      <c r="U591" s="66">
        <f t="shared" si="113"/>
        <v>8.3877687325998167</v>
      </c>
      <c r="V591" s="66"/>
      <c r="W591" s="66"/>
    </row>
    <row r="592" spans="1:23" x14ac:dyDescent="0.25">
      <c r="A592">
        <v>591</v>
      </c>
      <c r="B592" s="49">
        <v>3.7992646864995E-4</v>
      </c>
      <c r="C592" s="49">
        <v>3.26164783688882E-9</v>
      </c>
      <c r="D592" s="49">
        <v>7.31169937007158E-4</v>
      </c>
      <c r="E592" s="49">
        <v>4.8113088045335496E-6</v>
      </c>
      <c r="F592" s="49">
        <v>1.26428211318869E-5</v>
      </c>
      <c r="G592" s="49">
        <v>3.4006201505872798E-6</v>
      </c>
      <c r="H592" s="49">
        <v>1.4165710687265E-4</v>
      </c>
      <c r="I592" s="50"/>
      <c r="J592">
        <v>0.95660983958802304</v>
      </c>
      <c r="K592">
        <f t="shared" si="103"/>
        <v>3.1201244140388365E-9</v>
      </c>
      <c r="L592">
        <f t="shared" si="104"/>
        <v>7.5985293777368226E-4</v>
      </c>
      <c r="M592" s="16">
        <f t="shared" si="105"/>
        <v>-4.7378216326836482E-13</v>
      </c>
      <c r="N592" s="16">
        <f t="shared" si="106"/>
        <v>5.2218938934927829E-2</v>
      </c>
      <c r="O592" s="16">
        <f t="shared" si="107"/>
        <v>0.16919313931993057</v>
      </c>
      <c r="P592" s="16">
        <f t="shared" si="108"/>
        <v>5.8035701323033637E-2</v>
      </c>
      <c r="Q592" s="16">
        <f t="shared" si="109"/>
        <v>0.30474439215937216</v>
      </c>
      <c r="R592" s="16">
        <f t="shared" si="110"/>
        <v>8.0142657589170038E-2</v>
      </c>
      <c r="S592" s="16">
        <f t="shared" si="111"/>
        <v>0.48233075864287028</v>
      </c>
      <c r="T592" s="16">
        <f t="shared" si="112"/>
        <v>0.30474951629228236</v>
      </c>
      <c r="U592" s="66">
        <f t="shared" si="113"/>
        <v>1.451415104261587</v>
      </c>
      <c r="V592" s="66"/>
      <c r="W592" s="66"/>
    </row>
    <row r="593" spans="1:23" x14ac:dyDescent="0.25">
      <c r="A593">
        <v>592</v>
      </c>
      <c r="B593" s="49">
        <v>3.8326562074791399E-4</v>
      </c>
      <c r="C593" s="49">
        <v>3.32108249678274E-9</v>
      </c>
      <c r="D593" s="49">
        <v>7.3812157803409097E-4</v>
      </c>
      <c r="E593" s="49">
        <v>4.9451922808498396E-6</v>
      </c>
      <c r="F593" s="49">
        <v>1.2536486295635299E-5</v>
      </c>
      <c r="G593" s="49">
        <v>3.3400124341439801E-6</v>
      </c>
      <c r="H593" s="49">
        <v>1.4559901966246401E-4</v>
      </c>
      <c r="I593" s="50"/>
      <c r="J593">
        <v>0.95657679359585901</v>
      </c>
      <c r="K593">
        <f t="shared" si="103"/>
        <v>3.176870446039763E-9</v>
      </c>
      <c r="L593">
        <f t="shared" si="104"/>
        <v>7.6653124197700873E-4</v>
      </c>
      <c r="M593" s="16">
        <f t="shared" si="105"/>
        <v>-4.8118077541054838E-13</v>
      </c>
      <c r="N593" s="16">
        <f t="shared" si="106"/>
        <v>4.9166008982983088E-2</v>
      </c>
      <c r="O593" s="16">
        <f t="shared" si="107"/>
        <v>0.16048360010151713</v>
      </c>
      <c r="P593" s="16">
        <f t="shared" si="108"/>
        <v>5.4610488115222212E-2</v>
      </c>
      <c r="Q593" s="16">
        <f t="shared" si="109"/>
        <v>0.29113706231475783</v>
      </c>
      <c r="R593" s="16">
        <f t="shared" si="110"/>
        <v>7.4148964305977019E-2</v>
      </c>
      <c r="S593" s="16">
        <f t="shared" si="111"/>
        <v>0.44129455881101182</v>
      </c>
      <c r="T593" s="16">
        <f t="shared" si="112"/>
        <v>0.29114205846660862</v>
      </c>
      <c r="U593" s="66">
        <f t="shared" si="113"/>
        <v>1.3619827410980778</v>
      </c>
      <c r="V593" s="66"/>
      <c r="W593" s="66"/>
    </row>
    <row r="594" spans="1:23" x14ac:dyDescent="0.25">
      <c r="A594">
        <v>593</v>
      </c>
      <c r="B594" s="49">
        <v>4.7357076252449801E-4</v>
      </c>
      <c r="C594" s="49">
        <v>5.1185275874671898E-9</v>
      </c>
      <c r="D594" s="49">
        <v>9.24516936738909E-4</v>
      </c>
      <c r="E594" s="49">
        <v>9.5273235553623296E-6</v>
      </c>
      <c r="F594" s="49">
        <v>1.02291122067742E-5</v>
      </c>
      <c r="G594" s="49">
        <v>2.1714829450036301E-6</v>
      </c>
      <c r="H594" s="49">
        <v>2.8051093162424399E-4</v>
      </c>
      <c r="I594" s="50"/>
      <c r="J594">
        <v>0.955691186276177</v>
      </c>
      <c r="K594">
        <f t="shared" si="103"/>
        <v>4.8917317020538569E-9</v>
      </c>
      <c r="L594">
        <f t="shared" si="104"/>
        <v>9.4714152556987362E-4</v>
      </c>
      <c r="M594" s="16">
        <f t="shared" si="105"/>
        <v>-5.2087756190097008E-13</v>
      </c>
      <c r="N594" s="16">
        <f t="shared" si="106"/>
        <v>1.4714042393268374E-3</v>
      </c>
      <c r="O594" s="16">
        <f t="shared" si="107"/>
        <v>5.8060395885978795E-3</v>
      </c>
      <c r="P594" s="16">
        <f t="shared" si="108"/>
        <v>1.6140225089689866E-3</v>
      </c>
      <c r="Q594" s="16">
        <f t="shared" si="109"/>
        <v>1.2756720654386121E-2</v>
      </c>
      <c r="R594" s="16">
        <f t="shared" si="110"/>
        <v>1.454069606193701E-3</v>
      </c>
      <c r="S594" s="16">
        <f t="shared" si="111"/>
        <v>6.7291922254513912E-3</v>
      </c>
      <c r="T594" s="16">
        <f t="shared" si="112"/>
        <v>1.2757070855160564E-2</v>
      </c>
      <c r="U594" s="66">
        <f t="shared" si="113"/>
        <v>4.2588519678085482E-2</v>
      </c>
      <c r="V594" s="66"/>
      <c r="W594" s="66"/>
    </row>
    <row r="595" spans="1:23" x14ac:dyDescent="0.25">
      <c r="A595">
        <v>594</v>
      </c>
      <c r="B595" s="49">
        <v>4.4076050038467201E-4</v>
      </c>
      <c r="C595" s="49">
        <v>4.4231490375739196E-9</v>
      </c>
      <c r="D595" s="49">
        <v>8.5709804426121799E-4</v>
      </c>
      <c r="E595" s="49">
        <v>7.6381037947622803E-6</v>
      </c>
      <c r="F595" s="49">
        <v>1.09581687460302E-5</v>
      </c>
      <c r="G595" s="49">
        <v>2.5110427175215E-6</v>
      </c>
      <c r="H595" s="49">
        <v>2.2488636075852699E-4</v>
      </c>
      <c r="I595" s="50"/>
      <c r="J595">
        <v>0.95601099287665203</v>
      </c>
      <c r="K595">
        <f t="shared" si="103"/>
        <v>4.2285791030524512E-9</v>
      </c>
      <c r="L595">
        <f t="shared" si="104"/>
        <v>8.8152100132176238E-4</v>
      </c>
      <c r="M595" s="16">
        <f t="shared" si="105"/>
        <v>-5.5241829355326855E-13</v>
      </c>
      <c r="N595" s="16">
        <f t="shared" si="106"/>
        <v>1.1021636528558178E-2</v>
      </c>
      <c r="O595" s="16">
        <f t="shared" si="107"/>
        <v>4.068319505780317E-2</v>
      </c>
      <c r="P595" s="16">
        <f t="shared" si="108"/>
        <v>1.2137116430362133E-2</v>
      </c>
      <c r="Q595" s="16">
        <f t="shared" si="109"/>
        <v>8.3430864855689443E-2</v>
      </c>
      <c r="R595" s="16">
        <f t="shared" si="110"/>
        <v>1.2571514117226859E-2</v>
      </c>
      <c r="S595" s="16">
        <f t="shared" si="111"/>
        <v>6.3117230010472244E-2</v>
      </c>
      <c r="T595" s="16">
        <f t="shared" si="112"/>
        <v>8.3432827125959119E-2</v>
      </c>
      <c r="U595" s="66">
        <f t="shared" si="113"/>
        <v>0.30639438412607117</v>
      </c>
      <c r="V595" s="66"/>
      <c r="W595" s="66"/>
    </row>
    <row r="596" spans="1:23" x14ac:dyDescent="0.25">
      <c r="A596">
        <v>595</v>
      </c>
      <c r="B596" s="49">
        <v>4.1538647594984199E-4</v>
      </c>
      <c r="C596" s="49">
        <v>3.9184590769411797E-9</v>
      </c>
      <c r="D596" s="49">
        <v>8.0474223171148605E-4</v>
      </c>
      <c r="E596" s="49">
        <v>6.3568007713070403E-6</v>
      </c>
      <c r="F596" s="49">
        <v>1.1600890651122601E-5</v>
      </c>
      <c r="G596" s="49">
        <v>2.8328578815106499E-6</v>
      </c>
      <c r="H596" s="49">
        <v>1.8716090959238399E-4</v>
      </c>
      <c r="I596" s="50"/>
      <c r="J596">
        <v>0.95625990535364502</v>
      </c>
      <c r="K596">
        <f t="shared" si="103"/>
        <v>3.7470653060479035E-9</v>
      </c>
      <c r="L596">
        <f t="shared" si="104"/>
        <v>8.307729524361649E-4</v>
      </c>
      <c r="M596" s="16">
        <f t="shared" si="105"/>
        <v>-5.3648094682827115E-13</v>
      </c>
      <c r="N596" s="16">
        <f t="shared" si="106"/>
        <v>2.4495042719890447E-2</v>
      </c>
      <c r="O596" s="16">
        <f t="shared" si="107"/>
        <v>8.572496641423473E-2</v>
      </c>
      <c r="P596" s="16">
        <f t="shared" si="108"/>
        <v>2.7068117533653388E-2</v>
      </c>
      <c r="Q596" s="16">
        <f t="shared" si="109"/>
        <v>0.16657945615510353</v>
      </c>
      <c r="R596" s="16">
        <f t="shared" si="110"/>
        <v>3.1453495017996928E-2</v>
      </c>
      <c r="S596" s="16">
        <f t="shared" si="111"/>
        <v>0.16940567917214955</v>
      </c>
      <c r="T596" s="16">
        <f t="shared" si="112"/>
        <v>0.1665828917468507</v>
      </c>
      <c r="U596" s="66">
        <f t="shared" si="113"/>
        <v>0.6713096487598792</v>
      </c>
      <c r="V596" s="66"/>
      <c r="W596" s="66"/>
    </row>
    <row r="597" spans="1:23" x14ac:dyDescent="0.25">
      <c r="A597">
        <v>596</v>
      </c>
      <c r="B597" s="49">
        <v>5.1141820327033701E-4</v>
      </c>
      <c r="C597" s="49">
        <v>5.9803941899448301E-9</v>
      </c>
      <c r="D597" s="49">
        <v>1.0019739125322301E-3</v>
      </c>
      <c r="E597" s="49">
        <v>1.20542282966372E-5</v>
      </c>
      <c r="F597" s="49">
        <v>9.5041888860523705E-6</v>
      </c>
      <c r="G597" s="49">
        <v>1.86008715705049E-6</v>
      </c>
      <c r="H597" s="49">
        <v>3.5491128649324901E-4</v>
      </c>
      <c r="I597" s="50"/>
      <c r="J597">
        <v>0.95532535798180196</v>
      </c>
      <c r="K597">
        <f t="shared" si="103"/>
        <v>5.7132222203813334E-9</v>
      </c>
      <c r="L597">
        <f t="shared" si="104"/>
        <v>1.0228363970671954E-3</v>
      </c>
      <c r="M597" s="16">
        <f t="shared" si="105"/>
        <v>9.4734785405334483E-12</v>
      </c>
      <c r="N597" s="16">
        <f t="shared" si="106"/>
        <v>1.481848928733484E-3</v>
      </c>
      <c r="O597" s="16">
        <f t="shared" si="107"/>
        <v>6.2970771607047237E-3</v>
      </c>
      <c r="P597" s="16">
        <f t="shared" si="108"/>
        <v>1.6192761881074452E-3</v>
      </c>
      <c r="Q597" s="16">
        <f t="shared" si="109"/>
        <v>1.4963461975532794E-2</v>
      </c>
      <c r="R597" s="16">
        <f t="shared" si="110"/>
        <v>1.2559058660246815E-3</v>
      </c>
      <c r="S597" s="16">
        <f t="shared" si="111"/>
        <v>5.3486175580969349E-3</v>
      </c>
      <c r="T597" s="16">
        <f t="shared" si="112"/>
        <v>1.4963944394944344E-2</v>
      </c>
      <c r="U597" s="66">
        <f t="shared" si="113"/>
        <v>4.59301320721444E-2</v>
      </c>
      <c r="V597" s="66"/>
      <c r="W597" s="66"/>
    </row>
    <row r="598" spans="1:23" x14ac:dyDescent="0.25">
      <c r="A598">
        <v>597</v>
      </c>
      <c r="B598" s="49">
        <v>4.5243870680211802E-4</v>
      </c>
      <c r="C598" s="49">
        <v>4.6651326709296399E-9</v>
      </c>
      <c r="D598" s="49">
        <v>8.8112753512420699E-4</v>
      </c>
      <c r="E598" s="49">
        <v>8.27970366120207E-6</v>
      </c>
      <c r="F598" s="49">
        <v>1.06865667023557E-5</v>
      </c>
      <c r="G598" s="49">
        <v>2.38141075681033E-6</v>
      </c>
      <c r="H598" s="49">
        <v>2.4377705248203099E-4</v>
      </c>
      <c r="I598" s="50"/>
      <c r="J598">
        <v>0.955896889673025</v>
      </c>
      <c r="K598">
        <f t="shared" si="103"/>
        <v>4.4593858100536542E-9</v>
      </c>
      <c r="L598">
        <f t="shared" si="104"/>
        <v>9.0487741415305788E-4</v>
      </c>
      <c r="M598" s="16">
        <f t="shared" si="105"/>
        <v>-5.4882177471856784E-13</v>
      </c>
      <c r="N598" s="16">
        <f t="shared" si="106"/>
        <v>6.6048146993548827E-3</v>
      </c>
      <c r="O598" s="16">
        <f t="shared" si="107"/>
        <v>2.4972545680459413E-2</v>
      </c>
      <c r="P598" s="16">
        <f t="shared" si="108"/>
        <v>7.2626840063225069E-3</v>
      </c>
      <c r="Q598" s="16">
        <f t="shared" si="109"/>
        <v>5.2490013482315148E-2</v>
      </c>
      <c r="R598" s="16">
        <f t="shared" si="110"/>
        <v>7.1501250522071598E-3</v>
      </c>
      <c r="S598" s="16">
        <f t="shared" si="111"/>
        <v>3.483333748008078E-2</v>
      </c>
      <c r="T598" s="16">
        <f t="shared" si="112"/>
        <v>5.2491320283759579E-2</v>
      </c>
      <c r="U598" s="66">
        <f t="shared" si="113"/>
        <v>0.18580484068449948</v>
      </c>
      <c r="V598" s="66"/>
      <c r="W598" s="66"/>
    </row>
    <row r="599" spans="1:23" x14ac:dyDescent="0.25">
      <c r="A599">
        <v>598</v>
      </c>
      <c r="B599" s="49">
        <v>5.8810106235146898E-4</v>
      </c>
      <c r="C599" s="49">
        <v>7.9217513989743406E-9</v>
      </c>
      <c r="D599" s="49">
        <v>1.1581613988304201E-3</v>
      </c>
      <c r="E599" s="49">
        <v>1.84258627697031E-5</v>
      </c>
      <c r="F599" s="49">
        <v>8.3210315817537193E-6</v>
      </c>
      <c r="G599" s="49">
        <v>1.40658281122019E-6</v>
      </c>
      <c r="H599" s="49">
        <v>5.4251446974547301E-4</v>
      </c>
      <c r="I599" s="50"/>
      <c r="J599">
        <v>0.95459482593471301</v>
      </c>
      <c r="K599">
        <f t="shared" si="103"/>
        <v>7.5620628978019796E-9</v>
      </c>
      <c r="L599">
        <f t="shared" si="104"/>
        <v>1.1762021230537487E-3</v>
      </c>
      <c r="M599" s="16">
        <f t="shared" si="105"/>
        <v>1.6491892141897916E-12</v>
      </c>
      <c r="N599" s="16">
        <f t="shared" si="106"/>
        <v>3.7716884048869012E-2</v>
      </c>
      <c r="O599" s="16">
        <f t="shared" si="107"/>
        <v>0.18467161877171639</v>
      </c>
      <c r="P599" s="16">
        <f t="shared" si="108"/>
        <v>4.096279006362822E-2</v>
      </c>
      <c r="Q599" s="16">
        <f t="shared" si="109"/>
        <v>0.51203309224672422</v>
      </c>
      <c r="R599" s="16">
        <f t="shared" si="110"/>
        <v>2.4184929268856271E-2</v>
      </c>
      <c r="S599" s="16">
        <f t="shared" si="111"/>
        <v>8.9467771711779095E-2</v>
      </c>
      <c r="T599" s="16">
        <f t="shared" si="112"/>
        <v>0.51205490613935645</v>
      </c>
      <c r="U599" s="66">
        <f t="shared" si="113"/>
        <v>1.4010919922509297</v>
      </c>
      <c r="V599" s="66"/>
      <c r="W599" s="66"/>
    </row>
    <row r="600" spans="1:23" x14ac:dyDescent="0.25">
      <c r="A600">
        <v>599</v>
      </c>
      <c r="B600" s="49">
        <v>4.6479167306367602E-4</v>
      </c>
      <c r="C600" s="49">
        <v>4.9277442026543803E-9</v>
      </c>
      <c r="D600" s="49">
        <v>9.0650493479915695E-4</v>
      </c>
      <c r="E600" s="49">
        <v>8.9952395203225104E-6</v>
      </c>
      <c r="F600" s="49">
        <v>1.0414111459121899E-5</v>
      </c>
      <c r="G600" s="49">
        <v>2.2551166902550899E-6</v>
      </c>
      <c r="H600" s="49">
        <v>2.6484468131438401E-4</v>
      </c>
      <c r="I600" s="50"/>
      <c r="J600">
        <v>0.955776521134581</v>
      </c>
      <c r="K600">
        <f t="shared" si="103"/>
        <v>4.7098222110541034E-9</v>
      </c>
      <c r="L600">
        <f t="shared" si="104"/>
        <v>9.2958334666345315E-4</v>
      </c>
      <c r="M600" s="16">
        <f t="shared" si="105"/>
        <v>-5.3610110210285502E-13</v>
      </c>
      <c r="N600" s="16">
        <f t="shared" si="106"/>
        <v>3.1568509421041895E-3</v>
      </c>
      <c r="O600" s="16">
        <f t="shared" si="107"/>
        <v>1.2239076387140807E-2</v>
      </c>
      <c r="P600" s="16">
        <f t="shared" si="108"/>
        <v>3.4662416144170586E-3</v>
      </c>
      <c r="Q600" s="16">
        <f t="shared" si="109"/>
        <v>2.6401718827521587E-2</v>
      </c>
      <c r="R600" s="16">
        <f t="shared" si="110"/>
        <v>3.238460257647297E-3</v>
      </c>
      <c r="S600" s="16">
        <f t="shared" si="111"/>
        <v>1.5303086439755646E-2</v>
      </c>
      <c r="T600" s="16">
        <f t="shared" si="112"/>
        <v>2.6402415320125446E-2</v>
      </c>
      <c r="U600" s="66">
        <f t="shared" si="113"/>
        <v>9.0207849788712019E-2</v>
      </c>
      <c r="V600" s="66"/>
      <c r="W600" s="66"/>
    </row>
    <row r="601" spans="1:23" x14ac:dyDescent="0.25">
      <c r="A601">
        <v>600</v>
      </c>
      <c r="B601" s="49">
        <v>5.6400869861931199E-4</v>
      </c>
      <c r="C601" s="49">
        <v>7.2837549155437797E-9</v>
      </c>
      <c r="D601" s="49">
        <v>1.1091793552024101E-3</v>
      </c>
      <c r="E601" s="49">
        <v>1.6233722112851901E-5</v>
      </c>
      <c r="F601" s="49">
        <v>8.6581642081889105E-6</v>
      </c>
      <c r="G601" s="49">
        <v>1.52899224970937E-6</v>
      </c>
      <c r="H601" s="49">
        <v>4.7796998723577898E-4</v>
      </c>
      <c r="I601" s="50"/>
      <c r="J601">
        <v>0.95482277523464698</v>
      </c>
      <c r="K601">
        <f t="shared" si="103"/>
        <v>6.9546950825885136E-9</v>
      </c>
      <c r="L601">
        <f t="shared" si="104"/>
        <v>1.1280173921135817E-3</v>
      </c>
      <c r="M601" s="16">
        <f t="shared" si="105"/>
        <v>5.1250423159222803E-12</v>
      </c>
      <c r="N601" s="16">
        <f t="shared" si="106"/>
        <v>2.1108014526057366E-2</v>
      </c>
      <c r="O601" s="16">
        <f t="shared" si="107"/>
        <v>9.8965239048819861E-2</v>
      </c>
      <c r="P601" s="16">
        <f t="shared" si="108"/>
        <v>2.2964356294328785E-2</v>
      </c>
      <c r="Q601" s="16">
        <f t="shared" si="109"/>
        <v>0.26159404781815038</v>
      </c>
      <c r="R601" s="16">
        <f t="shared" si="110"/>
        <v>1.4713720335085825E-2</v>
      </c>
      <c r="S601" s="16">
        <f t="shared" si="111"/>
        <v>5.6699251270526017E-2</v>
      </c>
      <c r="T601" s="16">
        <f t="shared" si="112"/>
        <v>0.26160431721725613</v>
      </c>
      <c r="U601" s="66">
        <f t="shared" si="113"/>
        <v>0.73764894651022428</v>
      </c>
      <c r="V601" s="66"/>
      <c r="W601" s="66"/>
    </row>
    <row r="602" spans="1:23" x14ac:dyDescent="0.25">
      <c r="A602">
        <v>601</v>
      </c>
      <c r="B602" s="49">
        <v>6.7177774149126501E-4</v>
      </c>
      <c r="C602" s="49">
        <v>1.0336131659963201E-8</v>
      </c>
      <c r="D602" s="49">
        <v>1.3278107991055101E-3</v>
      </c>
      <c r="E602" s="49">
        <v>2.7514751108342099E-5</v>
      </c>
      <c r="F602" s="49">
        <v>7.3375345660821299E-6</v>
      </c>
      <c r="G602" s="49">
        <v>1.0799486990401301E-6</v>
      </c>
      <c r="H602" s="49">
        <v>8.1012581764581496E-4</v>
      </c>
      <c r="I602" s="50"/>
      <c r="J602">
        <v>0.95381443213710404</v>
      </c>
      <c r="K602">
        <f t="shared" si="103"/>
        <v>9.8587515497421432E-9</v>
      </c>
      <c r="L602">
        <f t="shared" si="104"/>
        <v>1.3435554808050544E-3</v>
      </c>
      <c r="M602" s="16">
        <f t="shared" si="105"/>
        <v>2.177475545216774E-12</v>
      </c>
      <c r="N602" s="16">
        <f t="shared" si="106"/>
        <v>0.13258605965840267</v>
      </c>
      <c r="O602" s="16">
        <f t="shared" si="107"/>
        <v>0.74906737897341802</v>
      </c>
      <c r="P602" s="16">
        <f t="shared" si="108"/>
        <v>0.14327824752226703</v>
      </c>
      <c r="Q602" s="16">
        <f t="shared" si="109"/>
        <v>2.4392133642135505</v>
      </c>
      <c r="R602" s="16">
        <f t="shared" si="110"/>
        <v>6.5192490888208193E-2</v>
      </c>
      <c r="S602" s="16">
        <f t="shared" si="111"/>
        <v>0.21332450962003965</v>
      </c>
      <c r="T602" s="16">
        <f t="shared" si="112"/>
        <v>2.4393469329098219</v>
      </c>
      <c r="U602" s="66">
        <f t="shared" si="113"/>
        <v>6.1820089837857077</v>
      </c>
      <c r="V602" s="66"/>
      <c r="W602" s="66"/>
    </row>
    <row r="603" spans="1:23" x14ac:dyDescent="0.25">
      <c r="A603">
        <v>602</v>
      </c>
      <c r="B603" s="49">
        <v>4.8151417539143201E-4</v>
      </c>
      <c r="C603" s="49">
        <v>5.2941179874690497E-9</v>
      </c>
      <c r="D603" s="49">
        <v>9.4079875730046199E-4</v>
      </c>
      <c r="E603" s="49">
        <v>1.0025960919784499E-5</v>
      </c>
      <c r="F603" s="49">
        <v>1.00675293902709E-5</v>
      </c>
      <c r="G603" s="49">
        <v>2.0998293221310602E-6</v>
      </c>
      <c r="H603" s="49">
        <v>2.9519242081428999E-4</v>
      </c>
      <c r="I603" s="50"/>
      <c r="J603">
        <v>0.95561412704210102</v>
      </c>
      <c r="K603">
        <f t="shared" si="103"/>
        <v>5.0591339390531204E-9</v>
      </c>
      <c r="L603">
        <f t="shared" si="104"/>
        <v>9.6302835128514734E-4</v>
      </c>
      <c r="M603" s="16">
        <f t="shared" si="105"/>
        <v>-5.0228341544526311E-13</v>
      </c>
      <c r="N603" s="16">
        <f t="shared" si="106"/>
        <v>4.9412193224656991E-4</v>
      </c>
      <c r="O603" s="16">
        <f t="shared" si="107"/>
        <v>1.9808238941183701E-3</v>
      </c>
      <c r="P603" s="16">
        <f t="shared" si="108"/>
        <v>5.4155156589882078E-4</v>
      </c>
      <c r="Q603" s="16">
        <f t="shared" si="109"/>
        <v>4.4248235602839057E-3</v>
      </c>
      <c r="R603" s="16">
        <f t="shared" si="110"/>
        <v>4.7234701213936235E-4</v>
      </c>
      <c r="S603" s="16">
        <f t="shared" si="111"/>
        <v>2.146214769261245E-3</v>
      </c>
      <c r="T603" s="16">
        <f t="shared" si="112"/>
        <v>4.4249493685656859E-3</v>
      </c>
      <c r="U603" s="66">
        <f t="shared" si="113"/>
        <v>1.448483210251396E-2</v>
      </c>
      <c r="V603" s="66"/>
      <c r="W603" s="66"/>
    </row>
    <row r="604" spans="1:23" x14ac:dyDescent="0.25">
      <c r="A604">
        <v>603</v>
      </c>
      <c r="B604" s="49">
        <v>3.7266076126507298E-4</v>
      </c>
      <c r="C604" s="49">
        <v>3.13406016039175E-9</v>
      </c>
      <c r="D604" s="49">
        <v>7.1602461659366003E-4</v>
      </c>
      <c r="E604" s="49">
        <v>4.5280715122697401E-6</v>
      </c>
      <c r="F604" s="49">
        <v>1.2880779282248699E-5</v>
      </c>
      <c r="G604" s="49">
        <v>3.53848188903182E-6</v>
      </c>
      <c r="H604" s="49">
        <v>1.33317795766083E-4</v>
      </c>
      <c r="I604" s="50"/>
      <c r="J604">
        <v>0.95668180589807705</v>
      </c>
      <c r="K604">
        <f t="shared" si="103"/>
        <v>2.9982983340367966E-9</v>
      </c>
      <c r="L604">
        <f t="shared" si="104"/>
        <v>7.4532152298702886E-4</v>
      </c>
      <c r="M604" s="16">
        <f t="shared" si="105"/>
        <v>-4.568829170346195E-13</v>
      </c>
      <c r="N604" s="16">
        <f t="shared" si="106"/>
        <v>5.9179567592446136E-2</v>
      </c>
      <c r="O604" s="16">
        <f t="shared" si="107"/>
        <v>0.1886670709023586</v>
      </c>
      <c r="P604" s="16">
        <f t="shared" si="108"/>
        <v>6.5858821060456152E-2</v>
      </c>
      <c r="Q604" s="16">
        <f t="shared" si="109"/>
        <v>0.33455555660592184</v>
      </c>
      <c r="R604" s="16">
        <f t="shared" si="110"/>
        <v>9.4399296579106881E-2</v>
      </c>
      <c r="S604" s="16">
        <f t="shared" si="111"/>
        <v>0.58246768991237408</v>
      </c>
      <c r="T604" s="16">
        <f t="shared" si="112"/>
        <v>0.33456093303228107</v>
      </c>
      <c r="U604" s="66">
        <f t="shared" si="113"/>
        <v>1.6596889356849447</v>
      </c>
      <c r="V604" s="66"/>
      <c r="W604" s="66"/>
    </row>
    <row r="605" spans="1:23" x14ac:dyDescent="0.25">
      <c r="A605">
        <v>604</v>
      </c>
      <c r="B605" s="49">
        <v>6.0080062872002902E-4</v>
      </c>
      <c r="C605" s="49">
        <v>8.2683647450110202E-9</v>
      </c>
      <c r="D605" s="49">
        <v>1.1839531788395399E-3</v>
      </c>
      <c r="E605" s="49">
        <v>1.9655061690884E-5</v>
      </c>
      <c r="F605" s="49">
        <v>8.1541806876946396E-6</v>
      </c>
      <c r="G605" s="49">
        <v>1.34798622519568E-6</v>
      </c>
      <c r="H605" s="49">
        <v>5.7870657785510005E-4</v>
      </c>
      <c r="I605" s="50"/>
      <c r="J605">
        <v>0.95447525433799296</v>
      </c>
      <c r="K605">
        <f t="shared" si="103"/>
        <v>7.8919495429536885E-9</v>
      </c>
      <c r="L605">
        <f t="shared" si="104"/>
        <v>1.2016012580753799E-3</v>
      </c>
      <c r="M605" s="16">
        <f t="shared" si="105"/>
        <v>-6.3532178959072483E-13</v>
      </c>
      <c r="N605" s="16">
        <f t="shared" si="106"/>
        <v>4.8398378527030689E-2</v>
      </c>
      <c r="O605" s="16">
        <f t="shared" si="107"/>
        <v>0.24235127963835335</v>
      </c>
      <c r="P605" s="16">
        <f t="shared" si="108"/>
        <v>5.2518639203892936E-2</v>
      </c>
      <c r="Q605" s="16">
        <f t="shared" si="109"/>
        <v>0.68891843364388505</v>
      </c>
      <c r="R605" s="16">
        <f t="shared" si="110"/>
        <v>2.9738454362551722E-2</v>
      </c>
      <c r="S605" s="16">
        <f t="shared" si="111"/>
        <v>0.10778733961567154</v>
      </c>
      <c r="T605" s="16">
        <f t="shared" si="112"/>
        <v>0.68894901879404224</v>
      </c>
      <c r="U605" s="66">
        <f t="shared" si="113"/>
        <v>1.8586615437854275</v>
      </c>
      <c r="V605" s="66"/>
      <c r="W605" s="66"/>
    </row>
    <row r="606" spans="1:23" x14ac:dyDescent="0.25">
      <c r="A606">
        <v>605</v>
      </c>
      <c r="B606" s="49">
        <v>5.0579630635502195E-4</v>
      </c>
      <c r="C606" s="49">
        <v>5.8483344731158496E-9</v>
      </c>
      <c r="D606" s="49">
        <v>9.9048656906847101E-4</v>
      </c>
      <c r="E606" s="49">
        <v>1.1654320128712E-5</v>
      </c>
      <c r="F606" s="49">
        <v>9.6050187640721903E-6</v>
      </c>
      <c r="G606" s="49">
        <v>1.90185486152584E-6</v>
      </c>
      <c r="H606" s="49">
        <v>3.4313665648031798E-4</v>
      </c>
      <c r="I606" s="50"/>
      <c r="J606">
        <v>0.95537948329257205</v>
      </c>
      <c r="K606">
        <f t="shared" si="103"/>
        <v>5.587378767047557E-9</v>
      </c>
      <c r="L606">
        <f t="shared" si="104"/>
        <v>1.0115926131236681E-3</v>
      </c>
      <c r="M606" s="16">
        <f t="shared" si="105"/>
        <v>-4.136241547718773E-13</v>
      </c>
      <c r="N606" s="16">
        <f t="shared" si="106"/>
        <v>7.3326510611457598E-4</v>
      </c>
      <c r="O606" s="16">
        <f t="shared" si="107"/>
        <v>3.0824381448082069E-3</v>
      </c>
      <c r="P606" s="16">
        <f t="shared" si="108"/>
        <v>8.0169251374703104E-4</v>
      </c>
      <c r="Q606" s="16">
        <f t="shared" si="109"/>
        <v>7.2405190282657898E-3</v>
      </c>
      <c r="R606" s="16">
        <f t="shared" si="110"/>
        <v>6.3532924345003727E-4</v>
      </c>
      <c r="S606" s="16">
        <f t="shared" si="111"/>
        <v>2.7375653359975553E-3</v>
      </c>
      <c r="T606" s="16">
        <f t="shared" si="112"/>
        <v>7.2407472206102268E-3</v>
      </c>
      <c r="U606" s="66">
        <f t="shared" si="113"/>
        <v>2.2471556592993422E-2</v>
      </c>
      <c r="V606" s="66"/>
      <c r="W606" s="66"/>
    </row>
    <row r="607" spans="1:23" x14ac:dyDescent="0.25">
      <c r="A607">
        <v>606</v>
      </c>
      <c r="B607" s="49">
        <v>3.80800926875366E-4</v>
      </c>
      <c r="C607" s="49">
        <v>3.27716402749942E-9</v>
      </c>
      <c r="D607" s="49">
        <v>7.3299095761458798E-4</v>
      </c>
      <c r="E607" s="49">
        <v>4.8461426580061304E-6</v>
      </c>
      <c r="F607" s="49">
        <v>1.26147939416995E-5</v>
      </c>
      <c r="G607" s="49">
        <v>3.38458589251762E-6</v>
      </c>
      <c r="H607" s="49">
        <v>1.42682715072274E-4</v>
      </c>
      <c r="I607" s="50"/>
      <c r="J607">
        <v>0.95660118374701497</v>
      </c>
      <c r="K607">
        <f t="shared" si="103"/>
        <v>3.1349389880390805E-9</v>
      </c>
      <c r="L607">
        <f t="shared" si="104"/>
        <v>7.6160185422647709E-4</v>
      </c>
      <c r="M607" s="16">
        <f t="shared" si="105"/>
        <v>-4.7574515788846193E-13</v>
      </c>
      <c r="N607" s="16">
        <f t="shared" si="106"/>
        <v>5.1410549592648611E-2</v>
      </c>
      <c r="O607" s="16">
        <f t="shared" si="107"/>
        <v>0.16689720356129392</v>
      </c>
      <c r="P607" s="16">
        <f t="shared" si="108"/>
        <v>5.7128377655613863E-2</v>
      </c>
      <c r="Q607" s="16">
        <f t="shared" si="109"/>
        <v>0.30117412217398815</v>
      </c>
      <c r="R607" s="16">
        <f t="shared" si="110"/>
        <v>7.8540265233409914E-2</v>
      </c>
      <c r="S607" s="16">
        <f t="shared" si="111"/>
        <v>0.4712968458001735</v>
      </c>
      <c r="T607" s="16">
        <f t="shared" si="112"/>
        <v>0.30117921350940868</v>
      </c>
      <c r="U607" s="66">
        <f t="shared" si="113"/>
        <v>1.4276265775265367</v>
      </c>
      <c r="V607" s="66"/>
      <c r="W607" s="66"/>
    </row>
    <row r="608" spans="1:23" x14ac:dyDescent="0.25">
      <c r="A608">
        <v>607</v>
      </c>
      <c r="B608" s="49">
        <v>6.5564507647987099E-4</v>
      </c>
      <c r="C608" s="49">
        <v>9.8467379096608703E-9</v>
      </c>
      <c r="D608" s="49">
        <v>1.2951514219139699E-3</v>
      </c>
      <c r="E608" s="49">
        <v>2.5575892293564799E-5</v>
      </c>
      <c r="F608" s="49">
        <v>7.5076696685303898E-6</v>
      </c>
      <c r="G608" s="49">
        <v>1.13323672092403E-6</v>
      </c>
      <c r="H608" s="49">
        <v>7.5303822849760401E-4</v>
      </c>
      <c r="I608" s="50"/>
      <c r="J608">
        <v>0.95396352314673605</v>
      </c>
      <c r="K608">
        <f t="shared" si="103"/>
        <v>9.3934287878026109E-9</v>
      </c>
      <c r="L608">
        <f t="shared" si="104"/>
        <v>1.3112901512340451E-3</v>
      </c>
      <c r="M608" s="16">
        <f t="shared" si="105"/>
        <v>1.725696883662418E-12</v>
      </c>
      <c r="N608" s="16">
        <f t="shared" si="106"/>
        <v>0.10980237501745084</v>
      </c>
      <c r="O608" s="16">
        <f t="shared" si="107"/>
        <v>0.60397762463102722</v>
      </c>
      <c r="P608" s="16">
        <f t="shared" si="108"/>
        <v>0.11875912805839614</v>
      </c>
      <c r="Q608" s="16">
        <f t="shared" si="109"/>
        <v>1.9079290415170636</v>
      </c>
      <c r="R608" s="16">
        <f t="shared" si="110"/>
        <v>5.6673291561611654E-2</v>
      </c>
      <c r="S608" s="16">
        <f t="shared" si="111"/>
        <v>0.18950149211700149</v>
      </c>
      <c r="T608" s="16">
        <f t="shared" si="112"/>
        <v>1.908028933623753</v>
      </c>
      <c r="U608" s="66">
        <f t="shared" si="113"/>
        <v>4.8946718865263037</v>
      </c>
      <c r="V608" s="66"/>
      <c r="W608" s="66"/>
    </row>
    <row r="609" spans="1:23" x14ac:dyDescent="0.25">
      <c r="A609">
        <v>608</v>
      </c>
      <c r="B609" s="49">
        <v>4.2726073072540602E-4</v>
      </c>
      <c r="C609" s="49">
        <v>4.1510404120989904E-9</v>
      </c>
      <c r="D609" s="49">
        <v>8.2926952964115905E-4</v>
      </c>
      <c r="E609" s="49">
        <v>6.9375367934780798E-6</v>
      </c>
      <c r="F609" s="49">
        <v>1.1290620495459E-5</v>
      </c>
      <c r="G609" s="49">
        <v>2.6748424067564098E-6</v>
      </c>
      <c r="H609" s="49">
        <v>2.04259526268038E-4</v>
      </c>
      <c r="I609" s="50"/>
      <c r="J609">
        <v>0.95614325711740999</v>
      </c>
      <c r="K609">
        <f t="shared" si="103"/>
        <v>3.9689893000503246E-9</v>
      </c>
      <c r="L609">
        <f t="shared" si="104"/>
        <v>8.545214619984213E-4</v>
      </c>
      <c r="M609" s="16">
        <f t="shared" si="105"/>
        <v>-5.4760929999413252E-13</v>
      </c>
      <c r="N609" s="16">
        <f t="shared" si="106"/>
        <v>1.7528926354597563E-2</v>
      </c>
      <c r="O609" s="16">
        <f t="shared" si="107"/>
        <v>6.2906405225015991E-2</v>
      </c>
      <c r="P609" s="16">
        <f t="shared" si="108"/>
        <v>1.9337653957930499E-2</v>
      </c>
      <c r="Q609" s="16">
        <f t="shared" si="109"/>
        <v>0.12536645220267725</v>
      </c>
      <c r="R609" s="16">
        <f t="shared" si="110"/>
        <v>2.1275907066250609E-2</v>
      </c>
      <c r="S609" s="16">
        <f t="shared" si="111"/>
        <v>0.11079007585497481</v>
      </c>
      <c r="T609" s="16">
        <f t="shared" si="112"/>
        <v>0.12536920557228545</v>
      </c>
      <c r="U609" s="66">
        <f t="shared" si="113"/>
        <v>0.48257462623373215</v>
      </c>
      <c r="V609" s="66"/>
      <c r="W609" s="66"/>
    </row>
    <row r="610" spans="1:23" x14ac:dyDescent="0.25">
      <c r="A610">
        <v>609</v>
      </c>
      <c r="B610" s="49">
        <v>5.7172594977792301E-4</v>
      </c>
      <c r="C610" s="49">
        <v>7.4853253920913808E-9</v>
      </c>
      <c r="D610" s="49">
        <v>1.1248771381832199E-3</v>
      </c>
      <c r="E610" s="49">
        <v>1.6916287603906801E-5</v>
      </c>
      <c r="F610" s="49">
        <v>8.5470878892458398E-6</v>
      </c>
      <c r="G610" s="49">
        <v>1.4880667923566299E-6</v>
      </c>
      <c r="H610" s="49">
        <v>4.9806714196006701E-4</v>
      </c>
      <c r="I610" s="50"/>
      <c r="J610">
        <v>0.95474960075855997</v>
      </c>
      <c r="K610">
        <f t="shared" si="103"/>
        <v>7.146611429647157E-9</v>
      </c>
      <c r="L610">
        <f t="shared" si="104"/>
        <v>1.1434518954286761E-3</v>
      </c>
      <c r="M610" s="16">
        <f t="shared" si="105"/>
        <v>4.127169884357744E-12</v>
      </c>
      <c r="N610" s="16">
        <f t="shared" si="106"/>
        <v>2.5907078847802655E-2</v>
      </c>
      <c r="O610" s="16">
        <f t="shared" si="107"/>
        <v>0.12317802776849998</v>
      </c>
      <c r="P610" s="16">
        <f t="shared" si="108"/>
        <v>2.8169340962399314E-2</v>
      </c>
      <c r="Q610" s="16">
        <f t="shared" si="109"/>
        <v>0.33064091463425466</v>
      </c>
      <c r="R610" s="16">
        <f t="shared" si="110"/>
        <v>1.7575610896579136E-2</v>
      </c>
      <c r="S610" s="16">
        <f t="shared" si="111"/>
        <v>6.6826828812835193E-2</v>
      </c>
      <c r="T610" s="16">
        <f t="shared" si="112"/>
        <v>0.33065424617235439</v>
      </c>
      <c r="U610" s="66">
        <f t="shared" si="113"/>
        <v>0.92295204809472531</v>
      </c>
      <c r="V610" s="66"/>
      <c r="W610" s="66"/>
    </row>
    <row r="611" spans="1:23" x14ac:dyDescent="0.25">
      <c r="A611">
        <v>610</v>
      </c>
      <c r="B611" s="49">
        <v>5.3715141169841996E-4</v>
      </c>
      <c r="C611" s="49">
        <v>6.6028124180280104E-9</v>
      </c>
      <c r="D611" s="49">
        <v>1.0544846111565701E-3</v>
      </c>
      <c r="E611" s="49">
        <v>1.39984780085024E-5</v>
      </c>
      <c r="F611" s="49">
        <v>9.0695574193054098E-6</v>
      </c>
      <c r="G611" s="49">
        <v>1.68569237606195E-6</v>
      </c>
      <c r="H611" s="49">
        <v>4.1215659622697101E-4</v>
      </c>
      <c r="I611" s="50"/>
      <c r="J611">
        <v>0.95507858791011102</v>
      </c>
      <c r="K611">
        <f t="shared" si="103"/>
        <v>6.3062047604455378E-9</v>
      </c>
      <c r="L611">
        <f t="shared" si="104"/>
        <v>1.0743028155588248E-3</v>
      </c>
      <c r="M611" s="16">
        <f t="shared" si="105"/>
        <v>7.8380152155212819E-12</v>
      </c>
      <c r="N611" s="16">
        <f t="shared" si="106"/>
        <v>8.2353984583063925E-3</v>
      </c>
      <c r="O611" s="16">
        <f t="shared" si="107"/>
        <v>3.6744855322522536E-2</v>
      </c>
      <c r="P611" s="16">
        <f t="shared" si="108"/>
        <v>8.9787681689314277E-3</v>
      </c>
      <c r="Q611" s="16">
        <f t="shared" si="109"/>
        <v>9.2019541695320339E-2</v>
      </c>
      <c r="R611" s="16">
        <f t="shared" si="110"/>
        <v>6.327987049366139E-3</v>
      </c>
      <c r="S611" s="16">
        <f t="shared" si="111"/>
        <v>2.561078297729668E-2</v>
      </c>
      <c r="T611" s="16">
        <f t="shared" si="112"/>
        <v>9.2022819561723063E-2</v>
      </c>
      <c r="U611" s="66">
        <f t="shared" si="113"/>
        <v>0.26994015323346654</v>
      </c>
      <c r="V611" s="66"/>
      <c r="W611" s="66"/>
    </row>
    <row r="612" spans="1:23" x14ac:dyDescent="0.25">
      <c r="A612">
        <v>611</v>
      </c>
      <c r="B612" s="49">
        <v>3.7122225715046302E-4</v>
      </c>
      <c r="C612" s="49">
        <v>3.10908201745178E-9</v>
      </c>
      <c r="D612" s="49">
        <v>7.1302283742109395E-4</v>
      </c>
      <c r="E612" s="49">
        <v>4.4732947127629E-6</v>
      </c>
      <c r="F612" s="49">
        <v>1.2928995970851901E-5</v>
      </c>
      <c r="G612" s="49">
        <v>3.56679447356375E-6</v>
      </c>
      <c r="H612" s="49">
        <v>1.3170501195189501E-4</v>
      </c>
      <c r="I612" s="50"/>
      <c r="J612">
        <v>0.95669606377070104</v>
      </c>
      <c r="K612">
        <f t="shared" si="103"/>
        <v>2.9744465280363881E-9</v>
      </c>
      <c r="L612">
        <f t="shared" si="104"/>
        <v>7.4244451475434406E-4</v>
      </c>
      <c r="M612" s="16">
        <f t="shared" si="105"/>
        <v>-4.5341801187332906E-13</v>
      </c>
      <c r="N612" s="16">
        <f t="shared" si="106"/>
        <v>6.0609299937500964E-2</v>
      </c>
      <c r="O612" s="16">
        <f t="shared" si="107"/>
        <v>0.19260366136528537</v>
      </c>
      <c r="P612" s="16">
        <f t="shared" si="108"/>
        <v>6.7468065171836664E-2</v>
      </c>
      <c r="Q612" s="16">
        <f t="shared" si="109"/>
        <v>0.34048140530127208</v>
      </c>
      <c r="R612" s="16">
        <f t="shared" si="110"/>
        <v>9.7430194142552995E-2</v>
      </c>
      <c r="S612" s="16">
        <f t="shared" si="111"/>
        <v>0.60420093490297455</v>
      </c>
      <c r="T612" s="16">
        <f t="shared" si="112"/>
        <v>0.3404868273159844</v>
      </c>
      <c r="U612" s="66">
        <f t="shared" si="113"/>
        <v>1.703280388137407</v>
      </c>
      <c r="V612" s="66"/>
      <c r="W612" s="66"/>
    </row>
    <row r="613" spans="1:23" x14ac:dyDescent="0.25">
      <c r="A613">
        <v>612</v>
      </c>
      <c r="B613" s="49">
        <v>6.1571997538735197E-4</v>
      </c>
      <c r="C613" s="49">
        <v>8.6846405832885703E-9</v>
      </c>
      <c r="D613" s="49">
        <v>1.21423098073104E-3</v>
      </c>
      <c r="E613" s="49">
        <v>2.1165868402295201E-5</v>
      </c>
      <c r="F613" s="49">
        <v>7.9669370662145995E-6</v>
      </c>
      <c r="G613" s="49">
        <v>1.28378431528393E-6</v>
      </c>
      <c r="H613" s="49">
        <v>6.2319032618517298E-4</v>
      </c>
      <c r="I613" s="50"/>
      <c r="J613">
        <v>0.95433529985344001</v>
      </c>
      <c r="K613">
        <f t="shared" si="103"/>
        <v>8.2880590751720516E-9</v>
      </c>
      <c r="L613">
        <f t="shared" si="104"/>
        <v>1.2314399545381698E-3</v>
      </c>
      <c r="M613" s="16">
        <f t="shared" si="105"/>
        <v>-3.7634658496898759E-12</v>
      </c>
      <c r="N613" s="16">
        <f t="shared" si="106"/>
        <v>6.2645986313585589E-2</v>
      </c>
      <c r="O613" s="16">
        <f t="shared" si="107"/>
        <v>0.32196795684484025</v>
      </c>
      <c r="P613" s="16">
        <f t="shared" si="108"/>
        <v>6.7914233521990316E-2</v>
      </c>
      <c r="Q613" s="16">
        <f t="shared" si="109"/>
        <v>0.94221346353427071</v>
      </c>
      <c r="R613" s="16">
        <f t="shared" si="110"/>
        <v>3.6653636139180344E-2</v>
      </c>
      <c r="S613" s="16">
        <f t="shared" si="111"/>
        <v>0.12981687784813861</v>
      </c>
      <c r="T613" s="16">
        <f t="shared" si="112"/>
        <v>0.94225730258007878</v>
      </c>
      <c r="U613" s="66">
        <f t="shared" si="113"/>
        <v>2.5034694567820845</v>
      </c>
      <c r="V613" s="66"/>
      <c r="W613" s="66"/>
    </row>
    <row r="614" spans="1:23" x14ac:dyDescent="0.25">
      <c r="A614">
        <v>613</v>
      </c>
      <c r="B614" s="49">
        <v>4.5412457692112202E-4</v>
      </c>
      <c r="C614" s="49">
        <v>4.7005701204938501E-9</v>
      </c>
      <c r="D614" s="49">
        <v>8.8459328743301102E-4</v>
      </c>
      <c r="E614" s="49">
        <v>8.37510242769315E-6</v>
      </c>
      <c r="F614" s="49">
        <v>1.0648510887144799E-5</v>
      </c>
      <c r="G614" s="49">
        <v>2.3635457527101599E-6</v>
      </c>
      <c r="H614" s="49">
        <v>2.4658589065646298E-4</v>
      </c>
      <c r="I614" s="50"/>
      <c r="J614">
        <v>0.95588044234551595</v>
      </c>
      <c r="K614">
        <f t="shared" si="103"/>
        <v>4.4931830460537766E-9</v>
      </c>
      <c r="L614">
        <f t="shared" si="104"/>
        <v>9.0824915438989027E-4</v>
      </c>
      <c r="M614" s="16">
        <f t="shared" si="105"/>
        <v>-5.4764620903129265E-13</v>
      </c>
      <c r="N614" s="16">
        <f t="shared" si="106"/>
        <v>6.0601014736149372E-3</v>
      </c>
      <c r="O614" s="16">
        <f t="shared" si="107"/>
        <v>2.2992025522337312E-2</v>
      </c>
      <c r="P614" s="16">
        <f t="shared" si="108"/>
        <v>6.6623581578131594E-3</v>
      </c>
      <c r="Q614" s="16">
        <f t="shared" si="109"/>
        <v>4.8498944983507868E-2</v>
      </c>
      <c r="R614" s="16">
        <f t="shared" si="110"/>
        <v>6.5118771839857348E-3</v>
      </c>
      <c r="S614" s="16">
        <f t="shared" si="111"/>
        <v>3.1589706227889036E-2</v>
      </c>
      <c r="T614" s="16">
        <f t="shared" si="112"/>
        <v>4.8500162165691682E-2</v>
      </c>
      <c r="U614" s="66">
        <f t="shared" si="113"/>
        <v>0.17081517571483973</v>
      </c>
      <c r="V614" s="66"/>
      <c r="W614" s="66"/>
    </row>
    <row r="615" spans="1:23" x14ac:dyDescent="0.25">
      <c r="A615">
        <v>614</v>
      </c>
      <c r="B615" s="49">
        <v>4.7553988728424199E-4</v>
      </c>
      <c r="C615" s="49">
        <v>5.1617926850924396E-9</v>
      </c>
      <c r="D615" s="49">
        <v>9.2855445284947997E-4</v>
      </c>
      <c r="E615" s="49">
        <v>9.64939848766747E-6</v>
      </c>
      <c r="F615" s="49">
        <v>1.0188554184235301E-5</v>
      </c>
      <c r="G615" s="49">
        <v>2.1533756599258399E-6</v>
      </c>
      <c r="H615" s="49">
        <v>2.8410520924175499E-4</v>
      </c>
      <c r="I615" s="50"/>
      <c r="J615">
        <v>0.95567207015122002</v>
      </c>
      <c r="K615">
        <f t="shared" si="103"/>
        <v>4.9329811010537164E-9</v>
      </c>
      <c r="L615">
        <f t="shared" si="104"/>
        <v>9.5107977508519131E-4</v>
      </c>
      <c r="M615" s="16">
        <f t="shared" si="105"/>
        <v>-5.1670732351065504E-13</v>
      </c>
      <c r="N615" s="16">
        <f t="shared" si="106"/>
        <v>1.1806335158066551E-3</v>
      </c>
      <c r="O615" s="16">
        <f t="shared" si="107"/>
        <v>4.6770275198417298E-3</v>
      </c>
      <c r="P615" s="16">
        <f t="shared" si="108"/>
        <v>1.2947897016317377E-3</v>
      </c>
      <c r="Q615" s="16">
        <f t="shared" si="109"/>
        <v>1.0318435828035006E-2</v>
      </c>
      <c r="R615" s="16">
        <f t="shared" si="110"/>
        <v>1.1570958448443983E-3</v>
      </c>
      <c r="S615" s="16">
        <f t="shared" si="111"/>
        <v>5.3303062290263334E-3</v>
      </c>
      <c r="T615" s="16">
        <f t="shared" si="112"/>
        <v>1.0318721590922949E-2</v>
      </c>
      <c r="U615" s="66">
        <f t="shared" si="113"/>
        <v>3.4277010230108811E-2</v>
      </c>
      <c r="V615" s="66"/>
      <c r="W615" s="66"/>
    </row>
    <row r="616" spans="1:23" x14ac:dyDescent="0.25">
      <c r="A616">
        <v>615</v>
      </c>
      <c r="B616" s="49">
        <v>5.7670781729520502E-4</v>
      </c>
      <c r="C616" s="49">
        <v>7.6168474997050396E-9</v>
      </c>
      <c r="D616" s="49">
        <v>1.13500681120221E-3</v>
      </c>
      <c r="E616" s="49">
        <v>1.7366679371415901E-5</v>
      </c>
      <c r="F616" s="49">
        <v>8.4769583005987204E-6</v>
      </c>
      <c r="G616" s="49">
        <v>1.46252931775173E-6</v>
      </c>
      <c r="H616" s="49">
        <v>5.1132828746636801E-4</v>
      </c>
      <c r="I616" s="50"/>
      <c r="J616">
        <v>0.95470244193894804</v>
      </c>
      <c r="K616">
        <f t="shared" si="103"/>
        <v>7.2718229078449722E-9</v>
      </c>
      <c r="L616">
        <f t="shared" si="104"/>
        <v>1.1534156402736595E-3</v>
      </c>
      <c r="M616" s="16">
        <f t="shared" si="105"/>
        <v>-5.6832494479952116E-12</v>
      </c>
      <c r="N616" s="16">
        <f t="shared" si="106"/>
        <v>2.9265981090716559E-2</v>
      </c>
      <c r="O616" s="16">
        <f t="shared" si="107"/>
        <v>0.14040358310859688</v>
      </c>
      <c r="P616" s="16">
        <f t="shared" si="108"/>
        <v>3.1810070889404289E-2</v>
      </c>
      <c r="Q616" s="16">
        <f t="shared" si="109"/>
        <v>0.38062504862217739</v>
      </c>
      <c r="R616" s="16">
        <f t="shared" si="110"/>
        <v>1.9513394555104389E-2</v>
      </c>
      <c r="S616" s="16">
        <f t="shared" si="111"/>
        <v>7.3567863639707229E-2</v>
      </c>
      <c r="T616" s="16">
        <f t="shared" si="112"/>
        <v>0.38064065840732236</v>
      </c>
      <c r="U616" s="66">
        <f t="shared" si="113"/>
        <v>1.0558266003130292</v>
      </c>
      <c r="V616" s="66"/>
      <c r="W616" s="66"/>
    </row>
    <row r="617" spans="1:23" x14ac:dyDescent="0.25">
      <c r="A617">
        <v>616</v>
      </c>
      <c r="B617" s="49">
        <v>3.88185789828572E-4</v>
      </c>
      <c r="C617" s="49">
        <v>3.4095739280319899E-9</v>
      </c>
      <c r="D617" s="49">
        <v>7.4835503033302496E-4</v>
      </c>
      <c r="E617" s="49">
        <v>5.1467842397802399E-6</v>
      </c>
      <c r="F617" s="49">
        <v>1.2383136919530099E-5</v>
      </c>
      <c r="G617" s="49">
        <v>3.2536855505834898E-6</v>
      </c>
      <c r="H617" s="49">
        <v>1.51534467094153E-4</v>
      </c>
      <c r="I617" s="50"/>
      <c r="J617">
        <v>0.95652813456477004</v>
      </c>
      <c r="K617">
        <f t="shared" si="103"/>
        <v>3.2613533890411146E-9</v>
      </c>
      <c r="L617">
        <f t="shared" si="104"/>
        <v>7.7637158014874066E-4</v>
      </c>
      <c r="M617" s="16">
        <f t="shared" si="105"/>
        <v>-4.9159667307084815E-13</v>
      </c>
      <c r="N617" s="16">
        <f t="shared" si="106"/>
        <v>4.4835146081000941E-2</v>
      </c>
      <c r="O617" s="16">
        <f t="shared" si="107"/>
        <v>0.14794248650096056</v>
      </c>
      <c r="P617" s="16">
        <f t="shared" si="108"/>
        <v>4.9757812623206568E-2</v>
      </c>
      <c r="Q617" s="16">
        <f t="shared" si="109"/>
        <v>0.27123440209790595</v>
      </c>
      <c r="R617" s="16">
        <f t="shared" si="110"/>
        <v>6.5915402441598492E-2</v>
      </c>
      <c r="S617" s="16">
        <f t="shared" si="111"/>
        <v>0.38599392438281155</v>
      </c>
      <c r="T617" s="16">
        <f t="shared" si="112"/>
        <v>0.27123919641948063</v>
      </c>
      <c r="U617" s="66">
        <f t="shared" si="113"/>
        <v>1.2369183705469646</v>
      </c>
      <c r="V617" s="66"/>
      <c r="W617" s="66"/>
    </row>
    <row r="618" spans="1:23" x14ac:dyDescent="0.25">
      <c r="A618">
        <v>617</v>
      </c>
      <c r="B618" s="49">
        <v>4.61566268739769E-4</v>
      </c>
      <c r="C618" s="49">
        <v>4.85851672532536E-9</v>
      </c>
      <c r="D618" s="49">
        <v>8.99882620296209E-4</v>
      </c>
      <c r="E618" s="49">
        <v>8.8047018065717995E-6</v>
      </c>
      <c r="F618" s="49">
        <v>1.04838452004889E-5</v>
      </c>
      <c r="G618" s="49">
        <v>2.2870858394445501E-6</v>
      </c>
      <c r="H618" s="49">
        <v>2.5923464784391502E-4</v>
      </c>
      <c r="I618" s="50"/>
      <c r="J618">
        <v>0.95580791681706001</v>
      </c>
      <c r="K618">
        <f t="shared" si="103"/>
        <v>4.6438087500540764E-9</v>
      </c>
      <c r="L618">
        <f t="shared" si="104"/>
        <v>9.2313253801990598E-4</v>
      </c>
      <c r="M618" s="16">
        <f t="shared" si="105"/>
        <v>-5.403680250689344E-13</v>
      </c>
      <c r="N618" s="16">
        <f t="shared" si="106"/>
        <v>3.9357333488151611E-3</v>
      </c>
      <c r="O618" s="16">
        <f t="shared" si="107"/>
        <v>1.5159686824407687E-2</v>
      </c>
      <c r="P618" s="16">
        <f t="shared" si="108"/>
        <v>4.3230655192010008E-3</v>
      </c>
      <c r="Q618" s="16">
        <f t="shared" si="109"/>
        <v>3.248152962743401E-2</v>
      </c>
      <c r="R618" s="16">
        <f t="shared" si="110"/>
        <v>4.0940302930254279E-3</v>
      </c>
      <c r="S618" s="16">
        <f t="shared" si="111"/>
        <v>1.9498101343178781E-2</v>
      </c>
      <c r="T618" s="16">
        <f t="shared" si="112"/>
        <v>3.2482373831159067E-2</v>
      </c>
      <c r="U618" s="66">
        <f t="shared" si="113"/>
        <v>0.11197452078722114</v>
      </c>
      <c r="V618" s="66"/>
      <c r="W618" s="66"/>
    </row>
    <row r="619" spans="1:23" x14ac:dyDescent="0.25">
      <c r="A619">
        <v>618</v>
      </c>
      <c r="B619" s="49">
        <v>3.7337962909135699E-4</v>
      </c>
      <c r="C619" s="49">
        <v>3.1465775387176201E-9</v>
      </c>
      <c r="D619" s="49">
        <v>7.1752429676944895E-4</v>
      </c>
      <c r="E619" s="49">
        <v>4.5556054157007697E-6</v>
      </c>
      <c r="F619" s="49">
        <v>1.28568230155529E-5</v>
      </c>
      <c r="G619" s="49">
        <v>3.5244624182992099E-6</v>
      </c>
      <c r="H619" s="49">
        <v>1.34128471822923E-4</v>
      </c>
      <c r="I619" s="50"/>
      <c r="J619">
        <v>0.95667468193515903</v>
      </c>
      <c r="K619">
        <f t="shared" si="103"/>
        <v>3.0102510660369947E-9</v>
      </c>
      <c r="L619">
        <f t="shared" si="104"/>
        <v>7.4675925864131523E-4</v>
      </c>
      <c r="M619" s="16">
        <f t="shared" si="105"/>
        <v>-4.5860131267998856E-13</v>
      </c>
      <c r="N619" s="16">
        <f t="shared" si="106"/>
        <v>5.8471478157833184E-2</v>
      </c>
      <c r="O619" s="16">
        <f t="shared" si="107"/>
        <v>0.18670960283632754</v>
      </c>
      <c r="P619" s="16">
        <f t="shared" si="108"/>
        <v>6.5062123596287186E-2</v>
      </c>
      <c r="Q619" s="16">
        <f t="shared" si="109"/>
        <v>0.33159653780760123</v>
      </c>
      <c r="R619" s="16">
        <f t="shared" si="110"/>
        <v>9.2911215711669271E-2</v>
      </c>
      <c r="S619" s="16">
        <f t="shared" si="111"/>
        <v>0.57185345014671585</v>
      </c>
      <c r="T619" s="16">
        <f t="shared" si="112"/>
        <v>0.33160189090539832</v>
      </c>
      <c r="U619" s="66">
        <f t="shared" si="113"/>
        <v>1.6382062991618325</v>
      </c>
      <c r="V619" s="66"/>
      <c r="W619" s="66"/>
    </row>
    <row r="620" spans="1:23" x14ac:dyDescent="0.25">
      <c r="A620">
        <v>619</v>
      </c>
      <c r="B620" s="49">
        <v>4.6393190669285898E-4</v>
      </c>
      <c r="C620" s="49">
        <v>4.9092453850796503E-9</v>
      </c>
      <c r="D620" s="49">
        <v>9.0473994178772701E-4</v>
      </c>
      <c r="E620" s="49">
        <v>8.9441914053159906E-6</v>
      </c>
      <c r="F620" s="49">
        <v>1.0432605061161099E-5</v>
      </c>
      <c r="G620" s="49">
        <v>2.26357125835861E-6</v>
      </c>
      <c r="H620" s="49">
        <v>2.63341662983774E-4</v>
      </c>
      <c r="I620" s="50"/>
      <c r="J620">
        <v>0.95578488769674597</v>
      </c>
      <c r="K620">
        <f t="shared" si="103"/>
        <v>4.6921825490541217E-9</v>
      </c>
      <c r="L620">
        <f t="shared" si="104"/>
        <v>9.2786381392302275E-4</v>
      </c>
      <c r="M620" s="16">
        <f t="shared" si="105"/>
        <v>-5.3730476683760595E-13</v>
      </c>
      <c r="N620" s="16">
        <f t="shared" si="106"/>
        <v>3.3560838805901886E-3</v>
      </c>
      <c r="O620" s="16">
        <f t="shared" si="107"/>
        <v>1.2988947722509258E-2</v>
      </c>
      <c r="P620" s="16">
        <f t="shared" si="108"/>
        <v>3.6853636254403277E-3</v>
      </c>
      <c r="Q620" s="16">
        <f t="shared" si="109"/>
        <v>2.7968870119506006E-2</v>
      </c>
      <c r="R620" s="16">
        <f t="shared" si="110"/>
        <v>3.4555997964086848E-3</v>
      </c>
      <c r="S620" s="16">
        <f t="shared" si="111"/>
        <v>1.636313864541401E-2</v>
      </c>
      <c r="T620" s="16">
        <f t="shared" si="112"/>
        <v>2.7969605039398038E-2</v>
      </c>
      <c r="U620" s="66">
        <f t="shared" si="113"/>
        <v>9.5787608829266513E-2</v>
      </c>
      <c r="V620" s="66"/>
      <c r="W620" s="66"/>
    </row>
    <row r="621" spans="1:23" x14ac:dyDescent="0.25">
      <c r="A621">
        <v>620</v>
      </c>
      <c r="B621" s="49">
        <v>5.5008947320110604E-4</v>
      </c>
      <c r="C621" s="49">
        <v>6.9268557098054297E-9</v>
      </c>
      <c r="D621" s="49">
        <v>1.08084583881727E-3</v>
      </c>
      <c r="E621" s="49">
        <v>1.50484090620147E-5</v>
      </c>
      <c r="F621" s="49">
        <v>8.8663704960148994E-6</v>
      </c>
      <c r="G621" s="49">
        <v>1.6072867772881399E-6</v>
      </c>
      <c r="H621" s="49">
        <v>4.4307020453726202E-4</v>
      </c>
      <c r="I621" s="50"/>
      <c r="J621">
        <v>0.95495513124947096</v>
      </c>
      <c r="K621">
        <f t="shared" si="103"/>
        <v>6.6148364035033911E-9</v>
      </c>
      <c r="L621">
        <f t="shared" si="104"/>
        <v>1.100178939730878E-3</v>
      </c>
      <c r="M621" s="16">
        <f t="shared" si="105"/>
        <v>6.6713340665707161E-12</v>
      </c>
      <c r="N621" s="16">
        <f t="shared" si="106"/>
        <v>1.3693996645547407E-2</v>
      </c>
      <c r="O621" s="16">
        <f t="shared" si="107"/>
        <v>6.2586775760513719E-2</v>
      </c>
      <c r="P621" s="16">
        <f t="shared" si="108"/>
        <v>1.4914356787727123E-2</v>
      </c>
      <c r="Q621" s="16">
        <f t="shared" si="109"/>
        <v>0.16088319984389504</v>
      </c>
      <c r="R621" s="16">
        <f t="shared" si="110"/>
        <v>1.0033965343931268E-2</v>
      </c>
      <c r="S621" s="16">
        <f t="shared" si="111"/>
        <v>3.9641822410752876E-2</v>
      </c>
      <c r="T621" s="16">
        <f t="shared" si="112"/>
        <v>0.16088921042843699</v>
      </c>
      <c r="U621" s="66">
        <f t="shared" si="113"/>
        <v>0.46264332722080437</v>
      </c>
      <c r="V621" s="66"/>
      <c r="W621" s="66"/>
    </row>
    <row r="622" spans="1:23" x14ac:dyDescent="0.25">
      <c r="A622">
        <v>621</v>
      </c>
      <c r="B622" s="49">
        <v>8.1855202164938005E-4</v>
      </c>
      <c r="C622" s="49">
        <v>1.5308835039516299E-8</v>
      </c>
      <c r="D622" s="49">
        <v>1.6241944408573301E-3</v>
      </c>
      <c r="E622" s="49">
        <v>4.9698671440710497E-5</v>
      </c>
      <c r="F622" s="49">
        <v>6.0967632191287603E-6</v>
      </c>
      <c r="G622" s="49">
        <v>7.3137577778621896E-7</v>
      </c>
      <c r="H622" s="49">
        <v>1.4633143459308899E-3</v>
      </c>
      <c r="I622" s="50"/>
      <c r="J622">
        <v>0.95248752965383698</v>
      </c>
      <c r="K622">
        <f t="shared" si="103"/>
        <v>1.458147446866698E-8</v>
      </c>
      <c r="L622">
        <f t="shared" si="104"/>
        <v>1.6371040342383343E-3</v>
      </c>
      <c r="M622" s="16">
        <f t="shared" si="105"/>
        <v>9.0604257871997669E-12</v>
      </c>
      <c r="N622" s="16">
        <f t="shared" si="106"/>
        <v>0.43846397037423673</v>
      </c>
      <c r="O622" s="16">
        <f t="shared" si="107"/>
        <v>3.1080658825454219</v>
      </c>
      <c r="P622" s="16">
        <f t="shared" si="108"/>
        <v>0.47090329818782573</v>
      </c>
      <c r="Q622" s="16">
        <f t="shared" si="109"/>
        <v>13.157029818547638</v>
      </c>
      <c r="R622" s="16">
        <f t="shared" si="110"/>
        <v>0.14535279769017614</v>
      </c>
      <c r="S622" s="16">
        <f t="shared" si="111"/>
        <v>0.40393856361861091</v>
      </c>
      <c r="T622" s="16">
        <f t="shared" si="112"/>
        <v>13.15805137840006</v>
      </c>
      <c r="U622" s="66">
        <f t="shared" si="113"/>
        <v>30.88180570936397</v>
      </c>
      <c r="V622" s="66"/>
      <c r="W622" s="66"/>
    </row>
    <row r="623" spans="1:23" x14ac:dyDescent="0.25">
      <c r="A623">
        <v>622</v>
      </c>
      <c r="B623" s="49">
        <v>4.6882055635406303E-4</v>
      </c>
      <c r="C623" s="49">
        <v>5.0148704111044603E-9</v>
      </c>
      <c r="D623" s="49">
        <v>9.1477328792930596E-4</v>
      </c>
      <c r="E623" s="49">
        <v>9.2369649611975807E-6</v>
      </c>
      <c r="F623" s="49">
        <v>1.03283527144262E-5</v>
      </c>
      <c r="G623" s="49">
        <v>2.2161347501634099E-6</v>
      </c>
      <c r="H623" s="49">
        <v>2.7196184677604997E-4</v>
      </c>
      <c r="I623" s="50"/>
      <c r="J623">
        <v>0.95573733758724999</v>
      </c>
      <c r="K623">
        <f t="shared" si="103"/>
        <v>4.792898895054055E-9</v>
      </c>
      <c r="L623">
        <f t="shared" si="104"/>
        <v>9.376411132379106E-4</v>
      </c>
      <c r="M623" s="16">
        <f t="shared" si="105"/>
        <v>-5.2978463723122693E-13</v>
      </c>
      <c r="N623" s="16">
        <f t="shared" si="106"/>
        <v>2.3044550130086891E-3</v>
      </c>
      <c r="O623" s="16">
        <f t="shared" si="107"/>
        <v>9.0070800954637729E-3</v>
      </c>
      <c r="P623" s="16">
        <f t="shared" si="108"/>
        <v>2.5291511710723589E-3</v>
      </c>
      <c r="Q623" s="16">
        <f t="shared" si="109"/>
        <v>1.9594367700042685E-2</v>
      </c>
      <c r="R623" s="16">
        <f t="shared" si="110"/>
        <v>2.3236243133592785E-3</v>
      </c>
      <c r="S623" s="16">
        <f t="shared" si="111"/>
        <v>1.0874583702610727E-2</v>
      </c>
      <c r="T623" s="16">
        <f t="shared" si="112"/>
        <v>1.9594894215153952E-2</v>
      </c>
      <c r="U623" s="66">
        <f t="shared" si="113"/>
        <v>6.6228156210711459E-2</v>
      </c>
      <c r="V623" s="66"/>
      <c r="W623" s="66"/>
    </row>
    <row r="624" spans="1:23" x14ac:dyDescent="0.25">
      <c r="A624">
        <v>623</v>
      </c>
      <c r="B624" s="49">
        <v>4.3778658003440198E-4</v>
      </c>
      <c r="C624" s="49">
        <v>4.3625030262735098E-9</v>
      </c>
      <c r="D624" s="49">
        <v>8.5097244817932305E-4</v>
      </c>
      <c r="E624" s="49">
        <v>7.4800265996000102E-6</v>
      </c>
      <c r="F624" s="49">
        <v>1.10296464780925E-5</v>
      </c>
      <c r="G624" s="49">
        <v>2.5457819884636999E-6</v>
      </c>
      <c r="H624" s="49">
        <v>2.20232081761661E-4</v>
      </c>
      <c r="I624" s="50"/>
      <c r="J624">
        <v>0.95604009691993697</v>
      </c>
      <c r="K624">
        <f t="shared" si="103"/>
        <v>4.1707278160520443E-9</v>
      </c>
      <c r="L624">
        <f t="shared" si="104"/>
        <v>8.7557316062094551E-4</v>
      </c>
      <c r="M624" s="16">
        <f t="shared" si="105"/>
        <v>-5.5214154501951099E-13</v>
      </c>
      <c r="N624" s="16">
        <f t="shared" si="106"/>
        <v>1.2326079255725094E-2</v>
      </c>
      <c r="O624" s="16">
        <f t="shared" si="107"/>
        <v>4.5218438663785256E-2</v>
      </c>
      <c r="P624" s="16">
        <f t="shared" si="108"/>
        <v>1.3578802791901901E-2</v>
      </c>
      <c r="Q624" s="16">
        <f t="shared" si="109"/>
        <v>9.2149891378454099E-2</v>
      </c>
      <c r="R624" s="16">
        <f t="shared" si="110"/>
        <v>1.4250843428625612E-2</v>
      </c>
      <c r="S624" s="16">
        <f t="shared" si="111"/>
        <v>7.2114651717661057E-2</v>
      </c>
      <c r="T624" s="16">
        <f t="shared" si="112"/>
        <v>9.2152026813963284E-2</v>
      </c>
      <c r="U624" s="66">
        <f t="shared" si="113"/>
        <v>0.34179073405011628</v>
      </c>
      <c r="V624" s="66"/>
      <c r="W624" s="66"/>
    </row>
    <row r="625" spans="1:23" x14ac:dyDescent="0.25">
      <c r="A625">
        <v>624</v>
      </c>
      <c r="B625" s="49">
        <v>5.5784743307550004E-4</v>
      </c>
      <c r="C625" s="49">
        <v>7.1247173862096098E-9</v>
      </c>
      <c r="D625" s="49">
        <v>1.0966409784858001E-3</v>
      </c>
      <c r="E625" s="49">
        <v>1.5701837224751099E-5</v>
      </c>
      <c r="F625" s="49">
        <v>8.7490464320947096E-6</v>
      </c>
      <c r="G625" s="49">
        <v>1.5629136698930999E-6</v>
      </c>
      <c r="H625" s="49">
        <v>4.6230941891768699E-4</v>
      </c>
      <c r="I625" s="50"/>
      <c r="J625">
        <v>0.95488130248027803</v>
      </c>
      <c r="K625">
        <f t="shared" si="103"/>
        <v>6.8032594175477141E-9</v>
      </c>
      <c r="L625">
        <f t="shared" si="104"/>
        <v>1.1156948603024963E-3</v>
      </c>
      <c r="M625" s="16">
        <f t="shared" si="105"/>
        <v>5.8485036610747901E-12</v>
      </c>
      <c r="N625" s="16">
        <f t="shared" si="106"/>
        <v>1.7629147752117436E-2</v>
      </c>
      <c r="O625" s="16">
        <f t="shared" si="107"/>
        <v>8.1729651704019593E-2</v>
      </c>
      <c r="P625" s="16">
        <f t="shared" si="108"/>
        <v>1.9188544089026503E-2</v>
      </c>
      <c r="Q625" s="16">
        <f t="shared" si="109"/>
        <v>0.21338929661301248</v>
      </c>
      <c r="R625" s="16">
        <f t="shared" si="110"/>
        <v>1.2561179687338823E-2</v>
      </c>
      <c r="S625" s="16">
        <f t="shared" si="111"/>
        <v>4.8935318771399901E-2</v>
      </c>
      <c r="T625" s="16">
        <f t="shared" si="112"/>
        <v>0.2133974937359005</v>
      </c>
      <c r="U625" s="66">
        <f t="shared" si="113"/>
        <v>0.6068306323528152</v>
      </c>
      <c r="V625" s="66"/>
      <c r="W625" s="66"/>
    </row>
    <row r="626" spans="1:23" x14ac:dyDescent="0.25">
      <c r="A626">
        <v>625</v>
      </c>
      <c r="B626" s="49">
        <v>5.9124707022001398E-4</v>
      </c>
      <c r="C626" s="49">
        <v>8.0069537017798895E-9</v>
      </c>
      <c r="D626" s="49">
        <v>1.1645523726314601E-3</v>
      </c>
      <c r="E626" s="49">
        <v>1.8725559055630902E-5</v>
      </c>
      <c r="F626" s="49">
        <v>8.2790320567177199E-6</v>
      </c>
      <c r="G626" s="49">
        <v>1.3917095351161499E-6</v>
      </c>
      <c r="H626" s="49">
        <v>5.5133861820723298E-4</v>
      </c>
      <c r="I626" s="50"/>
      <c r="J626">
        <v>0.954565167291757</v>
      </c>
      <c r="K626">
        <f t="shared" si="103"/>
        <v>7.6431590998368738E-9</v>
      </c>
      <c r="L626">
        <f t="shared" si="104"/>
        <v>1.1824941393263099E-3</v>
      </c>
      <c r="M626" s="16">
        <f t="shared" si="105"/>
        <v>1.1137181176171706E-12</v>
      </c>
      <c r="N626" s="16">
        <f t="shared" si="106"/>
        <v>4.0239032449949544E-2</v>
      </c>
      <c r="O626" s="16">
        <f t="shared" si="107"/>
        <v>0.1981245583334153</v>
      </c>
      <c r="P626" s="16">
        <f t="shared" si="108"/>
        <v>4.369258527029176E-2</v>
      </c>
      <c r="Q626" s="16">
        <f t="shared" si="109"/>
        <v>0.55274541705371028</v>
      </c>
      <c r="R626" s="16">
        <f t="shared" si="110"/>
        <v>2.5528847417253718E-2</v>
      </c>
      <c r="S626" s="16">
        <f t="shared" si="111"/>
        <v>9.3956267193845797E-2</v>
      </c>
      <c r="T626" s="16">
        <f t="shared" si="112"/>
        <v>0.55276920992788514</v>
      </c>
      <c r="U626" s="66">
        <f t="shared" si="113"/>
        <v>1.5070559176463516</v>
      </c>
      <c r="V626" s="66"/>
      <c r="W626" s="66"/>
    </row>
    <row r="627" spans="1:23" x14ac:dyDescent="0.25">
      <c r="A627">
        <v>626</v>
      </c>
      <c r="B627" s="49">
        <v>3.6987763880741399E-4</v>
      </c>
      <c r="C627" s="49">
        <v>3.0858185149688001E-9</v>
      </c>
      <c r="D627" s="49">
        <v>7.1021597891703797E-4</v>
      </c>
      <c r="E627" s="49">
        <v>4.4224782443825699E-6</v>
      </c>
      <c r="F627" s="49">
        <v>1.2974404807303101E-5</v>
      </c>
      <c r="G627" s="49">
        <v>3.5935753518405699E-6</v>
      </c>
      <c r="H627" s="49">
        <v>1.3020883174320099E-4</v>
      </c>
      <c r="I627" s="50"/>
      <c r="J627">
        <v>0.95670939386590803</v>
      </c>
      <c r="K627">
        <f t="shared" si="103"/>
        <v>2.9522315610359972E-9</v>
      </c>
      <c r="L627">
        <f t="shared" si="104"/>
        <v>7.3975527806496974E-4</v>
      </c>
      <c r="M627" s="16">
        <f t="shared" si="105"/>
        <v>-4.5014177525422652E-13</v>
      </c>
      <c r="N627" s="16">
        <f t="shared" si="106"/>
        <v>6.1961149782578308E-2</v>
      </c>
      <c r="O627" s="16">
        <f t="shared" si="107"/>
        <v>0.19630657865557241</v>
      </c>
      <c r="P627" s="16">
        <f t="shared" si="108"/>
        <v>6.8990386078923299E-2</v>
      </c>
      <c r="Q627" s="16">
        <f t="shared" si="109"/>
        <v>0.34602533421734633</v>
      </c>
      <c r="R627" s="16">
        <f t="shared" si="110"/>
        <v>0.10032837923229054</v>
      </c>
      <c r="S627" s="16">
        <f t="shared" si="111"/>
        <v>0.62512476128294825</v>
      </c>
      <c r="T627" s="16">
        <f t="shared" si="112"/>
        <v>0.34603079751929761</v>
      </c>
      <c r="U627" s="66">
        <f t="shared" si="113"/>
        <v>1.7447673867689568</v>
      </c>
      <c r="V627" s="66"/>
      <c r="W627" s="66"/>
    </row>
    <row r="628" spans="1:23" x14ac:dyDescent="0.25">
      <c r="A628">
        <v>627</v>
      </c>
      <c r="B628" s="49">
        <v>4.5299681548592098E-4</v>
      </c>
      <c r="C628" s="49">
        <v>4.6768501766154201E-9</v>
      </c>
      <c r="D628" s="49">
        <v>8.8227496073524001E-4</v>
      </c>
      <c r="E628" s="49">
        <v>8.31120725254009E-6</v>
      </c>
      <c r="F628" s="49">
        <v>1.06739369601956E-5</v>
      </c>
      <c r="G628" s="49">
        <v>2.3754737148390599E-6</v>
      </c>
      <c r="H628" s="49">
        <v>2.4470461671505602E-4</v>
      </c>
      <c r="I628" s="50"/>
      <c r="J628">
        <v>0.95589144407635895</v>
      </c>
      <c r="K628">
        <f t="shared" si="103"/>
        <v>4.4705610690536883E-9</v>
      </c>
      <c r="L628">
        <f t="shared" si="104"/>
        <v>9.0599363152029364E-4</v>
      </c>
      <c r="M628" s="16">
        <f t="shared" si="105"/>
        <v>-5.4845165435490266E-13</v>
      </c>
      <c r="N628" s="16">
        <f t="shared" si="106"/>
        <v>6.4218916115099025E-3</v>
      </c>
      <c r="O628" s="16">
        <f t="shared" si="107"/>
        <v>2.4308626862771299E-2</v>
      </c>
      <c r="P628" s="16">
        <f t="shared" si="108"/>
        <v>7.0610636662642567E-3</v>
      </c>
      <c r="Q628" s="16">
        <f t="shared" si="109"/>
        <v>5.1154590909224744E-2</v>
      </c>
      <c r="R628" s="16">
        <f t="shared" si="110"/>
        <v>6.9349995434521122E-3</v>
      </c>
      <c r="S628" s="16">
        <f t="shared" si="111"/>
        <v>3.3737804407618317E-2</v>
      </c>
      <c r="T628" s="16">
        <f t="shared" si="112"/>
        <v>5.1155867862750531E-2</v>
      </c>
      <c r="U628" s="66">
        <f t="shared" si="113"/>
        <v>0.18077484486359116</v>
      </c>
      <c r="V628" s="66"/>
      <c r="W628" s="66"/>
    </row>
    <row r="629" spans="1:23" x14ac:dyDescent="0.25">
      <c r="A629">
        <v>628</v>
      </c>
      <c r="B629" s="49">
        <v>4.6024411720538597E-4</v>
      </c>
      <c r="C629" s="49">
        <v>4.83027361161826E-9</v>
      </c>
      <c r="D629" s="49">
        <v>8.9716724900066897E-4</v>
      </c>
      <c r="E629" s="49">
        <v>8.7273584185913402E-6</v>
      </c>
      <c r="F629" s="49">
        <v>1.0512712457425299E-5</v>
      </c>
      <c r="G629" s="49">
        <v>2.30039131078275E-6</v>
      </c>
      <c r="H629" s="49">
        <v>2.5695741431361102E-4</v>
      </c>
      <c r="I629" s="50"/>
      <c r="J629">
        <v>0.95582079324638802</v>
      </c>
      <c r="K629">
        <f t="shared" si="103"/>
        <v>4.6168759550540606E-9</v>
      </c>
      <c r="L629">
        <f t="shared" si="104"/>
        <v>9.2048823495269067E-4</v>
      </c>
      <c r="M629" s="16">
        <f t="shared" si="105"/>
        <v>-5.4191872767250489E-13</v>
      </c>
      <c r="N629" s="16">
        <f t="shared" si="106"/>
        <v>4.2798035542577053E-3</v>
      </c>
      <c r="O629" s="16">
        <f t="shared" si="107"/>
        <v>1.6440895792911733E-2</v>
      </c>
      <c r="P629" s="16">
        <f t="shared" si="108"/>
        <v>4.7017210384512073E-3</v>
      </c>
      <c r="Q629" s="16">
        <f t="shared" si="109"/>
        <v>3.5129063876617635E-2</v>
      </c>
      <c r="R629" s="16">
        <f t="shared" si="110"/>
        <v>4.4775222515066873E-3</v>
      </c>
      <c r="S629" s="16">
        <f t="shared" si="111"/>
        <v>2.1393627569164929E-2</v>
      </c>
      <c r="T629" s="16">
        <f t="shared" si="112"/>
        <v>3.5129971289339069E-2</v>
      </c>
      <c r="U629" s="66">
        <f t="shared" si="113"/>
        <v>0.12155260537224896</v>
      </c>
      <c r="V629" s="66"/>
      <c r="W629" s="66"/>
    </row>
    <row r="630" spans="1:23" x14ac:dyDescent="0.25">
      <c r="A630">
        <v>629</v>
      </c>
      <c r="B630" s="49">
        <v>5.8072735957290797E-4</v>
      </c>
      <c r="C630" s="49">
        <v>7.7237633827421595E-9</v>
      </c>
      <c r="D630" s="49">
        <v>1.14317754604108E-3</v>
      </c>
      <c r="E630" s="49">
        <v>1.7735704504918201E-5</v>
      </c>
      <c r="F630" s="49">
        <v>8.4212504441326305E-6</v>
      </c>
      <c r="G630" s="49">
        <v>1.4424094109119701E-6</v>
      </c>
      <c r="H630" s="49">
        <v>5.2219371425180799E-4</v>
      </c>
      <c r="I630" s="50"/>
      <c r="J630">
        <v>0.95466443781221699</v>
      </c>
      <c r="K630">
        <f t="shared" si="103"/>
        <v>7.3736022275801307E-9</v>
      </c>
      <c r="L630">
        <f t="shared" si="104"/>
        <v>1.1614547325768745E-3</v>
      </c>
      <c r="M630" s="16">
        <f t="shared" si="105"/>
        <v>-1.3431058475253625E-11</v>
      </c>
      <c r="N630" s="16">
        <f t="shared" si="106"/>
        <v>3.2125250365152701E-2</v>
      </c>
      <c r="O630" s="16">
        <f t="shared" si="107"/>
        <v>0.15523683896880563</v>
      </c>
      <c r="P630" s="16">
        <f t="shared" si="108"/>
        <v>3.490790125956756E-2</v>
      </c>
      <c r="Q630" s="16">
        <f t="shared" si="109"/>
        <v>0.42420049246028008</v>
      </c>
      <c r="R630" s="16">
        <f t="shared" si="110"/>
        <v>2.112488764470398E-2</v>
      </c>
      <c r="S630" s="16">
        <f t="shared" si="111"/>
        <v>7.9106931541789147E-2</v>
      </c>
      <c r="T630" s="16">
        <f t="shared" si="112"/>
        <v>0.42421812669762166</v>
      </c>
      <c r="U630" s="66">
        <f t="shared" si="113"/>
        <v>1.1709204289379207</v>
      </c>
      <c r="V630" s="66"/>
      <c r="W630" s="66"/>
    </row>
    <row r="631" spans="1:23" x14ac:dyDescent="0.25">
      <c r="A631">
        <v>630</v>
      </c>
      <c r="B631" s="49">
        <v>4.3387530829515299E-4</v>
      </c>
      <c r="C631" s="49">
        <v>4.2833458258451098E-9</v>
      </c>
      <c r="D631" s="49">
        <v>8.4291200982765705E-4</v>
      </c>
      <c r="E631" s="49">
        <v>7.2753633746074202E-6</v>
      </c>
      <c r="F631" s="49">
        <v>1.11251438563027E-5</v>
      </c>
      <c r="G631" s="49">
        <v>2.5926029469548E-6</v>
      </c>
      <c r="H631" s="49">
        <v>2.14206169327507E-4</v>
      </c>
      <c r="I631" s="50"/>
      <c r="J631">
        <v>0.956078402855429</v>
      </c>
      <c r="K631">
        <f t="shared" si="103"/>
        <v>4.0952144360514611E-9</v>
      </c>
      <c r="L631">
        <f t="shared" si="104"/>
        <v>8.6775061714139141E-4</v>
      </c>
      <c r="M631" s="16">
        <f t="shared" si="105"/>
        <v>-5.5108546307032491E-13</v>
      </c>
      <c r="N631" s="16">
        <f t="shared" si="106"/>
        <v>1.4152712696455445E-2</v>
      </c>
      <c r="O631" s="16">
        <f t="shared" si="107"/>
        <v>5.149846575528446E-2</v>
      </c>
      <c r="P631" s="16">
        <f t="shared" si="108"/>
        <v>1.5599109281242321E-2</v>
      </c>
      <c r="Q631" s="16">
        <f t="shared" si="109"/>
        <v>0.10408202047424032</v>
      </c>
      <c r="R631" s="16">
        <f t="shared" si="110"/>
        <v>1.6658738517473539E-2</v>
      </c>
      <c r="S631" s="16">
        <f t="shared" si="111"/>
        <v>8.5189382455581511E-2</v>
      </c>
      <c r="T631" s="16">
        <f t="shared" si="112"/>
        <v>0.10408438530943157</v>
      </c>
      <c r="U631" s="66">
        <f t="shared" si="113"/>
        <v>0.39126481448970918</v>
      </c>
      <c r="V631" s="66"/>
      <c r="W631" s="66"/>
    </row>
    <row r="632" spans="1:23" x14ac:dyDescent="0.25">
      <c r="A632">
        <v>631</v>
      </c>
      <c r="B632" s="49">
        <v>4.0350176281051599E-4</v>
      </c>
      <c r="C632" s="49">
        <v>3.6920181392291601E-9</v>
      </c>
      <c r="D632" s="49">
        <v>7.8014199660367896E-4</v>
      </c>
      <c r="E632" s="49">
        <v>5.8078871579433802E-6</v>
      </c>
      <c r="F632" s="49">
        <v>1.19297079884133E-5</v>
      </c>
      <c r="G632" s="49">
        <v>3.00580557848089E-6</v>
      </c>
      <c r="H632" s="49">
        <v>1.7099926464861999E-4</v>
      </c>
      <c r="I632" s="50"/>
      <c r="J632">
        <v>0.95637693366867504</v>
      </c>
      <c r="K632">
        <f t="shared" si="103"/>
        <v>3.5309609870451115E-9</v>
      </c>
      <c r="L632">
        <f t="shared" si="104"/>
        <v>8.0700352614084729E-4</v>
      </c>
      <c r="M632" s="16">
        <f t="shared" si="105"/>
        <v>-5.1981523096621563E-13</v>
      </c>
      <c r="N632" s="16">
        <f t="shared" si="106"/>
        <v>3.263161508930118E-2</v>
      </c>
      <c r="O632" s="16">
        <f t="shared" si="107"/>
        <v>0.1113268594602162</v>
      </c>
      <c r="P632" s="16">
        <f t="shared" si="108"/>
        <v>3.6124192105673872E-2</v>
      </c>
      <c r="Q632" s="16">
        <f t="shared" si="109"/>
        <v>0.21090946976552341</v>
      </c>
      <c r="R632" s="16">
        <f t="shared" si="110"/>
        <v>4.4403908832635085E-2</v>
      </c>
      <c r="S632" s="16">
        <f t="shared" si="111"/>
        <v>0.24777257540848754</v>
      </c>
      <c r="T632" s="16">
        <f t="shared" si="112"/>
        <v>0.21091354359931336</v>
      </c>
      <c r="U632" s="66">
        <f t="shared" si="113"/>
        <v>0.89408216426115061</v>
      </c>
      <c r="V632" s="66"/>
      <c r="W632" s="66"/>
    </row>
    <row r="633" spans="1:23" x14ac:dyDescent="0.25">
      <c r="A633">
        <v>632</v>
      </c>
      <c r="B633" s="49">
        <v>5.9317192883819904E-4</v>
      </c>
      <c r="C633" s="49">
        <v>8.0592992946408199E-9</v>
      </c>
      <c r="D633" s="49">
        <v>1.1684620803253799E-3</v>
      </c>
      <c r="E633" s="49">
        <v>1.89104808593977E-5</v>
      </c>
      <c r="F633" s="49">
        <v>8.2535541617057497E-6</v>
      </c>
      <c r="G633" s="49">
        <v>1.38272755067126E-6</v>
      </c>
      <c r="H633" s="49">
        <v>5.56783390297553E-4</v>
      </c>
      <c r="I633" s="50"/>
      <c r="J633">
        <v>0.95454703313657296</v>
      </c>
      <c r="K633">
        <f t="shared" si="103"/>
        <v>7.6929802308590697E-9</v>
      </c>
      <c r="L633">
        <f t="shared" si="104"/>
        <v>1.1863438569001681E-3</v>
      </c>
      <c r="M633" s="16">
        <f t="shared" si="105"/>
        <v>7.7622995510769749E-13</v>
      </c>
      <c r="N633" s="16">
        <f t="shared" si="106"/>
        <v>4.1822435217741406E-2</v>
      </c>
      <c r="O633" s="16">
        <f t="shared" si="107"/>
        <v>0.20662414991121952</v>
      </c>
      <c r="P633" s="16">
        <f t="shared" si="108"/>
        <v>4.5405957569752561E-2</v>
      </c>
      <c r="Q633" s="16">
        <f t="shared" si="109"/>
        <v>0.57864303706082543</v>
      </c>
      <c r="R633" s="16">
        <f t="shared" si="110"/>
        <v>2.6361806890282957E-2</v>
      </c>
      <c r="S633" s="16">
        <f t="shared" si="111"/>
        <v>9.6720075000149439E-2</v>
      </c>
      <c r="T633" s="16">
        <f t="shared" si="112"/>
        <v>0.5786681016758769</v>
      </c>
      <c r="U633" s="66">
        <f t="shared" si="113"/>
        <v>1.5742455633258481</v>
      </c>
      <c r="V633" s="66"/>
      <c r="W633" s="66"/>
    </row>
    <row r="634" spans="1:23" x14ac:dyDescent="0.25">
      <c r="A634">
        <v>633</v>
      </c>
      <c r="B634" s="49">
        <v>4.3480013961107601E-4</v>
      </c>
      <c r="C634" s="49">
        <v>4.3020008263736402E-9</v>
      </c>
      <c r="D634" s="49">
        <v>8.4481835161024201E-4</v>
      </c>
      <c r="E634" s="49">
        <v>7.3234258653402804E-6</v>
      </c>
      <c r="F634" s="49">
        <v>1.1102408260517799E-5</v>
      </c>
      <c r="G634" s="49">
        <v>2.58141364310663E-6</v>
      </c>
      <c r="H634" s="49">
        <v>2.15621276050983E-4</v>
      </c>
      <c r="I634" s="50"/>
      <c r="J634">
        <v>0.95606934239449504</v>
      </c>
      <c r="K634">
        <f t="shared" si="103"/>
        <v>4.1130111010516208E-9</v>
      </c>
      <c r="L634">
        <f t="shared" si="104"/>
        <v>8.6960027977355783E-4</v>
      </c>
      <c r="M634" s="16">
        <f t="shared" si="105"/>
        <v>-5.5140579526086696E-13</v>
      </c>
      <c r="N634" s="16">
        <f t="shared" si="106"/>
        <v>1.3709411368410668E-2</v>
      </c>
      <c r="O634" s="16">
        <f t="shared" si="107"/>
        <v>4.9981684924896734E-2</v>
      </c>
      <c r="P634" s="16">
        <f t="shared" si="108"/>
        <v>1.510864971691794E-2</v>
      </c>
      <c r="Q634" s="16">
        <f t="shared" si="109"/>
        <v>0.10121466876229675</v>
      </c>
      <c r="R634" s="16">
        <f t="shared" si="110"/>
        <v>1.6068438639070818E-2</v>
      </c>
      <c r="S634" s="16">
        <f t="shared" si="111"/>
        <v>8.1965781216661524E-2</v>
      </c>
      <c r="T634" s="16">
        <f t="shared" si="112"/>
        <v>0.10121697925260251</v>
      </c>
      <c r="U634" s="66">
        <f t="shared" si="113"/>
        <v>0.379265613880857</v>
      </c>
      <c r="V634" s="66"/>
      <c r="W634" s="66"/>
    </row>
    <row r="635" spans="1:23" x14ac:dyDescent="0.25">
      <c r="A635">
        <v>634</v>
      </c>
      <c r="B635" s="49">
        <v>4.9973700275303802E-4</v>
      </c>
      <c r="C635" s="49">
        <v>5.7075757545450896E-9</v>
      </c>
      <c r="D635" s="49">
        <v>9.7809875506772509E-4</v>
      </c>
      <c r="E635" s="49">
        <v>1.1233050142726801E-5</v>
      </c>
      <c r="F635" s="49">
        <v>9.7162298796523703E-6</v>
      </c>
      <c r="G635" s="49">
        <v>1.94849869534307E-6</v>
      </c>
      <c r="H635" s="49">
        <v>3.3073307246017501E-4</v>
      </c>
      <c r="I635" s="50"/>
      <c r="J635">
        <v>0.95543790473685997</v>
      </c>
      <c r="K635">
        <f t="shared" si="103"/>
        <v>5.4532342200494629E-9</v>
      </c>
      <c r="L635">
        <f t="shared" si="104"/>
        <v>9.9947400594661861E-4</v>
      </c>
      <c r="M635" s="16">
        <f t="shared" si="105"/>
        <v>-4.405423851678279E-13</v>
      </c>
      <c r="N635" s="16">
        <f t="shared" si="106"/>
        <v>2.1829293854344135E-4</v>
      </c>
      <c r="O635" s="16">
        <f t="shared" si="107"/>
        <v>9.0693008097229855E-4</v>
      </c>
      <c r="P635" s="16">
        <f t="shared" si="108"/>
        <v>2.3880321261942101E-4</v>
      </c>
      <c r="Q635" s="16">
        <f t="shared" si="109"/>
        <v>2.1039034741041195E-3</v>
      </c>
      <c r="R635" s="16">
        <f t="shared" si="110"/>
        <v>1.9374254873241308E-4</v>
      </c>
      <c r="S635" s="16">
        <f t="shared" si="111"/>
        <v>8.4561841706481218E-4</v>
      </c>
      <c r="T635" s="16">
        <f t="shared" si="112"/>
        <v>2.1039681572130376E-3</v>
      </c>
      <c r="U635" s="66">
        <f t="shared" si="113"/>
        <v>6.6112588292495424E-3</v>
      </c>
      <c r="V635" s="66"/>
      <c r="W635" s="66"/>
    </row>
    <row r="636" spans="1:23" x14ac:dyDescent="0.25">
      <c r="A636">
        <v>635</v>
      </c>
      <c r="B636" s="49">
        <v>5.7685815553113395E-4</v>
      </c>
      <c r="C636" s="49">
        <v>7.6208335018753102E-9</v>
      </c>
      <c r="D636" s="49">
        <v>1.13531244720229E-3</v>
      </c>
      <c r="E636" s="49">
        <v>1.73803907667709E-5</v>
      </c>
      <c r="F636" s="49">
        <v>8.4748607806291299E-6</v>
      </c>
      <c r="G636" s="49">
        <v>1.4617691001212399E-6</v>
      </c>
      <c r="H636" s="49">
        <v>5.1173200014687403E-4</v>
      </c>
      <c r="I636" s="50"/>
      <c r="J636">
        <v>0.95470101978759303</v>
      </c>
      <c r="K636">
        <f t="shared" si="103"/>
        <v>7.2756175158718123E-9</v>
      </c>
      <c r="L636">
        <f t="shared" si="104"/>
        <v>1.1537163170301677E-3</v>
      </c>
      <c r="M636" s="16">
        <f t="shared" si="105"/>
        <v>-5.9678998417916614E-12</v>
      </c>
      <c r="N636" s="16">
        <f t="shared" si="106"/>
        <v>2.9370524451120622E-2</v>
      </c>
      <c r="O636" s="16">
        <f t="shared" si="107"/>
        <v>0.14094322725632852</v>
      </c>
      <c r="P636" s="16">
        <f t="shared" si="108"/>
        <v>3.1923357923569394E-2</v>
      </c>
      <c r="Q636" s="16">
        <f t="shared" si="109"/>
        <v>0.38220189267544469</v>
      </c>
      <c r="R636" s="16">
        <f t="shared" si="110"/>
        <v>1.9572912515813241E-2</v>
      </c>
      <c r="S636" s="16">
        <f t="shared" si="111"/>
        <v>7.3773499434512071E-2</v>
      </c>
      <c r="T636" s="16">
        <f t="shared" si="112"/>
        <v>0.38221757511343291</v>
      </c>
      <c r="U636" s="66">
        <f t="shared" si="113"/>
        <v>1.0600029893702214</v>
      </c>
      <c r="V636" s="66"/>
      <c r="W636" s="66"/>
    </row>
    <row r="637" spans="1:23" x14ac:dyDescent="0.25">
      <c r="A637">
        <v>636</v>
      </c>
      <c r="B637" s="49">
        <v>4.3719250315450502E-4</v>
      </c>
      <c r="C637" s="49">
        <v>4.3504357701000902E-9</v>
      </c>
      <c r="D637" s="49">
        <v>8.4974846463086297E-4</v>
      </c>
      <c r="E637" s="49">
        <v>7.4487042547539304E-6</v>
      </c>
      <c r="F637" s="49">
        <v>1.10440414579968E-5</v>
      </c>
      <c r="G637" s="49">
        <v>2.5528097499554202E-6</v>
      </c>
      <c r="H637" s="49">
        <v>2.19309855764976E-4</v>
      </c>
      <c r="I637" s="50"/>
      <c r="J637">
        <v>0.95604591306407904</v>
      </c>
      <c r="K637">
        <f t="shared" si="103"/>
        <v>4.1592163380519705E-9</v>
      </c>
      <c r="L637">
        <f t="shared" si="104"/>
        <v>8.7438500686104188E-4</v>
      </c>
      <c r="M637" s="16">
        <f t="shared" si="105"/>
        <v>-5.520318487471274E-13</v>
      </c>
      <c r="N637" s="16">
        <f t="shared" si="106"/>
        <v>1.2595397849882974E-2</v>
      </c>
      <c r="O637" s="16">
        <f t="shared" si="107"/>
        <v>4.6149436778517523E-2</v>
      </c>
      <c r="P637" s="16">
        <f t="shared" si="108"/>
        <v>1.3876568778284196E-2</v>
      </c>
      <c r="Q637" s="16">
        <f t="shared" si="109"/>
        <v>9.3928957630036683E-2</v>
      </c>
      <c r="R637" s="16">
        <f t="shared" si="110"/>
        <v>1.4601777398889381E-2</v>
      </c>
      <c r="S637" s="16">
        <f t="shared" si="111"/>
        <v>7.4007713506893696E-2</v>
      </c>
      <c r="T637" s="16">
        <f t="shared" si="112"/>
        <v>9.3931127816568968E-2</v>
      </c>
      <c r="U637" s="66">
        <f t="shared" si="113"/>
        <v>0.34909097975907344</v>
      </c>
      <c r="V637" s="66"/>
      <c r="W637" s="66"/>
    </row>
    <row r="638" spans="1:23" x14ac:dyDescent="0.25">
      <c r="A638">
        <v>637</v>
      </c>
      <c r="B638" s="49">
        <v>4.9929385248088205E-4</v>
      </c>
      <c r="C638" s="49">
        <v>5.6973454742626001E-9</v>
      </c>
      <c r="D638" s="49">
        <v>9.7719248603026811E-4</v>
      </c>
      <c r="E638" s="49">
        <v>1.12026344255492E-5</v>
      </c>
      <c r="F638" s="49">
        <v>9.7244691298349601E-6</v>
      </c>
      <c r="G638" s="49">
        <v>1.9519784596834298E-6</v>
      </c>
      <c r="H638" s="49">
        <v>3.2983753335092298E-4</v>
      </c>
      <c r="I638" s="50"/>
      <c r="J638">
        <v>0.95544218086127697</v>
      </c>
      <c r="K638">
        <f t="shared" si="103"/>
        <v>5.4434841850495848E-9</v>
      </c>
      <c r="L638">
        <f t="shared" si="104"/>
        <v>9.985877054041472E-4</v>
      </c>
      <c r="M638" s="16">
        <f t="shared" si="105"/>
        <v>-4.4238305891297906E-13</v>
      </c>
      <c r="N638" s="16">
        <f t="shared" si="106"/>
        <v>1.9251204944101591E-4</v>
      </c>
      <c r="O638" s="16">
        <f t="shared" si="107"/>
        <v>7.9913055742907707E-4</v>
      </c>
      <c r="P638" s="16">
        <f t="shared" si="108"/>
        <v>2.1060913457221817E-4</v>
      </c>
      <c r="Q638" s="16">
        <f t="shared" si="109"/>
        <v>1.8521344002500437E-3</v>
      </c>
      <c r="R638" s="16">
        <f t="shared" si="110"/>
        <v>1.711637932706459E-4</v>
      </c>
      <c r="S638" s="16">
        <f t="shared" si="111"/>
        <v>7.4778083358014043E-4</v>
      </c>
      <c r="T638" s="16">
        <f t="shared" si="112"/>
        <v>1.8521912393521657E-3</v>
      </c>
      <c r="U638" s="66">
        <f t="shared" si="113"/>
        <v>5.8255220078953073E-3</v>
      </c>
      <c r="V638" s="66"/>
      <c r="W638" s="66"/>
    </row>
    <row r="639" spans="1:23" x14ac:dyDescent="0.25">
      <c r="A639">
        <v>638</v>
      </c>
      <c r="B639" s="49">
        <v>5.7325985514712001E-4</v>
      </c>
      <c r="C639" s="49">
        <v>7.52570383917967E-9</v>
      </c>
      <c r="D639" s="49">
        <v>1.1279963723378199E-3</v>
      </c>
      <c r="E639" s="49">
        <v>1.7054141981914601E-5</v>
      </c>
      <c r="F639" s="49">
        <v>8.5253655798896204E-6</v>
      </c>
      <c r="G639" s="49">
        <v>1.48013176426285E-6</v>
      </c>
      <c r="H639" s="49">
        <v>5.0212606731637902E-4</v>
      </c>
      <c r="I639" s="50"/>
      <c r="J639">
        <v>0.954735074058638</v>
      </c>
      <c r="K639">
        <f t="shared" si="103"/>
        <v>7.1850534122425783E-9</v>
      </c>
      <c r="L639">
        <f t="shared" si="104"/>
        <v>1.1465197095580227E-3</v>
      </c>
      <c r="M639" s="16">
        <f t="shared" si="105"/>
        <v>7.3621721283421396E-13</v>
      </c>
      <c r="N639" s="16">
        <f t="shared" si="106"/>
        <v>2.6919468925545396E-2</v>
      </c>
      <c r="O639" s="16">
        <f t="shared" si="107"/>
        <v>0.12834654584367294</v>
      </c>
      <c r="P639" s="16">
        <f t="shared" si="108"/>
        <v>2.9266862993323473E-2</v>
      </c>
      <c r="Q639" s="16">
        <f t="shared" si="109"/>
        <v>0.34556639621620661</v>
      </c>
      <c r="R639" s="16">
        <f t="shared" si="110"/>
        <v>1.8164999804823383E-2</v>
      </c>
      <c r="S639" s="16">
        <f t="shared" si="111"/>
        <v>6.8886728726785529E-2</v>
      </c>
      <c r="T639" s="16">
        <f t="shared" si="112"/>
        <v>0.34558040291594644</v>
      </c>
      <c r="U639" s="66">
        <f t="shared" si="113"/>
        <v>0.96273140542630364</v>
      </c>
      <c r="V639" s="66"/>
      <c r="W639" s="66"/>
    </row>
    <row r="640" spans="1:23" x14ac:dyDescent="0.25">
      <c r="A640">
        <v>639</v>
      </c>
      <c r="B640" s="49">
        <v>4.9879482390803099E-4</v>
      </c>
      <c r="C640" s="49">
        <v>5.6858356984783998E-9</v>
      </c>
      <c r="D640" s="49">
        <v>9.7617189612258799E-4</v>
      </c>
      <c r="E640" s="49">
        <v>1.11684475088632E-5</v>
      </c>
      <c r="F640" s="49">
        <v>9.7337647948720601E-6</v>
      </c>
      <c r="G640" s="49">
        <v>1.9559083838600902E-6</v>
      </c>
      <c r="H640" s="49">
        <v>3.2883095774015401E-4</v>
      </c>
      <c r="I640" s="50"/>
      <c r="J640">
        <v>0.95544699673673505</v>
      </c>
      <c r="K640">
        <f t="shared" si="103"/>
        <v>5.432514642049703E-9</v>
      </c>
      <c r="L640">
        <f t="shared" si="104"/>
        <v>9.9758964826049358E-4</v>
      </c>
      <c r="M640" s="16">
        <f t="shared" si="105"/>
        <v>-4.4443168941107653E-13</v>
      </c>
      <c r="N640" s="16">
        <f t="shared" si="106"/>
        <v>1.6541908154677675E-4</v>
      </c>
      <c r="O640" s="16">
        <f t="shared" si="107"/>
        <v>6.859993240160673E-4</v>
      </c>
      <c r="P640" s="16">
        <f t="shared" si="108"/>
        <v>1.8097813667851344E-4</v>
      </c>
      <c r="Q640" s="16">
        <f t="shared" si="109"/>
        <v>1.5882944449964944E-3</v>
      </c>
      <c r="R640" s="16">
        <f t="shared" si="110"/>
        <v>1.4736890623761017E-4</v>
      </c>
      <c r="S640" s="16">
        <f t="shared" si="111"/>
        <v>6.4451670262380585E-4</v>
      </c>
      <c r="T640" s="16">
        <f t="shared" si="112"/>
        <v>1.5883430875074456E-3</v>
      </c>
      <c r="U640" s="66">
        <f t="shared" si="113"/>
        <v>5.0009196836067133E-3</v>
      </c>
      <c r="V640" s="66"/>
      <c r="W640" s="66"/>
    </row>
    <row r="641" spans="1:23" x14ac:dyDescent="0.25">
      <c r="A641">
        <v>640</v>
      </c>
      <c r="B641" s="49">
        <v>3.3781200752171399E-4</v>
      </c>
      <c r="C641" s="49">
        <v>2.55522851793427E-9</v>
      </c>
      <c r="D641" s="49">
        <v>6.4296115508351705E-4</v>
      </c>
      <c r="E641" s="49">
        <v>3.3176437061980602E-6</v>
      </c>
      <c r="F641" s="49">
        <v>1.41643818409079E-5</v>
      </c>
      <c r="G641" s="49">
        <v>4.3366443615176502E-6</v>
      </c>
      <c r="H641" s="49">
        <v>9.7679452123785796E-5</v>
      </c>
      <c r="I641" s="50"/>
      <c r="J641">
        <v>0.95702797911997906</v>
      </c>
      <c r="K641">
        <f t="shared" si="103"/>
        <v>2.4454251847083736E-9</v>
      </c>
      <c r="L641">
        <f t="shared" si="104"/>
        <v>6.7562400789833259E-4</v>
      </c>
      <c r="M641" s="16">
        <f t="shared" si="105"/>
        <v>7.1450954063811056E-12</v>
      </c>
      <c r="N641" s="16">
        <f t="shared" si="106"/>
        <v>9.8616725725008098E-2</v>
      </c>
      <c r="O641" s="16">
        <f t="shared" si="107"/>
        <v>0.29033451583870762</v>
      </c>
      <c r="P641" s="16">
        <f t="shared" si="108"/>
        <v>0.11054531674172262</v>
      </c>
      <c r="Q641" s="16">
        <f t="shared" si="109"/>
        <v>0.47762791130386339</v>
      </c>
      <c r="R641" s="16">
        <f t="shared" si="110"/>
        <v>0.19141933790558963</v>
      </c>
      <c r="S641" s="16">
        <f t="shared" si="111"/>
        <v>1.347719790476934</v>
      </c>
      <c r="T641" s="16">
        <f t="shared" si="112"/>
        <v>0.47763397096616333</v>
      </c>
      <c r="U641" s="66">
        <f t="shared" si="113"/>
        <v>2.9938975689579888</v>
      </c>
      <c r="V641" s="66"/>
      <c r="W641" s="66"/>
    </row>
    <row r="642" spans="1:23" x14ac:dyDescent="0.25">
      <c r="A642">
        <v>641</v>
      </c>
      <c r="B642" s="49">
        <v>4.6451131799208001E-4</v>
      </c>
      <c r="C642" s="49">
        <v>4.9217084230176702E-9</v>
      </c>
      <c r="D642" s="49">
        <v>9.0592942118155402E-4</v>
      </c>
      <c r="E642" s="49">
        <v>8.9785729402945197E-6</v>
      </c>
      <c r="F642" s="49">
        <v>1.04201343918221E-5</v>
      </c>
      <c r="G642" s="49">
        <v>2.25786826388427E-6</v>
      </c>
      <c r="H642" s="49">
        <v>2.6435396434661498E-4</v>
      </c>
      <c r="I642" s="50"/>
      <c r="J642">
        <v>0.95577924914330603</v>
      </c>
      <c r="K642">
        <f t="shared" si="103"/>
        <v>4.7040667810541139E-9</v>
      </c>
      <c r="L642">
        <f t="shared" si="104"/>
        <v>9.2902263652065947E-4</v>
      </c>
      <c r="M642" s="16">
        <f t="shared" si="105"/>
        <v>-5.3649949303816776E-13</v>
      </c>
      <c r="N642" s="16">
        <f t="shared" si="106"/>
        <v>3.2211475771627258E-3</v>
      </c>
      <c r="O642" s="16">
        <f t="shared" si="107"/>
        <v>1.2481293480505092E-2</v>
      </c>
      <c r="P642" s="16">
        <f t="shared" si="108"/>
        <v>3.5369531717043792E-3</v>
      </c>
      <c r="Q642" s="16">
        <f t="shared" si="109"/>
        <v>2.6908406984077173E-2</v>
      </c>
      <c r="R642" s="16">
        <f t="shared" si="110"/>
        <v>3.3084038964934603E-3</v>
      </c>
      <c r="S642" s="16">
        <f t="shared" si="111"/>
        <v>1.5644188459117598E-2</v>
      </c>
      <c r="T642" s="16">
        <f t="shared" si="112"/>
        <v>2.6909115928500482E-2</v>
      </c>
      <c r="U642" s="66">
        <f t="shared" si="113"/>
        <v>9.2009509497560912E-2</v>
      </c>
      <c r="V642" s="66"/>
      <c r="W642" s="66"/>
    </row>
    <row r="643" spans="1:23" x14ac:dyDescent="0.25">
      <c r="A643">
        <v>642</v>
      </c>
      <c r="B643" s="49">
        <v>4.5425760507642301E-4</v>
      </c>
      <c r="C643" s="49">
        <v>4.7033718253488401E-9</v>
      </c>
      <c r="D643" s="49">
        <v>8.8486672926470298E-4</v>
      </c>
      <c r="E643" s="49">
        <v>8.3826602333973494E-6</v>
      </c>
      <c r="F643" s="49">
        <v>1.0645520001792801E-5</v>
      </c>
      <c r="G643" s="49">
        <v>2.3621448039307802E-6</v>
      </c>
      <c r="H643" s="49">
        <v>2.4680841612919702E-4</v>
      </c>
      <c r="I643" s="50"/>
      <c r="J643">
        <v>0.955879144792114</v>
      </c>
      <c r="K643">
        <f t="shared" ref="K643:K706" si="114">C643*J643</f>
        <v>4.4958550380537735E-9</v>
      </c>
      <c r="L643">
        <f t="shared" ref="L643:L706" si="115">SUM($Y$9*B643,$Z$9*C643,$AA$9*D643,$AB$9*E643,$AC$9*F643,$AD$9*G643)</f>
        <v>9.0851521070039402E-4</v>
      </c>
      <c r="M643" s="16">
        <f t="shared" ref="M643:M706" si="116">$Y$8*B643+$Z$8*C643+$AA$8*D643+$AC$8*F643+$AD$8*G643</f>
        <v>-5.4754798878479493E-13</v>
      </c>
      <c r="N643" s="16">
        <f t="shared" si="106"/>
        <v>6.0181171178375521E-3</v>
      </c>
      <c r="O643" s="16">
        <f t="shared" si="107"/>
        <v>2.2838934262970297E-2</v>
      </c>
      <c r="P643" s="16">
        <f t="shared" si="108"/>
        <v>6.6160955322659542E-3</v>
      </c>
      <c r="Q643" s="16">
        <f t="shared" si="109"/>
        <v>4.8189504752255211E-2</v>
      </c>
      <c r="R643" s="16">
        <f t="shared" si="110"/>
        <v>6.4629804288939552E-3</v>
      </c>
      <c r="S643" s="16">
        <f t="shared" si="111"/>
        <v>3.1342046796114541E-2</v>
      </c>
      <c r="T643" s="16">
        <f t="shared" si="112"/>
        <v>4.8190714933406903E-2</v>
      </c>
      <c r="U643" s="66">
        <f t="shared" si="113"/>
        <v>0.16965839382374442</v>
      </c>
      <c r="V643" s="66"/>
      <c r="W643" s="66"/>
    </row>
    <row r="644" spans="1:23" x14ac:dyDescent="0.25">
      <c r="A644">
        <v>643</v>
      </c>
      <c r="B644" s="49">
        <v>6.0436092622844395E-4</v>
      </c>
      <c r="C644" s="49">
        <v>8.3668128988184201E-9</v>
      </c>
      <c r="D644" s="49">
        <v>1.1911806739976799E-3</v>
      </c>
      <c r="E644" s="49">
        <v>2.0008988628942399E-5</v>
      </c>
      <c r="F644" s="49">
        <v>8.1086598533875903E-6</v>
      </c>
      <c r="G644" s="49">
        <v>1.33222690190836E-6</v>
      </c>
      <c r="H644" s="49">
        <v>5.8912749093175797E-4</v>
      </c>
      <c r="I644" s="50"/>
      <c r="J644">
        <v>0.95444180532941003</v>
      </c>
      <c r="K644">
        <f t="shared" si="114"/>
        <v>7.9856360080016466E-9</v>
      </c>
      <c r="L644">
        <f t="shared" si="115"/>
        <v>1.2087218537934648E-3</v>
      </c>
      <c r="M644" s="16">
        <f t="shared" si="116"/>
        <v>-1.3365768270836317E-12</v>
      </c>
      <c r="N644" s="16">
        <f t="shared" ref="N644:N707" si="117">(B644-$B$2)^2/$B$2/$B$2</f>
        <v>5.1631617579400331E-2</v>
      </c>
      <c r="O644" s="16">
        <f t="shared" ref="O644:O707" si="118">(C644-$C$2)^2/$C$2/$C$2</f>
        <v>0.26016119768114515</v>
      </c>
      <c r="P644" s="16">
        <f t="shared" ref="P644:P707" si="119">(D644-$D$2)^2/$D$2/$D$2</f>
        <v>5.6014097169346397E-2</v>
      </c>
      <c r="Q644" s="16">
        <f t="shared" ref="Q644:Q707" si="120">(E644-$E$2)^2/$E$2/$E$2</f>
        <v>0.74470678042613292</v>
      </c>
      <c r="R644" s="16">
        <f t="shared" ref="R644:R707" si="121">(F644-$F$2)^2/$F$2/$F$2</f>
        <v>3.1353157974834192E-2</v>
      </c>
      <c r="S644" s="16">
        <f t="shared" ref="S644:S707" si="122">(G644-$G$2)^2/$G$2/$G$2</f>
        <v>0.11300526714942308</v>
      </c>
      <c r="T644" s="16">
        <f t="shared" ref="T644:T707" si="123">(H644-$H$2)^2/$H$2/$H$2</f>
        <v>0.74474021941176027</v>
      </c>
      <c r="U644" s="66">
        <f t="shared" ref="U644:U707" si="124">SUM(N644:T644)</f>
        <v>2.0016123373920425</v>
      </c>
      <c r="V644" s="66"/>
      <c r="W644" s="66"/>
    </row>
    <row r="645" spans="1:23" x14ac:dyDescent="0.25">
      <c r="A645">
        <v>644</v>
      </c>
      <c r="B645" s="49">
        <v>7.2498011948804496E-4</v>
      </c>
      <c r="C645" s="49">
        <v>1.20305840014825E-8</v>
      </c>
      <c r="D645" s="49">
        <v>1.43538347374431E-3</v>
      </c>
      <c r="E645" s="49">
        <v>3.45817465117855E-5</v>
      </c>
      <c r="F645" s="49">
        <v>6.8299566239969499E-6</v>
      </c>
      <c r="G645" s="49">
        <v>9.2887850434530396E-7</v>
      </c>
      <c r="H645" s="49">
        <v>1.0182067404468601E-3</v>
      </c>
      <c r="I645" s="50"/>
      <c r="J645">
        <v>0.95332735535195401</v>
      </c>
      <c r="K645">
        <f t="shared" si="114"/>
        <v>1.146908482947284E-8</v>
      </c>
      <c r="L645">
        <f t="shared" si="115"/>
        <v>1.4499602349126478E-3</v>
      </c>
      <c r="M645" s="16">
        <f t="shared" si="116"/>
        <v>4.0634421830893909E-12</v>
      </c>
      <c r="N645" s="16">
        <f t="shared" si="117"/>
        <v>0.22293258300447322</v>
      </c>
      <c r="O645" s="16">
        <f t="shared" si="118"/>
        <v>1.3719556623521347</v>
      </c>
      <c r="P645" s="16">
        <f t="shared" si="119"/>
        <v>0.24029810632993931</v>
      </c>
      <c r="Q645" s="16">
        <f t="shared" si="120"/>
        <v>4.9274245131908891</v>
      </c>
      <c r="R645" s="16">
        <f t="shared" si="121"/>
        <v>9.4151570305435001E-2</v>
      </c>
      <c r="S645" s="16">
        <f t="shared" si="122"/>
        <v>0.28852761761160867</v>
      </c>
      <c r="T645" s="16">
        <f t="shared" si="123"/>
        <v>4.9277342281353818</v>
      </c>
      <c r="U645" s="66">
        <f t="shared" si="124"/>
        <v>12.073024280929861</v>
      </c>
      <c r="V645" s="66"/>
      <c r="W645" s="66"/>
    </row>
    <row r="646" spans="1:23" x14ac:dyDescent="0.25">
      <c r="A646">
        <v>645</v>
      </c>
      <c r="B646" s="49">
        <v>5.11141624321446E-4</v>
      </c>
      <c r="C646" s="49">
        <v>5.9738643836704001E-9</v>
      </c>
      <c r="D646" s="49">
        <v>1.0014089087840301E-3</v>
      </c>
      <c r="E646" s="49">
        <v>1.20343489724784E-5</v>
      </c>
      <c r="F646" s="49">
        <v>9.5090975867773904E-6</v>
      </c>
      <c r="G646" s="49">
        <v>1.8621090630975499E-6</v>
      </c>
      <c r="H646" s="49">
        <v>3.5432597270273998E-4</v>
      </c>
      <c r="I646" s="50"/>
      <c r="J646">
        <v>0.95532801899237796</v>
      </c>
      <c r="K646">
        <f t="shared" si="114"/>
        <v>5.7070000273809664E-9</v>
      </c>
      <c r="L646">
        <f t="shared" si="115"/>
        <v>1.0222832391562988E-3</v>
      </c>
      <c r="M646" s="16">
        <f t="shared" si="116"/>
        <v>9.4865932153950159E-12</v>
      </c>
      <c r="N646" s="16">
        <f t="shared" si="117"/>
        <v>1.4389249959773584E-3</v>
      </c>
      <c r="O646" s="16">
        <f t="shared" si="118"/>
        <v>6.1114262904810321E-3</v>
      </c>
      <c r="P646" s="16">
        <f t="shared" si="119"/>
        <v>1.5724118945964838E-3</v>
      </c>
      <c r="Q646" s="16">
        <f t="shared" si="120"/>
        <v>1.4514066349307944E-2</v>
      </c>
      <c r="R646" s="16">
        <f t="shared" si="121"/>
        <v>1.2208446840137419E-3</v>
      </c>
      <c r="S646" s="16">
        <f t="shared" si="122"/>
        <v>5.2022672947921525E-3</v>
      </c>
      <c r="T646" s="16">
        <f t="shared" si="123"/>
        <v>1.4514533761399566E-2</v>
      </c>
      <c r="U646" s="66">
        <f t="shared" si="124"/>
        <v>4.4574475270568278E-2</v>
      </c>
      <c r="V646" s="66"/>
      <c r="W646" s="66"/>
    </row>
    <row r="647" spans="1:23" x14ac:dyDescent="0.25">
      <c r="A647">
        <v>646</v>
      </c>
      <c r="B647" s="49">
        <v>5.5310411926998702E-4</v>
      </c>
      <c r="C647" s="49">
        <v>7.0034256026589298E-9</v>
      </c>
      <c r="D647" s="49">
        <v>1.0869846382911099E-3</v>
      </c>
      <c r="E647" s="49">
        <v>1.5300178399346601E-5</v>
      </c>
      <c r="F647" s="49">
        <v>8.8203896332401299E-6</v>
      </c>
      <c r="G647" s="49">
        <v>1.58981804500334E-6</v>
      </c>
      <c r="H647" s="49">
        <v>4.5048317365904402E-4</v>
      </c>
      <c r="I647" s="50"/>
      <c r="J647">
        <v>0.95492642457437105</v>
      </c>
      <c r="K647">
        <f t="shared" si="114"/>
        <v>6.6877561705197016E-9</v>
      </c>
      <c r="L647">
        <f t="shared" si="115"/>
        <v>1.1062082321769908E-3</v>
      </c>
      <c r="M647" s="16">
        <f t="shared" si="116"/>
        <v>6.3629832235596623E-12</v>
      </c>
      <c r="N647" s="16">
        <f t="shared" si="117"/>
        <v>1.5164184785804289E-2</v>
      </c>
      <c r="O647" s="16">
        <f t="shared" si="118"/>
        <v>6.9692297012832277E-2</v>
      </c>
      <c r="P647" s="16">
        <f t="shared" si="119"/>
        <v>1.6511632086441543E-2</v>
      </c>
      <c r="Q647" s="16">
        <f t="shared" si="120"/>
        <v>0.18023744251334092</v>
      </c>
      <c r="R647" s="16">
        <f t="shared" si="121"/>
        <v>1.0990626549541849E-2</v>
      </c>
      <c r="S647" s="16">
        <f t="shared" si="122"/>
        <v>4.3183776077499535E-2</v>
      </c>
      <c r="T647" s="16">
        <f t="shared" si="123"/>
        <v>0.18024424980955001</v>
      </c>
      <c r="U647" s="66">
        <f t="shared" si="124"/>
        <v>0.51602420883501043</v>
      </c>
      <c r="V647" s="66"/>
      <c r="W647" s="66"/>
    </row>
    <row r="648" spans="1:23" x14ac:dyDescent="0.25">
      <c r="A648">
        <v>647</v>
      </c>
      <c r="B648" s="49">
        <v>4.4068409990239999E-4</v>
      </c>
      <c r="C648" s="49">
        <v>4.4215860692291999E-9</v>
      </c>
      <c r="D648" s="49">
        <v>8.5694070996048997E-4</v>
      </c>
      <c r="E648" s="49">
        <v>7.6340160158222795E-6</v>
      </c>
      <c r="F648" s="49">
        <v>1.0959992956955199E-5</v>
      </c>
      <c r="G648" s="49">
        <v>2.5119260688840201E-6</v>
      </c>
      <c r="H648" s="49">
        <v>2.2476600394731201E-4</v>
      </c>
      <c r="I648" s="50"/>
      <c r="J648">
        <v>0.95601174032768599</v>
      </c>
      <c r="K648">
        <f t="shared" si="114"/>
        <v>4.22708819305246E-9</v>
      </c>
      <c r="L648">
        <f t="shared" si="115"/>
        <v>8.8136820035721519E-4</v>
      </c>
      <c r="M648" s="16">
        <f t="shared" si="116"/>
        <v>-5.5241522771751596E-13</v>
      </c>
      <c r="N648" s="16">
        <f t="shared" si="117"/>
        <v>1.1054235061037736E-2</v>
      </c>
      <c r="O648" s="16">
        <f t="shared" si="118"/>
        <v>4.0797069282567912E-2</v>
      </c>
      <c r="P648" s="16">
        <f t="shared" si="119"/>
        <v>1.2173133654440777E-2</v>
      </c>
      <c r="Q648" s="16">
        <f t="shared" si="120"/>
        <v>8.3650876727586768E-2</v>
      </c>
      <c r="R648" s="16">
        <f t="shared" si="121"/>
        <v>1.2613064209311036E-2</v>
      </c>
      <c r="S648" s="16">
        <f t="shared" si="122"/>
        <v>6.3338591093406615E-2</v>
      </c>
      <c r="T648" s="16">
        <f t="shared" si="123"/>
        <v>8.3652843426595319E-2</v>
      </c>
      <c r="U648" s="66">
        <f t="shared" si="124"/>
        <v>0.30727981345494615</v>
      </c>
      <c r="V648" s="66"/>
      <c r="W648" s="66"/>
    </row>
    <row r="649" spans="1:23" x14ac:dyDescent="0.25">
      <c r="A649">
        <v>648</v>
      </c>
      <c r="B649" s="49">
        <v>3.4303480952988701E-4</v>
      </c>
      <c r="C649" s="49">
        <v>2.6384837098961499E-9</v>
      </c>
      <c r="D649" s="49">
        <v>6.5396116578681298E-4</v>
      </c>
      <c r="E649" s="49">
        <v>3.4839428859769799E-6</v>
      </c>
      <c r="F649" s="49">
        <v>1.39553923925989E-5</v>
      </c>
      <c r="G649" s="49">
        <v>4.2002996076628297E-6</v>
      </c>
      <c r="H649" s="49">
        <v>1.02575750608328E-4</v>
      </c>
      <c r="I649" s="50"/>
      <c r="J649">
        <v>0.95697600869176302</v>
      </c>
      <c r="K649">
        <f t="shared" si="114"/>
        <v>2.5249656096946532E-9</v>
      </c>
      <c r="L649">
        <f t="shared" si="115"/>
        <v>6.8606961169596361E-4</v>
      </c>
      <c r="M649" s="16">
        <f t="shared" si="116"/>
        <v>7.3638103476603698E-12</v>
      </c>
      <c r="N649" s="16">
        <f t="shared" si="117"/>
        <v>9.2068240153772893E-2</v>
      </c>
      <c r="O649" s="16">
        <f t="shared" si="118"/>
        <v>0.2743673924354309</v>
      </c>
      <c r="P649" s="16">
        <f t="shared" si="119"/>
        <v>0.10308173714718584</v>
      </c>
      <c r="Q649" s="16">
        <f t="shared" si="120"/>
        <v>0.45646614782113643</v>
      </c>
      <c r="R649" s="16">
        <f t="shared" si="121"/>
        <v>0.17330988105647382</v>
      </c>
      <c r="S649" s="16">
        <f t="shared" si="122"/>
        <v>1.1945919488541104</v>
      </c>
      <c r="T649" s="16">
        <f t="shared" si="123"/>
        <v>0.45647216119544909</v>
      </c>
      <c r="U649" s="66">
        <f t="shared" si="124"/>
        <v>2.7503575086635594</v>
      </c>
      <c r="V649" s="66"/>
      <c r="W649" s="66"/>
    </row>
    <row r="650" spans="1:23" x14ac:dyDescent="0.25">
      <c r="A650">
        <v>649</v>
      </c>
      <c r="B650" s="49">
        <v>4.2647349183636598E-4</v>
      </c>
      <c r="C650" s="49">
        <v>4.1354247521803704E-9</v>
      </c>
      <c r="D650" s="49">
        <v>8.2764491120475802E-4</v>
      </c>
      <c r="E650" s="49">
        <v>6.8980183164592204E-6</v>
      </c>
      <c r="F650" s="49">
        <v>1.1310656374950399E-5</v>
      </c>
      <c r="G650" s="49">
        <v>2.68489568988517E-6</v>
      </c>
      <c r="H650" s="49">
        <v>2.0309598253675999E-4</v>
      </c>
      <c r="I650" s="50"/>
      <c r="J650">
        <v>0.95615098182246105</v>
      </c>
      <c r="K650">
        <f t="shared" si="114"/>
        <v>3.9540904370501691E-9</v>
      </c>
      <c r="L650">
        <f t="shared" si="115"/>
        <v>8.5294698421979176E-4</v>
      </c>
      <c r="M650" s="16">
        <f t="shared" si="116"/>
        <v>-5.4705981786278739E-13</v>
      </c>
      <c r="N650" s="16">
        <f t="shared" si="117"/>
        <v>1.7954776032008426E-2</v>
      </c>
      <c r="O650" s="16">
        <f t="shared" si="118"/>
        <v>6.432809602324753E-2</v>
      </c>
      <c r="P650" s="16">
        <f t="shared" si="119"/>
        <v>1.9809593462136996E-2</v>
      </c>
      <c r="Q650" s="16">
        <f t="shared" si="120"/>
        <v>0.12798554493251724</v>
      </c>
      <c r="R650" s="16">
        <f t="shared" si="121"/>
        <v>2.1873236396916206E-2</v>
      </c>
      <c r="S650" s="16">
        <f t="shared" si="122"/>
        <v>0.11414998665173101</v>
      </c>
      <c r="T650" s="16">
        <f t="shared" si="123"/>
        <v>0.1279883443507569</v>
      </c>
      <c r="U650" s="66">
        <f t="shared" si="124"/>
        <v>0.49408957784931429</v>
      </c>
      <c r="V650" s="66"/>
      <c r="W650" s="66"/>
    </row>
    <row r="651" spans="1:23" x14ac:dyDescent="0.25">
      <c r="A651">
        <v>650</v>
      </c>
      <c r="B651" s="49">
        <v>3.7647996162299498E-4</v>
      </c>
      <c r="C651" s="49">
        <v>3.2008295023620798E-9</v>
      </c>
      <c r="D651" s="49">
        <v>7.2398905335942503E-4</v>
      </c>
      <c r="E651" s="49">
        <v>4.6755816960715796E-6</v>
      </c>
      <c r="F651" s="49">
        <v>1.2754552366415399E-5</v>
      </c>
      <c r="G651" s="49">
        <v>3.4649664491376302E-6</v>
      </c>
      <c r="H651" s="49">
        <v>1.37660913984541E-4</v>
      </c>
      <c r="I651" s="50"/>
      <c r="J651">
        <v>0.95664396675243002</v>
      </c>
      <c r="K651">
        <f t="shared" si="114"/>
        <v>3.0620542320378668E-9</v>
      </c>
      <c r="L651">
        <f t="shared" si="115"/>
        <v>7.5295992371189103E-4</v>
      </c>
      <c r="M651" s="16">
        <f t="shared" si="116"/>
        <v>-4.6590112520513848E-13</v>
      </c>
      <c r="N651" s="16">
        <f t="shared" si="117"/>
        <v>5.546645507395976E-2</v>
      </c>
      <c r="O651" s="16">
        <f t="shared" si="118"/>
        <v>0.17834367309068741</v>
      </c>
      <c r="P651" s="16">
        <f t="shared" si="119"/>
        <v>6.1683250549118523E-2</v>
      </c>
      <c r="Q651" s="16">
        <f t="shared" si="120"/>
        <v>0.31885632186654833</v>
      </c>
      <c r="R651" s="16">
        <f t="shared" si="121"/>
        <v>8.6691478353144114E-2</v>
      </c>
      <c r="S651" s="16">
        <f t="shared" si="122"/>
        <v>0.5278946424030686</v>
      </c>
      <c r="T651" s="16">
        <f t="shared" si="123"/>
        <v>0.31886157021641726</v>
      </c>
      <c r="U651" s="66">
        <f t="shared" si="124"/>
        <v>1.5477973915529439</v>
      </c>
      <c r="V651" s="66"/>
      <c r="W651" s="66"/>
    </row>
    <row r="652" spans="1:23" x14ac:dyDescent="0.25">
      <c r="A652">
        <v>651</v>
      </c>
      <c r="B652" s="49">
        <v>7.16327161423285E-4</v>
      </c>
      <c r="C652" s="49">
        <v>1.1746597623208699E-8</v>
      </c>
      <c r="D652" s="49">
        <v>1.4179001150242E-3</v>
      </c>
      <c r="E652" s="49">
        <v>3.3360111819711503E-5</v>
      </c>
      <c r="F652" s="49">
        <v>6.9073936210059502E-6</v>
      </c>
      <c r="G652" s="49">
        <v>9.5116346475829197E-7</v>
      </c>
      <c r="H652" s="49">
        <v>9.8223677642919507E-4</v>
      </c>
      <c r="I652" s="50"/>
      <c r="J652">
        <v>0.95340609670645404</v>
      </c>
      <c r="K652">
        <f t="shared" si="114"/>
        <v>1.1199277789524716E-8</v>
      </c>
      <c r="L652">
        <f t="shared" si="115"/>
        <v>1.4326543191333469E-3</v>
      </c>
      <c r="M652" s="16">
        <f t="shared" si="116"/>
        <v>3.7132230661488956E-12</v>
      </c>
      <c r="N652" s="16">
        <f t="shared" si="117"/>
        <v>0.20664890626345553</v>
      </c>
      <c r="O652" s="16">
        <f t="shared" si="118"/>
        <v>1.2545134623616658</v>
      </c>
      <c r="P652" s="16">
        <f t="shared" si="119"/>
        <v>0.22283218732558316</v>
      </c>
      <c r="Q652" s="16">
        <f t="shared" si="120"/>
        <v>4.4353974662982489</v>
      </c>
      <c r="R652" s="16">
        <f t="shared" si="121"/>
        <v>8.9390446680054872E-2</v>
      </c>
      <c r="S652" s="16">
        <f t="shared" si="122"/>
        <v>0.27672151176512133</v>
      </c>
      <c r="T652" s="16">
        <f t="shared" si="123"/>
        <v>4.4356703387247416</v>
      </c>
      <c r="U652" s="66">
        <f t="shared" si="124"/>
        <v>10.921174319418871</v>
      </c>
      <c r="V652" s="66"/>
      <c r="W652" s="66"/>
    </row>
    <row r="653" spans="1:23" x14ac:dyDescent="0.25">
      <c r="A653">
        <v>652</v>
      </c>
      <c r="B653" s="49">
        <v>3.6147115802061898E-4</v>
      </c>
      <c r="C653" s="49">
        <v>2.94222584331378E-9</v>
      </c>
      <c r="D653" s="49">
        <v>6.9264510313621905E-4</v>
      </c>
      <c r="E653" s="49">
        <v>4.1131347371311603E-6</v>
      </c>
      <c r="F653" s="49">
        <v>1.3265955799679399E-5</v>
      </c>
      <c r="G653" s="49">
        <v>3.7682439605108799E-6</v>
      </c>
      <c r="H653" s="49">
        <v>1.2110089163347401E-4</v>
      </c>
      <c r="I653" s="50"/>
      <c r="J653">
        <v>0.95679279156320596</v>
      </c>
      <c r="K653">
        <f t="shared" si="114"/>
        <v>2.8151004780335994E-9</v>
      </c>
      <c r="L653">
        <f t="shared" si="115"/>
        <v>7.2294231647024548E-4</v>
      </c>
      <c r="M653" s="16">
        <f t="shared" si="116"/>
        <v>-4.2900749726838242E-13</v>
      </c>
      <c r="N653" s="16">
        <f t="shared" si="117"/>
        <v>7.0750847268045425E-2</v>
      </c>
      <c r="O653" s="16">
        <f t="shared" si="118"/>
        <v>0.21994307509369282</v>
      </c>
      <c r="P653" s="16">
        <f t="shared" si="119"/>
        <v>7.8906009012740086E-2</v>
      </c>
      <c r="Q653" s="16">
        <f t="shared" si="120"/>
        <v>0.38073962875085504</v>
      </c>
      <c r="R653" s="16">
        <f t="shared" si="121"/>
        <v>0.11994826768549219</v>
      </c>
      <c r="S653" s="16">
        <f t="shared" si="122"/>
        <v>0.77032957765889831</v>
      </c>
      <c r="T653" s="16">
        <f t="shared" si="123"/>
        <v>0.38074532075266437</v>
      </c>
      <c r="U653" s="66">
        <f t="shared" si="124"/>
        <v>2.0213627262223883</v>
      </c>
      <c r="V653" s="66"/>
      <c r="W653" s="66"/>
    </row>
    <row r="654" spans="1:23" x14ac:dyDescent="0.25">
      <c r="A654">
        <v>653</v>
      </c>
      <c r="B654" s="49">
        <v>4.8520298543468601E-4</v>
      </c>
      <c r="C654" s="49">
        <v>5.3766176379571201E-9</v>
      </c>
      <c r="D654" s="49">
        <v>9.4835499207340703E-4</v>
      </c>
      <c r="E654" s="49">
        <v>1.0263152934713801E-5</v>
      </c>
      <c r="F654" s="49">
        <v>9.9942892743378205E-6</v>
      </c>
      <c r="G654" s="49">
        <v>2.06777735692074E-6</v>
      </c>
      <c r="H654" s="49">
        <v>3.0217612240224299E-4</v>
      </c>
      <c r="I654" s="50"/>
      <c r="J654">
        <v>0.95557839166051695</v>
      </c>
      <c r="K654">
        <f t="shared" si="114"/>
        <v>5.1377796350526324E-9</v>
      </c>
      <c r="L654">
        <f t="shared" si="115"/>
        <v>9.704059713613654E-4</v>
      </c>
      <c r="M654" s="16">
        <f t="shared" si="116"/>
        <v>-4.9199342033872675E-13</v>
      </c>
      <c r="N654" s="16">
        <f t="shared" si="117"/>
        <v>2.1721722450007323E-4</v>
      </c>
      <c r="O654" s="16">
        <f t="shared" si="118"/>
        <v>8.7715112814213661E-4</v>
      </c>
      <c r="P654" s="16">
        <f t="shared" si="119"/>
        <v>2.3797523883899036E-4</v>
      </c>
      <c r="Q654" s="16">
        <f t="shared" si="120"/>
        <v>1.9744926763166815E-3</v>
      </c>
      <c r="R654" s="16">
        <f t="shared" si="121"/>
        <v>2.0450578746166549E-4</v>
      </c>
      <c r="S654" s="16">
        <f t="shared" si="122"/>
        <v>9.2148874681328573E-4</v>
      </c>
      <c r="T654" s="16">
        <f t="shared" si="123"/>
        <v>1.9745497182057964E-3</v>
      </c>
      <c r="U654" s="66">
        <f t="shared" si="124"/>
        <v>6.4073805202786299E-3</v>
      </c>
      <c r="V654" s="66"/>
      <c r="W654" s="66"/>
    </row>
    <row r="655" spans="1:23" x14ac:dyDescent="0.25">
      <c r="A655">
        <v>654</v>
      </c>
      <c r="B655" s="49">
        <v>5.4205726413275005E-4</v>
      </c>
      <c r="C655" s="49">
        <v>6.7248094256242102E-9</v>
      </c>
      <c r="D655" s="49">
        <v>1.0644832101105899E-3</v>
      </c>
      <c r="E655" s="49">
        <v>1.43907860783641E-5</v>
      </c>
      <c r="F655" s="49">
        <v>8.9913735333769496E-6</v>
      </c>
      <c r="G655" s="49">
        <v>1.65528847282918E-6</v>
      </c>
      <c r="H655" s="49">
        <v>4.2370749925500398E-4</v>
      </c>
      <c r="I655" s="50"/>
      <c r="J655">
        <v>0.95503172699486805</v>
      </c>
      <c r="K655">
        <f t="shared" si="114"/>
        <v>6.4224063594652557E-9</v>
      </c>
      <c r="L655">
        <f t="shared" si="115"/>
        <v>1.0841145208407472E-3</v>
      </c>
      <c r="M655" s="16">
        <f t="shared" si="116"/>
        <v>7.4247527764286506E-12</v>
      </c>
      <c r="N655" s="16">
        <f t="shared" si="117"/>
        <v>1.0142706800088663E-2</v>
      </c>
      <c r="O655" s="16">
        <f t="shared" si="118"/>
        <v>4.5671003643454097E-2</v>
      </c>
      <c r="P655" s="16">
        <f t="shared" si="119"/>
        <v>1.1053750274364844E-2</v>
      </c>
      <c r="Q655" s="16">
        <f t="shared" si="120"/>
        <v>0.11551406606381422</v>
      </c>
      <c r="R655" s="16">
        <f t="shared" si="121"/>
        <v>7.6533405471176678E-3</v>
      </c>
      <c r="S655" s="16">
        <f t="shared" si="122"/>
        <v>3.0689329461541414E-2</v>
      </c>
      <c r="T655" s="16">
        <f t="shared" si="123"/>
        <v>0.11551825665252712</v>
      </c>
      <c r="U655" s="66">
        <f t="shared" si="124"/>
        <v>0.33624245344290798</v>
      </c>
      <c r="V655" s="66"/>
      <c r="W655" s="66"/>
    </row>
    <row r="656" spans="1:23" x14ac:dyDescent="0.25">
      <c r="A656">
        <v>655</v>
      </c>
      <c r="B656" s="49">
        <v>5.7232753798881699E-4</v>
      </c>
      <c r="C656" s="49">
        <v>7.5011491938118007E-9</v>
      </c>
      <c r="D656" s="49">
        <v>1.1261005167474501E-3</v>
      </c>
      <c r="E656" s="49">
        <v>1.69702664637787E-5</v>
      </c>
      <c r="F656" s="49">
        <v>8.5385546693249799E-6</v>
      </c>
      <c r="G656" s="49">
        <v>1.4849469957705E-6</v>
      </c>
      <c r="H656" s="49">
        <v>4.9965647233368195E-4</v>
      </c>
      <c r="I656" s="50"/>
      <c r="J656">
        <v>0.95474390278228705</v>
      </c>
      <c r="K656">
        <f t="shared" si="114"/>
        <v>7.1616764566520849E-9</v>
      </c>
      <c r="L656">
        <f t="shared" si="115"/>
        <v>1.1446550719326769E-3</v>
      </c>
      <c r="M656" s="16">
        <f t="shared" si="116"/>
        <v>4.0449572152630577E-12</v>
      </c>
      <c r="N656" s="16">
        <f t="shared" si="117"/>
        <v>2.6301819282915542E-2</v>
      </c>
      <c r="O656" s="16">
        <f t="shared" si="118"/>
        <v>0.12519084802876709</v>
      </c>
      <c r="P656" s="16">
        <f t="shared" si="119"/>
        <v>2.8597294467536529E-2</v>
      </c>
      <c r="Q656" s="16">
        <f t="shared" si="120"/>
        <v>0.33644595312139536</v>
      </c>
      <c r="R656" s="16">
        <f t="shared" si="121"/>
        <v>1.7805982569097777E-2</v>
      </c>
      <c r="S656" s="16">
        <f t="shared" si="122"/>
        <v>6.7632984868330651E-2</v>
      </c>
      <c r="T656" s="16">
        <f t="shared" si="123"/>
        <v>0.33645954672038764</v>
      </c>
      <c r="U656" s="66">
        <f t="shared" si="124"/>
        <v>0.93843442905843077</v>
      </c>
      <c r="V656" s="66"/>
      <c r="W656" s="66"/>
    </row>
    <row r="657" spans="1:23" x14ac:dyDescent="0.25">
      <c r="A657">
        <v>656</v>
      </c>
      <c r="B657" s="49">
        <v>4.6744251348962402E-4</v>
      </c>
      <c r="C657" s="49">
        <v>4.9849880209742902E-9</v>
      </c>
      <c r="D657" s="49">
        <v>9.1194562201275396E-4</v>
      </c>
      <c r="E657" s="49">
        <v>9.1538178063820897E-6</v>
      </c>
      <c r="F657" s="49">
        <v>1.0357519554347399E-5</v>
      </c>
      <c r="G657" s="49">
        <v>2.2293513778899698E-6</v>
      </c>
      <c r="H657" s="49">
        <v>2.6951372979252202E-4</v>
      </c>
      <c r="I657" s="50"/>
      <c r="J657">
        <v>0.95575073581078196</v>
      </c>
      <c r="K657">
        <f t="shared" si="114"/>
        <v>4.7644059690541112E-9</v>
      </c>
      <c r="L657">
        <f t="shared" si="115"/>
        <v>9.3488502751131776E-4</v>
      </c>
      <c r="M657" s="16">
        <f t="shared" si="116"/>
        <v>-5.3206968987149612E-13</v>
      </c>
      <c r="N657" s="16">
        <f t="shared" si="117"/>
        <v>2.5809465914048446E-3</v>
      </c>
      <c r="O657" s="16">
        <f t="shared" si="118"/>
        <v>1.0059864223231008E-2</v>
      </c>
      <c r="P657" s="16">
        <f t="shared" si="119"/>
        <v>2.8330415616952612E-3</v>
      </c>
      <c r="Q657" s="16">
        <f t="shared" si="120"/>
        <v>2.1821615419446935E-2</v>
      </c>
      <c r="R657" s="16">
        <f t="shared" si="121"/>
        <v>2.617762170970585E-3</v>
      </c>
      <c r="S657" s="16">
        <f t="shared" si="122"/>
        <v>1.2291493083455245E-2</v>
      </c>
      <c r="T657" s="16">
        <f t="shared" si="123"/>
        <v>2.1822198116810982E-2</v>
      </c>
      <c r="U657" s="66">
        <f t="shared" si="124"/>
        <v>7.4026921167014856E-2</v>
      </c>
      <c r="V657" s="66"/>
      <c r="W657" s="66"/>
    </row>
    <row r="658" spans="1:23" x14ac:dyDescent="0.25">
      <c r="A658">
        <v>657</v>
      </c>
      <c r="B658" s="49">
        <v>3.8692387499125698E-4</v>
      </c>
      <c r="C658" s="49">
        <v>3.3867738200971101E-9</v>
      </c>
      <c r="D658" s="49">
        <v>7.4573144845327996E-4</v>
      </c>
      <c r="E658" s="49">
        <v>5.0945870497896899E-6</v>
      </c>
      <c r="F658" s="49">
        <v>1.2422095907466101E-5</v>
      </c>
      <c r="G658" s="49">
        <v>3.2754969771045198E-6</v>
      </c>
      <c r="H658" s="49">
        <v>1.4999763125010801E-4</v>
      </c>
      <c r="I658" s="50"/>
      <c r="J658">
        <v>0.95654061065934404</v>
      </c>
      <c r="K658">
        <f t="shared" si="114"/>
        <v>3.2395866980407691E-9</v>
      </c>
      <c r="L658">
        <f t="shared" si="115"/>
        <v>7.7384775047149661E-4</v>
      </c>
      <c r="M658" s="16">
        <f t="shared" si="116"/>
        <v>-4.8898267645606217E-13</v>
      </c>
      <c r="N658" s="16">
        <f t="shared" si="117"/>
        <v>4.5926881561403829E-2</v>
      </c>
      <c r="O658" s="16">
        <f t="shared" si="118"/>
        <v>0.15112495759364497</v>
      </c>
      <c r="P658" s="16">
        <f t="shared" si="119"/>
        <v>5.0980388866542541E-2</v>
      </c>
      <c r="Q658" s="16">
        <f t="shared" si="120"/>
        <v>0.27632009847163358</v>
      </c>
      <c r="R658" s="16">
        <f t="shared" si="121"/>
        <v>6.7961268436793745E-2</v>
      </c>
      <c r="S658" s="16">
        <f t="shared" si="122"/>
        <v>0.39961683784858654</v>
      </c>
      <c r="T658" s="16">
        <f t="shared" si="123"/>
        <v>0.27632494603054253</v>
      </c>
      <c r="U658" s="66">
        <f t="shared" si="124"/>
        <v>1.2682553788091477</v>
      </c>
      <c r="V658" s="66"/>
      <c r="W658" s="66"/>
    </row>
    <row r="659" spans="1:23" x14ac:dyDescent="0.25">
      <c r="A659">
        <v>658</v>
      </c>
      <c r="B659" s="49">
        <v>6.8229701695397696E-4</v>
      </c>
      <c r="C659" s="49">
        <v>1.0661369802055601E-8</v>
      </c>
      <c r="D659" s="49">
        <v>1.3490956203322899E-3</v>
      </c>
      <c r="E659" s="49">
        <v>2.882915269646E-5</v>
      </c>
      <c r="F659" s="49">
        <v>7.2309183765789498E-6</v>
      </c>
      <c r="G659" s="49">
        <v>1.0472356915348999E-6</v>
      </c>
      <c r="H659" s="49">
        <v>8.4882700800271201E-4</v>
      </c>
      <c r="I659" s="50"/>
      <c r="J659">
        <v>0.95371756804997199</v>
      </c>
      <c r="K659">
        <f t="shared" si="114"/>
        <v>1.0167935679697879E-8</v>
      </c>
      <c r="L659">
        <f t="shared" si="115"/>
        <v>1.3645940314071809E-3</v>
      </c>
      <c r="M659" s="16">
        <f t="shared" si="116"/>
        <v>2.5007731883662846E-12</v>
      </c>
      <c r="N659" s="16">
        <f t="shared" si="117"/>
        <v>0.14859815550876482</v>
      </c>
      <c r="O659" s="16">
        <f t="shared" si="118"/>
        <v>0.85412059697969256</v>
      </c>
      <c r="P659" s="16">
        <f t="shared" si="119"/>
        <v>0.16049545544835883</v>
      </c>
      <c r="Q659" s="16">
        <f t="shared" si="120"/>
        <v>2.8364530318175865</v>
      </c>
      <c r="R659" s="16">
        <f t="shared" si="121"/>
        <v>7.0835006720697383E-2</v>
      </c>
      <c r="S659" s="16">
        <f t="shared" si="122"/>
        <v>0.22864777233919725</v>
      </c>
      <c r="T659" s="16">
        <f t="shared" si="123"/>
        <v>2.8366128355215907</v>
      </c>
      <c r="U659" s="66">
        <f t="shared" si="124"/>
        <v>7.1357628543358889</v>
      </c>
      <c r="V659" s="66"/>
      <c r="W659" s="66"/>
    </row>
    <row r="660" spans="1:23" x14ac:dyDescent="0.25">
      <c r="A660">
        <v>659</v>
      </c>
      <c r="B660" s="49">
        <v>3.9052643458734401E-4</v>
      </c>
      <c r="C660" s="49">
        <v>3.45205432568644E-9</v>
      </c>
      <c r="D660" s="49">
        <v>7.53219425223676E-4</v>
      </c>
      <c r="E660" s="49">
        <v>5.2445078682452598E-6</v>
      </c>
      <c r="F660" s="49">
        <v>1.23115407842936E-5</v>
      </c>
      <c r="G660" s="49">
        <v>3.2138149330910199E-6</v>
      </c>
      <c r="H660" s="49">
        <v>1.5441173326907501E-4</v>
      </c>
      <c r="I660" s="50"/>
      <c r="J660">
        <v>0.95650500065208699</v>
      </c>
      <c r="K660">
        <f t="shared" si="114"/>
        <v>3.301907225041748E-9</v>
      </c>
      <c r="L660">
        <f t="shared" si="115"/>
        <v>7.8105286967102851E-4</v>
      </c>
      <c r="M660" s="16">
        <f t="shared" si="116"/>
        <v>-4.9634053614908743E-13</v>
      </c>
      <c r="N660" s="16">
        <f t="shared" si="117"/>
        <v>4.2844925939479112E-2</v>
      </c>
      <c r="O660" s="16">
        <f t="shared" si="118"/>
        <v>0.14210334466372937</v>
      </c>
      <c r="P660" s="16">
        <f t="shared" si="119"/>
        <v>4.7530288317716794E-2</v>
      </c>
      <c r="Q660" s="16">
        <f t="shared" si="120"/>
        <v>0.26183996134343085</v>
      </c>
      <c r="R660" s="16">
        <f t="shared" si="121"/>
        <v>6.2237177662989765E-2</v>
      </c>
      <c r="S660" s="16">
        <f t="shared" si="122"/>
        <v>0.36170228809011346</v>
      </c>
      <c r="T660" s="16">
        <f t="shared" si="123"/>
        <v>0.26184465429914533</v>
      </c>
      <c r="U660" s="66">
        <f t="shared" si="124"/>
        <v>1.1801026403166046</v>
      </c>
      <c r="V660" s="66"/>
      <c r="W660" s="66"/>
    </row>
    <row r="661" spans="1:23" x14ac:dyDescent="0.25">
      <c r="A661">
        <v>660</v>
      </c>
      <c r="B661" s="49">
        <v>4.09084279271055E-4</v>
      </c>
      <c r="C661" s="49">
        <v>3.7975914849010901E-9</v>
      </c>
      <c r="D661" s="49">
        <v>7.9170399385188397E-4</v>
      </c>
      <c r="E661" s="49">
        <v>6.0617510902147901E-6</v>
      </c>
      <c r="F661" s="49">
        <v>1.17728769741132E-5</v>
      </c>
      <c r="G661" s="49">
        <v>2.92260886176209E-6</v>
      </c>
      <c r="H661" s="49">
        <v>1.7847376880224001E-4</v>
      </c>
      <c r="I661" s="50"/>
      <c r="J661">
        <v>0.95632192917165404</v>
      </c>
      <c r="K661">
        <f t="shared" si="114"/>
        <v>3.6317200150464566E-9</v>
      </c>
      <c r="L661">
        <f t="shared" si="115"/>
        <v>8.1816855907038751E-4</v>
      </c>
      <c r="M661" s="16">
        <f t="shared" si="116"/>
        <v>-5.2827758858817555E-13</v>
      </c>
      <c r="N661" s="16">
        <f t="shared" si="117"/>
        <v>2.8664614246645365E-2</v>
      </c>
      <c r="O661" s="16">
        <f t="shared" si="118"/>
        <v>9.8974858456210263E-2</v>
      </c>
      <c r="P661" s="16">
        <f t="shared" si="119"/>
        <v>3.1705396386091683E-2</v>
      </c>
      <c r="Q661" s="16">
        <f t="shared" si="120"/>
        <v>0.18975822010655485</v>
      </c>
      <c r="R661" s="16">
        <f t="shared" si="121"/>
        <v>3.79493317423008E-2</v>
      </c>
      <c r="S661" s="16">
        <f t="shared" si="122"/>
        <v>0.20822006535665549</v>
      </c>
      <c r="T661" s="16">
        <f t="shared" si="123"/>
        <v>0.18976200131145912</v>
      </c>
      <c r="U661" s="66">
        <f t="shared" si="124"/>
        <v>0.78503448760591765</v>
      </c>
      <c r="V661" s="66"/>
      <c r="W661" s="66"/>
    </row>
    <row r="662" spans="1:23" x14ac:dyDescent="0.25">
      <c r="A662">
        <v>661</v>
      </c>
      <c r="B662" s="49">
        <v>5.2664974864372201E-4</v>
      </c>
      <c r="C662" s="49">
        <v>6.3452513841719302E-9</v>
      </c>
      <c r="D662" s="49">
        <v>1.0330685024471399E-3</v>
      </c>
      <c r="E662" s="49">
        <v>1.31822025982476E-5</v>
      </c>
      <c r="F662" s="49">
        <v>9.2418083327214996E-6</v>
      </c>
      <c r="G662" s="49">
        <v>1.75371481783843E-6</v>
      </c>
      <c r="H662" s="49">
        <v>3.8812265534443299E-4</v>
      </c>
      <c r="I662" s="50"/>
      <c r="J662">
        <v>0.95517909905516596</v>
      </c>
      <c r="K662">
        <f t="shared" si="114"/>
        <v>6.0608515004118891E-9</v>
      </c>
      <c r="L662">
        <f t="shared" si="115"/>
        <v>1.0532994886790371E-3</v>
      </c>
      <c r="M662" s="16">
        <f t="shared" si="116"/>
        <v>8.6084068783024494E-12</v>
      </c>
      <c r="N662" s="16">
        <f t="shared" si="117"/>
        <v>4.8197243547199852E-3</v>
      </c>
      <c r="O662" s="16">
        <f t="shared" si="118"/>
        <v>2.1084294269270335E-2</v>
      </c>
      <c r="P662" s="16">
        <f t="shared" si="119"/>
        <v>5.2594915796309559E-3</v>
      </c>
      <c r="Q662" s="16">
        <f t="shared" si="120"/>
        <v>5.1686569016827486E-2</v>
      </c>
      <c r="R662" s="16">
        <f t="shared" si="121"/>
        <v>3.8523426535153685E-3</v>
      </c>
      <c r="S662" s="16">
        <f t="shared" si="122"/>
        <v>1.5910967525743901E-2</v>
      </c>
      <c r="T662" s="16">
        <f t="shared" si="123"/>
        <v>5.1688338180477696E-2</v>
      </c>
      <c r="U662" s="66">
        <f t="shared" si="124"/>
        <v>0.15430172758018573</v>
      </c>
      <c r="V662" s="66"/>
      <c r="W662" s="66"/>
    </row>
    <row r="663" spans="1:23" x14ac:dyDescent="0.25">
      <c r="A663">
        <v>662</v>
      </c>
      <c r="B663" s="49">
        <v>4.76560489308154E-4</v>
      </c>
      <c r="C663" s="49">
        <v>5.18428524188279E-9</v>
      </c>
      <c r="D663" s="49">
        <v>9.3064675291805498E-4</v>
      </c>
      <c r="E663" s="49">
        <v>9.71306687946464E-6</v>
      </c>
      <c r="F663" s="49">
        <v>1.0167664584374601E-5</v>
      </c>
      <c r="G663" s="49">
        <v>2.1440813291766901E-6</v>
      </c>
      <c r="H663" s="49">
        <v>2.8597981129505399E-4</v>
      </c>
      <c r="I663" s="50"/>
      <c r="J663">
        <v>0.95566216573652996</v>
      </c>
      <c r="K663">
        <f t="shared" si="114"/>
        <v>4.954425262053637E-9</v>
      </c>
      <c r="L663">
        <f t="shared" si="115"/>
        <v>9.5312097913073906E-4</v>
      </c>
      <c r="M663" s="16">
        <f t="shared" si="116"/>
        <v>-5.1443098472183073E-13</v>
      </c>
      <c r="N663" s="16">
        <f t="shared" si="117"/>
        <v>1.0425082029965464E-3</v>
      </c>
      <c r="O663" s="16">
        <f t="shared" si="118"/>
        <v>4.1382579086084907E-3</v>
      </c>
      <c r="P663" s="16">
        <f t="shared" si="119"/>
        <v>1.1431823289365132E-3</v>
      </c>
      <c r="Q663" s="16">
        <f t="shared" si="120"/>
        <v>9.1492611257828274E-3</v>
      </c>
      <c r="R663" s="16">
        <f t="shared" si="121"/>
        <v>1.0173591271990254E-3</v>
      </c>
      <c r="S663" s="16">
        <f t="shared" si="122"/>
        <v>4.6755043229413096E-3</v>
      </c>
      <c r="T663" s="16">
        <f t="shared" si="123"/>
        <v>9.1495156594809807E-3</v>
      </c>
      <c r="U663" s="66">
        <f t="shared" si="124"/>
        <v>3.0315588675945693E-2</v>
      </c>
      <c r="V663" s="66"/>
      <c r="W663" s="66"/>
    </row>
    <row r="664" spans="1:23" x14ac:dyDescent="0.25">
      <c r="A664">
        <v>663</v>
      </c>
      <c r="B664" s="49">
        <v>5.0990004812079899E-4</v>
      </c>
      <c r="C664" s="49">
        <v>5.9445937095854599E-9</v>
      </c>
      <c r="D664" s="49">
        <v>9.9887240730801396E-4</v>
      </c>
      <c r="E664" s="49">
        <v>1.1945371938362299E-5</v>
      </c>
      <c r="F664" s="49">
        <v>9.5311984850038597E-6</v>
      </c>
      <c r="G664" s="49">
        <v>1.87122701290767E-6</v>
      </c>
      <c r="H664" s="49">
        <v>3.5170619148187302E-4</v>
      </c>
      <c r="I664" s="50"/>
      <c r="J664">
        <v>0.95533996666954102</v>
      </c>
      <c r="K664">
        <f t="shared" si="114"/>
        <v>5.6791079563793364E-9</v>
      </c>
      <c r="L664">
        <f t="shared" si="115"/>
        <v>1.0198000866972197E-3</v>
      </c>
      <c r="M664" s="16">
        <f t="shared" si="116"/>
        <v>9.5443782759128471E-12</v>
      </c>
      <c r="N664" s="16">
        <f t="shared" si="117"/>
        <v>1.2540096309664216E-3</v>
      </c>
      <c r="O664" s="16">
        <f t="shared" si="118"/>
        <v>5.3133572341597128E-3</v>
      </c>
      <c r="P664" s="16">
        <f t="shared" si="119"/>
        <v>1.3705008619819177E-3</v>
      </c>
      <c r="Q664" s="16">
        <f t="shared" si="120"/>
        <v>1.2586598759506759E-2</v>
      </c>
      <c r="R664" s="16">
        <f t="shared" si="121"/>
        <v>1.0691338101080209E-3</v>
      </c>
      <c r="S664" s="16">
        <f t="shared" si="122"/>
        <v>4.5675088049098441E-3</v>
      </c>
      <c r="T664" s="16">
        <f t="shared" si="123"/>
        <v>1.2587002081495319E-2</v>
      </c>
      <c r="U664" s="66">
        <f t="shared" si="124"/>
        <v>3.8748111183127994E-2</v>
      </c>
      <c r="V664" s="66"/>
      <c r="W664" s="66"/>
    </row>
    <row r="665" spans="1:23" x14ac:dyDescent="0.25">
      <c r="A665">
        <v>664</v>
      </c>
      <c r="B665" s="49">
        <v>3.5389076514775401E-4</v>
      </c>
      <c r="C665" s="49">
        <v>2.8154790537989399E-9</v>
      </c>
      <c r="D665" s="49">
        <v>6.7676567118007697E-4</v>
      </c>
      <c r="E665" s="49">
        <v>3.8463618303844098E-6</v>
      </c>
      <c r="F665" s="49">
        <v>1.3540732380113099E-5</v>
      </c>
      <c r="G665" s="49">
        <v>3.9372102433641303E-6</v>
      </c>
      <c r="H665" s="49">
        <v>1.1324635727075001E-4</v>
      </c>
      <c r="I665" s="50"/>
      <c r="J665">
        <v>0.95686807522022199</v>
      </c>
      <c r="K665">
        <f t="shared" si="114"/>
        <v>2.6940420230314435E-9</v>
      </c>
      <c r="L665">
        <f t="shared" si="115"/>
        <v>7.0778153070461349E-4</v>
      </c>
      <c r="M665" s="16">
        <f t="shared" si="116"/>
        <v>-4.0910550229596165E-13</v>
      </c>
      <c r="N665" s="16">
        <f t="shared" si="117"/>
        <v>7.9176501425770776E-2</v>
      </c>
      <c r="O665" s="16">
        <f t="shared" si="118"/>
        <v>0.24192273506780226</v>
      </c>
      <c r="P665" s="16">
        <f t="shared" si="119"/>
        <v>8.8439632359024536E-2</v>
      </c>
      <c r="Q665" s="16">
        <f t="shared" si="120"/>
        <v>0.41200900896587395</v>
      </c>
      <c r="R665" s="16">
        <f t="shared" si="121"/>
        <v>0.14004211520307086</v>
      </c>
      <c r="S665" s="16">
        <f t="shared" si="122"/>
        <v>0.92521061028190377</v>
      </c>
      <c r="T665" s="16">
        <f t="shared" si="123"/>
        <v>0.41201486313457392</v>
      </c>
      <c r="U665" s="66">
        <f t="shared" si="124"/>
        <v>2.29881546643802</v>
      </c>
      <c r="V665" s="66"/>
      <c r="W665" s="66"/>
    </row>
    <row r="666" spans="1:23" x14ac:dyDescent="0.25">
      <c r="A666">
        <v>665</v>
      </c>
      <c r="B666" s="49">
        <v>6.43227394167244E-4</v>
      </c>
      <c r="C666" s="49">
        <v>9.4778028474703507E-9</v>
      </c>
      <c r="D666" s="49">
        <v>1.26999839484296E-3</v>
      </c>
      <c r="E666" s="49">
        <v>2.4145815458307399E-5</v>
      </c>
      <c r="F666" s="49">
        <v>7.6444215114213801E-6</v>
      </c>
      <c r="G666" s="49">
        <v>1.1770391962189701E-6</v>
      </c>
      <c r="H666" s="49">
        <v>7.1093124761506098E-4</v>
      </c>
      <c r="I666" s="50"/>
      <c r="J666">
        <v>0.95407872596964804</v>
      </c>
      <c r="K666">
        <f t="shared" si="114"/>
        <v>9.0425700657060155E-9</v>
      </c>
      <c r="L666">
        <f t="shared" si="115"/>
        <v>1.2864547992591743E-3</v>
      </c>
      <c r="M666" s="16">
        <f t="shared" si="116"/>
        <v>-1.0924686310379288E-11</v>
      </c>
      <c r="N666" s="16">
        <f t="shared" si="117"/>
        <v>9.3727118542438759E-2</v>
      </c>
      <c r="O666" s="16">
        <f t="shared" si="118"/>
        <v>0.50491512161814767</v>
      </c>
      <c r="P666" s="16">
        <f t="shared" si="119"/>
        <v>0.10144277124980906</v>
      </c>
      <c r="Q666" s="16">
        <f t="shared" si="120"/>
        <v>1.5578255221662798</v>
      </c>
      <c r="R666" s="16">
        <f t="shared" si="121"/>
        <v>5.0257953031210931E-2</v>
      </c>
      <c r="S666" s="16">
        <f t="shared" si="122"/>
        <v>0.17097504415879666</v>
      </c>
      <c r="T666" s="16">
        <f t="shared" si="123"/>
        <v>1.557904231329764</v>
      </c>
      <c r="U666" s="66">
        <f t="shared" si="124"/>
        <v>4.0370477620964467</v>
      </c>
      <c r="V666" s="66"/>
      <c r="W666" s="66"/>
    </row>
    <row r="667" spans="1:23" x14ac:dyDescent="0.25">
      <c r="A667">
        <v>666</v>
      </c>
      <c r="B667" s="49">
        <v>6.1246956257318002E-4</v>
      </c>
      <c r="C667" s="49">
        <v>8.5931135899581608E-9</v>
      </c>
      <c r="D667" s="49">
        <v>1.20763644185675E-3</v>
      </c>
      <c r="E667" s="49">
        <v>2.0830494080368201E-5</v>
      </c>
      <c r="F667" s="49">
        <v>8.00695575776137E-6</v>
      </c>
      <c r="G667" s="49">
        <v>1.29736792686683E-6</v>
      </c>
      <c r="H667" s="49">
        <v>6.1331565610048299E-4</v>
      </c>
      <c r="I667" s="50"/>
      <c r="J667">
        <v>0.95436574348372705</v>
      </c>
      <c r="K667">
        <f t="shared" si="114"/>
        <v>8.2009732401205393E-9</v>
      </c>
      <c r="L667">
        <f t="shared" si="115"/>
        <v>1.2249391281855496E-3</v>
      </c>
      <c r="M667" s="16">
        <f t="shared" si="116"/>
        <v>-3.0391894400958488E-12</v>
      </c>
      <c r="N667" s="16">
        <f t="shared" si="117"/>
        <v>5.9385526189746164E-2</v>
      </c>
      <c r="O667" s="16">
        <f t="shared" si="118"/>
        <v>0.30349435673692643</v>
      </c>
      <c r="P667" s="16">
        <f t="shared" si="119"/>
        <v>6.4392718653483574E-2</v>
      </c>
      <c r="Q667" s="16">
        <f t="shared" si="120"/>
        <v>0.88256879592424131</v>
      </c>
      <c r="R667" s="16">
        <f t="shared" si="121"/>
        <v>3.5115003186193497E-2</v>
      </c>
      <c r="S667" s="16">
        <f t="shared" si="122"/>
        <v>0.12498522440534397</v>
      </c>
      <c r="T667" s="16">
        <f t="shared" si="123"/>
        <v>0.88260944795202312</v>
      </c>
      <c r="U667" s="66">
        <f t="shared" si="124"/>
        <v>2.352551073047958</v>
      </c>
      <c r="V667" s="66"/>
      <c r="W667" s="66"/>
    </row>
    <row r="668" spans="1:23" x14ac:dyDescent="0.25">
      <c r="A668">
        <v>667</v>
      </c>
      <c r="B668" s="49">
        <v>3.8009103176914801E-4</v>
      </c>
      <c r="C668" s="49">
        <v>3.26456517470274E-9</v>
      </c>
      <c r="D668" s="49">
        <v>7.3151266102603699E-4</v>
      </c>
      <c r="E668" s="49">
        <v>4.8178518367938099E-6</v>
      </c>
      <c r="F668" s="49">
        <v>1.2637536884116199E-5</v>
      </c>
      <c r="G668" s="49">
        <v>3.3975937833555602E-6</v>
      </c>
      <c r="H668" s="49">
        <v>1.4184975243341699E-4</v>
      </c>
      <c r="I668" s="50"/>
      <c r="J668">
        <v>0.956608210563065</v>
      </c>
      <c r="K668">
        <f t="shared" si="114"/>
        <v>3.1229098500388877E-9</v>
      </c>
      <c r="L668">
        <f t="shared" si="115"/>
        <v>7.6018206401245016E-4</v>
      </c>
      <c r="M668" s="16">
        <f t="shared" si="116"/>
        <v>-4.7415420893791912E-13</v>
      </c>
      <c r="N668" s="16">
        <f t="shared" si="117"/>
        <v>5.2066327523110537E-2</v>
      </c>
      <c r="O668" s="16">
        <f t="shared" si="118"/>
        <v>0.16876026264390345</v>
      </c>
      <c r="P668" s="16">
        <f t="shared" si="119"/>
        <v>5.786439296702231E-2</v>
      </c>
      <c r="Q668" s="16">
        <f t="shared" si="120"/>
        <v>0.3040721642581497</v>
      </c>
      <c r="R668" s="16">
        <f t="shared" si="121"/>
        <v>7.9839304633024438E-2</v>
      </c>
      <c r="S668" s="16">
        <f t="shared" si="122"/>
        <v>0.48023840118226285</v>
      </c>
      <c r="T668" s="16">
        <f t="shared" si="123"/>
        <v>0.30407728225819969</v>
      </c>
      <c r="U668" s="66">
        <f t="shared" si="124"/>
        <v>1.4469181354656728</v>
      </c>
      <c r="V668" s="66"/>
      <c r="W668" s="66"/>
    </row>
    <row r="669" spans="1:23" x14ac:dyDescent="0.25">
      <c r="A669">
        <v>668</v>
      </c>
      <c r="B669" s="49">
        <v>7.8251043292245097E-4</v>
      </c>
      <c r="C669" s="49">
        <v>1.4001311425002101E-8</v>
      </c>
      <c r="D669" s="49">
        <v>1.5515187857495099E-3</v>
      </c>
      <c r="E669" s="49">
        <v>4.3451715718283299E-5</v>
      </c>
      <c r="F669" s="49">
        <v>6.35849400830767E-6</v>
      </c>
      <c r="G669" s="49">
        <v>7.9908652802367398E-7</v>
      </c>
      <c r="H669" s="49">
        <v>1.27937633632064E-3</v>
      </c>
      <c r="I669" s="50"/>
      <c r="J669">
        <v>0.95280850015327101</v>
      </c>
      <c r="K669">
        <f t="shared" si="114"/>
        <v>1.334056853903511E-8</v>
      </c>
      <c r="L669">
        <f t="shared" si="115"/>
        <v>1.565020858982724E-3</v>
      </c>
      <c r="M669" s="16">
        <f t="shared" si="116"/>
        <v>6.8621779127163345E-12</v>
      </c>
      <c r="N669" s="16">
        <f t="shared" si="117"/>
        <v>0.34689677659657303</v>
      </c>
      <c r="O669" s="16">
        <f t="shared" si="118"/>
        <v>2.3316866782909162</v>
      </c>
      <c r="P669" s="16">
        <f t="shared" si="119"/>
        <v>0.37304333448532284</v>
      </c>
      <c r="Q669" s="16">
        <f t="shared" si="120"/>
        <v>9.2758667600448277</v>
      </c>
      <c r="R669" s="16">
        <f t="shared" si="121"/>
        <v>0.12580434516503664</v>
      </c>
      <c r="S669" s="16">
        <f t="shared" si="122"/>
        <v>0.36218961914997888</v>
      </c>
      <c r="T669" s="16">
        <f t="shared" si="123"/>
        <v>9.2765334497869052</v>
      </c>
      <c r="U669" s="66">
        <f t="shared" si="124"/>
        <v>22.092020963519559</v>
      </c>
      <c r="V669" s="66"/>
      <c r="W669" s="66"/>
    </row>
    <row r="670" spans="1:23" x14ac:dyDescent="0.25">
      <c r="A670">
        <v>669</v>
      </c>
      <c r="B670" s="49">
        <v>4.6580718462030401E-4</v>
      </c>
      <c r="C670" s="49">
        <v>4.9496366313970501E-9</v>
      </c>
      <c r="D670" s="49">
        <v>9.0858941550700197E-4</v>
      </c>
      <c r="E670" s="49">
        <v>9.0557773898242908E-6</v>
      </c>
      <c r="F670" s="49">
        <v>1.0392355615812899E-5</v>
      </c>
      <c r="G670" s="49">
        <v>2.24519267322286E-6</v>
      </c>
      <c r="H670" s="49">
        <v>2.6662710831135302E-4</v>
      </c>
      <c r="I670" s="50"/>
      <c r="J670">
        <v>0.95576664114005006</v>
      </c>
      <c r="K670">
        <f t="shared" si="114"/>
        <v>4.7306975780541107E-9</v>
      </c>
      <c r="L670">
        <f t="shared" si="115"/>
        <v>9.3161436977521922E-4</v>
      </c>
      <c r="M670" s="16">
        <f t="shared" si="116"/>
        <v>-5.3461117157215117E-13</v>
      </c>
      <c r="N670" s="16">
        <f t="shared" si="117"/>
        <v>2.929379781775487E-3</v>
      </c>
      <c r="O670" s="16">
        <f t="shared" si="118"/>
        <v>1.13804448105E-2</v>
      </c>
      <c r="P670" s="16">
        <f t="shared" si="119"/>
        <v>3.2161043017650392E-3</v>
      </c>
      <c r="Q670" s="16">
        <f t="shared" si="120"/>
        <v>2.460179611296719E-2</v>
      </c>
      <c r="R670" s="16">
        <f t="shared" si="121"/>
        <v>2.9920368018894203E-3</v>
      </c>
      <c r="S670" s="16">
        <f t="shared" si="122"/>
        <v>1.4104077800996706E-2</v>
      </c>
      <c r="T670" s="16">
        <f t="shared" si="123"/>
        <v>2.4602448155402013E-2</v>
      </c>
      <c r="U670" s="66">
        <f t="shared" si="124"/>
        <v>8.3826287765295854E-2</v>
      </c>
      <c r="V670" s="66"/>
      <c r="W670" s="66"/>
    </row>
    <row r="671" spans="1:23" x14ac:dyDescent="0.25">
      <c r="A671">
        <v>670</v>
      </c>
      <c r="B671" s="49">
        <v>6.0264722902088103E-4</v>
      </c>
      <c r="C671" s="49">
        <v>8.3193566139471695E-9</v>
      </c>
      <c r="D671" s="49">
        <v>1.18770199395394E-3</v>
      </c>
      <c r="E671" s="49">
        <v>1.9838117566660399E-5</v>
      </c>
      <c r="F671" s="49">
        <v>8.1305036696736394E-6</v>
      </c>
      <c r="G671" s="49">
        <v>1.3397770999549999E-6</v>
      </c>
      <c r="H671" s="49">
        <v>5.8409641670920001E-4</v>
      </c>
      <c r="I671" s="50"/>
      <c r="J671">
        <v>0.95445790154808297</v>
      </c>
      <c r="K671">
        <f t="shared" si="114"/>
        <v>7.9404756559781804E-9</v>
      </c>
      <c r="L671">
        <f t="shared" si="115"/>
        <v>1.2052944590366284E-3</v>
      </c>
      <c r="M671" s="16">
        <f t="shared" si="116"/>
        <v>-9.9486622290802956E-13</v>
      </c>
      <c r="N671" s="16">
        <f t="shared" si="117"/>
        <v>5.0062296602392378E-2</v>
      </c>
      <c r="O671" s="16">
        <f t="shared" si="118"/>
        <v>0.25149721904247302</v>
      </c>
      <c r="P671" s="16">
        <f t="shared" si="119"/>
        <v>5.431763531667938E-2</v>
      </c>
      <c r="Q671" s="16">
        <f t="shared" si="120"/>
        <v>0.71750178244697338</v>
      </c>
      <c r="R671" s="16">
        <f t="shared" si="121"/>
        <v>3.0572992576260356E-2</v>
      </c>
      <c r="S671" s="16">
        <f t="shared" si="122"/>
        <v>0.1104899996834272</v>
      </c>
      <c r="T671" s="16">
        <f t="shared" si="123"/>
        <v>0.71753382486768091</v>
      </c>
      <c r="U671" s="66">
        <f t="shared" si="124"/>
        <v>1.9319757505358868</v>
      </c>
      <c r="V671" s="66"/>
      <c r="W671" s="66"/>
    </row>
    <row r="672" spans="1:23" x14ac:dyDescent="0.25">
      <c r="A672">
        <v>671</v>
      </c>
      <c r="B672" s="49">
        <v>7.4885016073328596E-4</v>
      </c>
      <c r="C672" s="49">
        <v>1.2830851709237801E-8</v>
      </c>
      <c r="D672" s="49">
        <v>1.4835906056415501E-3</v>
      </c>
      <c r="E672" s="49">
        <v>3.81020988713348E-5</v>
      </c>
      <c r="F672" s="49">
        <v>6.6255828921867504E-6</v>
      </c>
      <c r="G672" s="49">
        <v>8.7137576920245296E-7</v>
      </c>
      <c r="H672" s="49">
        <v>1.12186064868542E-3</v>
      </c>
      <c r="I672" s="50"/>
      <c r="J672">
        <v>0.95311109476131906</v>
      </c>
      <c r="K672">
        <f t="shared" si="114"/>
        <v>1.2229227119311782E-8</v>
      </c>
      <c r="L672">
        <f t="shared" si="115"/>
        <v>1.4977003163434168E-3</v>
      </c>
      <c r="M672" s="16">
        <f t="shared" si="116"/>
        <v>5.1231551494915664E-12</v>
      </c>
      <c r="N672" s="16">
        <f t="shared" si="117"/>
        <v>0.27105382285270774</v>
      </c>
      <c r="O672" s="16">
        <f t="shared" si="118"/>
        <v>1.7311694061369012</v>
      </c>
      <c r="P672" s="16">
        <f t="shared" si="119"/>
        <v>0.29187040271779119</v>
      </c>
      <c r="Q672" s="16">
        <f t="shared" si="120"/>
        <v>6.4899980253923015</v>
      </c>
      <c r="R672" s="16">
        <f t="shared" si="121"/>
        <v>0.10731046627200871</v>
      </c>
      <c r="S672" s="16">
        <f t="shared" si="122"/>
        <v>0.3201305415813766</v>
      </c>
      <c r="T672" s="16">
        <f t="shared" si="123"/>
        <v>6.4904300414808596</v>
      </c>
      <c r="U672" s="66">
        <f t="shared" si="124"/>
        <v>15.701962706433946</v>
      </c>
      <c r="V672" s="66"/>
      <c r="W672" s="66"/>
    </row>
    <row r="673" spans="1:23" x14ac:dyDescent="0.25">
      <c r="A673">
        <v>672</v>
      </c>
      <c r="B673" s="49">
        <v>4.1843664265135E-4</v>
      </c>
      <c r="C673" s="49">
        <v>3.9775982362086603E-9</v>
      </c>
      <c r="D673" s="49">
        <v>8.1104731209429601E-4</v>
      </c>
      <c r="E673" s="49">
        <v>6.5028588127367502E-6</v>
      </c>
      <c r="F673" s="49">
        <v>1.1519511243807299E-5</v>
      </c>
      <c r="G673" s="49">
        <v>2.7909288589266499E-6</v>
      </c>
      <c r="H673" s="49">
        <v>1.9146129558638401E-4</v>
      </c>
      <c r="I673" s="50"/>
      <c r="J673">
        <v>0.95622991468187202</v>
      </c>
      <c r="K673">
        <f t="shared" si="114"/>
        <v>3.8034984220485715E-9</v>
      </c>
      <c r="L673">
        <f t="shared" si="115"/>
        <v>8.3687328584260102E-4</v>
      </c>
      <c r="M673" s="16">
        <f t="shared" si="116"/>
        <v>-5.3990101387698221E-13</v>
      </c>
      <c r="N673" s="16">
        <f t="shared" si="117"/>
        <v>2.2594659371326362E-2</v>
      </c>
      <c r="O673" s="16">
        <f t="shared" si="118"/>
        <v>7.9588705198364473E-2</v>
      </c>
      <c r="P673" s="16">
        <f t="shared" si="119"/>
        <v>2.4957059369880796E-2</v>
      </c>
      <c r="Q673" s="16">
        <f t="shared" si="120"/>
        <v>0.15566381141352786</v>
      </c>
      <c r="R673" s="16">
        <f t="shared" si="121"/>
        <v>2.8592205200090998E-2</v>
      </c>
      <c r="S673" s="16">
        <f t="shared" si="122"/>
        <v>0.15264362464802619</v>
      </c>
      <c r="T673" s="16">
        <f t="shared" si="123"/>
        <v>0.15566707493998205</v>
      </c>
      <c r="U673" s="66">
        <f t="shared" si="124"/>
        <v>0.61970714014119865</v>
      </c>
      <c r="V673" s="66"/>
      <c r="W673" s="66"/>
    </row>
    <row r="674" spans="1:23" x14ac:dyDescent="0.25">
      <c r="A674">
        <v>673</v>
      </c>
      <c r="B674" s="49">
        <v>4.5611978250187401E-4</v>
      </c>
      <c r="C674" s="49">
        <v>4.7426742935124302E-9</v>
      </c>
      <c r="D674" s="49">
        <v>8.8869397088301501E-4</v>
      </c>
      <c r="E674" s="49">
        <v>8.4889206802621997E-6</v>
      </c>
      <c r="F674" s="49">
        <v>1.06038354372475E-5</v>
      </c>
      <c r="G674" s="49">
        <v>2.3426664665690102E-6</v>
      </c>
      <c r="H674" s="49">
        <v>2.4993705691186302E-4</v>
      </c>
      <c r="I674" s="50"/>
      <c r="J674">
        <v>0.95586098527893804</v>
      </c>
      <c r="K674">
        <f t="shared" si="114"/>
        <v>4.5333373230538826E-9</v>
      </c>
      <c r="L674">
        <f t="shared" si="115"/>
        <v>9.1223956554978552E-4</v>
      </c>
      <c r="M674" s="16">
        <f t="shared" si="116"/>
        <v>-5.4603746095391271E-13</v>
      </c>
      <c r="N674" s="16">
        <f t="shared" si="117"/>
        <v>5.4457247635062373E-3</v>
      </c>
      <c r="O674" s="16">
        <f t="shared" si="118"/>
        <v>2.0745264785534276E-2</v>
      </c>
      <c r="P674" s="16">
        <f t="shared" si="119"/>
        <v>5.9854944484669997E-3</v>
      </c>
      <c r="Q674" s="16">
        <f t="shared" si="120"/>
        <v>4.3943712986152739E-2</v>
      </c>
      <c r="R674" s="16">
        <f t="shared" si="121"/>
        <v>5.800677727574379E-3</v>
      </c>
      <c r="S674" s="16">
        <f t="shared" si="122"/>
        <v>2.7999650222740254E-2</v>
      </c>
      <c r="T674" s="16">
        <f t="shared" si="123"/>
        <v>4.3944826323834368E-2</v>
      </c>
      <c r="U674" s="66">
        <f t="shared" si="124"/>
        <v>0.15386535125780926</v>
      </c>
      <c r="V674" s="66"/>
      <c r="W674" s="66"/>
    </row>
    <row r="675" spans="1:23" x14ac:dyDescent="0.25">
      <c r="A675">
        <v>674</v>
      </c>
      <c r="B675" s="49">
        <v>5.2566746031686195E-4</v>
      </c>
      <c r="C675" s="49">
        <v>6.3214105162190896E-9</v>
      </c>
      <c r="D675" s="49">
        <v>1.03106439940163E-3</v>
      </c>
      <c r="E675" s="49">
        <v>1.31074748474684E-5</v>
      </c>
      <c r="F675" s="49">
        <v>9.2582714360537994E-6</v>
      </c>
      <c r="G675" s="49">
        <v>1.7602910975142899E-6</v>
      </c>
      <c r="H675" s="49">
        <v>3.8592241629416599E-4</v>
      </c>
      <c r="I675" s="50"/>
      <c r="J675">
        <v>0.95518851432239704</v>
      </c>
      <c r="K675">
        <f t="shared" si="114"/>
        <v>6.0381387194092889E-9</v>
      </c>
      <c r="L675">
        <f t="shared" si="115"/>
        <v>1.0513349119607358E-3</v>
      </c>
      <c r="M675" s="16">
        <f t="shared" si="116"/>
        <v>8.6729881578592776E-12</v>
      </c>
      <c r="N675" s="16">
        <f t="shared" si="117"/>
        <v>4.5467486226608844E-3</v>
      </c>
      <c r="O675" s="16">
        <f t="shared" si="118"/>
        <v>1.9853223977612668E-2</v>
      </c>
      <c r="P675" s="16">
        <f t="shared" si="119"/>
        <v>4.9620346014847662E-3</v>
      </c>
      <c r="Q675" s="16">
        <f t="shared" si="120"/>
        <v>4.8571388495504478E-2</v>
      </c>
      <c r="R675" s="16">
        <f t="shared" si="121"/>
        <v>3.6477294050390636E-3</v>
      </c>
      <c r="S675" s="16">
        <f t="shared" si="122"/>
        <v>1.5095016727324601E-2</v>
      </c>
      <c r="T675" s="16">
        <f t="shared" si="123"/>
        <v>4.857304474551058E-2</v>
      </c>
      <c r="U675" s="66">
        <f t="shared" si="124"/>
        <v>0.14524918657513702</v>
      </c>
      <c r="V675" s="66"/>
      <c r="W675" s="66"/>
    </row>
    <row r="676" spans="1:23" x14ac:dyDescent="0.25">
      <c r="A676">
        <v>675</v>
      </c>
      <c r="B676" s="49">
        <v>4.6144262806296698E-4</v>
      </c>
      <c r="C676" s="49">
        <v>4.8558722626899701E-9</v>
      </c>
      <c r="D676" s="49">
        <v>8.9962871201689203E-4</v>
      </c>
      <c r="E676" s="49">
        <v>8.7974503342770006E-6</v>
      </c>
      <c r="F676" s="49">
        <v>1.04865377109587E-5</v>
      </c>
      <c r="G676" s="49">
        <v>2.2883250999026998E-6</v>
      </c>
      <c r="H676" s="49">
        <v>2.5902114158910498E-4</v>
      </c>
      <c r="I676" s="50"/>
      <c r="J676">
        <v>0.95580912078667302</v>
      </c>
      <c r="K676">
        <f t="shared" si="114"/>
        <v>4.6412869980540928E-9</v>
      </c>
      <c r="L676">
        <f t="shared" si="115"/>
        <v>9.228852566664494E-4</v>
      </c>
      <c r="M676" s="16">
        <f t="shared" si="116"/>
        <v>-5.4051550536351263E-13</v>
      </c>
      <c r="N676" s="16">
        <f t="shared" si="117"/>
        <v>3.9672979638667337E-3</v>
      </c>
      <c r="O676" s="16">
        <f t="shared" si="118"/>
        <v>1.5277444065206614E-2</v>
      </c>
      <c r="P676" s="16">
        <f t="shared" si="119"/>
        <v>4.3577991124936245E-3</v>
      </c>
      <c r="Q676" s="16">
        <f t="shared" si="120"/>
        <v>3.272534801066887E-2</v>
      </c>
      <c r="R676" s="16">
        <f t="shared" si="121"/>
        <v>4.1290735162762991E-3</v>
      </c>
      <c r="S676" s="16">
        <f t="shared" si="122"/>
        <v>1.967093627676586E-2</v>
      </c>
      <c r="T676" s="16">
        <f t="shared" si="123"/>
        <v>3.2726198062904957E-2</v>
      </c>
      <c r="U676" s="66">
        <f t="shared" si="124"/>
        <v>0.11285409700818295</v>
      </c>
      <c r="V676" s="66"/>
      <c r="W676" s="66"/>
    </row>
    <row r="677" spans="1:23" x14ac:dyDescent="0.25">
      <c r="A677">
        <v>676</v>
      </c>
      <c r="B677" s="49">
        <v>6.66426953135053E-4</v>
      </c>
      <c r="C677" s="49">
        <v>1.01725502835838E-8</v>
      </c>
      <c r="D677" s="49">
        <v>1.31698077811469E-3</v>
      </c>
      <c r="E677" s="49">
        <v>2.6861432571257699E-5</v>
      </c>
      <c r="F677" s="49">
        <v>7.3930538345536102E-6</v>
      </c>
      <c r="G677" s="49">
        <v>1.0971910147705599E-6</v>
      </c>
      <c r="H677" s="49">
        <v>7.9088955086568003E-4</v>
      </c>
      <c r="I677" s="50"/>
      <c r="J677">
        <v>0.95386380959177897</v>
      </c>
      <c r="K677">
        <f t="shared" si="114"/>
        <v>9.7032275667631756E-9</v>
      </c>
      <c r="L677">
        <f t="shared" si="115"/>
        <v>1.3328539042482843E-3</v>
      </c>
      <c r="M677" s="16">
        <f t="shared" si="116"/>
        <v>2.0218218828704901E-12</v>
      </c>
      <c r="N677" s="16">
        <f t="shared" si="117"/>
        <v>0.12479141411224073</v>
      </c>
      <c r="O677" s="16">
        <f t="shared" si="118"/>
        <v>0.69883459938267156</v>
      </c>
      <c r="P677" s="16">
        <f t="shared" si="119"/>
        <v>0.13489276391970229</v>
      </c>
      <c r="Q677" s="16">
        <f t="shared" si="120"/>
        <v>2.2529109793802742</v>
      </c>
      <c r="R677" s="16">
        <f t="shared" si="121"/>
        <v>6.2346924892875993E-2</v>
      </c>
      <c r="S677" s="16">
        <f t="shared" si="122"/>
        <v>0.20546181799425267</v>
      </c>
      <c r="T677" s="16">
        <f t="shared" si="123"/>
        <v>2.2530325445744448</v>
      </c>
      <c r="U677" s="66">
        <f t="shared" si="124"/>
        <v>5.7322710442564624</v>
      </c>
      <c r="V677" s="66"/>
      <c r="W677" s="66"/>
    </row>
    <row r="678" spans="1:23" x14ac:dyDescent="0.25">
      <c r="A678">
        <v>677</v>
      </c>
      <c r="B678" s="49">
        <v>4.77772062189022E-4</v>
      </c>
      <c r="C678" s="49">
        <v>5.2110469109068102E-9</v>
      </c>
      <c r="D678" s="49">
        <v>9.3313024477805796E-4</v>
      </c>
      <c r="E678" s="49">
        <v>9.7890011843107102E-6</v>
      </c>
      <c r="F678" s="49">
        <v>1.01429819262342E-5</v>
      </c>
      <c r="G678" s="49">
        <v>2.1331273060637902E-6</v>
      </c>
      <c r="H678" s="49">
        <v>2.88215561560299E-4</v>
      </c>
      <c r="I678" s="50"/>
      <c r="J678">
        <v>0.95565041117369898</v>
      </c>
      <c r="K678">
        <f t="shared" si="114"/>
        <v>4.9799391230535272E-9</v>
      </c>
      <c r="L678">
        <f t="shared" si="115"/>
        <v>9.5554412488967923E-4</v>
      </c>
      <c r="M678" s="16">
        <f t="shared" si="116"/>
        <v>-5.1163521483656399E-13</v>
      </c>
      <c r="N678" s="16">
        <f t="shared" si="117"/>
        <v>8.8968896866279399E-4</v>
      </c>
      <c r="O678" s="16">
        <f t="shared" si="118"/>
        <v>3.5401655635126992E-3</v>
      </c>
      <c r="P678" s="16">
        <f t="shared" si="119"/>
        <v>9.7547784404104115E-4</v>
      </c>
      <c r="Q678" s="16">
        <f t="shared" si="120"/>
        <v>7.8467359910945507E-3</v>
      </c>
      <c r="R678" s="16">
        <f t="shared" si="121"/>
        <v>8.6383521153968028E-4</v>
      </c>
      <c r="S678" s="16">
        <f t="shared" si="122"/>
        <v>3.9588461291341108E-3</v>
      </c>
      <c r="T678" s="16">
        <f t="shared" si="123"/>
        <v>7.8469554611418097E-3</v>
      </c>
      <c r="U678" s="66">
        <f t="shared" si="124"/>
        <v>2.5921705169126688E-2</v>
      </c>
      <c r="V678" s="66"/>
      <c r="W678" s="66"/>
    </row>
    <row r="679" spans="1:23" x14ac:dyDescent="0.25">
      <c r="A679">
        <v>678</v>
      </c>
      <c r="B679" s="49">
        <v>4.3650907594176402E-4</v>
      </c>
      <c r="C679" s="49">
        <v>4.3365731528071199E-9</v>
      </c>
      <c r="D679" s="49">
        <v>8.48340257903327E-4</v>
      </c>
      <c r="E679" s="49">
        <v>7.4127758877648901E-6</v>
      </c>
      <c r="F679" s="49">
        <v>1.1060649896061701E-5</v>
      </c>
      <c r="G679" s="49">
        <v>2.5609313131146001E-6</v>
      </c>
      <c r="H679" s="49">
        <v>2.1825201442049E-4</v>
      </c>
      <c r="I679" s="50"/>
      <c r="J679">
        <v>0.95605260489336197</v>
      </c>
      <c r="K679">
        <f t="shared" si="114"/>
        <v>4.1459920590518667E-9</v>
      </c>
      <c r="L679">
        <f t="shared" si="115"/>
        <v>8.730181524354122E-4</v>
      </c>
      <c r="M679" s="16">
        <f t="shared" si="116"/>
        <v>-5.5188420328112445E-13</v>
      </c>
      <c r="N679" s="16">
        <f t="shared" si="117"/>
        <v>1.2908822560254952E-2</v>
      </c>
      <c r="O679" s="16">
        <f t="shared" si="118"/>
        <v>4.7230657228744088E-2</v>
      </c>
      <c r="P679" s="16">
        <f t="shared" si="119"/>
        <v>1.4223147064187997E-2</v>
      </c>
      <c r="Q679" s="16">
        <f t="shared" si="120"/>
        <v>9.5990585234512288E-2</v>
      </c>
      <c r="R679" s="16">
        <f t="shared" si="121"/>
        <v>1.5011976638791013E-2</v>
      </c>
      <c r="S679" s="16">
        <f t="shared" si="122"/>
        <v>7.6225960877123328E-2</v>
      </c>
      <c r="T679" s="16">
        <f t="shared" si="123"/>
        <v>9.5992795448785084E-2</v>
      </c>
      <c r="U679" s="66">
        <f t="shared" si="124"/>
        <v>0.35758394505239871</v>
      </c>
      <c r="V679" s="66"/>
      <c r="W679" s="66"/>
    </row>
    <row r="680" spans="1:23" x14ac:dyDescent="0.25">
      <c r="A680">
        <v>679</v>
      </c>
      <c r="B680" s="49">
        <v>3.7103041702508699E-4</v>
      </c>
      <c r="C680" s="49">
        <v>3.1057579657875501E-9</v>
      </c>
      <c r="D680" s="49">
        <v>7.1262243481307996E-4</v>
      </c>
      <c r="E680" s="49">
        <v>4.4660218625919498E-6</v>
      </c>
      <c r="F680" s="49">
        <v>1.29354544396003E-5</v>
      </c>
      <c r="G680" s="49">
        <v>3.57059656881215E-6</v>
      </c>
      <c r="H680" s="49">
        <v>1.31490878706846E-4</v>
      </c>
      <c r="I680" s="50"/>
      <c r="J680">
        <v>0.95669796544589103</v>
      </c>
      <c r="K680">
        <f t="shared" si="114"/>
        <v>2.9712723270363186E-9</v>
      </c>
      <c r="L680">
        <f t="shared" si="115"/>
        <v>7.4206083450312698E-4</v>
      </c>
      <c r="M680" s="16">
        <f t="shared" si="116"/>
        <v>-4.5295292514023304E-13</v>
      </c>
      <c r="N680" s="16">
        <f t="shared" si="117"/>
        <v>6.0801259911717032E-2</v>
      </c>
      <c r="O680" s="16">
        <f t="shared" si="118"/>
        <v>0.1931306010589546</v>
      </c>
      <c r="P680" s="16">
        <f t="shared" si="119"/>
        <v>6.7684187995694298E-2</v>
      </c>
      <c r="Q680" s="16">
        <f t="shared" si="120"/>
        <v>0.34127210681687536</v>
      </c>
      <c r="R680" s="16">
        <f t="shared" si="121"/>
        <v>9.7839810070190547E-2</v>
      </c>
      <c r="S680" s="16">
        <f t="shared" si="122"/>
        <v>0.60714980856614542</v>
      </c>
      <c r="T680" s="16">
        <f t="shared" si="123"/>
        <v>0.3412775348006678</v>
      </c>
      <c r="U680" s="66">
        <f t="shared" si="124"/>
        <v>1.7091553092202452</v>
      </c>
      <c r="V680" s="66"/>
      <c r="W680" s="66"/>
    </row>
    <row r="681" spans="1:23" x14ac:dyDescent="0.25">
      <c r="A681">
        <v>680</v>
      </c>
      <c r="B681" s="49">
        <v>6.0095876096382804E-4</v>
      </c>
      <c r="C681" s="49">
        <v>8.2727255138947095E-9</v>
      </c>
      <c r="D681" s="49">
        <v>1.1842742201971701E-3</v>
      </c>
      <c r="E681" s="49">
        <v>1.9670694294547899E-5</v>
      </c>
      <c r="F681" s="49">
        <v>8.1521474411554702E-6</v>
      </c>
      <c r="G681" s="49">
        <v>1.3472802395894299E-6</v>
      </c>
      <c r="H681" s="49">
        <v>5.7916685920500596E-4</v>
      </c>
      <c r="I681" s="50"/>
      <c r="J681">
        <v>0.95447376800954098</v>
      </c>
      <c r="K681">
        <f t="shared" si="114"/>
        <v>7.8960994929557501E-9</v>
      </c>
      <c r="L681">
        <f t="shared" si="115"/>
        <v>1.2019175225935566E-3</v>
      </c>
      <c r="M681" s="16">
        <f t="shared" si="116"/>
        <v>-6.6590041929340097E-13</v>
      </c>
      <c r="N681" s="16">
        <f t="shared" si="117"/>
        <v>4.853976595928889E-2</v>
      </c>
      <c r="O681" s="16">
        <f t="shared" si="118"/>
        <v>0.24312680658014341</v>
      </c>
      <c r="P681" s="16">
        <f t="shared" si="119"/>
        <v>5.2671515673636954E-2</v>
      </c>
      <c r="Q681" s="16">
        <f t="shared" si="120"/>
        <v>0.69133670565097138</v>
      </c>
      <c r="R681" s="16">
        <f t="shared" si="121"/>
        <v>2.9809666453644156E-2</v>
      </c>
      <c r="S681" s="16">
        <f t="shared" si="122"/>
        <v>0.10801845341369735</v>
      </c>
      <c r="T681" s="16">
        <f t="shared" si="123"/>
        <v>0.69136741368714616</v>
      </c>
      <c r="U681" s="66">
        <f t="shared" si="124"/>
        <v>1.8648703274185283</v>
      </c>
      <c r="V681" s="66"/>
      <c r="W681" s="66"/>
    </row>
    <row r="682" spans="1:23" x14ac:dyDescent="0.25">
      <c r="A682">
        <v>681</v>
      </c>
      <c r="B682" s="49">
        <v>4.2996612921655499E-4</v>
      </c>
      <c r="C682" s="49">
        <v>4.2049167380076796E-9</v>
      </c>
      <c r="D682" s="49">
        <v>8.3485108471063104E-4</v>
      </c>
      <c r="E682" s="49">
        <v>7.0744574386822297E-6</v>
      </c>
      <c r="F682" s="49">
        <v>1.12223247697844E-5</v>
      </c>
      <c r="G682" s="49">
        <v>2.64072964893048E-6</v>
      </c>
      <c r="H682" s="49">
        <v>2.0829088591527899E-4</v>
      </c>
      <c r="I682" s="50"/>
      <c r="J682">
        <v>0.956116720388547</v>
      </c>
      <c r="K682">
        <f t="shared" si="114"/>
        <v>4.0203912010508101E-9</v>
      </c>
      <c r="L682">
        <f t="shared" si="115"/>
        <v>8.5993225898239227E-4</v>
      </c>
      <c r="M682" s="16">
        <f t="shared" si="116"/>
        <v>-5.4928229933220996E-13</v>
      </c>
      <c r="N682" s="16">
        <f t="shared" si="117"/>
        <v>1.6104427763020367E-2</v>
      </c>
      <c r="O682" s="16">
        <f t="shared" si="118"/>
        <v>5.8123318032339923E-2</v>
      </c>
      <c r="P682" s="16">
        <f t="shared" si="119"/>
        <v>1.7759606482741851E-2</v>
      </c>
      <c r="Q682" s="16">
        <f t="shared" si="120"/>
        <v>0.1165014388851017</v>
      </c>
      <c r="R682" s="16">
        <f t="shared" si="121"/>
        <v>1.930194317720604E-2</v>
      </c>
      <c r="S682" s="16">
        <f t="shared" si="122"/>
        <v>9.9763327542450625E-2</v>
      </c>
      <c r="T682" s="16">
        <f t="shared" si="123"/>
        <v>0.11650403356205176</v>
      </c>
      <c r="U682" s="66">
        <f t="shared" si="124"/>
        <v>0.44405809544491226</v>
      </c>
      <c r="V682" s="66"/>
      <c r="W682" s="66"/>
    </row>
    <row r="683" spans="1:23" x14ac:dyDescent="0.25">
      <c r="A683">
        <v>682</v>
      </c>
      <c r="B683" s="49">
        <v>4.6429988667841E-4</v>
      </c>
      <c r="C683" s="49">
        <v>4.9171588318193697E-9</v>
      </c>
      <c r="D683" s="49">
        <v>9.0549538142447499E-4</v>
      </c>
      <c r="E683" s="49">
        <v>8.9660169786720408E-6</v>
      </c>
      <c r="F683" s="49">
        <v>1.0424681425339001E-5</v>
      </c>
      <c r="G683" s="49">
        <v>2.2599467772938699E-6</v>
      </c>
      <c r="H683" s="49">
        <v>2.6398427703145299E-4</v>
      </c>
      <c r="I683" s="50"/>
      <c r="J683">
        <v>0.95578130660367699</v>
      </c>
      <c r="K683">
        <f t="shared" si="114"/>
        <v>4.6997284930541274E-9</v>
      </c>
      <c r="L683">
        <f t="shared" si="115"/>
        <v>9.2859977389361499E-4</v>
      </c>
      <c r="M683" s="16">
        <f t="shared" si="116"/>
        <v>-5.3679506560862862E-13</v>
      </c>
      <c r="N683" s="16">
        <f t="shared" si="117"/>
        <v>3.2700659848394031E-3</v>
      </c>
      <c r="O683" s="16">
        <f t="shared" si="118"/>
        <v>1.2665438247163084E-2</v>
      </c>
      <c r="P683" s="16">
        <f t="shared" si="119"/>
        <v>3.5907545733559029E-3</v>
      </c>
      <c r="Q683" s="16">
        <f t="shared" si="120"/>
        <v>2.7293307119723685E-2</v>
      </c>
      <c r="R683" s="16">
        <f t="shared" si="121"/>
        <v>3.3617031141033021E-3</v>
      </c>
      <c r="S683" s="16">
        <f t="shared" si="122"/>
        <v>1.5904346514870001E-2</v>
      </c>
      <c r="T683" s="16">
        <f t="shared" si="123"/>
        <v>2.7294025505352155E-2</v>
      </c>
      <c r="U683" s="66">
        <f t="shared" si="124"/>
        <v>9.337964105940752E-2</v>
      </c>
      <c r="V683" s="66"/>
      <c r="W683" s="66"/>
    </row>
    <row r="684" spans="1:23" x14ac:dyDescent="0.25">
      <c r="A684">
        <v>683</v>
      </c>
      <c r="B684" s="49">
        <v>3.84123043056318E-4</v>
      </c>
      <c r="C684" s="49">
        <v>3.3364251295145999E-9</v>
      </c>
      <c r="D684" s="49">
        <v>7.3990574569293395E-4</v>
      </c>
      <c r="E684" s="49">
        <v>4.9799516894250498E-6</v>
      </c>
      <c r="F684" s="49">
        <v>1.25094800227835E-5</v>
      </c>
      <c r="G684" s="49">
        <v>3.3247172823012298E-6</v>
      </c>
      <c r="H684" s="49">
        <v>1.4662243642139699E-4</v>
      </c>
      <c r="I684" s="50"/>
      <c r="J684">
        <v>0.95656831103664597</v>
      </c>
      <c r="K684">
        <f t="shared" si="114"/>
        <v>3.1915185510400035E-9</v>
      </c>
      <c r="L684">
        <f t="shared" si="115"/>
        <v>7.6824608659567268E-4</v>
      </c>
      <c r="M684" s="16">
        <f t="shared" si="116"/>
        <v>-4.8303662840963081E-13</v>
      </c>
      <c r="N684" s="16">
        <f t="shared" si="117"/>
        <v>4.8396919350565518E-2</v>
      </c>
      <c r="O684" s="16">
        <f t="shared" si="118"/>
        <v>0.15827266606566845</v>
      </c>
      <c r="P684" s="16">
        <f t="shared" si="119"/>
        <v>5.3748192241314212E-2</v>
      </c>
      <c r="Q684" s="16">
        <f t="shared" si="120"/>
        <v>0.28765508417631969</v>
      </c>
      <c r="R684" s="16">
        <f t="shared" si="121"/>
        <v>7.2663812776981404E-2</v>
      </c>
      <c r="S684" s="16">
        <f t="shared" si="122"/>
        <v>0.43122679224963273</v>
      </c>
      <c r="T684" s="16">
        <f t="shared" si="123"/>
        <v>0.28766004627731262</v>
      </c>
      <c r="U684" s="66">
        <f t="shared" si="124"/>
        <v>1.3396235131377947</v>
      </c>
      <c r="V684" s="66"/>
      <c r="W684" s="66"/>
    </row>
    <row r="685" spans="1:23" x14ac:dyDescent="0.25">
      <c r="A685">
        <v>684</v>
      </c>
      <c r="B685" s="49">
        <v>4.2857271361355199E-4</v>
      </c>
      <c r="C685" s="49">
        <v>4.1771267052151196E-9</v>
      </c>
      <c r="D685" s="49">
        <v>8.3197660348644897E-4</v>
      </c>
      <c r="E685" s="49">
        <v>7.0037208264569797E-6</v>
      </c>
      <c r="F685" s="49">
        <v>1.12573928834504E-5</v>
      </c>
      <c r="G685" s="49">
        <v>2.6582156489218698E-6</v>
      </c>
      <c r="H685" s="49">
        <v>2.0620818503977499E-4</v>
      </c>
      <c r="I685" s="50"/>
      <c r="J685">
        <v>0.956130386244742</v>
      </c>
      <c r="K685">
        <f t="shared" si="114"/>
        <v>3.9938777700505586E-9</v>
      </c>
      <c r="L685">
        <f t="shared" si="115"/>
        <v>8.5714542777556651E-4</v>
      </c>
      <c r="M685" s="16">
        <f t="shared" si="116"/>
        <v>-5.4846247943596857E-13</v>
      </c>
      <c r="N685" s="16">
        <f t="shared" si="117"/>
        <v>1.683057766460554E-2</v>
      </c>
      <c r="O685" s="16">
        <f t="shared" si="118"/>
        <v>6.0566875785876793E-2</v>
      </c>
      <c r="P685" s="16">
        <f t="shared" si="119"/>
        <v>1.8563908237803888E-2</v>
      </c>
      <c r="Q685" s="16">
        <f t="shared" si="120"/>
        <v>0.12104074122970768</v>
      </c>
      <c r="R685" s="16">
        <f t="shared" si="121"/>
        <v>2.0303521648288782E-2</v>
      </c>
      <c r="S685" s="16">
        <f t="shared" si="122"/>
        <v>0.10534338616499508</v>
      </c>
      <c r="T685" s="16">
        <f t="shared" si="123"/>
        <v>0.12104341771393023</v>
      </c>
      <c r="U685" s="66">
        <f t="shared" si="124"/>
        <v>0.46369242844520797</v>
      </c>
      <c r="V685" s="66"/>
      <c r="W685" s="66"/>
    </row>
    <row r="686" spans="1:23" x14ac:dyDescent="0.25">
      <c r="A686">
        <v>685</v>
      </c>
      <c r="B686" s="49">
        <v>3.9908949090110101E-4</v>
      </c>
      <c r="C686" s="49">
        <v>3.6095678287778899E-9</v>
      </c>
      <c r="D686" s="49">
        <v>7.7099489926609995E-4</v>
      </c>
      <c r="E686" s="49">
        <v>5.6121574919571501E-6</v>
      </c>
      <c r="F686" s="49">
        <v>1.20567658049058E-5</v>
      </c>
      <c r="G686" s="49">
        <v>3.0741610065207101E-6</v>
      </c>
      <c r="H686" s="49">
        <v>1.6523640867650201E-4</v>
      </c>
      <c r="I686" s="50"/>
      <c r="J686">
        <v>0.956420448874856</v>
      </c>
      <c r="K686">
        <f t="shared" si="114"/>
        <v>3.452264483043989E-9</v>
      </c>
      <c r="L686">
        <f t="shared" si="115"/>
        <v>7.9817898231460344E-4</v>
      </c>
      <c r="M686" s="16">
        <f t="shared" si="116"/>
        <v>-5.124014798041658E-13</v>
      </c>
      <c r="N686" s="16">
        <f t="shared" si="117"/>
        <v>3.5948867745109976E-2</v>
      </c>
      <c r="O686" s="16">
        <f t="shared" si="118"/>
        <v>0.12147846168255887</v>
      </c>
      <c r="P686" s="16">
        <f t="shared" si="119"/>
        <v>3.9824228040730207E-2</v>
      </c>
      <c r="Q686" s="16">
        <f t="shared" si="120"/>
        <v>0.22797997450799812</v>
      </c>
      <c r="R686" s="16">
        <f t="shared" si="121"/>
        <v>5.0004650049519192E-2</v>
      </c>
      <c r="S686" s="16">
        <f t="shared" si="122"/>
        <v>0.28284158060661319</v>
      </c>
      <c r="T686" s="16">
        <f t="shared" si="123"/>
        <v>0.2279842691237815</v>
      </c>
      <c r="U686" s="66">
        <f t="shared" si="124"/>
        <v>0.98606203175631113</v>
      </c>
      <c r="V686" s="66"/>
      <c r="W686" s="66"/>
    </row>
    <row r="687" spans="1:23" x14ac:dyDescent="0.25">
      <c r="A687">
        <v>686</v>
      </c>
      <c r="B687" s="49">
        <v>3.8887375694286199E-4</v>
      </c>
      <c r="C687" s="49">
        <v>3.4220342438917002E-9</v>
      </c>
      <c r="D687" s="49">
        <v>7.4978504049861595E-4</v>
      </c>
      <c r="E687" s="49">
        <v>5.1753849573091001E-6</v>
      </c>
      <c r="F687" s="49">
        <v>1.2362003833626201E-5</v>
      </c>
      <c r="G687" s="49">
        <v>3.2418882471048801E-6</v>
      </c>
      <c r="H687" s="49">
        <v>1.52376554824808E-4</v>
      </c>
      <c r="I687" s="50"/>
      <c r="J687">
        <v>0.95652133402347805</v>
      </c>
      <c r="K687">
        <f t="shared" si="114"/>
        <v>3.273248760041313E-9</v>
      </c>
      <c r="L687">
        <f t="shared" si="115"/>
        <v>7.7774751437872935E-4</v>
      </c>
      <c r="M687" s="16">
        <f t="shared" si="116"/>
        <v>-4.9300539474125046E-13</v>
      </c>
      <c r="N687" s="16">
        <f t="shared" si="117"/>
        <v>4.4245488225280453E-2</v>
      </c>
      <c r="O687" s="16">
        <f t="shared" si="118"/>
        <v>0.14621756960092444</v>
      </c>
      <c r="P687" s="16">
        <f t="shared" si="119"/>
        <v>4.9097682817828767E-2</v>
      </c>
      <c r="Q687" s="16">
        <f t="shared" si="120"/>
        <v>0.26846779868512416</v>
      </c>
      <c r="R687" s="16">
        <f t="shared" si="121"/>
        <v>6.4818713889251006E-2</v>
      </c>
      <c r="S687" s="16">
        <f t="shared" si="122"/>
        <v>0.37872404785902036</v>
      </c>
      <c r="T687" s="16">
        <f t="shared" si="123"/>
        <v>0.26847256356355104</v>
      </c>
      <c r="U687" s="66">
        <f t="shared" si="124"/>
        <v>1.2200438646409801</v>
      </c>
      <c r="V687" s="66"/>
      <c r="W687" s="66"/>
    </row>
    <row r="688" spans="1:23" x14ac:dyDescent="0.25">
      <c r="A688">
        <v>687</v>
      </c>
      <c r="B688" s="49">
        <v>5.3580944750022605E-4</v>
      </c>
      <c r="C688" s="49">
        <v>6.56962692106928E-9</v>
      </c>
      <c r="D688" s="49">
        <v>1.05174891274573E-3</v>
      </c>
      <c r="E688" s="49">
        <v>1.38923896507707E-5</v>
      </c>
      <c r="F688" s="49">
        <v>9.0911930364668702E-6</v>
      </c>
      <c r="G688" s="49">
        <v>1.6941578636364099E-6</v>
      </c>
      <c r="H688" s="49">
        <v>4.0903299020974898E-4</v>
      </c>
      <c r="I688" s="50"/>
      <c r="J688">
        <v>0.95509141673136799</v>
      </c>
      <c r="K688">
        <f t="shared" si="114"/>
        <v>6.274594283440594E-9</v>
      </c>
      <c r="L688">
        <f t="shared" si="115"/>
        <v>1.0716188870553791E-3</v>
      </c>
      <c r="M688" s="16">
        <f t="shared" si="116"/>
        <v>7.9450729338991199E-12</v>
      </c>
      <c r="N688" s="16">
        <f t="shared" si="117"/>
        <v>7.7482386775843612E-3</v>
      </c>
      <c r="O688" s="16">
        <f t="shared" si="118"/>
        <v>3.4484522678928653E-2</v>
      </c>
      <c r="P688" s="16">
        <f t="shared" si="119"/>
        <v>8.4485850410976979E-3</v>
      </c>
      <c r="Q688" s="16">
        <f t="shared" si="120"/>
        <v>8.6124482155527288E-2</v>
      </c>
      <c r="R688" s="16">
        <f t="shared" si="121"/>
        <v>5.9834695953545347E-3</v>
      </c>
      <c r="S688" s="16">
        <f t="shared" si="122"/>
        <v>2.4278442657653117E-2</v>
      </c>
      <c r="T688" s="16">
        <f t="shared" si="123"/>
        <v>8.6127534623345214E-2</v>
      </c>
      <c r="U688" s="66">
        <f t="shared" si="124"/>
        <v>0.25319527542949083</v>
      </c>
      <c r="V688" s="66"/>
      <c r="W688" s="66"/>
    </row>
    <row r="689" spans="1:23" x14ac:dyDescent="0.25">
      <c r="A689">
        <v>688</v>
      </c>
      <c r="B689" s="49">
        <v>5.4333427618974905E-4</v>
      </c>
      <c r="C689" s="49">
        <v>6.75674081555205E-9</v>
      </c>
      <c r="D689" s="49">
        <v>1.06708528395126E-3</v>
      </c>
      <c r="E689" s="49">
        <v>1.4494063946414901E-5</v>
      </c>
      <c r="F689" s="49">
        <v>8.9712531326003208E-6</v>
      </c>
      <c r="G689" s="49">
        <v>1.6475115924158801E-6</v>
      </c>
      <c r="H689" s="49">
        <v>4.2674835718170301E-4</v>
      </c>
      <c r="I689" s="50"/>
      <c r="J689">
        <v>0.95501953865364897</v>
      </c>
      <c r="K689">
        <f t="shared" si="114"/>
        <v>6.4528194964707987E-9</v>
      </c>
      <c r="L689">
        <f t="shared" si="115"/>
        <v>1.0866685450680611E-3</v>
      </c>
      <c r="M689" s="16">
        <f t="shared" si="116"/>
        <v>7.3114370536991381E-12</v>
      </c>
      <c r="N689" s="16">
        <f t="shared" si="117"/>
        <v>1.0671743166527546E-2</v>
      </c>
      <c r="O689" s="16">
        <f t="shared" si="118"/>
        <v>4.8167430875215383E-2</v>
      </c>
      <c r="P689" s="16">
        <f t="shared" si="119"/>
        <v>1.1629091699933437E-2</v>
      </c>
      <c r="Q689" s="16">
        <f t="shared" si="120"/>
        <v>0.12214286075241348</v>
      </c>
      <c r="R689" s="16">
        <f t="shared" si="121"/>
        <v>8.014788732205699E-3</v>
      </c>
      <c r="S689" s="16">
        <f t="shared" si="122"/>
        <v>3.206207392001862E-2</v>
      </c>
      <c r="T689" s="16">
        <f t="shared" si="123"/>
        <v>0.12214731275723283</v>
      </c>
      <c r="U689" s="66">
        <f t="shared" si="124"/>
        <v>0.35483530190354701</v>
      </c>
      <c r="V689" s="66"/>
      <c r="W689" s="66"/>
    </row>
    <row r="690" spans="1:23" x14ac:dyDescent="0.25">
      <c r="A690">
        <v>689</v>
      </c>
      <c r="B690" s="49">
        <v>5.0280309704878797E-4</v>
      </c>
      <c r="C690" s="49">
        <v>5.7785972971134596E-9</v>
      </c>
      <c r="D690" s="49">
        <v>9.8436805084497407E-4</v>
      </c>
      <c r="E690" s="49">
        <v>1.1444960941436701E-5</v>
      </c>
      <c r="F690" s="49">
        <v>9.6596209567789298E-6</v>
      </c>
      <c r="G690" s="49">
        <v>1.92468036368352E-6</v>
      </c>
      <c r="H690" s="49">
        <v>3.3697242723034198E-4</v>
      </c>
      <c r="I690" s="50"/>
      <c r="J690">
        <v>0.95540833167356198</v>
      </c>
      <c r="K690">
        <f t="shared" si="114"/>
        <v>5.5209200030485249E-9</v>
      </c>
      <c r="L690">
        <f t="shared" si="115"/>
        <v>1.0056061945249183E-3</v>
      </c>
      <c r="M690" s="16">
        <f t="shared" si="116"/>
        <v>-4.2734244648748201E-13</v>
      </c>
      <c r="N690" s="16">
        <f t="shared" si="117"/>
        <v>4.4103380390521525E-4</v>
      </c>
      <c r="O690" s="16">
        <f t="shared" si="118"/>
        <v>1.8432766017994931E-3</v>
      </c>
      <c r="P690" s="16">
        <f t="shared" si="119"/>
        <v>4.8232878495510625E-4</v>
      </c>
      <c r="Q690" s="16">
        <f t="shared" si="120"/>
        <v>4.3031722704265953E-3</v>
      </c>
      <c r="R690" s="16">
        <f t="shared" si="121"/>
        <v>3.8668352656427056E-4</v>
      </c>
      <c r="S690" s="16">
        <f t="shared" si="122"/>
        <v>1.6767381162365094E-3</v>
      </c>
      <c r="T690" s="16">
        <f t="shared" si="123"/>
        <v>4.303306242944829E-3</v>
      </c>
      <c r="U690" s="66">
        <f t="shared" si="124"/>
        <v>1.3436539346832019E-2</v>
      </c>
      <c r="V690" s="66"/>
      <c r="W690" s="66"/>
    </row>
    <row r="691" spans="1:23" x14ac:dyDescent="0.25">
      <c r="A691">
        <v>690</v>
      </c>
      <c r="B691" s="49">
        <v>3.8759399124064299E-4</v>
      </c>
      <c r="C691" s="49">
        <v>3.3988724568003902E-9</v>
      </c>
      <c r="D691" s="49">
        <v>7.4712474349662695E-4</v>
      </c>
      <c r="E691" s="49">
        <v>5.1222628631148803E-6</v>
      </c>
      <c r="F691" s="49">
        <v>1.24013758884907E-5</v>
      </c>
      <c r="G691" s="49">
        <v>3.2638865705102399E-6</v>
      </c>
      <c r="H691" s="49">
        <v>1.50812486999029E-4</v>
      </c>
      <c r="I691" s="50"/>
      <c r="J691">
        <v>0.956533985126789</v>
      </c>
      <c r="K691">
        <f t="shared" si="114"/>
        <v>3.2511370160409572E-9</v>
      </c>
      <c r="L691">
        <f t="shared" si="115"/>
        <v>7.7518798297166174E-4</v>
      </c>
      <c r="M691" s="16">
        <f t="shared" si="116"/>
        <v>-4.9037578730924659E-13</v>
      </c>
      <c r="N691" s="16">
        <f t="shared" si="117"/>
        <v>4.5345500637809955E-2</v>
      </c>
      <c r="O691" s="16">
        <f t="shared" si="118"/>
        <v>0.14943199545452815</v>
      </c>
      <c r="P691" s="16">
        <f t="shared" si="119"/>
        <v>5.032927265090488E-2</v>
      </c>
      <c r="Q691" s="16">
        <f t="shared" si="120"/>
        <v>0.27361769508340916</v>
      </c>
      <c r="R691" s="16">
        <f t="shared" si="121"/>
        <v>6.6869298924245993E-2</v>
      </c>
      <c r="S691" s="16">
        <f t="shared" si="122"/>
        <v>0.3923358384276398</v>
      </c>
      <c r="T691" s="16">
        <f t="shared" si="123"/>
        <v>0.27362251449620223</v>
      </c>
      <c r="U691" s="66">
        <f t="shared" si="124"/>
        <v>1.2515521156747402</v>
      </c>
      <c r="V691" s="66"/>
      <c r="W691" s="66"/>
    </row>
    <row r="692" spans="1:23" x14ac:dyDescent="0.25">
      <c r="A692">
        <v>691</v>
      </c>
      <c r="B692" s="49">
        <v>4.7605422065864799E-4</v>
      </c>
      <c r="C692" s="49">
        <v>5.1731220152054799E-9</v>
      </c>
      <c r="D692" s="49">
        <v>9.2960889953067798E-4</v>
      </c>
      <c r="E692" s="49">
        <v>9.6814503294565805E-6</v>
      </c>
      <c r="F692" s="49">
        <v>1.0178015668384801E-5</v>
      </c>
      <c r="G692" s="49">
        <v>2.1486840874365098E-6</v>
      </c>
      <c r="H692" s="49">
        <v>2.8504891843262502E-4</v>
      </c>
      <c r="I692" s="50"/>
      <c r="J692">
        <v>0.95566707851125299</v>
      </c>
      <c r="K692">
        <f t="shared" si="114"/>
        <v>4.9437824030536667E-9</v>
      </c>
      <c r="L692">
        <f t="shared" si="115"/>
        <v>9.5210844183286892E-4</v>
      </c>
      <c r="M692" s="16">
        <f t="shared" si="116"/>
        <v>-5.1557293675362709E-13</v>
      </c>
      <c r="N692" s="16">
        <f t="shared" si="117"/>
        <v>1.1099514334860544E-3</v>
      </c>
      <c r="O692" s="16">
        <f t="shared" si="118"/>
        <v>4.4015336880544736E-3</v>
      </c>
      <c r="P692" s="16">
        <f t="shared" si="119"/>
        <v>1.2172052964092802E-3</v>
      </c>
      <c r="Q692" s="16">
        <f t="shared" si="120"/>
        <v>9.7210670529183345E-3</v>
      </c>
      <c r="R692" s="16">
        <f t="shared" si="121"/>
        <v>1.0854770363436456E-3</v>
      </c>
      <c r="S692" s="16">
        <f t="shared" si="122"/>
        <v>4.9944150023690801E-3</v>
      </c>
      <c r="T692" s="16">
        <f t="shared" si="123"/>
        <v>9.7213368878270399E-3</v>
      </c>
      <c r="U692" s="66">
        <f t="shared" si="124"/>
        <v>3.2250986397407908E-2</v>
      </c>
      <c r="V692" s="66"/>
      <c r="W692" s="66"/>
    </row>
    <row r="693" spans="1:23" x14ac:dyDescent="0.25">
      <c r="A693">
        <v>692</v>
      </c>
      <c r="B693" s="49">
        <v>4.2212859624923902E-4</v>
      </c>
      <c r="C693" s="49">
        <v>4.0497400718373396E-9</v>
      </c>
      <c r="D693" s="49">
        <v>8.1867464349997296E-4</v>
      </c>
      <c r="E693" s="49">
        <v>6.6825205233971E-6</v>
      </c>
      <c r="F693" s="49">
        <v>1.14225810081938E-5</v>
      </c>
      <c r="G693" s="49">
        <v>2.7414372657177102E-6</v>
      </c>
      <c r="H693" s="49">
        <v>1.96751076453237E-4</v>
      </c>
      <c r="I693" s="50"/>
      <c r="J693">
        <v>0.95619363844566096</v>
      </c>
      <c r="K693">
        <f t="shared" si="114"/>
        <v>3.8723356940493381E-9</v>
      </c>
      <c r="L693">
        <f t="shared" si="115"/>
        <v>8.4425719304200638E-4</v>
      </c>
      <c r="M693" s="16">
        <f t="shared" si="116"/>
        <v>-5.4352839435711613E-13</v>
      </c>
      <c r="N693" s="16">
        <f t="shared" si="117"/>
        <v>2.039705373597455E-2</v>
      </c>
      <c r="O693" s="16">
        <f t="shared" si="118"/>
        <v>7.2411791770567155E-2</v>
      </c>
      <c r="P693" s="16">
        <f t="shared" si="119"/>
        <v>2.2517825973248619E-2</v>
      </c>
      <c r="Q693" s="16">
        <f t="shared" si="120"/>
        <v>0.14274408941915054</v>
      </c>
      <c r="R693" s="16">
        <f t="shared" si="121"/>
        <v>2.5362168063838821E-2</v>
      </c>
      <c r="S693" s="16">
        <f t="shared" si="122"/>
        <v>0.13398168650676917</v>
      </c>
      <c r="T693" s="16">
        <f t="shared" si="123"/>
        <v>0.14274714135906086</v>
      </c>
      <c r="U693" s="66">
        <f t="shared" si="124"/>
        <v>0.56016175682860969</v>
      </c>
      <c r="V693" s="66"/>
      <c r="W693" s="66"/>
    </row>
    <row r="694" spans="1:23" x14ac:dyDescent="0.25">
      <c r="A694">
        <v>693</v>
      </c>
      <c r="B694" s="49">
        <v>5.6076111107205998E-4</v>
      </c>
      <c r="C694" s="49">
        <v>7.19971724438942E-9</v>
      </c>
      <c r="D694" s="49">
        <v>1.1025710467453399E-3</v>
      </c>
      <c r="E694" s="49">
        <v>1.59519305590974E-5</v>
      </c>
      <c r="F694" s="49">
        <v>8.7058196058085493E-6</v>
      </c>
      <c r="G694" s="49">
        <v>1.54673039011778E-6</v>
      </c>
      <c r="H694" s="49">
        <v>4.69673047829988E-4</v>
      </c>
      <c r="I694" s="50"/>
      <c r="J694">
        <v>0.95485361302538097</v>
      </c>
      <c r="K694">
        <f t="shared" si="114"/>
        <v>6.8746760235663778E-9</v>
      </c>
      <c r="L694">
        <f t="shared" si="115"/>
        <v>1.1215222166298304E-3</v>
      </c>
      <c r="M694" s="16">
        <f t="shared" si="116"/>
        <v>5.5142896442835892E-12</v>
      </c>
      <c r="N694" s="16">
        <f t="shared" si="117"/>
        <v>1.9235295179332174E-2</v>
      </c>
      <c r="O694" s="16">
        <f t="shared" si="118"/>
        <v>8.965240534698829E-2</v>
      </c>
      <c r="P694" s="16">
        <f t="shared" si="119"/>
        <v>2.0932089309417243E-2</v>
      </c>
      <c r="Q694" s="16">
        <f t="shared" si="120"/>
        <v>0.23544434054258565</v>
      </c>
      <c r="R694" s="16">
        <f t="shared" si="121"/>
        <v>1.3563787237093944E-2</v>
      </c>
      <c r="S694" s="16">
        <f t="shared" si="122"/>
        <v>5.2568071082434914E-2</v>
      </c>
      <c r="T694" s="16">
        <f t="shared" si="123"/>
        <v>0.23545347860199731</v>
      </c>
      <c r="U694" s="66">
        <f t="shared" si="124"/>
        <v>0.66684946729984951</v>
      </c>
      <c r="V694" s="66"/>
      <c r="W694" s="66"/>
    </row>
    <row r="695" spans="1:23" x14ac:dyDescent="0.25">
      <c r="A695">
        <v>694</v>
      </c>
      <c r="B695" s="49">
        <v>3.68622317512576E-4</v>
      </c>
      <c r="C695" s="49">
        <v>3.0641735832898201E-9</v>
      </c>
      <c r="D695" s="49">
        <v>7.0759464793339799E-4</v>
      </c>
      <c r="E695" s="49">
        <v>4.3753713724409403E-6</v>
      </c>
      <c r="F695" s="49">
        <v>1.30170969718937E-5</v>
      </c>
      <c r="G695" s="49">
        <v>3.6188577686074602E-6</v>
      </c>
      <c r="H695" s="49">
        <v>1.2882187274769201E-4</v>
      </c>
      <c r="I695" s="50"/>
      <c r="J695">
        <v>0.95672184109367697</v>
      </c>
      <c r="K695">
        <f t="shared" si="114"/>
        <v>2.9315617920356461E-9</v>
      </c>
      <c r="L695">
        <f t="shared" si="115"/>
        <v>7.3724463547220965E-4</v>
      </c>
      <c r="M695" s="16">
        <f t="shared" si="116"/>
        <v>-4.470575792154749E-13</v>
      </c>
      <c r="N695" s="16">
        <f t="shared" si="117"/>
        <v>6.3236680141849619E-2</v>
      </c>
      <c r="O695" s="16">
        <f t="shared" si="118"/>
        <v>0.1997835264931104</v>
      </c>
      <c r="P695" s="16">
        <f t="shared" si="119"/>
        <v>7.0427421413062088E-2</v>
      </c>
      <c r="Q695" s="16">
        <f t="shared" si="120"/>
        <v>0.3512045448977244</v>
      </c>
      <c r="R695" s="16">
        <f t="shared" si="121"/>
        <v>0.10309191466984964</v>
      </c>
      <c r="S695" s="16">
        <f t="shared" si="122"/>
        <v>0.64520467036070339</v>
      </c>
      <c r="T695" s="16">
        <f t="shared" si="123"/>
        <v>0.3512100455824087</v>
      </c>
      <c r="U695" s="66">
        <f t="shared" si="124"/>
        <v>1.7841588035587084</v>
      </c>
      <c r="V695" s="66"/>
      <c r="W695" s="66"/>
    </row>
    <row r="696" spans="1:23" x14ac:dyDescent="0.25">
      <c r="A696">
        <v>695</v>
      </c>
      <c r="B696" s="49">
        <v>5.7862316314421201E-4</v>
      </c>
      <c r="C696" s="49">
        <v>7.6677048124514999E-9</v>
      </c>
      <c r="D696" s="49">
        <v>1.1389004809861799E-3</v>
      </c>
      <c r="E696" s="49">
        <v>1.7541893119307599E-5</v>
      </c>
      <c r="F696" s="49">
        <v>8.4503167181049204E-6</v>
      </c>
      <c r="G696" s="49">
        <v>1.45288891028389E-6</v>
      </c>
      <c r="H696" s="49">
        <v>5.1648720950859801E-4</v>
      </c>
      <c r="I696" s="50"/>
      <c r="J696">
        <v>0.95468432761047095</v>
      </c>
      <c r="K696">
        <f t="shared" si="114"/>
        <v>7.3202376131908325E-9</v>
      </c>
      <c r="L696">
        <f t="shared" si="115"/>
        <v>1.157246335627861E-3</v>
      </c>
      <c r="M696" s="16">
        <f t="shared" si="116"/>
        <v>-9.339437158252726E-12</v>
      </c>
      <c r="N696" s="16">
        <f t="shared" si="117"/>
        <v>3.0611828631367997E-2</v>
      </c>
      <c r="O696" s="16">
        <f t="shared" si="118"/>
        <v>0.14736653848345951</v>
      </c>
      <c r="P696" s="16">
        <f t="shared" si="119"/>
        <v>3.326835655733755E-2</v>
      </c>
      <c r="Q696" s="16">
        <f t="shared" si="120"/>
        <v>0.40102036341514896</v>
      </c>
      <c r="R696" s="16">
        <f t="shared" si="121"/>
        <v>2.0276094995104067E-2</v>
      </c>
      <c r="S696" s="16">
        <f t="shared" si="122"/>
        <v>7.6196811030833561E-2</v>
      </c>
      <c r="T696" s="16">
        <f t="shared" si="123"/>
        <v>0.40103691645961514</v>
      </c>
      <c r="U696" s="66">
        <f t="shared" si="124"/>
        <v>1.1097769095728669</v>
      </c>
      <c r="V696" s="66"/>
      <c r="W696" s="66"/>
    </row>
    <row r="697" spans="1:23" x14ac:dyDescent="0.25">
      <c r="A697">
        <v>696</v>
      </c>
      <c r="B697" s="49">
        <v>4.5436347687958199E-4</v>
      </c>
      <c r="C697" s="49">
        <v>4.7056021566817299E-9</v>
      </c>
      <c r="D697" s="49">
        <v>8.8508434730468898E-4</v>
      </c>
      <c r="E697" s="49">
        <v>8.38867834084981E-6</v>
      </c>
      <c r="F697" s="49">
        <v>1.0643140925728099E-5</v>
      </c>
      <c r="G697" s="49">
        <v>2.3610307526477101E-6</v>
      </c>
      <c r="H697" s="49">
        <v>2.4698560806537899E-4</v>
      </c>
      <c r="I697" s="50"/>
      <c r="J697">
        <v>0.95587811214912499</v>
      </c>
      <c r="K697">
        <f t="shared" si="114"/>
        <v>4.4979821060537834E-9</v>
      </c>
      <c r="L697">
        <f t="shared" si="115"/>
        <v>9.087269543066361E-4</v>
      </c>
      <c r="M697" s="16">
        <f t="shared" si="116"/>
        <v>-5.4747216747755441E-13</v>
      </c>
      <c r="N697" s="16">
        <f t="shared" si="117"/>
        <v>5.9848077359633857E-3</v>
      </c>
      <c r="O697" s="16">
        <f t="shared" si="118"/>
        <v>2.271742967727362E-2</v>
      </c>
      <c r="P697" s="16">
        <f t="shared" si="119"/>
        <v>6.5793927120870142E-3</v>
      </c>
      <c r="Q697" s="16">
        <f t="shared" si="120"/>
        <v>4.7943812840363996E-2</v>
      </c>
      <c r="R697" s="16">
        <f t="shared" si="121"/>
        <v>6.4242174781185208E-3</v>
      </c>
      <c r="S697" s="16">
        <f t="shared" si="122"/>
        <v>3.1145800724847541E-2</v>
      </c>
      <c r="T697" s="16">
        <f t="shared" si="123"/>
        <v>4.7945017457322041E-2</v>
      </c>
      <c r="U697" s="66">
        <f t="shared" si="124"/>
        <v>0.16874047862597613</v>
      </c>
      <c r="V697" s="66"/>
      <c r="W697" s="66"/>
    </row>
    <row r="698" spans="1:23" x14ac:dyDescent="0.25">
      <c r="A698">
        <v>697</v>
      </c>
      <c r="B698" s="49">
        <v>7.1392586117305097E-4</v>
      </c>
      <c r="C698" s="49">
        <v>1.16683652979719E-8</v>
      </c>
      <c r="D698" s="49">
        <v>1.4130474647112399E-3</v>
      </c>
      <c r="E698" s="49">
        <v>3.3026159191554597E-5</v>
      </c>
      <c r="F698" s="49">
        <v>6.9292148556645497E-6</v>
      </c>
      <c r="G698" s="49">
        <v>9.5749266967983809E-7</v>
      </c>
      <c r="H698" s="49">
        <v>9.7240384055749995E-4</v>
      </c>
      <c r="I698" s="50"/>
      <c r="J698">
        <v>0.953427981164782</v>
      </c>
      <c r="K698">
        <f t="shared" si="114"/>
        <v>1.1124945969538549E-8</v>
      </c>
      <c r="L698">
        <f t="shared" si="115"/>
        <v>1.4278517187269507E-3</v>
      </c>
      <c r="M698" s="16">
        <f t="shared" si="116"/>
        <v>3.6191511306878327E-12</v>
      </c>
      <c r="N698" s="16">
        <f t="shared" si="117"/>
        <v>0.20223944370637006</v>
      </c>
      <c r="O698" s="16">
        <f t="shared" si="118"/>
        <v>1.2230836356587234</v>
      </c>
      <c r="P698" s="16">
        <f t="shared" si="119"/>
        <v>0.2181012034228717</v>
      </c>
      <c r="Q698" s="16">
        <f t="shared" si="120"/>
        <v>4.3053976797979461</v>
      </c>
      <c r="R698" s="16">
        <f t="shared" si="121"/>
        <v>8.8071102222340686E-2</v>
      </c>
      <c r="S698" s="16">
        <f t="shared" si="122"/>
        <v>0.2734133987518701</v>
      </c>
      <c r="T698" s="16">
        <f t="shared" si="123"/>
        <v>4.3056609656240923</v>
      </c>
      <c r="U698" s="66">
        <f t="shared" si="124"/>
        <v>10.615967429184215</v>
      </c>
      <c r="V698" s="66"/>
      <c r="W698" s="66"/>
    </row>
    <row r="699" spans="1:23" x14ac:dyDescent="0.25">
      <c r="A699">
        <v>698</v>
      </c>
      <c r="B699" s="49">
        <v>6.3884427961909303E-4</v>
      </c>
      <c r="C699" s="49">
        <v>9.3491928217428098E-9</v>
      </c>
      <c r="D699" s="49">
        <v>1.26111688441168E-3</v>
      </c>
      <c r="E699" s="49">
        <v>2.36537780567256E-5</v>
      </c>
      <c r="F699" s="49">
        <v>7.6939569959803004E-6</v>
      </c>
      <c r="G699" s="49">
        <v>1.1931196814149E-6</v>
      </c>
      <c r="H699" s="49">
        <v>6.9644378314060698E-4</v>
      </c>
      <c r="I699" s="50"/>
      <c r="J699">
        <v>0.95411948193678497</v>
      </c>
      <c r="K699">
        <f t="shared" si="114"/>
        <v>8.920247011608359E-9</v>
      </c>
      <c r="L699">
        <f t="shared" si="115"/>
        <v>1.2776885688922338E-3</v>
      </c>
      <c r="M699" s="16">
        <f t="shared" si="116"/>
        <v>-9.6540476370009107E-12</v>
      </c>
      <c r="N699" s="16">
        <f t="shared" si="117"/>
        <v>8.8356623713368568E-2</v>
      </c>
      <c r="O699" s="16">
        <f t="shared" si="118"/>
        <v>0.47246650451596206</v>
      </c>
      <c r="P699" s="16">
        <f t="shared" si="119"/>
        <v>9.5654189341139909E-2</v>
      </c>
      <c r="Q699" s="16">
        <f t="shared" si="120"/>
        <v>1.4455661697153963</v>
      </c>
      <c r="R699" s="16">
        <f t="shared" si="121"/>
        <v>4.8029176299629182E-2</v>
      </c>
      <c r="S699" s="16">
        <f t="shared" si="122"/>
        <v>0.16441282726600273</v>
      </c>
      <c r="T699" s="16">
        <f t="shared" si="123"/>
        <v>1.4456382781789014</v>
      </c>
      <c r="U699" s="66">
        <f t="shared" si="124"/>
        <v>3.7601237690304004</v>
      </c>
      <c r="V699" s="66"/>
      <c r="W699" s="66"/>
    </row>
    <row r="700" spans="1:23" x14ac:dyDescent="0.25">
      <c r="A700">
        <v>699</v>
      </c>
      <c r="B700" s="49">
        <v>4.0616060195929299E-4</v>
      </c>
      <c r="C700" s="49">
        <v>3.7421257455376096E-9</v>
      </c>
      <c r="D700" s="49">
        <v>7.8565026242700497E-4</v>
      </c>
      <c r="E700" s="49">
        <v>5.9279257613594598E-6</v>
      </c>
      <c r="F700" s="49">
        <v>1.18544751603727E-5</v>
      </c>
      <c r="G700" s="49">
        <v>2.9657338205607999E-6</v>
      </c>
      <c r="H700" s="49">
        <v>1.74533555105746E-4</v>
      </c>
      <c r="I700" s="50"/>
      <c r="J700">
        <v>0.95635072881059102</v>
      </c>
      <c r="K700">
        <f t="shared" si="114"/>
        <v>3.5787846840457694E-9</v>
      </c>
      <c r="L700">
        <f t="shared" si="115"/>
        <v>8.123212044425656E-4</v>
      </c>
      <c r="M700" s="16">
        <f t="shared" si="116"/>
        <v>-5.2397963880523825E-13</v>
      </c>
      <c r="N700" s="16">
        <f t="shared" si="117"/>
        <v>3.0710159529113785E-2</v>
      </c>
      <c r="O700" s="16">
        <f t="shared" si="118"/>
        <v>0.10537377681844592</v>
      </c>
      <c r="P700" s="16">
        <f t="shared" si="119"/>
        <v>3.3983086819127629E-2</v>
      </c>
      <c r="Q700" s="16">
        <f t="shared" si="120"/>
        <v>0.20076892382422473</v>
      </c>
      <c r="R700" s="16">
        <f t="shared" si="121"/>
        <v>4.1244378281791456E-2</v>
      </c>
      <c r="S700" s="16">
        <f t="shared" si="122"/>
        <v>0.22829300479263737</v>
      </c>
      <c r="T700" s="16">
        <f t="shared" si="123"/>
        <v>0.20077286002719863</v>
      </c>
      <c r="U700" s="66">
        <f t="shared" si="124"/>
        <v>0.84114619009253955</v>
      </c>
      <c r="V700" s="66"/>
      <c r="W700" s="66"/>
    </row>
    <row r="701" spans="1:23" x14ac:dyDescent="0.25">
      <c r="A701">
        <v>700</v>
      </c>
      <c r="B701" s="49">
        <v>4.9803932994242205E-4</v>
      </c>
      <c r="C701" s="49">
        <v>5.6684318284636102E-9</v>
      </c>
      <c r="D701" s="49">
        <v>9.7462670135161798E-4</v>
      </c>
      <c r="E701" s="49">
        <v>1.11168198503495E-5</v>
      </c>
      <c r="F701" s="49">
        <v>9.7478731718624698E-6</v>
      </c>
      <c r="G701" s="49">
        <v>1.9618810688190501E-6</v>
      </c>
      <c r="H701" s="49">
        <v>3.2731086927295601E-4</v>
      </c>
      <c r="I701" s="50"/>
      <c r="J701">
        <v>0.95545428876012295</v>
      </c>
      <c r="K701">
        <f t="shared" si="114"/>
        <v>5.4159275010499416E-9</v>
      </c>
      <c r="L701">
        <f t="shared" si="115"/>
        <v>9.9607866033233359E-4</v>
      </c>
      <c r="M701" s="16">
        <f t="shared" si="116"/>
        <v>-4.4748934706055773E-13</v>
      </c>
      <c r="N701" s="16">
        <f t="shared" si="117"/>
        <v>1.2831034502639035E-4</v>
      </c>
      <c r="O701" s="16">
        <f t="shared" si="118"/>
        <v>5.3132562991457886E-4</v>
      </c>
      <c r="P701" s="16">
        <f t="shared" si="119"/>
        <v>1.40389423333071E-4</v>
      </c>
      <c r="Q701" s="16">
        <f t="shared" si="120"/>
        <v>1.228260595642254E-3</v>
      </c>
      <c r="R701" s="16">
        <f t="shared" si="121"/>
        <v>1.1465544792904671E-4</v>
      </c>
      <c r="S701" s="16">
        <f t="shared" si="122"/>
        <v>5.0226165776415038E-4</v>
      </c>
      <c r="T701" s="16">
        <f t="shared" si="123"/>
        <v>1.2282980955296715E-3</v>
      </c>
      <c r="U701" s="66">
        <f t="shared" si="124"/>
        <v>3.8735011951391628E-3</v>
      </c>
      <c r="V701" s="66"/>
      <c r="W701" s="66"/>
    </row>
    <row r="702" spans="1:23" x14ac:dyDescent="0.25">
      <c r="A702">
        <v>701</v>
      </c>
      <c r="B702" s="49">
        <v>4.37104596402222E-4</v>
      </c>
      <c r="C702" s="49">
        <v>4.3486514982170696E-9</v>
      </c>
      <c r="D702" s="49">
        <v>8.49567340157509E-4</v>
      </c>
      <c r="E702" s="49">
        <v>7.4440766318447198E-6</v>
      </c>
      <c r="F702" s="49">
        <v>1.10461748327662E-5</v>
      </c>
      <c r="G702" s="49">
        <v>2.5538521849145999E-6</v>
      </c>
      <c r="H702" s="49">
        <v>2.19173604344882E-4</v>
      </c>
      <c r="I702" s="50"/>
      <c r="J702">
        <v>0.95604677375423497</v>
      </c>
      <c r="K702">
        <f t="shared" si="114"/>
        <v>4.1575142350519494E-9</v>
      </c>
      <c r="L702">
        <f t="shared" si="115"/>
        <v>8.7420919335645772E-4</v>
      </c>
      <c r="M702" s="16">
        <f t="shared" si="116"/>
        <v>-5.5201376162908821E-13</v>
      </c>
      <c r="N702" s="16">
        <f t="shared" si="117"/>
        <v>1.2635496666897519E-2</v>
      </c>
      <c r="O702" s="16">
        <f t="shared" si="118"/>
        <v>4.6287899787235576E-2</v>
      </c>
      <c r="P702" s="16">
        <f t="shared" si="119"/>
        <v>1.3920906349821068E-2</v>
      </c>
      <c r="Q702" s="16">
        <f t="shared" si="120"/>
        <v>9.4193242433358637E-2</v>
      </c>
      <c r="R702" s="16">
        <f t="shared" si="121"/>
        <v>1.4654149941541265E-2</v>
      </c>
      <c r="S702" s="16">
        <f t="shared" si="122"/>
        <v>7.4290602089713262E-2</v>
      </c>
      <c r="T702" s="16">
        <f t="shared" si="123"/>
        <v>9.4195417765654849E-2</v>
      </c>
      <c r="U702" s="66">
        <f t="shared" si="124"/>
        <v>0.35017771503422213</v>
      </c>
      <c r="V702" s="66"/>
      <c r="W702" s="66"/>
    </row>
    <row r="703" spans="1:23" x14ac:dyDescent="0.25">
      <c r="A703">
        <v>702</v>
      </c>
      <c r="B703" s="49">
        <v>4.6790266157502298E-4</v>
      </c>
      <c r="C703" s="49">
        <v>4.9949567343306801E-9</v>
      </c>
      <c r="D703" s="49">
        <v>9.1288987136200399E-4</v>
      </c>
      <c r="E703" s="49">
        <v>9.1815276942570304E-6</v>
      </c>
      <c r="F703" s="49">
        <v>1.03477612483497E-5</v>
      </c>
      <c r="G703" s="49">
        <v>2.2249247793969602E-6</v>
      </c>
      <c r="H703" s="49">
        <v>2.7032959707423601E-4</v>
      </c>
      <c r="I703" s="50"/>
      <c r="J703">
        <v>0.95574626147263297</v>
      </c>
      <c r="K703">
        <f t="shared" si="114"/>
        <v>4.7739112250540989E-9</v>
      </c>
      <c r="L703">
        <f t="shared" si="115"/>
        <v>9.3580532368136595E-4</v>
      </c>
      <c r="M703" s="16">
        <f t="shared" si="116"/>
        <v>-5.3132003903163822E-13</v>
      </c>
      <c r="N703" s="16">
        <f t="shared" si="117"/>
        <v>2.4868805327261014E-3</v>
      </c>
      <c r="O703" s="16">
        <f t="shared" si="118"/>
        <v>9.7021909252036527E-3</v>
      </c>
      <c r="P703" s="16">
        <f t="shared" si="119"/>
        <v>2.7296458578452624E-3</v>
      </c>
      <c r="Q703" s="16">
        <f t="shared" si="120"/>
        <v>2.1066039033952492E-2</v>
      </c>
      <c r="R703" s="16">
        <f t="shared" si="121"/>
        <v>2.5174021802678651E-3</v>
      </c>
      <c r="S703" s="16">
        <f t="shared" si="122"/>
        <v>1.1807271502370065E-2</v>
      </c>
      <c r="T703" s="16">
        <f t="shared" si="123"/>
        <v>2.1066602736156414E-2</v>
      </c>
      <c r="U703" s="66">
        <f t="shared" si="124"/>
        <v>7.1376032768521849E-2</v>
      </c>
      <c r="V703" s="66"/>
      <c r="W703" s="66"/>
    </row>
    <row r="704" spans="1:23" x14ac:dyDescent="0.25">
      <c r="A704">
        <v>703</v>
      </c>
      <c r="B704" s="49">
        <v>4.71524602968033E-4</v>
      </c>
      <c r="C704" s="49">
        <v>5.07375344447295E-9</v>
      </c>
      <c r="D704" s="49">
        <v>9.2032050296941002E-4</v>
      </c>
      <c r="E704" s="49">
        <v>9.4015373945080898E-6</v>
      </c>
      <c r="F704" s="49">
        <v>1.02716153681265E-5</v>
      </c>
      <c r="G704" s="49">
        <v>2.1905465087563299E-6</v>
      </c>
      <c r="H704" s="49">
        <v>2.7680738447179799E-4</v>
      </c>
      <c r="I704" s="50"/>
      <c r="J704">
        <v>0.95571105969609504</v>
      </c>
      <c r="K704">
        <f t="shared" si="114"/>
        <v>4.8490422810539553E-9</v>
      </c>
      <c r="L704">
        <f t="shared" si="115"/>
        <v>9.4304920646097478E-4</v>
      </c>
      <c r="M704" s="16">
        <f t="shared" si="116"/>
        <v>-5.2490883352485974E-13</v>
      </c>
      <c r="N704" s="16">
        <f t="shared" si="117"/>
        <v>1.8074278594078274E-3</v>
      </c>
      <c r="O704" s="16">
        <f t="shared" si="118"/>
        <v>7.1028325432147422E-3</v>
      </c>
      <c r="P704" s="16">
        <f t="shared" si="119"/>
        <v>1.9830632632986205E-3</v>
      </c>
      <c r="Q704" s="16">
        <f t="shared" si="120"/>
        <v>1.5539403597757314E-2</v>
      </c>
      <c r="R704" s="16">
        <f t="shared" si="121"/>
        <v>1.8016481442863525E-3</v>
      </c>
      <c r="S704" s="16">
        <f t="shared" si="122"/>
        <v>8.3778996107158818E-3</v>
      </c>
      <c r="T704" s="16">
        <f t="shared" si="123"/>
        <v>1.5539826289766674E-2</v>
      </c>
      <c r="U704" s="66">
        <f t="shared" si="124"/>
        <v>5.2152101308447413E-2</v>
      </c>
      <c r="V704" s="66"/>
      <c r="W704" s="66"/>
    </row>
    <row r="705" spans="1:23" x14ac:dyDescent="0.25">
      <c r="A705">
        <v>704</v>
      </c>
      <c r="B705" s="49">
        <v>4.9425671711156999E-4</v>
      </c>
      <c r="C705" s="49">
        <v>5.5816765252583598E-9</v>
      </c>
      <c r="D705" s="49">
        <v>9.6688849020748696E-4</v>
      </c>
      <c r="E705" s="49">
        <v>1.0860657601741599E-5</v>
      </c>
      <c r="F705" s="49">
        <v>9.8191587443003708E-6</v>
      </c>
      <c r="G705" s="49">
        <v>1.99220866563487E-6</v>
      </c>
      <c r="H705" s="49">
        <v>3.19768610343293E-4</v>
      </c>
      <c r="I705" s="50"/>
      <c r="J705">
        <v>0.95549081891735199</v>
      </c>
      <c r="K705">
        <f t="shared" si="114"/>
        <v>5.3332406740508697E-9</v>
      </c>
      <c r="L705">
        <f t="shared" si="115"/>
        <v>9.8851343468519723E-4</v>
      </c>
      <c r="M705" s="16">
        <f t="shared" si="116"/>
        <v>-4.6205732526588225E-13</v>
      </c>
      <c r="N705" s="16">
        <f t="shared" si="117"/>
        <v>1.3296054650083347E-5</v>
      </c>
      <c r="O705" s="16">
        <f t="shared" si="118"/>
        <v>5.4652339878221051E-5</v>
      </c>
      <c r="P705" s="16">
        <f t="shared" si="119"/>
        <v>1.4553184525921023E-5</v>
      </c>
      <c r="Q705" s="16">
        <f t="shared" si="120"/>
        <v>1.2535526026278006E-4</v>
      </c>
      <c r="R705" s="16">
        <f t="shared" si="121"/>
        <v>1.2062405368871602E-5</v>
      </c>
      <c r="S705" s="16">
        <f t="shared" si="122"/>
        <v>5.3278451709859703E-5</v>
      </c>
      <c r="T705" s="16">
        <f t="shared" si="123"/>
        <v>1.2535903051902645E-4</v>
      </c>
      <c r="U705" s="66">
        <f t="shared" si="124"/>
        <v>3.9855672691476324E-4</v>
      </c>
      <c r="V705" s="66"/>
      <c r="W705" s="66"/>
    </row>
    <row r="706" spans="1:23" x14ac:dyDescent="0.25">
      <c r="A706">
        <v>705</v>
      </c>
      <c r="B706" s="49">
        <v>4.9515095579070903E-4</v>
      </c>
      <c r="C706" s="49">
        <v>5.6021285796566599E-9</v>
      </c>
      <c r="D706" s="49">
        <v>9.6871812331009502E-4</v>
      </c>
      <c r="E706" s="49">
        <v>1.0920866913168E-5</v>
      </c>
      <c r="F706" s="49">
        <v>9.8022081217063502E-6</v>
      </c>
      <c r="G706" s="49">
        <v>1.9849746152166998E-6</v>
      </c>
      <c r="H706" s="49">
        <v>3.2154137013171602E-4</v>
      </c>
      <c r="I706" s="50"/>
      <c r="J706">
        <v>0.95548217984292005</v>
      </c>
      <c r="K706">
        <f t="shared" si="114"/>
        <v>5.3527340270506668E-9</v>
      </c>
      <c r="L706">
        <f t="shared" si="115"/>
        <v>9.9030191204014487E-4</v>
      </c>
      <c r="M706" s="16">
        <f t="shared" si="116"/>
        <v>-4.5872675529486161E-13</v>
      </c>
      <c r="N706" s="16">
        <f t="shared" si="117"/>
        <v>2.9835981988469094E-5</v>
      </c>
      <c r="O706" s="16">
        <f t="shared" si="118"/>
        <v>1.2285398958085487E-4</v>
      </c>
      <c r="P706" s="16">
        <f t="shared" si="119"/>
        <v>3.2654048828415042E-5</v>
      </c>
      <c r="Q706" s="16">
        <f t="shared" si="120"/>
        <v>2.8231008445790256E-4</v>
      </c>
      <c r="R706" s="16">
        <f t="shared" si="121"/>
        <v>2.6971220408716343E-5</v>
      </c>
      <c r="S706" s="16">
        <f t="shared" si="122"/>
        <v>1.1889449754014421E-4</v>
      </c>
      <c r="T706" s="16">
        <f t="shared" si="123"/>
        <v>2.8231860377975752E-4</v>
      </c>
      <c r="U706" s="66">
        <f t="shared" si="124"/>
        <v>8.958384265842596E-4</v>
      </c>
      <c r="V706" s="66"/>
      <c r="W706" s="66"/>
    </row>
    <row r="707" spans="1:23" x14ac:dyDescent="0.25">
      <c r="A707">
        <v>706</v>
      </c>
      <c r="B707" s="49">
        <v>3.08366175376174E-4</v>
      </c>
      <c r="C707" s="49">
        <v>2.1089183962516998E-9</v>
      </c>
      <c r="D707" s="49">
        <v>5.8053321302399096E-4</v>
      </c>
      <c r="E707" s="49">
        <v>2.4739314433380398E-6</v>
      </c>
      <c r="F707" s="49">
        <v>1.5475160976407998E-5</v>
      </c>
      <c r="G707" s="49">
        <v>5.2509187887351797E-6</v>
      </c>
      <c r="H707" s="49">
        <v>7.2838329705075995E-5</v>
      </c>
      <c r="I707" s="50"/>
      <c r="J707">
        <v>0.957321339871958</v>
      </c>
      <c r="K707">
        <f t="shared" ref="K707:K770" si="125">C707*J707</f>
        <v>2.0189125847802982E-9</v>
      </c>
      <c r="L707">
        <f t="shared" ref="L707:L770" si="126">SUM($Y$9*B707,$Z$9*C707,$AA$9*D707,$AB$9*E707,$AC$9*F707,$AD$9*G707)</f>
        <v>6.1673234484714589E-4</v>
      </c>
      <c r="M707" s="16">
        <f t="shared" ref="M707:M770" si="127">$Y$8*B707+$Z$8*C707+$AA$8*D707+$AC$8*F707+$AD$8*G707</f>
        <v>5.9052021119407414E-12</v>
      </c>
      <c r="N707" s="16">
        <f t="shared" si="117"/>
        <v>0.13974604667081927</v>
      </c>
      <c r="O707" s="16">
        <f t="shared" si="118"/>
        <v>0.38362907104950061</v>
      </c>
      <c r="P707" s="16">
        <f t="shared" si="119"/>
        <v>0.15784385894192376</v>
      </c>
      <c r="Q707" s="16">
        <f t="shared" si="120"/>
        <v>0.59237846543129791</v>
      </c>
      <c r="R707" s="16">
        <f t="shared" si="121"/>
        <v>0.32551968715273133</v>
      </c>
      <c r="S707" s="16">
        <f t="shared" si="122"/>
        <v>2.6130353496482055</v>
      </c>
      <c r="T707" s="16">
        <f t="shared" si="123"/>
        <v>0.59238443942852936</v>
      </c>
      <c r="U707" s="66">
        <f t="shared" si="124"/>
        <v>4.8045369183230076</v>
      </c>
      <c r="V707" s="66"/>
      <c r="W707" s="66"/>
    </row>
    <row r="708" spans="1:23" x14ac:dyDescent="0.25">
      <c r="A708">
        <v>707</v>
      </c>
      <c r="B708" s="49">
        <v>5.8391854264271798E-4</v>
      </c>
      <c r="C708" s="49">
        <v>7.80915385086166E-9</v>
      </c>
      <c r="D708" s="49">
        <v>1.14966302120215E-3</v>
      </c>
      <c r="E708" s="49">
        <v>1.8032285808791401E-5</v>
      </c>
      <c r="F708" s="49">
        <v>8.3775677987568505E-6</v>
      </c>
      <c r="G708" s="49">
        <v>1.4267353089198001E-6</v>
      </c>
      <c r="H708" s="49">
        <v>5.3092613819561102E-4</v>
      </c>
      <c r="I708" s="50"/>
      <c r="J708">
        <v>0.95463429458950699</v>
      </c>
      <c r="K708">
        <f t="shared" si="125"/>
        <v>7.4548860777582529E-9</v>
      </c>
      <c r="L708">
        <f t="shared" si="126"/>
        <v>1.1678370829547326E-3</v>
      </c>
      <c r="M708" s="16">
        <f t="shared" si="127"/>
        <v>2.3307033223545387E-12</v>
      </c>
      <c r="N708" s="16">
        <f t="shared" ref="N708:N771" si="128">(B708-$B$2)^2/$B$2/$B$2</f>
        <v>3.4490155619781478E-2</v>
      </c>
      <c r="O708" s="16">
        <f t="shared" ref="O708:O771" si="129">(C708-$C$2)^2/$C$2/$C$2</f>
        <v>0.16761860826700359</v>
      </c>
      <c r="P708" s="16">
        <f t="shared" ref="P708:P771" si="130">(D708-$D$2)^2/$D$2/$D$2</f>
        <v>3.7469238231350191E-2</v>
      </c>
      <c r="Q708" s="16">
        <f t="shared" ref="Q708:Q771" si="131">(E708-$E$2)^2/$E$2/$E$2</f>
        <v>0.46093285662314504</v>
      </c>
      <c r="R708" s="16">
        <f t="shared" ref="R708:R771" si="132">(F708-$F$2)^2/$F$2/$F$2</f>
        <v>2.2433238657887204E-2</v>
      </c>
      <c r="S708" s="16">
        <f t="shared" ref="S708:S771" si="133">(G708-$G$2)^2/$G$2/$G$2</f>
        <v>8.3561359533045068E-2</v>
      </c>
      <c r="T708" s="16">
        <f t="shared" ref="T708:T771" si="134">(H708-$H$2)^2/$H$2/$H$2</f>
        <v>0.46095222331107882</v>
      </c>
      <c r="U708" s="66">
        <f t="shared" ref="U708:U771" si="135">SUM(N708:T708)</f>
        <v>1.2674576802432913</v>
      </c>
      <c r="V708" s="66"/>
      <c r="W708" s="66"/>
    </row>
    <row r="709" spans="1:23" x14ac:dyDescent="0.25">
      <c r="A709">
        <v>708</v>
      </c>
      <c r="B709" s="49">
        <v>5.5806643920660801E-4</v>
      </c>
      <c r="C709" s="49">
        <v>7.1303416762749502E-9</v>
      </c>
      <c r="D709" s="49">
        <v>1.09708675136882E-3</v>
      </c>
      <c r="E709" s="49">
        <v>1.5720546161078801E-5</v>
      </c>
      <c r="F709" s="49">
        <v>8.7457816379759695E-6</v>
      </c>
      <c r="G709" s="49">
        <v>1.5616882862478199E-6</v>
      </c>
      <c r="H709" s="49">
        <v>4.6286027582600499E-4</v>
      </c>
      <c r="I709" s="50"/>
      <c r="J709">
        <v>0.95487922047321105</v>
      </c>
      <c r="K709">
        <f t="shared" si="125"/>
        <v>6.8086151015490732E-9</v>
      </c>
      <c r="L709">
        <f t="shared" si="126"/>
        <v>1.1161328725893436E-3</v>
      </c>
      <c r="M709" s="16">
        <f t="shared" si="127"/>
        <v>5.8238725441502693E-12</v>
      </c>
      <c r="N709" s="16">
        <f t="shared" si="128"/>
        <v>1.7747440133696595E-2</v>
      </c>
      <c r="O709" s="16">
        <f t="shared" si="129"/>
        <v>8.2311074443274596E-2</v>
      </c>
      <c r="P709" s="16">
        <f t="shared" si="130"/>
        <v>1.9316974170564011E-2</v>
      </c>
      <c r="Q709" s="16">
        <f t="shared" si="131"/>
        <v>0.21500165947507782</v>
      </c>
      <c r="R709" s="16">
        <f t="shared" si="132"/>
        <v>1.263555987059406E-2</v>
      </c>
      <c r="S709" s="16">
        <f t="shared" si="133"/>
        <v>4.9205836536748322E-2</v>
      </c>
      <c r="T709" s="16">
        <f t="shared" si="134"/>
        <v>0.21500992495884877</v>
      </c>
      <c r="U709" s="66">
        <f t="shared" si="135"/>
        <v>0.61122846958880417</v>
      </c>
      <c r="V709" s="66"/>
      <c r="W709" s="66"/>
    </row>
    <row r="710" spans="1:23" x14ac:dyDescent="0.25">
      <c r="A710">
        <v>709</v>
      </c>
      <c r="B710" s="49">
        <v>4.67317189974962E-4</v>
      </c>
      <c r="C710" s="49">
        <v>4.9822746347798902E-9</v>
      </c>
      <c r="D710" s="49">
        <v>9.1168844223687203E-4</v>
      </c>
      <c r="E710" s="49">
        <v>9.1462802805481197E-6</v>
      </c>
      <c r="F710" s="49">
        <v>1.0360180601203399E-5</v>
      </c>
      <c r="G710" s="49">
        <v>2.23055931755213E-6</v>
      </c>
      <c r="H710" s="49">
        <v>2.6929180105310097E-4</v>
      </c>
      <c r="I710" s="50"/>
      <c r="J710">
        <v>0.95575195450149397</v>
      </c>
      <c r="K710">
        <f t="shared" si="125"/>
        <v>4.7618187200540973E-9</v>
      </c>
      <c r="L710">
        <f t="shared" si="126"/>
        <v>9.3463438048219615E-4</v>
      </c>
      <c r="M710" s="16">
        <f t="shared" si="127"/>
        <v>-5.322722141786352E-13</v>
      </c>
      <c r="N710" s="16">
        <f t="shared" si="128"/>
        <v>2.6068684771447417E-3</v>
      </c>
      <c r="O710" s="16">
        <f t="shared" si="129"/>
        <v>1.0158340304593191E-2</v>
      </c>
      <c r="P710" s="16">
        <f t="shared" si="130"/>
        <v>2.861535890787973E-3</v>
      </c>
      <c r="Q710" s="16">
        <f t="shared" si="131"/>
        <v>2.2029447204022615E-2</v>
      </c>
      <c r="R710" s="16">
        <f t="shared" si="132"/>
        <v>2.6454702895313113E-3</v>
      </c>
      <c r="S710" s="16">
        <f t="shared" si="133"/>
        <v>1.2425318441445227E-2</v>
      </c>
      <c r="T710" s="16">
        <f t="shared" si="134"/>
        <v>2.2030035114901682E-2</v>
      </c>
      <c r="U710" s="66">
        <f t="shared" si="135"/>
        <v>7.475701572242674E-2</v>
      </c>
      <c r="V710" s="66"/>
      <c r="W710" s="66"/>
    </row>
    <row r="711" spans="1:23" x14ac:dyDescent="0.25">
      <c r="A711">
        <v>710</v>
      </c>
      <c r="B711" s="49">
        <v>4.3873704219932002E-4</v>
      </c>
      <c r="C711" s="49">
        <v>4.3818423168511102E-9</v>
      </c>
      <c r="D711" s="49">
        <v>8.5293047305838598E-4</v>
      </c>
      <c r="E711" s="49">
        <v>7.5303158422691297E-6</v>
      </c>
      <c r="F711" s="49">
        <v>1.10066969937011E-5</v>
      </c>
      <c r="G711" s="49">
        <v>2.5345997474490201E-6</v>
      </c>
      <c r="H711" s="49">
        <v>2.2171275160592601E-4</v>
      </c>
      <c r="I711" s="50"/>
      <c r="J711">
        <v>0.956030793244665</v>
      </c>
      <c r="K711">
        <f t="shared" si="125"/>
        <v>4.1891761860522073E-9</v>
      </c>
      <c r="L711">
        <f t="shared" si="126"/>
        <v>8.7747408495092026E-4</v>
      </c>
      <c r="M711" s="16">
        <f t="shared" si="127"/>
        <v>-5.5228033179143508E-13</v>
      </c>
      <c r="N711" s="16">
        <f t="shared" si="128"/>
        <v>1.1901250357021649E-2</v>
      </c>
      <c r="O711" s="16">
        <f t="shared" si="129"/>
        <v>4.3746182169095982E-2</v>
      </c>
      <c r="P711" s="16">
        <f t="shared" si="130"/>
        <v>1.310917750063249E-2</v>
      </c>
      <c r="Q711" s="16">
        <f t="shared" si="131"/>
        <v>8.9329109658909236E-2</v>
      </c>
      <c r="R711" s="16">
        <f t="shared" si="132"/>
        <v>1.3700187248936941E-2</v>
      </c>
      <c r="S711" s="16">
        <f t="shared" si="133"/>
        <v>6.9153061386685546E-2</v>
      </c>
      <c r="T711" s="16">
        <f t="shared" si="134"/>
        <v>8.9331189594067453E-2</v>
      </c>
      <c r="U711" s="66">
        <f t="shared" si="135"/>
        <v>0.33027015791534931</v>
      </c>
      <c r="V711" s="66"/>
      <c r="W711" s="66"/>
    </row>
    <row r="712" spans="1:23" x14ac:dyDescent="0.25">
      <c r="A712">
        <v>711</v>
      </c>
      <c r="B712" s="49">
        <v>6.1216242292454204E-4</v>
      </c>
      <c r="C712" s="49">
        <v>8.5844890141071994E-9</v>
      </c>
      <c r="D712" s="49">
        <v>1.2070132522086999E-3</v>
      </c>
      <c r="E712" s="49">
        <v>2.0798983982452301E-5</v>
      </c>
      <c r="F712" s="49">
        <v>8.0107591433605304E-6</v>
      </c>
      <c r="G712" s="49">
        <v>1.29866281467954E-6</v>
      </c>
      <c r="H712" s="49">
        <v>6.1238788157876197E-4</v>
      </c>
      <c r="I712" s="50"/>
      <c r="J712">
        <v>0.95436862155130398</v>
      </c>
      <c r="K712">
        <f t="shared" si="125"/>
        <v>8.1927669471158002E-9</v>
      </c>
      <c r="L712">
        <f t="shared" si="126"/>
        <v>1.2243248488210863E-3</v>
      </c>
      <c r="M712" s="16">
        <f t="shared" si="127"/>
        <v>-2.9720022941699789E-12</v>
      </c>
      <c r="N712" s="16">
        <f t="shared" si="128"/>
        <v>5.9081942650662127E-2</v>
      </c>
      <c r="O712" s="16">
        <f t="shared" si="129"/>
        <v>0.30178172806145775</v>
      </c>
      <c r="P712" s="16">
        <f t="shared" si="130"/>
        <v>6.4064780582479136E-2</v>
      </c>
      <c r="Q712" s="16">
        <f t="shared" si="131"/>
        <v>0.877065096691656</v>
      </c>
      <c r="R712" s="16">
        <f t="shared" si="132"/>
        <v>3.4970487852053492E-2</v>
      </c>
      <c r="S712" s="16">
        <f t="shared" si="133"/>
        <v>0.12452941999486826</v>
      </c>
      <c r="T712" s="16">
        <f t="shared" si="134"/>
        <v>0.87710545659172434</v>
      </c>
      <c r="U712" s="66">
        <f t="shared" si="135"/>
        <v>2.3385989124249011</v>
      </c>
      <c r="V712" s="66"/>
      <c r="W712" s="66"/>
    </row>
    <row r="713" spans="1:23" x14ac:dyDescent="0.25">
      <c r="A713">
        <v>712</v>
      </c>
      <c r="B713" s="49">
        <v>3.1364810741602202E-4</v>
      </c>
      <c r="C713" s="49">
        <v>2.1860906714318399E-9</v>
      </c>
      <c r="D713" s="49">
        <v>5.9178840854815504E-4</v>
      </c>
      <c r="E713" s="49">
        <v>2.61387134637455E-6</v>
      </c>
      <c r="F713" s="49">
        <v>1.5221914532019701E-5</v>
      </c>
      <c r="G713" s="49">
        <v>5.0661571840701297E-6</v>
      </c>
      <c r="H713" s="49">
        <v>7.6958524389458401E-5</v>
      </c>
      <c r="I713" s="50"/>
      <c r="J713">
        <v>0.95726868931630205</v>
      </c>
      <c r="K713">
        <f t="shared" si="125"/>
        <v>2.0926761517681522E-9</v>
      </c>
      <c r="L713">
        <f t="shared" si="126"/>
        <v>6.2729620870559312E-4</v>
      </c>
      <c r="M713" s="16">
        <f t="shared" si="127"/>
        <v>6.1264508997656742E-12</v>
      </c>
      <c r="N713" s="16">
        <f t="shared" si="128"/>
        <v>0.13184207564692013</v>
      </c>
      <c r="O713" s="16">
        <f t="shared" si="129"/>
        <v>0.36656940763568246</v>
      </c>
      <c r="P713" s="16">
        <f t="shared" si="130"/>
        <v>0.14869556573270049</v>
      </c>
      <c r="Q713" s="16">
        <f t="shared" si="131"/>
        <v>0.57249194214968169</v>
      </c>
      <c r="R713" s="16">
        <f t="shared" si="132"/>
        <v>0.29685263936333395</v>
      </c>
      <c r="S713" s="16">
        <f t="shared" si="133"/>
        <v>2.3238668109028713</v>
      </c>
      <c r="T713" s="16">
        <f t="shared" si="134"/>
        <v>0.5724979723840361</v>
      </c>
      <c r="U713" s="66">
        <f t="shared" si="135"/>
        <v>4.4128164138152259</v>
      </c>
      <c r="V713" s="66"/>
      <c r="W713" s="66"/>
    </row>
    <row r="714" spans="1:23" x14ac:dyDescent="0.25">
      <c r="A714">
        <v>713</v>
      </c>
      <c r="B714" s="49">
        <v>5.0239188811619098E-4</v>
      </c>
      <c r="C714" s="49">
        <v>5.7690479344955398E-9</v>
      </c>
      <c r="D714" s="49">
        <v>9.8352735088301502E-4</v>
      </c>
      <c r="E714" s="49">
        <v>1.14163912346682E-5</v>
      </c>
      <c r="F714" s="49">
        <v>9.6671729954053704E-6</v>
      </c>
      <c r="G714" s="49">
        <v>1.9278488356522698E-6</v>
      </c>
      <c r="H714" s="49">
        <v>3.3613124043325299E-4</v>
      </c>
      <c r="I714" s="50"/>
      <c r="J714">
        <v>0.95541229655784399</v>
      </c>
      <c r="K714">
        <f t="shared" si="125"/>
        <v>5.5118193360486704E-9</v>
      </c>
      <c r="L714">
        <f t="shared" si="126"/>
        <v>1.0047837766615436E-3</v>
      </c>
      <c r="M714" s="16">
        <f t="shared" si="127"/>
        <v>-4.2916161237203649E-13</v>
      </c>
      <c r="N714" s="16">
        <f t="shared" si="128"/>
        <v>4.0665935874713158E-4</v>
      </c>
      <c r="O714" s="16">
        <f t="shared" si="129"/>
        <v>1.6982565356880722E-3</v>
      </c>
      <c r="P714" s="16">
        <f t="shared" si="130"/>
        <v>4.4475342525765135E-4</v>
      </c>
      <c r="Q714" s="16">
        <f t="shared" si="131"/>
        <v>3.9612608150519715E-3</v>
      </c>
      <c r="R714" s="16">
        <f t="shared" si="132"/>
        <v>3.571279376996691E-4</v>
      </c>
      <c r="S714" s="16">
        <f t="shared" si="133"/>
        <v>1.5499315417411212E-3</v>
      </c>
      <c r="T714" s="16">
        <f t="shared" si="134"/>
        <v>3.9613839352243664E-3</v>
      </c>
      <c r="U714" s="66">
        <f t="shared" si="135"/>
        <v>1.2379373549409982E-2</v>
      </c>
      <c r="V714" s="66"/>
      <c r="W714" s="66"/>
    </row>
    <row r="715" spans="1:23" x14ac:dyDescent="0.25">
      <c r="A715">
        <v>714</v>
      </c>
      <c r="B715" s="49">
        <v>4.32510611603804E-4</v>
      </c>
      <c r="C715" s="49">
        <v>4.2558882803984997E-9</v>
      </c>
      <c r="D715" s="49">
        <v>8.4009848871185002E-4</v>
      </c>
      <c r="E715" s="49">
        <v>7.2048142490179897E-6</v>
      </c>
      <c r="F715" s="49">
        <v>1.11588703374644E-5</v>
      </c>
      <c r="G715" s="49">
        <v>2.60925025964808E-6</v>
      </c>
      <c r="H715" s="49">
        <v>2.1212898759983301E-4</v>
      </c>
      <c r="I715" s="50"/>
      <c r="J715">
        <v>0.95609177590306105</v>
      </c>
      <c r="K715">
        <f t="shared" si="125"/>
        <v>4.0690197840512262E-9</v>
      </c>
      <c r="L715">
        <f t="shared" si="126"/>
        <v>8.6502122375814656E-4</v>
      </c>
      <c r="M715" s="16">
        <f t="shared" si="127"/>
        <v>-5.505385516839747E-13</v>
      </c>
      <c r="N715" s="16">
        <f t="shared" si="128"/>
        <v>1.481973924848288E-2</v>
      </c>
      <c r="O715" s="16">
        <f t="shared" si="129"/>
        <v>5.3772197384184643E-2</v>
      </c>
      <c r="P715" s="16">
        <f t="shared" si="130"/>
        <v>1.6337279127915973E-2</v>
      </c>
      <c r="Q715" s="16">
        <f t="shared" si="131"/>
        <v>0.10836343838369496</v>
      </c>
      <c r="R715" s="16">
        <f t="shared" si="132"/>
        <v>1.7554015899432996E-2</v>
      </c>
      <c r="S715" s="16">
        <f t="shared" si="133"/>
        <v>9.010047877163388E-2</v>
      </c>
      <c r="T715" s="16">
        <f t="shared" si="134"/>
        <v>0.10836588346273222</v>
      </c>
      <c r="U715" s="66">
        <f t="shared" si="135"/>
        <v>0.40931303227807758</v>
      </c>
      <c r="V715" s="66"/>
      <c r="W715" s="66"/>
    </row>
    <row r="716" spans="1:23" x14ac:dyDescent="0.25">
      <c r="A716">
        <v>715</v>
      </c>
      <c r="B716" s="49">
        <v>5.5566540948952801E-4</v>
      </c>
      <c r="C716" s="49">
        <v>7.0687968832112702E-9</v>
      </c>
      <c r="D716" s="49">
        <v>1.0921992488738901E-3</v>
      </c>
      <c r="E716" s="49">
        <v>1.5516224916669899E-5</v>
      </c>
      <c r="F716" s="49">
        <v>8.7817148219589908E-6</v>
      </c>
      <c r="G716" s="49">
        <v>1.57520316845462E-6</v>
      </c>
      <c r="H716" s="49">
        <v>4.56844340364673E-4</v>
      </c>
      <c r="I716" s="50"/>
      <c r="J716">
        <v>0.95490205264860095</v>
      </c>
      <c r="K716">
        <f t="shared" si="125"/>
        <v>6.7500086535344744E-9</v>
      </c>
      <c r="L716">
        <f t="shared" si="126"/>
        <v>1.1113308128893797E-3</v>
      </c>
      <c r="M716" s="16">
        <f t="shared" si="127"/>
        <v>6.0896764271299819E-12</v>
      </c>
      <c r="N716" s="16">
        <f t="shared" si="128"/>
        <v>1.6472168334565589E-2</v>
      </c>
      <c r="O716" s="16">
        <f t="shared" si="129"/>
        <v>7.6060859311959383E-2</v>
      </c>
      <c r="P716" s="16">
        <f t="shared" si="130"/>
        <v>1.7932251552353888E-2</v>
      </c>
      <c r="Q716" s="16">
        <f t="shared" si="131"/>
        <v>0.19772172268302651</v>
      </c>
      <c r="R716" s="16">
        <f t="shared" si="132"/>
        <v>1.1829002723887285E-2</v>
      </c>
      <c r="S716" s="16">
        <f t="shared" si="133"/>
        <v>4.6263507802175974E-2</v>
      </c>
      <c r="T716" s="16">
        <f t="shared" si="134"/>
        <v>0.19772925916786879</v>
      </c>
      <c r="U716" s="66">
        <f t="shared" si="135"/>
        <v>0.5640087715758374</v>
      </c>
      <c r="V716" s="66"/>
      <c r="W716" s="66"/>
    </row>
    <row r="717" spans="1:23" x14ac:dyDescent="0.25">
      <c r="A717">
        <v>716</v>
      </c>
      <c r="B717" s="49">
        <v>5.9669815624600496E-4</v>
      </c>
      <c r="C717" s="49">
        <v>8.1556171412752595E-9</v>
      </c>
      <c r="D717" s="49">
        <v>1.1756233557823699E-3</v>
      </c>
      <c r="E717" s="49">
        <v>1.9252323014693801E-5</v>
      </c>
      <c r="F717" s="49">
        <v>8.2073055394737803E-6</v>
      </c>
      <c r="G717" s="49">
        <v>1.3665011083322899E-6</v>
      </c>
      <c r="H717" s="49">
        <v>5.6684847310966495E-4</v>
      </c>
      <c r="I717" s="50"/>
      <c r="J717">
        <v>0.95451383654384503</v>
      </c>
      <c r="K717">
        <f t="shared" si="125"/>
        <v>7.7846494069013935E-9</v>
      </c>
      <c r="L717">
        <f t="shared" si="126"/>
        <v>1.1933963123525087E-3</v>
      </c>
      <c r="M717" s="16">
        <f t="shared" si="127"/>
        <v>1.3950140599839267E-13</v>
      </c>
      <c r="N717" s="16">
        <f t="shared" si="128"/>
        <v>4.4802394846666024E-2</v>
      </c>
      <c r="O717" s="16">
        <f t="shared" si="129"/>
        <v>0.22273013820041751</v>
      </c>
      <c r="P717" s="16">
        <f t="shared" si="130"/>
        <v>4.8629735687030745E-2</v>
      </c>
      <c r="Q717" s="16">
        <f t="shared" si="131"/>
        <v>0.62807776708547902</v>
      </c>
      <c r="R717" s="16">
        <f t="shared" si="132"/>
        <v>2.7907999525295508E-2</v>
      </c>
      <c r="S717" s="16">
        <f t="shared" si="133"/>
        <v>0.10181460693489315</v>
      </c>
      <c r="T717" s="16">
        <f t="shared" si="134"/>
        <v>0.62810528592179671</v>
      </c>
      <c r="U717" s="66">
        <f t="shared" si="135"/>
        <v>1.7020679282015787</v>
      </c>
      <c r="V717" s="66"/>
      <c r="W717" s="66"/>
    </row>
    <row r="718" spans="1:23" x14ac:dyDescent="0.25">
      <c r="A718">
        <v>717</v>
      </c>
      <c r="B718" s="49">
        <v>3.3675289821266099E-4</v>
      </c>
      <c r="C718" s="49">
        <v>2.5384959187019599E-9</v>
      </c>
      <c r="D718" s="49">
        <v>6.4072809729543605E-4</v>
      </c>
      <c r="E718" s="49">
        <v>3.28454916111356E-6</v>
      </c>
      <c r="F718" s="49">
        <v>1.4207552618549701E-5</v>
      </c>
      <c r="G718" s="49">
        <v>4.3651252881147596E-6</v>
      </c>
      <c r="H718" s="49">
        <v>9.6705059425238998E-5</v>
      </c>
      <c r="I718" s="50"/>
      <c r="J718">
        <v>0.957038521044145</v>
      </c>
      <c r="K718">
        <f t="shared" si="125"/>
        <v>2.4294383797111217E-9</v>
      </c>
      <c r="L718">
        <f t="shared" si="126"/>
        <v>6.7350578932473147E-4</v>
      </c>
      <c r="M718" s="16">
        <f t="shared" si="127"/>
        <v>7.1005904462594408E-12</v>
      </c>
      <c r="N718" s="16">
        <f t="shared" si="128"/>
        <v>9.9972098622496661E-2</v>
      </c>
      <c r="O718" s="16">
        <f t="shared" si="129"/>
        <v>0.29359808045360197</v>
      </c>
      <c r="P718" s="16">
        <f t="shared" si="130"/>
        <v>0.11209231154171644</v>
      </c>
      <c r="Q718" s="16">
        <f t="shared" si="131"/>
        <v>0.4818964345627022</v>
      </c>
      <c r="R718" s="16">
        <f t="shared" si="132"/>
        <v>0.19527231676256518</v>
      </c>
      <c r="S718" s="16">
        <f t="shared" si="133"/>
        <v>1.3808721111063142</v>
      </c>
      <c r="T718" s="16">
        <f t="shared" si="134"/>
        <v>0.48190250124730311</v>
      </c>
      <c r="U718" s="66">
        <f t="shared" si="135"/>
        <v>3.0456058542966997</v>
      </c>
      <c r="V718" s="66"/>
      <c r="W718" s="66"/>
    </row>
    <row r="719" spans="1:23" x14ac:dyDescent="0.25">
      <c r="A719">
        <v>718</v>
      </c>
      <c r="B719" s="49">
        <v>6.0300933464124001E-4</v>
      </c>
      <c r="C719" s="49">
        <v>8.3293733863030202E-9</v>
      </c>
      <c r="D719" s="49">
        <v>1.18843706795399E-3</v>
      </c>
      <c r="E719" s="49">
        <v>1.9874143254663601E-5</v>
      </c>
      <c r="F719" s="49">
        <v>8.1258777335327905E-6</v>
      </c>
      <c r="G719" s="49">
        <v>1.3381763013602999E-6</v>
      </c>
      <c r="H719" s="49">
        <v>5.8515714573101395E-4</v>
      </c>
      <c r="I719" s="50"/>
      <c r="J719">
        <v>0.95445449978941399</v>
      </c>
      <c r="K719">
        <f t="shared" si="125"/>
        <v>7.9500079089831063E-9</v>
      </c>
      <c r="L719">
        <f t="shared" si="126"/>
        <v>1.2060186703490294E-3</v>
      </c>
      <c r="M719" s="16">
        <f t="shared" si="127"/>
        <v>-1.0665494904451764E-12</v>
      </c>
      <c r="N719" s="16">
        <f t="shared" si="128"/>
        <v>5.0391877333536471E-2</v>
      </c>
      <c r="O719" s="16">
        <f t="shared" si="129"/>
        <v>0.25331374091395858</v>
      </c>
      <c r="P719" s="16">
        <f t="shared" si="130"/>
        <v>5.4673938064854578E-2</v>
      </c>
      <c r="Q719" s="16">
        <f t="shared" si="131"/>
        <v>0.72319545003462016</v>
      </c>
      <c r="R719" s="16">
        <f t="shared" si="132"/>
        <v>3.0737390376273429E-2</v>
      </c>
      <c r="S719" s="16">
        <f t="shared" si="133"/>
        <v>0.11102092385409031</v>
      </c>
      <c r="T719" s="16">
        <f t="shared" si="134"/>
        <v>0.72322778397472554</v>
      </c>
      <c r="U719" s="66">
        <f t="shared" si="135"/>
        <v>1.946561104552059</v>
      </c>
      <c r="V719" s="66"/>
      <c r="W719" s="66"/>
    </row>
    <row r="720" spans="1:23" x14ac:dyDescent="0.25">
      <c r="A720">
        <v>719</v>
      </c>
      <c r="B720" s="49">
        <v>4.4602426028126702E-4</v>
      </c>
      <c r="C720" s="49">
        <v>4.5314627691879098E-9</v>
      </c>
      <c r="D720" s="49">
        <v>8.6793376431301098E-4</v>
      </c>
      <c r="E720" s="49">
        <v>7.9231560444136392E-6</v>
      </c>
      <c r="F720" s="49">
        <v>1.0833989637051399E-5</v>
      </c>
      <c r="G720" s="49">
        <v>2.4513089899401202E-6</v>
      </c>
      <c r="H720" s="49">
        <v>2.3327918040708001E-4</v>
      </c>
      <c r="I720" s="50"/>
      <c r="J720">
        <v>0.95595952602947498</v>
      </c>
      <c r="K720">
        <f t="shared" si="125"/>
        <v>4.3318950010530861E-9</v>
      </c>
      <c r="L720">
        <f t="shared" si="126"/>
        <v>8.9204852111428475E-4</v>
      </c>
      <c r="M720" s="16">
        <f t="shared" si="127"/>
        <v>-5.5175070495940655E-13</v>
      </c>
      <c r="N720" s="16">
        <f t="shared" si="128"/>
        <v>8.8916033945004407E-3</v>
      </c>
      <c r="O720" s="16">
        <f t="shared" si="129"/>
        <v>3.3179375170508583E-2</v>
      </c>
      <c r="P720" s="16">
        <f t="shared" si="130"/>
        <v>9.7849755955423789E-3</v>
      </c>
      <c r="Q720" s="16">
        <f t="shared" si="131"/>
        <v>6.8803304204460777E-2</v>
      </c>
      <c r="R720" s="16">
        <f t="shared" si="132"/>
        <v>9.9042448642876688E-3</v>
      </c>
      <c r="S720" s="16">
        <f t="shared" si="133"/>
        <v>4.9047461151646196E-2</v>
      </c>
      <c r="T720" s="16">
        <f t="shared" si="134"/>
        <v>6.8804964898248611E-2</v>
      </c>
      <c r="U720" s="66">
        <f t="shared" si="135"/>
        <v>0.24841592927919465</v>
      </c>
      <c r="V720" s="66"/>
      <c r="W720" s="66"/>
    </row>
    <row r="721" spans="1:23" x14ac:dyDescent="0.25">
      <c r="A721">
        <v>720</v>
      </c>
      <c r="B721" s="49">
        <v>4.7215923862152899E-4</v>
      </c>
      <c r="C721" s="49">
        <v>5.0876205519257398E-9</v>
      </c>
      <c r="D721" s="49">
        <v>9.2162217242229799E-4</v>
      </c>
      <c r="E721" s="49">
        <v>9.4404353502678708E-6</v>
      </c>
      <c r="F721" s="49">
        <v>1.02583932490691E-5</v>
      </c>
      <c r="G721" s="49">
        <v>2.1846064668690399E-6</v>
      </c>
      <c r="H721" s="49">
        <v>2.7795266467947198E-4</v>
      </c>
      <c r="I721" s="50"/>
      <c r="J721">
        <v>0.95570489473974096</v>
      </c>
      <c r="K721">
        <f t="shared" si="125"/>
        <v>4.8622638640539323E-9</v>
      </c>
      <c r="L721">
        <f t="shared" si="126"/>
        <v>9.4431847776675322E-4</v>
      </c>
      <c r="M721" s="16">
        <f t="shared" si="127"/>
        <v>-5.2369529196242734E-13</v>
      </c>
      <c r="N721" s="16">
        <f t="shared" si="128"/>
        <v>1.6995132069309829E-3</v>
      </c>
      <c r="O721" s="16">
        <f t="shared" si="129"/>
        <v>6.6872388409678473E-3</v>
      </c>
      <c r="P721" s="16">
        <f t="shared" si="130"/>
        <v>1.8645311451503763E-3</v>
      </c>
      <c r="Q721" s="16">
        <f t="shared" si="131"/>
        <v>1.4649591632195549E-2</v>
      </c>
      <c r="R721" s="16">
        <f t="shared" si="132"/>
        <v>1.689533835285896E-3</v>
      </c>
      <c r="S721" s="16">
        <f t="shared" si="133"/>
        <v>7.8448210071625588E-3</v>
      </c>
      <c r="T721" s="16">
        <f t="shared" si="134"/>
        <v>1.4649991259345529E-2</v>
      </c>
      <c r="U721" s="66">
        <f t="shared" si="135"/>
        <v>4.9085220927038736E-2</v>
      </c>
      <c r="V721" s="66"/>
      <c r="W721" s="66"/>
    </row>
    <row r="722" spans="1:23" x14ac:dyDescent="0.25">
      <c r="A722">
        <v>721</v>
      </c>
      <c r="B722" s="49">
        <v>4.7743260041528798E-4</v>
      </c>
      <c r="C722" s="49">
        <v>5.2035421428333099E-9</v>
      </c>
      <c r="D722" s="49">
        <v>9.3243444717133403E-4</v>
      </c>
      <c r="E722" s="49">
        <v>9.7676870647549496E-6</v>
      </c>
      <c r="F722" s="49">
        <v>1.01498849632189E-5</v>
      </c>
      <c r="G722" s="49">
        <v>2.1361877873768401E-6</v>
      </c>
      <c r="H722" s="49">
        <v>2.8758800526451801E-4</v>
      </c>
      <c r="I722" s="50"/>
      <c r="J722">
        <v>0.95565370425651797</v>
      </c>
      <c r="K722">
        <f t="shared" si="125"/>
        <v>4.9727843240535519E-9</v>
      </c>
      <c r="L722">
        <f t="shared" si="126"/>
        <v>9.548652013430058E-4</v>
      </c>
      <c r="M722" s="16">
        <f t="shared" si="127"/>
        <v>-5.1242985117273408E-13</v>
      </c>
      <c r="N722" s="16">
        <f t="shared" si="128"/>
        <v>9.3128554776338945E-4</v>
      </c>
      <c r="O722" s="16">
        <f t="shared" si="129"/>
        <v>3.7031809308275712E-3</v>
      </c>
      <c r="P722" s="16">
        <f t="shared" si="130"/>
        <v>1.0211227567400482E-3</v>
      </c>
      <c r="Q722" s="16">
        <f t="shared" si="131"/>
        <v>8.202251776093827E-3</v>
      </c>
      <c r="R722" s="16">
        <f t="shared" si="132"/>
        <v>9.0550734994781557E-4</v>
      </c>
      <c r="S722" s="16">
        <f t="shared" si="133"/>
        <v>4.1530773616443046E-3</v>
      </c>
      <c r="T722" s="16">
        <f t="shared" si="134"/>
        <v>8.2024808461251004E-3</v>
      </c>
      <c r="U722" s="66">
        <f t="shared" si="135"/>
        <v>2.7118906569142058E-2</v>
      </c>
      <c r="V722" s="66"/>
      <c r="W722" s="66"/>
    </row>
    <row r="723" spans="1:23" x14ac:dyDescent="0.25">
      <c r="A723">
        <v>722</v>
      </c>
      <c r="B723" s="49">
        <v>4.1420351730769601E-4</v>
      </c>
      <c r="C723" s="49">
        <v>3.8956354169585097E-9</v>
      </c>
      <c r="D723" s="49">
        <v>8.0229600167639695E-4</v>
      </c>
      <c r="E723" s="49">
        <v>6.3007287228725298E-6</v>
      </c>
      <c r="F723" s="49">
        <v>1.16327747176396E-5</v>
      </c>
      <c r="G723" s="49">
        <v>2.8493796741859E-6</v>
      </c>
      <c r="H723" s="49">
        <v>1.8550998106502001E-4</v>
      </c>
      <c r="I723" s="50"/>
      <c r="J723">
        <v>0.956271541692711</v>
      </c>
      <c r="K723">
        <f t="shared" si="125"/>
        <v>3.7252852860476413E-9</v>
      </c>
      <c r="L723">
        <f t="shared" si="126"/>
        <v>8.2840703515044513E-4</v>
      </c>
      <c r="M723" s="16">
        <f t="shared" si="127"/>
        <v>-5.3505303435589938E-13</v>
      </c>
      <c r="N723" s="16">
        <f t="shared" si="128"/>
        <v>2.525272460283844E-2</v>
      </c>
      <c r="O723" s="16">
        <f t="shared" si="129"/>
        <v>8.8154077958949931E-2</v>
      </c>
      <c r="P723" s="16">
        <f t="shared" si="130"/>
        <v>2.7910234944433749E-2</v>
      </c>
      <c r="Q723" s="16">
        <f t="shared" si="131"/>
        <v>0.17086825033171943</v>
      </c>
      <c r="R723" s="16">
        <f t="shared" si="132"/>
        <v>3.2611730551789057E-2</v>
      </c>
      <c r="S723" s="16">
        <f t="shared" si="133"/>
        <v>0.17625041239819758</v>
      </c>
      <c r="T723" s="16">
        <f t="shared" si="134"/>
        <v>0.17087175188000456</v>
      </c>
      <c r="U723" s="66">
        <f t="shared" si="135"/>
        <v>0.69191918266793273</v>
      </c>
      <c r="V723" s="66"/>
      <c r="W723" s="66"/>
    </row>
    <row r="724" spans="1:23" x14ac:dyDescent="0.25">
      <c r="A724">
        <v>723</v>
      </c>
      <c r="B724" s="49">
        <v>4.3267404040647398E-4</v>
      </c>
      <c r="C724" s="49">
        <v>4.2591720455708901E-9</v>
      </c>
      <c r="D724" s="49">
        <v>8.4043545202716705E-4</v>
      </c>
      <c r="E724" s="49">
        <v>7.2132394548551297E-6</v>
      </c>
      <c r="F724" s="49">
        <v>1.11548202291499E-5</v>
      </c>
      <c r="G724" s="49">
        <v>2.6072480501367101E-6</v>
      </c>
      <c r="H724" s="49">
        <v>2.1237705137301701E-4</v>
      </c>
      <c r="I724" s="50"/>
      <c r="J724">
        <v>0.95609017421259201</v>
      </c>
      <c r="K724">
        <f t="shared" si="125"/>
        <v>4.0721525430512741E-9</v>
      </c>
      <c r="L724">
        <f t="shared" si="126"/>
        <v>8.6534808136355798E-4</v>
      </c>
      <c r="M724" s="16">
        <f t="shared" si="127"/>
        <v>-5.5061005820538191E-13</v>
      </c>
      <c r="N724" s="16">
        <f t="shared" si="128"/>
        <v>1.4739050188783135E-2</v>
      </c>
      <c r="O724" s="16">
        <f t="shared" si="129"/>
        <v>5.3497686363574458E-2</v>
      </c>
      <c r="P724" s="16">
        <f t="shared" si="130"/>
        <v>1.6247972234624444E-2</v>
      </c>
      <c r="Q724" s="16">
        <f t="shared" si="131"/>
        <v>0.10784760023863291</v>
      </c>
      <c r="R724" s="16">
        <f t="shared" si="132"/>
        <v>1.7445266859831009E-2</v>
      </c>
      <c r="S724" s="16">
        <f t="shared" si="133"/>
        <v>8.9502529607972295E-2</v>
      </c>
      <c r="T724" s="16">
        <f t="shared" si="134"/>
        <v>0.10785003570644575</v>
      </c>
      <c r="U724" s="66">
        <f t="shared" si="135"/>
        <v>0.40713014119986396</v>
      </c>
      <c r="V724" s="66"/>
      <c r="W724" s="66"/>
    </row>
    <row r="725" spans="1:23" x14ac:dyDescent="0.25">
      <c r="A725">
        <v>724</v>
      </c>
      <c r="B725" s="49">
        <v>4.3317262054348802E-4</v>
      </c>
      <c r="C725" s="49">
        <v>4.2691973910831197E-9</v>
      </c>
      <c r="D725" s="49">
        <v>8.4146339003042905E-4</v>
      </c>
      <c r="E725" s="49">
        <v>7.2389819268172703E-6</v>
      </c>
      <c r="F725" s="49">
        <v>1.1142483236577201E-5</v>
      </c>
      <c r="G725" s="49">
        <v>2.6011543315996801E-6</v>
      </c>
      <c r="H725" s="49">
        <v>2.1313498834408699E-4</v>
      </c>
      <c r="I725" s="50"/>
      <c r="J725">
        <v>0.95608528820350203</v>
      </c>
      <c r="K725">
        <f t="shared" si="125"/>
        <v>4.0817168180513438E-9</v>
      </c>
      <c r="L725">
        <f t="shared" si="126"/>
        <v>8.6634524163779194E-4</v>
      </c>
      <c r="M725" s="16">
        <f t="shared" si="127"/>
        <v>-5.5081597530299122E-13</v>
      </c>
      <c r="N725" s="16">
        <f t="shared" si="128"/>
        <v>1.4494249170038923E-2</v>
      </c>
      <c r="O725" s="16">
        <f t="shared" si="129"/>
        <v>5.2663949614559738E-2</v>
      </c>
      <c r="P725" s="16">
        <f t="shared" si="130"/>
        <v>1.5977045478613075E-2</v>
      </c>
      <c r="Q725" s="16">
        <f t="shared" si="131"/>
        <v>0.10627912709491404</v>
      </c>
      <c r="R725" s="16">
        <f t="shared" si="132"/>
        <v>1.7116089836422686E-2</v>
      </c>
      <c r="S725" s="16">
        <f t="shared" si="133"/>
        <v>8.7694922590001972E-2</v>
      </c>
      <c r="T725" s="16">
        <f t="shared" si="134"/>
        <v>0.10628153324319801</v>
      </c>
      <c r="U725" s="66">
        <f t="shared" si="135"/>
        <v>0.40050691702774843</v>
      </c>
      <c r="V725" s="66"/>
      <c r="W725" s="66"/>
    </row>
    <row r="726" spans="1:23" x14ac:dyDescent="0.25">
      <c r="A726">
        <v>725</v>
      </c>
      <c r="B726" s="49">
        <v>6.6494518879036996E-4</v>
      </c>
      <c r="C726" s="49">
        <v>1.01274720050319E-8</v>
      </c>
      <c r="D726" s="49">
        <v>1.3139812909405699E-3</v>
      </c>
      <c r="E726" s="49">
        <v>2.6682319014797E-5</v>
      </c>
      <c r="F726" s="49">
        <v>7.4085859670843002E-6</v>
      </c>
      <c r="G726" s="49">
        <v>1.1020401982625799E-6</v>
      </c>
      <c r="H726" s="49">
        <v>7.8561574571920203E-4</v>
      </c>
      <c r="I726" s="50"/>
      <c r="J726">
        <v>0.95387749607888495</v>
      </c>
      <c r="K726">
        <f t="shared" si="125"/>
        <v>9.6603676377688334E-9</v>
      </c>
      <c r="L726">
        <f t="shared" si="126"/>
        <v>1.3298903756009959E-3</v>
      </c>
      <c r="M726" s="16">
        <f t="shared" si="127"/>
        <v>1.9797439474284167E-12</v>
      </c>
      <c r="N726" s="16">
        <f t="shared" si="128"/>
        <v>0.12267463219843122</v>
      </c>
      <c r="O726" s="16">
        <f t="shared" si="129"/>
        <v>0.68529829324311131</v>
      </c>
      <c r="P726" s="16">
        <f t="shared" si="130"/>
        <v>0.13261502721422</v>
      </c>
      <c r="Q726" s="16">
        <f t="shared" si="131"/>
        <v>2.203126905808984</v>
      </c>
      <c r="R726" s="16">
        <f t="shared" si="132"/>
        <v>6.1562212842492227E-2</v>
      </c>
      <c r="S726" s="16">
        <f t="shared" si="133"/>
        <v>0.20327713402661754</v>
      </c>
      <c r="T726" s="16">
        <f t="shared" si="134"/>
        <v>2.2032452978630213</v>
      </c>
      <c r="U726" s="66">
        <f t="shared" si="135"/>
        <v>5.6117995031968775</v>
      </c>
      <c r="V726" s="66"/>
      <c r="W726" s="66"/>
    </row>
    <row r="727" spans="1:23" x14ac:dyDescent="0.25">
      <c r="A727">
        <v>726</v>
      </c>
      <c r="B727" s="49">
        <v>6.2240432505966399E-4</v>
      </c>
      <c r="C727" s="49">
        <v>8.8743227809713694E-9</v>
      </c>
      <c r="D727" s="49">
        <v>1.22778910515812E-3</v>
      </c>
      <c r="E727" s="49">
        <v>2.1866564864289698E-5</v>
      </c>
      <c r="F727" s="49">
        <v>7.8859503824165092E-6</v>
      </c>
      <c r="G727" s="49">
        <v>1.25652385001959E-6</v>
      </c>
      <c r="H727" s="49">
        <v>6.43821454735341E-4</v>
      </c>
      <c r="I727" s="50"/>
      <c r="J727">
        <v>0.95427277712320302</v>
      </c>
      <c r="K727">
        <f t="shared" si="125"/>
        <v>8.4685246452852552E-9</v>
      </c>
      <c r="L727">
        <f t="shared" si="126"/>
        <v>1.2448086554501918E-3</v>
      </c>
      <c r="M727" s="16">
        <f t="shared" si="127"/>
        <v>-5.3308636913970117E-12</v>
      </c>
      <c r="N727" s="16">
        <f t="shared" si="128"/>
        <v>6.9624822789262852E-2</v>
      </c>
      <c r="O727" s="16">
        <f t="shared" si="129"/>
        <v>0.36199047833384645</v>
      </c>
      <c r="P727" s="16">
        <f t="shared" si="130"/>
        <v>7.5448836759265697E-2</v>
      </c>
      <c r="Q727" s="16">
        <f t="shared" si="131"/>
        <v>1.0731221637749364</v>
      </c>
      <c r="R727" s="16">
        <f t="shared" si="132"/>
        <v>3.9868337014320215E-2</v>
      </c>
      <c r="S727" s="16">
        <f t="shared" si="133"/>
        <v>0.1397898088665063</v>
      </c>
      <c r="T727" s="16">
        <f t="shared" si="134"/>
        <v>1.0731731277298378</v>
      </c>
      <c r="U727" s="66">
        <f t="shared" si="135"/>
        <v>2.8330175752679758</v>
      </c>
      <c r="V727" s="66"/>
      <c r="W727" s="66"/>
    </row>
    <row r="728" spans="1:23" x14ac:dyDescent="0.25">
      <c r="A728">
        <v>727</v>
      </c>
      <c r="B728" s="49">
        <v>3.6160991960448901E-4</v>
      </c>
      <c r="C728" s="49">
        <v>2.9445701657867101E-9</v>
      </c>
      <c r="D728" s="49">
        <v>6.9293546199884E-4</v>
      </c>
      <c r="E728" s="49">
        <v>4.1181249073963998E-6</v>
      </c>
      <c r="F728" s="49">
        <v>1.32610332916174E-5</v>
      </c>
      <c r="G728" s="49">
        <v>3.7652556264349802E-6</v>
      </c>
      <c r="H728" s="49">
        <v>1.21247816159046E-4</v>
      </c>
      <c r="I728" s="50"/>
      <c r="J728">
        <v>0.95679141416585201</v>
      </c>
      <c r="K728">
        <f t="shared" si="125"/>
        <v>2.8173394530336435E-9</v>
      </c>
      <c r="L728">
        <f t="shared" si="126"/>
        <v>7.2321983963834398E-4</v>
      </c>
      <c r="M728" s="16">
        <f t="shared" si="127"/>
        <v>-4.2936594509451797E-13</v>
      </c>
      <c r="N728" s="16">
        <f t="shared" si="128"/>
        <v>7.0601029571585788E-2</v>
      </c>
      <c r="O728" s="16">
        <f t="shared" si="129"/>
        <v>0.21954639474525231</v>
      </c>
      <c r="P728" s="16">
        <f t="shared" si="130"/>
        <v>7.8736745145061279E-2</v>
      </c>
      <c r="Q728" s="16">
        <f t="shared" si="131"/>
        <v>0.38016646967034778</v>
      </c>
      <c r="R728" s="16">
        <f t="shared" si="132"/>
        <v>0.11960247577534172</v>
      </c>
      <c r="S728" s="16">
        <f t="shared" si="133"/>
        <v>0.767717943090096</v>
      </c>
      <c r="T728" s="16">
        <f t="shared" si="134"/>
        <v>0.38017215831255541</v>
      </c>
      <c r="U728" s="66">
        <f t="shared" si="135"/>
        <v>2.0165432163102404</v>
      </c>
      <c r="V728" s="66"/>
      <c r="W728" s="66"/>
    </row>
    <row r="729" spans="1:23" x14ac:dyDescent="0.25">
      <c r="A729">
        <v>728</v>
      </c>
      <c r="B729" s="49">
        <v>4.5765044410521499E-4</v>
      </c>
      <c r="C729" s="49">
        <v>4.77509613527762E-9</v>
      </c>
      <c r="D729" s="49">
        <v>8.9183917350319603E-4</v>
      </c>
      <c r="E729" s="49">
        <v>8.5769134280393701E-6</v>
      </c>
      <c r="F729" s="49">
        <v>1.0569825564099299E-5</v>
      </c>
      <c r="G729" s="49">
        <v>2.3268392198049599E-6</v>
      </c>
      <c r="H729" s="49">
        <v>2.52527839901671E-4</v>
      </c>
      <c r="I729" s="50"/>
      <c r="J729">
        <v>0.95584606440360298</v>
      </c>
      <c r="K729">
        <f t="shared" si="125"/>
        <v>4.5642568480539678E-9</v>
      </c>
      <c r="L729">
        <f t="shared" si="126"/>
        <v>9.153008887550643E-4</v>
      </c>
      <c r="M729" s="16">
        <f t="shared" si="127"/>
        <v>-5.4463438094645559E-13</v>
      </c>
      <c r="N729" s="16">
        <f t="shared" si="128"/>
        <v>4.9966471219211181E-3</v>
      </c>
      <c r="O729" s="16">
        <f t="shared" si="129"/>
        <v>1.909387920861013E-2</v>
      </c>
      <c r="P729" s="16">
        <f t="shared" si="130"/>
        <v>5.4909072921364927E-3</v>
      </c>
      <c r="Q729" s="16">
        <f t="shared" si="131"/>
        <v>4.057600845950219E-2</v>
      </c>
      <c r="R729" s="16">
        <f t="shared" si="132"/>
        <v>5.2868293174133532E-3</v>
      </c>
      <c r="S729" s="16">
        <f t="shared" si="133"/>
        <v>2.5422509180766901E-2</v>
      </c>
      <c r="T729" s="16">
        <f t="shared" si="134"/>
        <v>4.0577043917994778E-2</v>
      </c>
      <c r="U729" s="66">
        <f t="shared" si="135"/>
        <v>0.14144382449834494</v>
      </c>
      <c r="V729" s="66"/>
      <c r="W729" s="66"/>
    </row>
    <row r="730" spans="1:23" x14ac:dyDescent="0.25">
      <c r="A730">
        <v>729</v>
      </c>
      <c r="B730" s="49">
        <v>5.7358223159339095E-4</v>
      </c>
      <c r="C730" s="49">
        <v>7.5342032960674793E-9</v>
      </c>
      <c r="D730" s="49">
        <v>1.1286518949391599E-3</v>
      </c>
      <c r="E730" s="49">
        <v>1.7083207087658899E-5</v>
      </c>
      <c r="F730" s="49">
        <v>8.5208150027392105E-6</v>
      </c>
      <c r="G730" s="49">
        <v>1.4784723006439001E-6</v>
      </c>
      <c r="H730" s="49">
        <v>5.02981847961364E-4</v>
      </c>
      <c r="I730" s="50"/>
      <c r="J730">
        <v>0.95473202177227201</v>
      </c>
      <c r="K730">
        <f t="shared" si="125"/>
        <v>7.1931451452978201E-9</v>
      </c>
      <c r="L730">
        <f t="shared" si="126"/>
        <v>1.1471644630419863E-3</v>
      </c>
      <c r="M730" s="16">
        <f t="shared" si="127"/>
        <v>1.4479560522894614E-13</v>
      </c>
      <c r="N730" s="16">
        <f t="shared" si="128"/>
        <v>2.7134707550316661E-2</v>
      </c>
      <c r="O730" s="16">
        <f t="shared" si="129"/>
        <v>0.12944802481453091</v>
      </c>
      <c r="P730" s="16">
        <f t="shared" si="130"/>
        <v>2.9500179766960892E-2</v>
      </c>
      <c r="Q730" s="16">
        <f t="shared" si="131"/>
        <v>0.34875532963090677</v>
      </c>
      <c r="R730" s="16">
        <f t="shared" si="132"/>
        <v>1.828970150159635E-2</v>
      </c>
      <c r="S730" s="16">
        <f t="shared" si="133"/>
        <v>6.932147177451381E-2</v>
      </c>
      <c r="T730" s="16">
        <f t="shared" si="134"/>
        <v>0.34876948116073364</v>
      </c>
      <c r="U730" s="66">
        <f t="shared" si="135"/>
        <v>0.97121889619955892</v>
      </c>
      <c r="V730" s="66"/>
      <c r="W730" s="66"/>
    </row>
    <row r="731" spans="1:23" x14ac:dyDescent="0.25">
      <c r="A731">
        <v>730</v>
      </c>
      <c r="B731" s="49">
        <v>4.39011534888676E-4</v>
      </c>
      <c r="C731" s="49">
        <v>4.3874350268762201E-9</v>
      </c>
      <c r="D731" s="49">
        <v>8.5349589808609997E-4</v>
      </c>
      <c r="E731" s="49">
        <v>7.5448798585695796E-6</v>
      </c>
      <c r="F731" s="49">
        <v>1.10000876791771E-5</v>
      </c>
      <c r="G731" s="49">
        <v>2.5313843202362802E-6</v>
      </c>
      <c r="H731" s="49">
        <v>2.22141561034528E-4</v>
      </c>
      <c r="I731" s="50"/>
      <c r="J731">
        <v>0.95602810670877603</v>
      </c>
      <c r="K731">
        <f t="shared" si="125"/>
        <v>4.1945112020522403E-9</v>
      </c>
      <c r="L731">
        <f t="shared" si="126"/>
        <v>8.7802307032966366E-4</v>
      </c>
      <c r="M731" s="16">
        <f t="shared" si="127"/>
        <v>-5.5231162161202313E-13</v>
      </c>
      <c r="N731" s="16">
        <f t="shared" si="128"/>
        <v>1.1779946580810522E-2</v>
      </c>
      <c r="O731" s="16">
        <f t="shared" si="129"/>
        <v>4.3324963797748063E-2</v>
      </c>
      <c r="P731" s="16">
        <f t="shared" si="130"/>
        <v>1.2975100208335906E-2</v>
      </c>
      <c r="Q731" s="16">
        <f t="shared" si="131"/>
        <v>8.8520385041334054E-2</v>
      </c>
      <c r="R731" s="16">
        <f t="shared" si="132"/>
        <v>1.3543613763124015E-2</v>
      </c>
      <c r="S731" s="16">
        <f t="shared" si="133"/>
        <v>6.8312957731315058E-2</v>
      </c>
      <c r="T731" s="16">
        <f t="shared" si="134"/>
        <v>8.8522448972973997E-2</v>
      </c>
      <c r="U731" s="66">
        <f t="shared" si="135"/>
        <v>0.32697941609564163</v>
      </c>
      <c r="V731" s="66"/>
      <c r="W731" s="66"/>
    </row>
    <row r="732" spans="1:23" x14ac:dyDescent="0.25">
      <c r="A732">
        <v>731</v>
      </c>
      <c r="B732" s="49">
        <v>5.1188122099209696E-4</v>
      </c>
      <c r="C732" s="49">
        <v>5.9913332846080399E-9</v>
      </c>
      <c r="D732" s="49">
        <v>1.0029197477774E-3</v>
      </c>
      <c r="E732" s="49">
        <v>1.20875557457742E-5</v>
      </c>
      <c r="F732" s="49">
        <v>9.4959831398073793E-6</v>
      </c>
      <c r="G732" s="49">
        <v>1.8567098091389399E-6</v>
      </c>
      <c r="H732" s="49">
        <v>3.55892558106822E-4</v>
      </c>
      <c r="I732" s="50"/>
      <c r="J732">
        <v>0.95532090362695299</v>
      </c>
      <c r="K732">
        <f t="shared" si="125"/>
        <v>5.7236459273819928E-9</v>
      </c>
      <c r="L732">
        <f t="shared" si="126"/>
        <v>1.0237624325328692E-3</v>
      </c>
      <c r="M732" s="16">
        <f t="shared" si="127"/>
        <v>9.4513247423520699E-12</v>
      </c>
      <c r="N732" s="16">
        <f t="shared" si="128"/>
        <v>1.5551194499743772E-3</v>
      </c>
      <c r="O732" s="16">
        <f t="shared" si="129"/>
        <v>6.6143144790493952E-3</v>
      </c>
      <c r="P732" s="16">
        <f t="shared" si="130"/>
        <v>1.699268828061339E-3</v>
      </c>
      <c r="Q732" s="16">
        <f t="shared" si="131"/>
        <v>1.5732240269402096E-2</v>
      </c>
      <c r="R732" s="16">
        <f t="shared" si="132"/>
        <v>1.3156251269778969E-3</v>
      </c>
      <c r="S732" s="16">
        <f t="shared" si="133"/>
        <v>5.5976055463243515E-3</v>
      </c>
      <c r="T732" s="16">
        <f t="shared" si="134"/>
        <v>1.5732748416144179E-2</v>
      </c>
      <c r="U732" s="66">
        <f t="shared" si="135"/>
        <v>4.8246922115933635E-2</v>
      </c>
      <c r="V732" s="66"/>
      <c r="W732" s="66"/>
    </row>
    <row r="733" spans="1:23" x14ac:dyDescent="0.25">
      <c r="A733">
        <v>732</v>
      </c>
      <c r="B733" s="49">
        <v>4.9647870726833695E-4</v>
      </c>
      <c r="C733" s="49">
        <v>5.6325612226477997E-9</v>
      </c>
      <c r="D733" s="49">
        <v>9.7143443491902297E-4</v>
      </c>
      <c r="E733" s="49">
        <v>1.10106634593654E-5</v>
      </c>
      <c r="F733" s="49">
        <v>9.7771525859841392E-6</v>
      </c>
      <c r="G733" s="49">
        <v>1.9743074605570201E-6</v>
      </c>
      <c r="H733" s="49">
        <v>3.2418527561436998E-4</v>
      </c>
      <c r="I733" s="50"/>
      <c r="J733">
        <v>0.95546935618046702</v>
      </c>
      <c r="K733">
        <f t="shared" si="125"/>
        <v>5.3817396450503576E-9</v>
      </c>
      <c r="L733">
        <f t="shared" si="126"/>
        <v>9.9295741499032556E-4</v>
      </c>
      <c r="M733" s="16">
        <f t="shared" si="127"/>
        <v>-4.5365179931951835E-13</v>
      </c>
      <c r="N733" s="16">
        <f t="shared" si="128"/>
        <v>6.655929165988713E-5</v>
      </c>
      <c r="O733" s="16">
        <f t="shared" si="129"/>
        <v>2.7478032988232943E-4</v>
      </c>
      <c r="P733" s="16">
        <f t="shared" si="130"/>
        <v>7.2836362496412694E-5</v>
      </c>
      <c r="Q733" s="16">
        <f t="shared" si="131"/>
        <v>6.3316220662845756E-4</v>
      </c>
      <c r="R733" s="16">
        <f t="shared" si="132"/>
        <v>5.9849082596856013E-5</v>
      </c>
      <c r="S733" s="16">
        <f t="shared" si="133"/>
        <v>2.6306337724480409E-4</v>
      </c>
      <c r="T733" s="16">
        <f t="shared" si="134"/>
        <v>6.3318141502328659E-4</v>
      </c>
      <c r="U733" s="66">
        <f t="shared" si="135"/>
        <v>2.0034320655320337E-3</v>
      </c>
      <c r="V733" s="66"/>
      <c r="W733" s="66"/>
    </row>
    <row r="734" spans="1:23" x14ac:dyDescent="0.25">
      <c r="A734">
        <v>733</v>
      </c>
      <c r="B734" s="49">
        <v>5.1616405908543896E-4</v>
      </c>
      <c r="C734" s="49">
        <v>6.0929702632128802E-9</v>
      </c>
      <c r="D734" s="49">
        <v>1.01166673645709E-3</v>
      </c>
      <c r="E734" s="49">
        <v>1.2398668783566399E-5</v>
      </c>
      <c r="F734" s="49">
        <v>9.4207781087863704E-6</v>
      </c>
      <c r="G734" s="49">
        <v>1.8259092320438401E-6</v>
      </c>
      <c r="H734" s="49">
        <v>3.65052769652197E-4</v>
      </c>
      <c r="I734" s="50"/>
      <c r="J734">
        <v>0.95527972613467604</v>
      </c>
      <c r="K734">
        <f t="shared" si="125"/>
        <v>5.8204909643887252E-9</v>
      </c>
      <c r="L734">
        <f t="shared" si="126"/>
        <v>1.0323281089364433E-3</v>
      </c>
      <c r="M734" s="16">
        <f t="shared" si="127"/>
        <v>9.2344346374194255E-12</v>
      </c>
      <c r="N734" s="16">
        <f t="shared" si="128"/>
        <v>2.316671051950206E-3</v>
      </c>
      <c r="O734" s="16">
        <f t="shared" si="129"/>
        <v>9.9345258402403231E-3</v>
      </c>
      <c r="P734" s="16">
        <f t="shared" si="130"/>
        <v>2.5304152379378411E-3</v>
      </c>
      <c r="Q734" s="16">
        <f t="shared" si="131"/>
        <v>2.3837762840007104E-2</v>
      </c>
      <c r="R734" s="16">
        <f t="shared" si="132"/>
        <v>1.9275573681648091E-3</v>
      </c>
      <c r="S734" s="16">
        <f t="shared" si="133"/>
        <v>8.1296939429951667E-3</v>
      </c>
      <c r="T734" s="16">
        <f t="shared" si="134"/>
        <v>2.3838546038667006E-2</v>
      </c>
      <c r="U734" s="66">
        <f t="shared" si="135"/>
        <v>7.2515172319962448E-2</v>
      </c>
      <c r="V734" s="66"/>
      <c r="W734" s="66"/>
    </row>
    <row r="735" spans="1:23" x14ac:dyDescent="0.25">
      <c r="A735">
        <v>734</v>
      </c>
      <c r="B735" s="49">
        <v>6.0769390574257802E-4</v>
      </c>
      <c r="C735" s="49">
        <v>8.4594813048387694E-9</v>
      </c>
      <c r="D735" s="49">
        <v>1.19794549039156E-3</v>
      </c>
      <c r="E735" s="49">
        <v>2.0344055813781599E-5</v>
      </c>
      <c r="F735" s="49">
        <v>8.0665276321544006E-6</v>
      </c>
      <c r="G735" s="49">
        <v>1.31772733037551E-6</v>
      </c>
      <c r="H735" s="49">
        <v>5.9899310768708096E-4</v>
      </c>
      <c r="I735" s="50"/>
      <c r="J735">
        <v>0.95441052082363698</v>
      </c>
      <c r="K735">
        <f t="shared" si="125"/>
        <v>8.0738179580489909E-9</v>
      </c>
      <c r="L735">
        <f t="shared" si="126"/>
        <v>1.2153878135049393E-3</v>
      </c>
      <c r="M735" s="16">
        <f t="shared" si="127"/>
        <v>-2.0197833536638051E-12</v>
      </c>
      <c r="N735" s="16">
        <f t="shared" si="128"/>
        <v>5.475315659235698E-2</v>
      </c>
      <c r="O735" s="16">
        <f t="shared" si="129"/>
        <v>0.27750241839178735</v>
      </c>
      <c r="P735" s="16">
        <f t="shared" si="130"/>
        <v>5.9387811672240803E-2</v>
      </c>
      <c r="Q735" s="16">
        <f t="shared" si="131"/>
        <v>0.79952359757652103</v>
      </c>
      <c r="R735" s="16">
        <f t="shared" si="132"/>
        <v>3.2885698961890399E-2</v>
      </c>
      <c r="S735" s="16">
        <f t="shared" si="133"/>
        <v>0.11791502660713173</v>
      </c>
      <c r="T735" s="16">
        <f t="shared" si="134"/>
        <v>0.79955987803217521</v>
      </c>
      <c r="U735" s="66">
        <f t="shared" si="135"/>
        <v>2.1415275878341036</v>
      </c>
      <c r="V735" s="66"/>
      <c r="W735" s="66"/>
    </row>
    <row r="736" spans="1:23" x14ac:dyDescent="0.25">
      <c r="A736">
        <v>735</v>
      </c>
      <c r="B736" s="49">
        <v>4.8023169194533102E-4</v>
      </c>
      <c r="C736" s="49">
        <v>5.2655777469370602E-9</v>
      </c>
      <c r="D736" s="49">
        <v>9.38170987105956E-4</v>
      </c>
      <c r="E736" s="49">
        <v>9.9443371298995093E-6</v>
      </c>
      <c r="F736" s="49">
        <v>1.0093255932946001E-5</v>
      </c>
      <c r="G736" s="49">
        <v>2.1111510021664298E-6</v>
      </c>
      <c r="H736" s="49">
        <v>2.9278915267754298E-4</v>
      </c>
      <c r="I736" s="50"/>
      <c r="J736">
        <v>0.95562655854436795</v>
      </c>
      <c r="K736">
        <f t="shared" si="125"/>
        <v>5.0319259410532695E-9</v>
      </c>
      <c r="L736">
        <f t="shared" si="126"/>
        <v>9.6046338439626747E-4</v>
      </c>
      <c r="M736" s="16">
        <f t="shared" si="127"/>
        <v>-5.0560545240637311E-13</v>
      </c>
      <c r="N736" s="16">
        <f t="shared" si="128"/>
        <v>6.166822109675721E-4</v>
      </c>
      <c r="O736" s="16">
        <f t="shared" si="129"/>
        <v>2.4658623838011398E-3</v>
      </c>
      <c r="P736" s="16">
        <f t="shared" si="130"/>
        <v>6.7596816094944484E-4</v>
      </c>
      <c r="Q736" s="16">
        <f t="shared" si="131"/>
        <v>5.4936321833194031E-3</v>
      </c>
      <c r="R736" s="16">
        <f t="shared" si="132"/>
        <v>5.9265377739259881E-4</v>
      </c>
      <c r="S736" s="16">
        <f t="shared" si="133"/>
        <v>2.7007515029595875E-3</v>
      </c>
      <c r="T736" s="16">
        <f t="shared" si="134"/>
        <v>5.4937875081279997E-3</v>
      </c>
      <c r="U736" s="66">
        <f t="shared" si="135"/>
        <v>1.8039337727517743E-2</v>
      </c>
      <c r="V736" s="66"/>
      <c r="W736" s="66"/>
    </row>
    <row r="737" spans="1:23" x14ac:dyDescent="0.25">
      <c r="A737">
        <v>736</v>
      </c>
      <c r="B737" s="49">
        <v>4.0977933520205598E-4</v>
      </c>
      <c r="C737" s="49">
        <v>3.8108341052799801E-9</v>
      </c>
      <c r="D737" s="49">
        <v>7.9314268455253796E-4</v>
      </c>
      <c r="E737" s="49">
        <v>6.0938492477225297E-6</v>
      </c>
      <c r="F737" s="49">
        <v>1.1753649570333E-5</v>
      </c>
      <c r="G737" s="49">
        <v>2.91249807426728E-6</v>
      </c>
      <c r="H737" s="49">
        <v>1.79418833759261E-4</v>
      </c>
      <c r="I737" s="50"/>
      <c r="J737">
        <v>0.95631508493043904</v>
      </c>
      <c r="K737">
        <f t="shared" si="125"/>
        <v>3.6443581410466378E-9</v>
      </c>
      <c r="L737">
        <f t="shared" si="126"/>
        <v>8.195586709333659E-4</v>
      </c>
      <c r="M737" s="16">
        <f t="shared" si="127"/>
        <v>-5.292539744779039E-13</v>
      </c>
      <c r="N737" s="16">
        <f t="shared" si="128"/>
        <v>2.8188690969482556E-2</v>
      </c>
      <c r="O737" s="16">
        <f t="shared" si="129"/>
        <v>9.747673469410785E-2</v>
      </c>
      <c r="P737" s="16">
        <f t="shared" si="130"/>
        <v>3.1175713534156747E-2</v>
      </c>
      <c r="Q737" s="16">
        <f t="shared" si="131"/>
        <v>0.18716345887076355</v>
      </c>
      <c r="R737" s="16">
        <f t="shared" si="132"/>
        <v>3.7192870210863475E-2</v>
      </c>
      <c r="S737" s="16">
        <f t="shared" si="133"/>
        <v>0.20364754495143542</v>
      </c>
      <c r="T737" s="16">
        <f t="shared" si="134"/>
        <v>0.18716720269734838</v>
      </c>
      <c r="U737" s="66">
        <f t="shared" si="135"/>
        <v>0.77201221592815794</v>
      </c>
      <c r="V737" s="66"/>
      <c r="W737" s="66"/>
    </row>
    <row r="738" spans="1:23" x14ac:dyDescent="0.25">
      <c r="A738">
        <v>737</v>
      </c>
      <c r="B738" s="49">
        <v>4.6221875441123598E-4</v>
      </c>
      <c r="C738" s="49">
        <v>4.8724836052554796E-9</v>
      </c>
      <c r="D738" s="49">
        <v>9.0122249910663203E-4</v>
      </c>
      <c r="E738" s="49">
        <v>8.8430338844509006E-6</v>
      </c>
      <c r="F738" s="49">
        <v>1.0469659919577199E-5</v>
      </c>
      <c r="G738" s="49">
        <v>2.2805628998497202E-6</v>
      </c>
      <c r="H738" s="49">
        <v>2.6036326537915799E-4</v>
      </c>
      <c r="I738" s="50"/>
      <c r="J738">
        <v>0.95580156370991098</v>
      </c>
      <c r="K738">
        <f t="shared" si="125"/>
        <v>4.6571274490540917E-9</v>
      </c>
      <c r="L738">
        <f t="shared" si="126"/>
        <v>9.2443750936203081E-4</v>
      </c>
      <c r="M738" s="16">
        <f t="shared" si="127"/>
        <v>-5.3955890023420152E-13</v>
      </c>
      <c r="N738" s="16">
        <f t="shared" si="128"/>
        <v>3.7712463815361991E-3</v>
      </c>
      <c r="O738" s="16">
        <f t="shared" si="129"/>
        <v>1.4545302654703017E-2</v>
      </c>
      <c r="P738" s="16">
        <f t="shared" si="130"/>
        <v>4.1420773962918675E-3</v>
      </c>
      <c r="Q738" s="16">
        <f t="shared" si="131"/>
        <v>3.1207825999629634E-2</v>
      </c>
      <c r="R738" s="16">
        <f t="shared" si="132"/>
        <v>3.9118737540606383E-3</v>
      </c>
      <c r="S738" s="16">
        <f t="shared" si="133"/>
        <v>1.860094355181301E-2</v>
      </c>
      <c r="T738" s="16">
        <f t="shared" si="134"/>
        <v>3.1208639558777868E-2</v>
      </c>
      <c r="U738" s="66">
        <f t="shared" si="135"/>
        <v>0.10738790929681223</v>
      </c>
      <c r="V738" s="66"/>
      <c r="W738" s="66"/>
    </row>
    <row r="739" spans="1:23" x14ac:dyDescent="0.25">
      <c r="A739">
        <v>738</v>
      </c>
      <c r="B739" s="49">
        <v>5.0171450351660601E-4</v>
      </c>
      <c r="C739" s="49">
        <v>5.7533336892520204E-9</v>
      </c>
      <c r="D739" s="49">
        <v>9.8214239427806493E-4</v>
      </c>
      <c r="E739" s="49">
        <v>1.13694293242105E-5</v>
      </c>
      <c r="F739" s="49">
        <v>9.6796404236839192E-6</v>
      </c>
      <c r="G739" s="49">
        <v>1.9330856735975798E-6</v>
      </c>
      <c r="H739" s="49">
        <v>3.3474852633516301E-4</v>
      </c>
      <c r="I739" s="50"/>
      <c r="J739">
        <v>0.95541882879445905</v>
      </c>
      <c r="K739">
        <f t="shared" si="125"/>
        <v>5.4968433350488693E-9</v>
      </c>
      <c r="L739">
        <f t="shared" si="126"/>
        <v>1.003429007465341E-3</v>
      </c>
      <c r="M739" s="16">
        <f t="shared" si="127"/>
        <v>-4.3212907710626111E-13</v>
      </c>
      <c r="N739" s="16">
        <f t="shared" si="128"/>
        <v>3.5307491119856315E-4</v>
      </c>
      <c r="O739" s="16">
        <f t="shared" si="129"/>
        <v>1.4725460843991844E-3</v>
      </c>
      <c r="P739" s="16">
        <f t="shared" si="130"/>
        <v>3.8617471292852034E-4</v>
      </c>
      <c r="Q739" s="16">
        <f t="shared" si="131"/>
        <v>3.4299875692233688E-3</v>
      </c>
      <c r="R739" s="16">
        <f t="shared" si="132"/>
        <v>3.1090626941997169E-4</v>
      </c>
      <c r="S739" s="16">
        <f t="shared" si="133"/>
        <v>1.3512753763942561E-3</v>
      </c>
      <c r="T739" s="16">
        <f t="shared" si="134"/>
        <v>3.4300938813245376E-3</v>
      </c>
      <c r="U739" s="66">
        <f t="shared" si="135"/>
        <v>1.0734058804888402E-2</v>
      </c>
      <c r="V739" s="66"/>
      <c r="W739" s="66"/>
    </row>
    <row r="740" spans="1:23" x14ac:dyDescent="0.25">
      <c r="A740">
        <v>739</v>
      </c>
      <c r="B740" s="49">
        <v>3.96535141658488E-4</v>
      </c>
      <c r="C740" s="49">
        <v>3.5622362153640601E-9</v>
      </c>
      <c r="D740" s="49">
        <v>7.6569578928087703E-4</v>
      </c>
      <c r="E740" s="49">
        <v>5.5008107123835999E-6</v>
      </c>
      <c r="F740" s="49">
        <v>1.213161372353E-5</v>
      </c>
      <c r="G740" s="49">
        <v>3.1148293330877101E-6</v>
      </c>
      <c r="H740" s="49">
        <v>1.61958034046795E-4</v>
      </c>
      <c r="I740" s="50"/>
      <c r="J740">
        <v>0.95644565690181804</v>
      </c>
      <c r="K740">
        <f t="shared" si="125"/>
        <v>3.4070853570433245E-9</v>
      </c>
      <c r="L740">
        <f t="shared" si="126"/>
        <v>7.9307028382480946E-4</v>
      </c>
      <c r="M740" s="16">
        <f t="shared" si="127"/>
        <v>-5.0783343408423868E-13</v>
      </c>
      <c r="N740" s="16">
        <f t="shared" si="128"/>
        <v>3.7942666035404173E-2</v>
      </c>
      <c r="O740" s="16">
        <f t="shared" si="129"/>
        <v>0.12750620750590544</v>
      </c>
      <c r="P740" s="16">
        <f t="shared" si="130"/>
        <v>4.205024922593046E-2</v>
      </c>
      <c r="Q740" s="16">
        <f t="shared" si="131"/>
        <v>0.23798745398518623</v>
      </c>
      <c r="R740" s="16">
        <f t="shared" si="132"/>
        <v>5.3459618681791068E-2</v>
      </c>
      <c r="S740" s="16">
        <f t="shared" si="133"/>
        <v>0.30480691253836678</v>
      </c>
      <c r="T740" s="16">
        <f t="shared" si="134"/>
        <v>0.23799187176213879</v>
      </c>
      <c r="U740" s="66">
        <f t="shared" si="135"/>
        <v>1.0417449797347229</v>
      </c>
      <c r="V740" s="66"/>
      <c r="W740" s="66"/>
    </row>
    <row r="741" spans="1:23" x14ac:dyDescent="0.25">
      <c r="A741">
        <v>740</v>
      </c>
      <c r="B741" s="49">
        <v>6.3604927773464699E-4</v>
      </c>
      <c r="C741" s="49">
        <v>9.2676215734215595E-9</v>
      </c>
      <c r="D741" s="49">
        <v>1.25545248233178E-3</v>
      </c>
      <c r="E741" s="49">
        <v>2.3343457276691901E-5</v>
      </c>
      <c r="F741" s="49">
        <v>7.7258999958913498E-6</v>
      </c>
      <c r="G741" s="49">
        <v>1.2035496376528201E-6</v>
      </c>
      <c r="H741" s="49">
        <v>6.8730675571474799E-4</v>
      </c>
      <c r="I741" s="50"/>
      <c r="J741">
        <v>0.95414549617654298</v>
      </c>
      <c r="K741">
        <f t="shared" si="125"/>
        <v>8.8426593845487484E-9</v>
      </c>
      <c r="L741">
        <f t="shared" si="126"/>
        <v>1.2720985643396422E-3</v>
      </c>
      <c r="M741" s="16">
        <f t="shared" si="127"/>
        <v>-8.8703481544586196E-12</v>
      </c>
      <c r="N741" s="16">
        <f t="shared" si="128"/>
        <v>8.5014721569067572E-2</v>
      </c>
      <c r="O741" s="16">
        <f t="shared" si="129"/>
        <v>0.45244435290806712</v>
      </c>
      <c r="P741" s="16">
        <f t="shared" si="130"/>
        <v>9.20511860951055E-2</v>
      </c>
      <c r="Q741" s="16">
        <f t="shared" si="131"/>
        <v>1.3769242699248432</v>
      </c>
      <c r="R741" s="16">
        <f t="shared" si="132"/>
        <v>4.6618754698471591E-2</v>
      </c>
      <c r="S741" s="16">
        <f t="shared" si="133"/>
        <v>0.16022516484037455</v>
      </c>
      <c r="T741" s="16">
        <f t="shared" si="134"/>
        <v>1.3769923916996354</v>
      </c>
      <c r="U741" s="66">
        <f t="shared" si="135"/>
        <v>3.5902708417355651</v>
      </c>
      <c r="V741" s="66"/>
      <c r="W741" s="66"/>
    </row>
    <row r="742" spans="1:23" x14ac:dyDescent="0.25">
      <c r="A742">
        <v>741</v>
      </c>
      <c r="B742" s="49">
        <v>4.7942504876855702E-4</v>
      </c>
      <c r="C742" s="49">
        <v>5.24766442105451E-9</v>
      </c>
      <c r="D742" s="49">
        <v>9.3651801068011305E-4</v>
      </c>
      <c r="E742" s="49">
        <v>9.8932195488146599E-6</v>
      </c>
      <c r="F742" s="49">
        <v>1.0109507569368E-5</v>
      </c>
      <c r="G742" s="49">
        <v>2.1183198903219899E-6</v>
      </c>
      <c r="H742" s="49">
        <v>2.9128408610554901E-4</v>
      </c>
      <c r="I742" s="50"/>
      <c r="J742">
        <v>0.95563437954091701</v>
      </c>
      <c r="K742">
        <f t="shared" si="125"/>
        <v>5.0148485330533724E-9</v>
      </c>
      <c r="L742">
        <f t="shared" si="126"/>
        <v>9.5885009804474997E-4</v>
      </c>
      <c r="M742" s="16">
        <f t="shared" si="127"/>
        <v>-5.0763593818819097E-13</v>
      </c>
      <c r="N742" s="16">
        <f t="shared" si="128"/>
        <v>7.0071759092589774E-4</v>
      </c>
      <c r="O742" s="16">
        <f t="shared" si="129"/>
        <v>2.7974034223181054E-3</v>
      </c>
      <c r="P742" s="16">
        <f t="shared" si="130"/>
        <v>7.6814854341493378E-4</v>
      </c>
      <c r="Q742" s="16">
        <f t="shared" si="131"/>
        <v>6.2218039041725508E-3</v>
      </c>
      <c r="R742" s="16">
        <f t="shared" si="132"/>
        <v>6.7567908018271127E-4</v>
      </c>
      <c r="S742" s="16">
        <f t="shared" si="133"/>
        <v>3.0847973073937574E-3</v>
      </c>
      <c r="T742" s="16">
        <f t="shared" si="134"/>
        <v>6.2219791962041544E-3</v>
      </c>
      <c r="U742" s="66">
        <f t="shared" si="135"/>
        <v>2.0470529044612114E-2</v>
      </c>
      <c r="V742" s="66"/>
      <c r="W742" s="66"/>
    </row>
    <row r="743" spans="1:23" x14ac:dyDescent="0.25">
      <c r="A743">
        <v>742</v>
      </c>
      <c r="B743" s="49">
        <v>3.8997414947692798E-4</v>
      </c>
      <c r="C743" s="49">
        <v>3.44200864852425E-9</v>
      </c>
      <c r="D743" s="49">
        <v>7.5207187324853098E-4</v>
      </c>
      <c r="E743" s="49">
        <v>5.2213431289323504E-6</v>
      </c>
      <c r="F743" s="49">
        <v>1.2328356754160599E-5</v>
      </c>
      <c r="G743" s="49">
        <v>3.2231547008867799E-6</v>
      </c>
      <c r="H743" s="49">
        <v>1.5372969628967901E-4</v>
      </c>
      <c r="I743" s="50"/>
      <c r="J743">
        <v>0.95651045834913195</v>
      </c>
      <c r="K743">
        <f t="shared" si="125"/>
        <v>3.2923172700416065E-9</v>
      </c>
      <c r="L743">
        <f t="shared" si="126"/>
        <v>7.7994829944909045E-4</v>
      </c>
      <c r="M743" s="16">
        <f t="shared" si="127"/>
        <v>-4.9523452838392428E-13</v>
      </c>
      <c r="N743" s="16">
        <f t="shared" si="128"/>
        <v>4.3310454241869543E-2</v>
      </c>
      <c r="O743" s="16">
        <f t="shared" si="129"/>
        <v>0.14347355945240614</v>
      </c>
      <c r="P743" s="16">
        <f t="shared" si="130"/>
        <v>4.8051182896379295E-2</v>
      </c>
      <c r="Q743" s="16">
        <f t="shared" si="131"/>
        <v>0.26405187914924472</v>
      </c>
      <c r="R743" s="16">
        <f t="shared" si="132"/>
        <v>6.3091603849388292E-2</v>
      </c>
      <c r="S743" s="16">
        <f t="shared" si="133"/>
        <v>0.36732184854678496</v>
      </c>
      <c r="T743" s="16">
        <f t="shared" si="134"/>
        <v>0.26405659632580369</v>
      </c>
      <c r="U743" s="66">
        <f t="shared" si="135"/>
        <v>1.1933571244618766</v>
      </c>
      <c r="V743" s="66"/>
      <c r="W743" s="66"/>
    </row>
    <row r="744" spans="1:23" x14ac:dyDescent="0.25">
      <c r="A744">
        <v>743</v>
      </c>
      <c r="B744" s="49">
        <v>4.7227215035505499E-4</v>
      </c>
      <c r="C744" s="49">
        <v>5.0900896159133097E-9</v>
      </c>
      <c r="D744" s="49">
        <v>9.2185375001406999E-4</v>
      </c>
      <c r="E744" s="49">
        <v>9.4473668150675E-6</v>
      </c>
      <c r="F744" s="49">
        <v>1.0256044543898001E-5</v>
      </c>
      <c r="G744" s="49">
        <v>2.1835522213306202E-6</v>
      </c>
      <c r="H744" s="49">
        <v>2.7815674917863699E-4</v>
      </c>
      <c r="I744" s="50"/>
      <c r="J744">
        <v>0.95570379799316496</v>
      </c>
      <c r="K744">
        <f t="shared" si="125"/>
        <v>4.8646179780539205E-9</v>
      </c>
      <c r="L744">
        <f t="shared" si="126"/>
        <v>9.4454430123358079E-4</v>
      </c>
      <c r="M744" s="16">
        <f t="shared" si="127"/>
        <v>-5.2347076300986802E-13</v>
      </c>
      <c r="N744" s="16">
        <f t="shared" si="128"/>
        <v>1.6806615251492767E-3</v>
      </c>
      <c r="O744" s="16">
        <f t="shared" si="129"/>
        <v>6.6145554834111742E-3</v>
      </c>
      <c r="P744" s="16">
        <f t="shared" si="130"/>
        <v>1.8438260205492717E-3</v>
      </c>
      <c r="Q744" s="16">
        <f t="shared" si="131"/>
        <v>1.4493784364465148E-2</v>
      </c>
      <c r="R744" s="16">
        <f t="shared" si="132"/>
        <v>1.6699951378687707E-3</v>
      </c>
      <c r="S744" s="16">
        <f t="shared" si="133"/>
        <v>7.7520404451758094E-3</v>
      </c>
      <c r="T744" s="16">
        <f t="shared" si="134"/>
        <v>1.4494179941964091E-2</v>
      </c>
      <c r="U744" s="66">
        <f t="shared" si="135"/>
        <v>4.8549042918583543E-2</v>
      </c>
      <c r="V744" s="66"/>
      <c r="W744" s="66"/>
    </row>
    <row r="745" spans="1:23" x14ac:dyDescent="0.25">
      <c r="A745">
        <v>744</v>
      </c>
      <c r="B745" s="49">
        <v>5.0953265884487399E-4</v>
      </c>
      <c r="C745" s="49">
        <v>5.93594550856495E-9</v>
      </c>
      <c r="D745" s="49">
        <v>9.981217881592599E-4</v>
      </c>
      <c r="E745" s="49">
        <v>1.19191252761722E-5</v>
      </c>
      <c r="F745" s="49">
        <v>9.5377588819076693E-6</v>
      </c>
      <c r="G745" s="49">
        <v>1.87393815105038E-6</v>
      </c>
      <c r="H745" s="49">
        <v>3.50933402116555E-4</v>
      </c>
      <c r="I745" s="50"/>
      <c r="J745">
        <v>0.955343502765723</v>
      </c>
      <c r="K745">
        <f t="shared" si="125"/>
        <v>5.6708669743789E-9</v>
      </c>
      <c r="L745">
        <f t="shared" si="126"/>
        <v>1.019065308128617E-3</v>
      </c>
      <c r="M745" s="16">
        <f t="shared" si="127"/>
        <v>9.5611309284837517E-12</v>
      </c>
      <c r="N745" s="16">
        <f t="shared" si="128"/>
        <v>1.2017295650659234E-3</v>
      </c>
      <c r="O745" s="16">
        <f t="shared" si="129"/>
        <v>5.0882447385307639E-3</v>
      </c>
      <c r="P745" s="16">
        <f t="shared" si="130"/>
        <v>1.3134093828951758E-3</v>
      </c>
      <c r="Q745" s="16">
        <f t="shared" si="131"/>
        <v>1.2044246164305095E-2</v>
      </c>
      <c r="R745" s="16">
        <f t="shared" si="132"/>
        <v>1.0260368548868494E-3</v>
      </c>
      <c r="S745" s="16">
        <f t="shared" si="133"/>
        <v>4.3867321087196634E-3</v>
      </c>
      <c r="T745" s="16">
        <f t="shared" si="134"/>
        <v>1.2044631536590276E-2</v>
      </c>
      <c r="U745" s="66">
        <f t="shared" si="135"/>
        <v>3.7105030350993745E-2</v>
      </c>
      <c r="V745" s="66"/>
      <c r="W745" s="66"/>
    </row>
    <row r="746" spans="1:23" x14ac:dyDescent="0.25">
      <c r="A746">
        <v>745</v>
      </c>
      <c r="B746" s="49">
        <v>4.4794395027058598E-4</v>
      </c>
      <c r="C746" s="49">
        <v>4.5712737059243499E-9</v>
      </c>
      <c r="D746" s="49">
        <v>8.7188355368333199E-4</v>
      </c>
      <c r="E746" s="49">
        <v>8.0287992756499395E-6</v>
      </c>
      <c r="F746" s="49">
        <v>1.07894271987344E-5</v>
      </c>
      <c r="G746" s="49">
        <v>2.4300642851971399E-6</v>
      </c>
      <c r="H746" s="49">
        <v>2.3638964520416301E-4</v>
      </c>
      <c r="I746" s="50"/>
      <c r="J746">
        <v>0.95594077103498398</v>
      </c>
      <c r="K746">
        <f t="shared" si="125"/>
        <v>4.3698669110532714E-9</v>
      </c>
      <c r="L746">
        <f t="shared" si="126"/>
        <v>8.9588790109229198E-4</v>
      </c>
      <c r="M746" s="16">
        <f t="shared" si="127"/>
        <v>-5.5112004657852836E-13</v>
      </c>
      <c r="N746" s="16">
        <f t="shared" si="128"/>
        <v>8.1716434031571146E-3</v>
      </c>
      <c r="O746" s="16">
        <f t="shared" si="129"/>
        <v>3.0613417650923645E-2</v>
      </c>
      <c r="P746" s="16">
        <f t="shared" si="130"/>
        <v>8.9905289872942006E-3</v>
      </c>
      <c r="Q746" s="16">
        <f t="shared" si="131"/>
        <v>6.373998172454691E-2</v>
      </c>
      <c r="R746" s="16">
        <f t="shared" si="132"/>
        <v>9.0245286894527679E-3</v>
      </c>
      <c r="S746" s="16">
        <f t="shared" si="133"/>
        <v>4.4470609203016126E-2</v>
      </c>
      <c r="T746" s="16">
        <f t="shared" si="134"/>
        <v>6.374153463778684E-2</v>
      </c>
      <c r="U746" s="66">
        <f t="shared" si="135"/>
        <v>0.2287522442961776</v>
      </c>
      <c r="V746" s="66"/>
      <c r="W746" s="66"/>
    </row>
    <row r="747" spans="1:23" x14ac:dyDescent="0.25">
      <c r="A747">
        <v>746</v>
      </c>
      <c r="B747" s="49">
        <v>5.3495289279567604E-4</v>
      </c>
      <c r="C747" s="49">
        <v>6.5484869247604901E-9</v>
      </c>
      <c r="D747" s="49">
        <v>1.0500026120811999E-3</v>
      </c>
      <c r="E747" s="49">
        <v>1.3824949119387599E-5</v>
      </c>
      <c r="F747" s="49">
        <v>9.1050593630613298E-6</v>
      </c>
      <c r="G747" s="49">
        <v>1.6995952598913301E-6</v>
      </c>
      <c r="H747" s="49">
        <v>4.0704730935977202E-4</v>
      </c>
      <c r="I747" s="50"/>
      <c r="J747">
        <v>0.95509960748167599</v>
      </c>
      <c r="K747">
        <f t="shared" si="125"/>
        <v>6.2544572914376313E-9</v>
      </c>
      <c r="L747">
        <f t="shared" si="126"/>
        <v>1.0699057775802891E-3</v>
      </c>
      <c r="M747" s="16">
        <f t="shared" si="127"/>
        <v>8.0110629643489871E-12</v>
      </c>
      <c r="N747" s="16">
        <f t="shared" si="128"/>
        <v>7.4450572309489082E-3</v>
      </c>
      <c r="O747" s="16">
        <f t="shared" si="129"/>
        <v>3.3082042995522906E-2</v>
      </c>
      <c r="P747" s="16">
        <f t="shared" si="130"/>
        <v>8.1185850922194814E-3</v>
      </c>
      <c r="Q747" s="16">
        <f t="shared" si="131"/>
        <v>8.247843363072023E-2</v>
      </c>
      <c r="R747" s="16">
        <f t="shared" si="132"/>
        <v>5.7677378203963275E-3</v>
      </c>
      <c r="S747" s="16">
        <f t="shared" si="133"/>
        <v>2.344144827557227E-2</v>
      </c>
      <c r="T747" s="16">
        <f t="shared" si="134"/>
        <v>8.2481347466662511E-2</v>
      </c>
      <c r="U747" s="66">
        <f t="shared" si="135"/>
        <v>0.24281465251204265</v>
      </c>
      <c r="V747" s="66"/>
      <c r="W747" s="66"/>
    </row>
    <row r="748" spans="1:23" x14ac:dyDescent="0.25">
      <c r="A748">
        <v>747</v>
      </c>
      <c r="B748" s="49">
        <v>4.2818490431408202E-4</v>
      </c>
      <c r="C748" s="49">
        <v>4.1694078081950497E-9</v>
      </c>
      <c r="D748" s="49">
        <v>8.3117647783449104E-4</v>
      </c>
      <c r="E748" s="49">
        <v>6.9841152558841903E-6</v>
      </c>
      <c r="F748" s="49">
        <v>1.12671934571718E-5</v>
      </c>
      <c r="G748" s="49">
        <v>2.6631138353571602E-6</v>
      </c>
      <c r="H748" s="49">
        <v>2.0563093751379199E-4</v>
      </c>
      <c r="I748" s="50"/>
      <c r="J748">
        <v>0.95613419037948999</v>
      </c>
      <c r="K748">
        <f t="shared" si="125"/>
        <v>3.9865133590504974E-9</v>
      </c>
      <c r="L748">
        <f t="shared" si="126"/>
        <v>8.5636980917638361E-4</v>
      </c>
      <c r="M748" s="16">
        <f t="shared" si="127"/>
        <v>-5.4821959062076103E-13</v>
      </c>
      <c r="N748" s="16">
        <f t="shared" si="128"/>
        <v>1.7035524859460471E-2</v>
      </c>
      <c r="O748" s="16">
        <f t="shared" si="129"/>
        <v>6.1254521035575028E-2</v>
      </c>
      <c r="P748" s="16">
        <f t="shared" si="130"/>
        <v>1.8790958503064711E-2</v>
      </c>
      <c r="Q748" s="16">
        <f t="shared" si="131"/>
        <v>0.1223142220690706</v>
      </c>
      <c r="R748" s="16">
        <f t="shared" si="132"/>
        <v>2.0587964526638632E-2</v>
      </c>
      <c r="S748" s="16">
        <f t="shared" si="133"/>
        <v>0.1069336982612801</v>
      </c>
      <c r="T748" s="16">
        <f t="shared" si="134"/>
        <v>0.12231692129630919</v>
      </c>
      <c r="U748" s="66">
        <f t="shared" si="135"/>
        <v>0.46923381055139879</v>
      </c>
      <c r="V748" s="66"/>
      <c r="W748" s="66"/>
    </row>
    <row r="749" spans="1:23" x14ac:dyDescent="0.25">
      <c r="A749">
        <v>748</v>
      </c>
      <c r="B749" s="49">
        <v>4.4014918579376598E-4</v>
      </c>
      <c r="C749" s="49">
        <v>4.4106503556838599E-9</v>
      </c>
      <c r="D749" s="49">
        <v>8.5583909302974098E-4</v>
      </c>
      <c r="E749" s="49">
        <v>7.6054352205029702E-6</v>
      </c>
      <c r="F749" s="49">
        <v>1.09727828009864E-5</v>
      </c>
      <c r="G749" s="49">
        <v>2.5181241585740798E-6</v>
      </c>
      <c r="H749" s="49">
        <v>2.23924497274754E-4</v>
      </c>
      <c r="I749" s="50"/>
      <c r="J749">
        <v>0.95601697391826201</v>
      </c>
      <c r="K749">
        <f t="shared" si="125"/>
        <v>4.2166566060523899E-9</v>
      </c>
      <c r="L749">
        <f t="shared" si="126"/>
        <v>8.8029837213993221E-4</v>
      </c>
      <c r="M749" s="16">
        <f t="shared" si="127"/>
        <v>-5.5240020431764699E-13</v>
      </c>
      <c r="N749" s="16">
        <f t="shared" si="128"/>
        <v>1.1283820393423327E-2</v>
      </c>
      <c r="O749" s="16">
        <f t="shared" si="129"/>
        <v>4.1598272092379658E-2</v>
      </c>
      <c r="P749" s="16">
        <f t="shared" si="130"/>
        <v>1.2426812431828792E-2</v>
      </c>
      <c r="Q749" s="16">
        <f t="shared" si="131"/>
        <v>8.5197242332924264E-2</v>
      </c>
      <c r="R749" s="16">
        <f t="shared" si="132"/>
        <v>1.2906303920178315E-2</v>
      </c>
      <c r="S749" s="16">
        <f t="shared" si="133"/>
        <v>6.4902682872607795E-2</v>
      </c>
      <c r="T749" s="16">
        <f t="shared" si="134"/>
        <v>8.519924007225152E-2</v>
      </c>
      <c r="U749" s="66">
        <f t="shared" si="135"/>
        <v>0.31351437411559369</v>
      </c>
      <c r="V749" s="66"/>
      <c r="W749" s="66"/>
    </row>
    <row r="750" spans="1:23" x14ac:dyDescent="0.25">
      <c r="A750">
        <v>749</v>
      </c>
      <c r="B750" s="49">
        <v>4.9532542024326599E-4</v>
      </c>
      <c r="C750" s="49">
        <v>5.6061228966482403E-9</v>
      </c>
      <c r="D750" s="49">
        <v>9.6907506270287502E-4</v>
      </c>
      <c r="E750" s="49">
        <v>1.0932638827399799E-5</v>
      </c>
      <c r="F750" s="49">
        <v>9.7989082091095992E-6</v>
      </c>
      <c r="G750" s="49">
        <v>1.9835679464024202E-6</v>
      </c>
      <c r="H750" s="49">
        <v>3.2188797395588402E-4</v>
      </c>
      <c r="I750" s="50"/>
      <c r="J750">
        <v>0.95548049459514595</v>
      </c>
      <c r="K750">
        <f t="shared" si="125"/>
        <v>5.3565410780506331E-9</v>
      </c>
      <c r="L750">
        <f t="shared" si="126"/>
        <v>9.9065084094460002E-4</v>
      </c>
      <c r="M750" s="16">
        <f t="shared" si="127"/>
        <v>-4.5806803555947383E-13</v>
      </c>
      <c r="N750" s="16">
        <f t="shared" si="128"/>
        <v>3.3831706099507038E-5</v>
      </c>
      <c r="O750" s="16">
        <f t="shared" si="129"/>
        <v>1.3935459277866945E-4</v>
      </c>
      <c r="P750" s="16">
        <f t="shared" si="130"/>
        <v>3.7026535817867649E-5</v>
      </c>
      <c r="Q750" s="16">
        <f t="shared" si="131"/>
        <v>3.2034290410821314E-4</v>
      </c>
      <c r="R750" s="16">
        <f t="shared" si="132"/>
        <v>3.056192328622774E-5</v>
      </c>
      <c r="S750" s="16">
        <f t="shared" si="133"/>
        <v>1.3467153534372936E-4</v>
      </c>
      <c r="T750" s="16">
        <f t="shared" si="134"/>
        <v>3.2035257774229567E-4</v>
      </c>
      <c r="U750" s="66">
        <f t="shared" si="135"/>
        <v>1.0161417751765101E-3</v>
      </c>
      <c r="V750" s="66"/>
      <c r="W750" s="66"/>
    </row>
    <row r="751" spans="1:23" x14ac:dyDescent="0.25">
      <c r="A751">
        <v>750</v>
      </c>
      <c r="B751" s="49">
        <v>3.7537082112888302E-4</v>
      </c>
      <c r="C751" s="49">
        <v>3.18137112163533E-9</v>
      </c>
      <c r="D751" s="49">
        <v>7.2167686048987204E-4</v>
      </c>
      <c r="E751" s="49">
        <v>4.6324307317425503E-6</v>
      </c>
      <c r="F751" s="49">
        <v>1.2790945534905001E-5</v>
      </c>
      <c r="G751" s="49">
        <v>3.4860725325179198E-6</v>
      </c>
      <c r="H751" s="49">
        <v>1.3639042698242599E-4</v>
      </c>
      <c r="I751" s="50"/>
      <c r="J751">
        <v>0.95665495337530004</v>
      </c>
      <c r="K751">
        <f t="shared" si="125"/>
        <v>3.0434744420375725E-9</v>
      </c>
      <c r="L751">
        <f t="shared" si="126"/>
        <v>7.5074164272107826E-4</v>
      </c>
      <c r="M751" s="16">
        <f t="shared" si="127"/>
        <v>-4.6331230537416022E-13</v>
      </c>
      <c r="N751" s="16">
        <f t="shared" si="128"/>
        <v>5.6532392125480876E-2</v>
      </c>
      <c r="O751" s="16">
        <f t="shared" si="129"/>
        <v>0.18132220140400743</v>
      </c>
      <c r="P751" s="16">
        <f t="shared" si="130"/>
        <v>6.2881393563721036E-2</v>
      </c>
      <c r="Q751" s="16">
        <f t="shared" si="131"/>
        <v>0.323409761494866</v>
      </c>
      <c r="R751" s="16">
        <f t="shared" si="132"/>
        <v>8.8880087790846884E-2</v>
      </c>
      <c r="S751" s="16">
        <f t="shared" si="133"/>
        <v>0.5432877638074014</v>
      </c>
      <c r="T751" s="16">
        <f t="shared" si="134"/>
        <v>0.32341504808598787</v>
      </c>
      <c r="U751" s="66">
        <f t="shared" si="135"/>
        <v>1.5797286482723114</v>
      </c>
      <c r="V751" s="66"/>
      <c r="W751" s="66"/>
    </row>
    <row r="752" spans="1:23" x14ac:dyDescent="0.25">
      <c r="A752">
        <v>751</v>
      </c>
      <c r="B752" s="49">
        <v>7.6507410655078005E-4</v>
      </c>
      <c r="C752" s="49">
        <v>1.33888811823033E-8</v>
      </c>
      <c r="D752" s="49">
        <v>1.5163384048400899E-3</v>
      </c>
      <c r="E752" s="49">
        <v>4.0623350831986401E-5</v>
      </c>
      <c r="F752" s="49">
        <v>6.4939265183131799E-6</v>
      </c>
      <c r="G752" s="49">
        <v>8.3533818136992299E-7</v>
      </c>
      <c r="H752" s="49">
        <v>1.1960970472336999E-3</v>
      </c>
      <c r="I752" s="50"/>
      <c r="J752">
        <v>0.95296490315041404</v>
      </c>
      <c r="K752">
        <f t="shared" si="125"/>
        <v>1.2759133859186065E-8</v>
      </c>
      <c r="L752">
        <f t="shared" si="126"/>
        <v>1.5301482071769037E-3</v>
      </c>
      <c r="M752" s="16">
        <f t="shared" si="127"/>
        <v>5.9246562274426314E-12</v>
      </c>
      <c r="N752" s="16">
        <f t="shared" si="128"/>
        <v>0.30644298410565152</v>
      </c>
      <c r="O752" s="16">
        <f t="shared" si="129"/>
        <v>2.0063403576013443</v>
      </c>
      <c r="P752" s="16">
        <f t="shared" si="130"/>
        <v>0.32976166485741437</v>
      </c>
      <c r="Q752" s="16">
        <f t="shared" si="131"/>
        <v>7.741148924116005</v>
      </c>
      <c r="R752" s="16">
        <f t="shared" si="132"/>
        <v>0.11624301990112655</v>
      </c>
      <c r="S752" s="16">
        <f t="shared" si="133"/>
        <v>0.34077342951291745</v>
      </c>
      <c r="T752" s="16">
        <f t="shared" si="134"/>
        <v>7.7416839463458178</v>
      </c>
      <c r="U752" s="66">
        <f t="shared" si="135"/>
        <v>18.58239432644028</v>
      </c>
      <c r="V752" s="66"/>
      <c r="W752" s="66"/>
    </row>
    <row r="753" spans="1:23" x14ac:dyDescent="0.25">
      <c r="A753">
        <v>752</v>
      </c>
      <c r="B753" s="49">
        <v>5.5875425895011998E-4</v>
      </c>
      <c r="C753" s="49">
        <v>7.1480193614103602E-9</v>
      </c>
      <c r="D753" s="49">
        <v>1.0984867214563401E-3</v>
      </c>
      <c r="E753" s="49">
        <v>1.5779398487034202E-5</v>
      </c>
      <c r="F753" s="49">
        <v>8.7355446972894399E-6</v>
      </c>
      <c r="G753" s="49">
        <v>1.55784932269378E-6</v>
      </c>
      <c r="H753" s="49">
        <v>4.6459309545905902E-4</v>
      </c>
      <c r="I753" s="50"/>
      <c r="J753">
        <v>0.95487268241067802</v>
      </c>
      <c r="K753">
        <f t="shared" si="125"/>
        <v>6.8254484215533726E-9</v>
      </c>
      <c r="L753">
        <f t="shared" si="126"/>
        <v>1.1175085121542512E-3</v>
      </c>
      <c r="M753" s="16">
        <f t="shared" si="127"/>
        <v>5.7459885549820884E-12</v>
      </c>
      <c r="N753" s="16">
        <f t="shared" si="128"/>
        <v>1.8121526000497067E-2</v>
      </c>
      <c r="O753" s="16">
        <f t="shared" si="129"/>
        <v>8.4151960045048158E-2</v>
      </c>
      <c r="P753" s="16">
        <f t="shared" si="130"/>
        <v>1.9723099827542272E-2</v>
      </c>
      <c r="Q753" s="16">
        <f t="shared" si="131"/>
        <v>0.2201132071060416</v>
      </c>
      <c r="R753" s="16">
        <f t="shared" si="132"/>
        <v>1.2870206611219983E-2</v>
      </c>
      <c r="S753" s="16">
        <f t="shared" si="133"/>
        <v>5.0058159924529465E-2</v>
      </c>
      <c r="T753" s="16">
        <f t="shared" si="134"/>
        <v>0.22012168976087559</v>
      </c>
      <c r="U753" s="66">
        <f t="shared" si="135"/>
        <v>0.62515984927575419</v>
      </c>
      <c r="V753" s="66"/>
      <c r="W753" s="66"/>
    </row>
    <row r="754" spans="1:23" x14ac:dyDescent="0.25">
      <c r="A754">
        <v>753</v>
      </c>
      <c r="B754" s="49">
        <v>3.6251375954421801E-4</v>
      </c>
      <c r="C754" s="49">
        <v>2.9598614563567699E-9</v>
      </c>
      <c r="D754" s="49">
        <v>6.9482647537658299E-4</v>
      </c>
      <c r="E754" s="49">
        <v>4.1507236490686796E-6</v>
      </c>
      <c r="F754" s="49">
        <v>1.32290621644153E-5</v>
      </c>
      <c r="G754" s="49">
        <v>3.7458796761648402E-6</v>
      </c>
      <c r="H754" s="49">
        <v>1.2220761406469399E-4</v>
      </c>
      <c r="I754" s="50"/>
      <c r="J754">
        <v>0.95678244295923198</v>
      </c>
      <c r="K754">
        <f t="shared" si="125"/>
        <v>2.8319434750339007E-9</v>
      </c>
      <c r="L754">
        <f t="shared" si="126"/>
        <v>7.2502751952012196E-4</v>
      </c>
      <c r="M754" s="16">
        <f t="shared" si="127"/>
        <v>-4.3168600179484891E-13</v>
      </c>
      <c r="N754" s="16">
        <f t="shared" si="128"/>
        <v>6.9629060010970967E-2</v>
      </c>
      <c r="O754" s="16">
        <f t="shared" si="129"/>
        <v>0.21696775571117485</v>
      </c>
      <c r="P754" s="16">
        <f t="shared" si="130"/>
        <v>7.7638830406514023E-2</v>
      </c>
      <c r="Q754" s="16">
        <f t="shared" si="131"/>
        <v>0.37643287809999426</v>
      </c>
      <c r="R754" s="16">
        <f t="shared" si="132"/>
        <v>0.11736874579828238</v>
      </c>
      <c r="S754" s="16">
        <f t="shared" si="133"/>
        <v>0.75089205427718997</v>
      </c>
      <c r="T754" s="16">
        <f t="shared" si="134"/>
        <v>0.37643854451603515</v>
      </c>
      <c r="U754" s="66">
        <f t="shared" si="135"/>
        <v>1.9853678688201617</v>
      </c>
      <c r="V754" s="66"/>
      <c r="W754" s="66"/>
    </row>
    <row r="755" spans="1:23" x14ac:dyDescent="0.25">
      <c r="A755">
        <v>754</v>
      </c>
      <c r="B755" s="49">
        <v>5.04812998644723E-4</v>
      </c>
      <c r="C755" s="49">
        <v>5.8253809095376603E-9</v>
      </c>
      <c r="D755" s="49">
        <v>9.8847674565171709E-4</v>
      </c>
      <c r="E755" s="49">
        <v>1.1585271218313701E-5</v>
      </c>
      <c r="F755" s="49">
        <v>9.6228849749765305E-6</v>
      </c>
      <c r="G755" s="49">
        <v>1.9093074869059902E-6</v>
      </c>
      <c r="H755" s="49">
        <v>3.4110362715593498E-4</v>
      </c>
      <c r="I755" s="50"/>
      <c r="J755">
        <v>0.95538895798825496</v>
      </c>
      <c r="K755">
        <f t="shared" si="125"/>
        <v>5.5655045970478587E-9</v>
      </c>
      <c r="L755">
        <f t="shared" si="126"/>
        <v>1.0096259977076664E-3</v>
      </c>
      <c r="M755" s="16">
        <f t="shared" si="127"/>
        <v>-4.1822049033345154E-13</v>
      </c>
      <c r="N755" s="16">
        <f t="shared" si="128"/>
        <v>6.291140650724643E-4</v>
      </c>
      <c r="O755" s="16">
        <f t="shared" si="129"/>
        <v>2.6395963419044684E-3</v>
      </c>
      <c r="P755" s="16">
        <f t="shared" si="130"/>
        <v>6.8788672322726396E-4</v>
      </c>
      <c r="Q755" s="16">
        <f t="shared" si="131"/>
        <v>6.1877648723085293E-3</v>
      </c>
      <c r="R755" s="16">
        <f t="shared" si="132"/>
        <v>5.4721055680652104E-4</v>
      </c>
      <c r="S755" s="16">
        <f t="shared" si="133"/>
        <v>2.3627539753100311E-3</v>
      </c>
      <c r="T755" s="16">
        <f t="shared" si="134"/>
        <v>6.1879591068214942E-3</v>
      </c>
      <c r="U755" s="66">
        <f t="shared" si="135"/>
        <v>1.9242285641450772E-2</v>
      </c>
      <c r="V755" s="66"/>
      <c r="W755" s="66"/>
    </row>
    <row r="756" spans="1:23" x14ac:dyDescent="0.25">
      <c r="A756">
        <v>755</v>
      </c>
      <c r="B756" s="49">
        <v>6.1158202290158899E-4</v>
      </c>
      <c r="C756" s="49">
        <v>8.5682025375728606E-9</v>
      </c>
      <c r="D756" s="49">
        <v>1.2058355881344701E-3</v>
      </c>
      <c r="E756" s="49">
        <v>2.0739524337993599E-5</v>
      </c>
      <c r="F756" s="49">
        <v>8.0179567827560602E-6</v>
      </c>
      <c r="G756" s="49">
        <v>1.30111515137828E-6</v>
      </c>
      <c r="H756" s="49">
        <v>6.1063716851369998E-4</v>
      </c>
      <c r="I756" s="50"/>
      <c r="J756">
        <v>0.95437406086612497</v>
      </c>
      <c r="K756">
        <f t="shared" si="125"/>
        <v>8.1772702501068472E-9</v>
      </c>
      <c r="L756">
        <f t="shared" si="126"/>
        <v>1.2231640486488227E-3</v>
      </c>
      <c r="M756" s="16">
        <f t="shared" si="127"/>
        <v>-2.845644851738404E-12</v>
      </c>
      <c r="N756" s="16">
        <f t="shared" si="128"/>
        <v>5.8510386670392947E-2</v>
      </c>
      <c r="O756" s="16">
        <f t="shared" si="129"/>
        <v>0.29856084994425919</v>
      </c>
      <c r="P756" s="16">
        <f t="shared" si="130"/>
        <v>6.3447350003692171E-2</v>
      </c>
      <c r="Q756" s="16">
        <f t="shared" si="131"/>
        <v>0.86672649032202942</v>
      </c>
      <c r="R756" s="16">
        <f t="shared" si="132"/>
        <v>3.4697818313601338E-2</v>
      </c>
      <c r="S756" s="16">
        <f t="shared" si="133"/>
        <v>0.12366847178145469</v>
      </c>
      <c r="T756" s="16">
        <f t="shared" si="134"/>
        <v>0.86676630237383712</v>
      </c>
      <c r="U756" s="66">
        <f t="shared" si="135"/>
        <v>2.3123776694092668</v>
      </c>
      <c r="V756" s="66"/>
      <c r="W756" s="66"/>
    </row>
    <row r="757" spans="1:23" x14ac:dyDescent="0.25">
      <c r="A757">
        <v>756</v>
      </c>
      <c r="B757" s="49">
        <v>4.3723725546157002E-4</v>
      </c>
      <c r="C757" s="49">
        <v>4.3513442553284801E-9</v>
      </c>
      <c r="D757" s="49">
        <v>8.4984067208890898E-4</v>
      </c>
      <c r="E757" s="49">
        <v>7.4510608373171798E-6</v>
      </c>
      <c r="F757" s="49">
        <v>1.10429557109132E-5</v>
      </c>
      <c r="G757" s="49">
        <v>2.5522793086999698E-6</v>
      </c>
      <c r="H757" s="49">
        <v>2.1937924078830299E-4</v>
      </c>
      <c r="I757" s="50"/>
      <c r="J757">
        <v>0.95604547490300695</v>
      </c>
      <c r="K757">
        <f t="shared" si="125"/>
        <v>4.1600829850519882E-9</v>
      </c>
      <c r="L757">
        <f t="shared" si="126"/>
        <v>8.7447451147518E-4</v>
      </c>
      <c r="M757" s="16">
        <f t="shared" si="127"/>
        <v>-5.520400179563872E-13</v>
      </c>
      <c r="N757" s="16">
        <f t="shared" si="128"/>
        <v>1.2575008487496594E-2</v>
      </c>
      <c r="O757" s="16">
        <f t="shared" si="129"/>
        <v>4.6079016223570163E-2</v>
      </c>
      <c r="P757" s="16">
        <f t="shared" si="130"/>
        <v>1.3854024422835598E-2</v>
      </c>
      <c r="Q757" s="16">
        <f t="shared" si="131"/>
        <v>9.3794515237146103E-2</v>
      </c>
      <c r="R757" s="16">
        <f t="shared" si="132"/>
        <v>1.4575159227534037E-2</v>
      </c>
      <c r="S757" s="16">
        <f t="shared" si="133"/>
        <v>7.3863973289485491E-2</v>
      </c>
      <c r="T757" s="16">
        <f t="shared" si="134"/>
        <v>9.3796682804369563E-2</v>
      </c>
      <c r="U757" s="66">
        <f t="shared" si="135"/>
        <v>0.34853837969243762</v>
      </c>
      <c r="V757" s="66"/>
      <c r="W757" s="66"/>
    </row>
    <row r="758" spans="1:23" x14ac:dyDescent="0.25">
      <c r="A758">
        <v>757</v>
      </c>
      <c r="B758" s="49">
        <v>5.7213167163245704E-4</v>
      </c>
      <c r="C758" s="49">
        <v>7.4959954908054292E-9</v>
      </c>
      <c r="D758" s="49">
        <v>1.12570221160632E-3</v>
      </c>
      <c r="E758" s="49">
        <v>1.6952679626157299E-5</v>
      </c>
      <c r="F758" s="49">
        <v>8.5413309671165501E-6</v>
      </c>
      <c r="G758" s="49">
        <v>1.4859616480490699E-6</v>
      </c>
      <c r="H758" s="49">
        <v>4.9913865302459598E-4</v>
      </c>
      <c r="I758" s="50"/>
      <c r="J758">
        <v>0.95474575784216698</v>
      </c>
      <c r="K758">
        <f t="shared" si="125"/>
        <v>7.156769895650496E-9</v>
      </c>
      <c r="L758">
        <f t="shared" si="126"/>
        <v>1.1442633391931115E-3</v>
      </c>
      <c r="M758" s="16">
        <f t="shared" si="127"/>
        <v>4.0718026256012581E-12</v>
      </c>
      <c r="N758" s="16">
        <f t="shared" si="128"/>
        <v>2.6172971184997236E-2</v>
      </c>
      <c r="O758" s="16">
        <f t="shared" si="129"/>
        <v>0.12453349511260706</v>
      </c>
      <c r="P758" s="16">
        <f t="shared" si="130"/>
        <v>2.8457608011251287E-2</v>
      </c>
      <c r="Q758" s="16">
        <f t="shared" si="131"/>
        <v>0.33454906690831643</v>
      </c>
      <c r="R758" s="16">
        <f t="shared" si="132"/>
        <v>1.7730866127598621E-2</v>
      </c>
      <c r="S758" s="16">
        <f t="shared" si="133"/>
        <v>6.7370268164252373E-2</v>
      </c>
      <c r="T758" s="16">
        <f t="shared" si="134"/>
        <v>0.33456257479976076</v>
      </c>
      <c r="U758" s="66">
        <f t="shared" si="135"/>
        <v>0.93337685030878381</v>
      </c>
      <c r="V758" s="66"/>
      <c r="W758" s="66"/>
    </row>
    <row r="759" spans="1:23" x14ac:dyDescent="0.25">
      <c r="A759">
        <v>758</v>
      </c>
      <c r="B759" s="49">
        <v>4.7994975594813701E-4</v>
      </c>
      <c r="C759" s="49">
        <v>5.2593134214262799E-9</v>
      </c>
      <c r="D759" s="49">
        <v>9.3759325935673403E-4</v>
      </c>
      <c r="E759" s="49">
        <v>9.9264512273961505E-6</v>
      </c>
      <c r="F759" s="49">
        <v>1.00989299639632E-5</v>
      </c>
      <c r="G759" s="49">
        <v>2.1136524313526699E-6</v>
      </c>
      <c r="H759" s="49">
        <v>2.9226253396265502E-4</v>
      </c>
      <c r="I759" s="50"/>
      <c r="J759">
        <v>0.95562929194859003</v>
      </c>
      <c r="K759">
        <f t="shared" si="125"/>
        <v>5.0259539610533126E-9</v>
      </c>
      <c r="L759">
        <f t="shared" si="126"/>
        <v>9.5989951240259166E-4</v>
      </c>
      <c r="M759" s="16">
        <f t="shared" si="127"/>
        <v>-5.0631767582490716E-13</v>
      </c>
      <c r="N759" s="16">
        <f t="shared" si="128"/>
        <v>6.454440647794238E-4</v>
      </c>
      <c r="O759" s="16">
        <f t="shared" si="129"/>
        <v>2.5794259296709676E-3</v>
      </c>
      <c r="P759" s="16">
        <f t="shared" si="130"/>
        <v>7.0751634551237006E-4</v>
      </c>
      <c r="Q759" s="16">
        <f t="shared" si="131"/>
        <v>5.7432649420351397E-3</v>
      </c>
      <c r="R759" s="16">
        <f t="shared" si="132"/>
        <v>6.2102272698583085E-4</v>
      </c>
      <c r="S759" s="16">
        <f t="shared" si="133"/>
        <v>2.8318571012955767E-3</v>
      </c>
      <c r="T759" s="16">
        <f t="shared" si="134"/>
        <v>5.7434271245181594E-3</v>
      </c>
      <c r="U759" s="66">
        <f t="shared" si="135"/>
        <v>1.8871958234797467E-2</v>
      </c>
      <c r="V759" s="66"/>
      <c r="W759" s="66"/>
    </row>
    <row r="760" spans="1:23" x14ac:dyDescent="0.25">
      <c r="A760">
        <v>759</v>
      </c>
      <c r="B760" s="49">
        <v>6.1392226964167003E-4</v>
      </c>
      <c r="C760" s="49">
        <v>8.6339622999992499E-9</v>
      </c>
      <c r="D760" s="49">
        <v>1.2105838706659099E-3</v>
      </c>
      <c r="E760" s="49">
        <v>2.0979951714260199E-5</v>
      </c>
      <c r="F760" s="49">
        <v>7.9890179650456796E-6</v>
      </c>
      <c r="G760" s="49">
        <v>1.29127000950901E-6</v>
      </c>
      <c r="H760" s="49">
        <v>6.1771624541688899E-4</v>
      </c>
      <c r="I760" s="50"/>
      <c r="J760">
        <v>0.954352134030512</v>
      </c>
      <c r="K760">
        <f t="shared" si="125"/>
        <v>8.2398403461432713E-9</v>
      </c>
      <c r="L760">
        <f t="shared" si="126"/>
        <v>1.2278445426432102E-3</v>
      </c>
      <c r="M760" s="16">
        <f t="shared" si="127"/>
        <v>-3.3598701224387745E-12</v>
      </c>
      <c r="N760" s="16">
        <f t="shared" si="128"/>
        <v>6.0831955258982641E-2</v>
      </c>
      <c r="O760" s="16">
        <f t="shared" si="129"/>
        <v>0.31167173505329027</v>
      </c>
      <c r="P760" s="16">
        <f t="shared" si="130"/>
        <v>6.5955073191656388E-2</v>
      </c>
      <c r="Q760" s="16">
        <f t="shared" si="131"/>
        <v>0.90890822145521311</v>
      </c>
      <c r="R760" s="16">
        <f t="shared" si="132"/>
        <v>3.5800593307756569E-2</v>
      </c>
      <c r="S760" s="16">
        <f t="shared" si="133"/>
        <v>0.12714290297640346</v>
      </c>
      <c r="T760" s="16">
        <f t="shared" si="134"/>
        <v>0.90895027614456625</v>
      </c>
      <c r="U760" s="66">
        <f t="shared" si="135"/>
        <v>2.4192607573878684</v>
      </c>
      <c r="V760" s="66"/>
      <c r="W760" s="66"/>
    </row>
    <row r="761" spans="1:23" x14ac:dyDescent="0.25">
      <c r="A761">
        <v>760</v>
      </c>
      <c r="B761" s="49">
        <v>6.0283649334423096E-4</v>
      </c>
      <c r="C761" s="49">
        <v>8.3245914311542198E-9</v>
      </c>
      <c r="D761" s="49">
        <v>1.18808620206329E-3</v>
      </c>
      <c r="E761" s="49">
        <v>1.9856942059476801E-5</v>
      </c>
      <c r="F761" s="49">
        <v>8.12808510716083E-6</v>
      </c>
      <c r="G761" s="49">
        <v>1.33894003458717E-6</v>
      </c>
      <c r="H761" s="49">
        <v>5.8465067914635995E-4</v>
      </c>
      <c r="I761" s="50"/>
      <c r="J761">
        <v>0.95445612348558195</v>
      </c>
      <c r="K761">
        <f t="shared" si="125"/>
        <v>7.9454572669807494E-9</v>
      </c>
      <c r="L761">
        <f t="shared" si="126"/>
        <v>1.2056729877207677E-3</v>
      </c>
      <c r="M761" s="16">
        <f t="shared" si="127"/>
        <v>-1.0323058137659931E-12</v>
      </c>
      <c r="N761" s="16">
        <f t="shared" si="128"/>
        <v>5.0234426022504976E-2</v>
      </c>
      <c r="O761" s="16">
        <f t="shared" si="129"/>
        <v>0.25244572738923171</v>
      </c>
      <c r="P761" s="16">
        <f t="shared" si="130"/>
        <v>5.4503722159399075E-2</v>
      </c>
      <c r="Q761" s="16">
        <f t="shared" si="131"/>
        <v>0.72047408601336183</v>
      </c>
      <c r="R761" s="16">
        <f t="shared" si="132"/>
        <v>3.0658889133477855E-2</v>
      </c>
      <c r="S761" s="16">
        <f t="shared" si="133"/>
        <v>0.11076746378014372</v>
      </c>
      <c r="T761" s="16">
        <f t="shared" si="134"/>
        <v>0.72050628056708277</v>
      </c>
      <c r="U761" s="66">
        <f t="shared" si="135"/>
        <v>1.9395905950652019</v>
      </c>
      <c r="V761" s="66"/>
      <c r="W761" s="66"/>
    </row>
    <row r="762" spans="1:23" x14ac:dyDescent="0.25">
      <c r="A762">
        <v>761</v>
      </c>
      <c r="B762" s="49">
        <v>7.27878759524186E-4</v>
      </c>
      <c r="C762" s="49">
        <v>1.21264440051E-8</v>
      </c>
      <c r="D762" s="49">
        <v>1.4412391973515899E-3</v>
      </c>
      <c r="E762" s="49">
        <v>3.4997407852896398E-5</v>
      </c>
      <c r="F762" s="49">
        <v>6.8044263206398497E-6</v>
      </c>
      <c r="G762" s="49">
        <v>9.2159131477220398E-7</v>
      </c>
      <c r="H762" s="49">
        <v>1.03044553367161E-3</v>
      </c>
      <c r="I762" s="50"/>
      <c r="J762">
        <v>0.953301019209989</v>
      </c>
      <c r="K762">
        <f t="shared" si="125"/>
        <v>1.1560151429454692E-8</v>
      </c>
      <c r="L762">
        <f t="shared" si="126"/>
        <v>1.4557575148636365E-3</v>
      </c>
      <c r="M762" s="16">
        <f t="shared" si="127"/>
        <v>4.1847353911827898E-12</v>
      </c>
      <c r="N762" s="16">
        <f t="shared" si="128"/>
        <v>0.22852549267759797</v>
      </c>
      <c r="O762" s="16">
        <f t="shared" si="129"/>
        <v>1.4127845223477633</v>
      </c>
      <c r="P762" s="16">
        <f t="shared" si="130"/>
        <v>0.24629529427886315</v>
      </c>
      <c r="Q762" s="16">
        <f t="shared" si="131"/>
        <v>5.1007364105867676</v>
      </c>
      <c r="R762" s="16">
        <f t="shared" si="132"/>
        <v>9.574834730839582E-2</v>
      </c>
      <c r="S762" s="16">
        <f t="shared" si="133"/>
        <v>0.29244172513882416</v>
      </c>
      <c r="T762" s="16">
        <f t="shared" si="134"/>
        <v>5.101059305287972</v>
      </c>
      <c r="U762" s="66">
        <f t="shared" si="135"/>
        <v>12.477591097626185</v>
      </c>
      <c r="V762" s="66"/>
      <c r="W762" s="66"/>
    </row>
    <row r="763" spans="1:23" x14ac:dyDescent="0.25">
      <c r="A763">
        <v>762</v>
      </c>
      <c r="B763" s="49">
        <v>4.0445193049057598E-4</v>
      </c>
      <c r="C763" s="49">
        <v>3.7098881669542798E-9</v>
      </c>
      <c r="D763" s="49">
        <v>7.8211076252741104E-4</v>
      </c>
      <c r="E763" s="49">
        <v>5.85060298949076E-6</v>
      </c>
      <c r="F763" s="49">
        <v>1.19027091215675E-5</v>
      </c>
      <c r="G763" s="49">
        <v>2.9913906201056099E-6</v>
      </c>
      <c r="H763" s="49">
        <v>1.7225694455482999E-4</v>
      </c>
      <c r="I763" s="50"/>
      <c r="J763">
        <v>0.95636756753187602</v>
      </c>
      <c r="K763">
        <f t="shared" si="125"/>
        <v>3.5480167220453548E-9</v>
      </c>
      <c r="L763">
        <f t="shared" si="126"/>
        <v>8.0890386150248472E-4</v>
      </c>
      <c r="M763" s="16">
        <f t="shared" si="127"/>
        <v>-5.2133272267847371E-13</v>
      </c>
      <c r="N763" s="16">
        <f t="shared" si="128"/>
        <v>3.1938265720369056E-2</v>
      </c>
      <c r="O763" s="16">
        <f t="shared" si="129"/>
        <v>0.10918502821074817</v>
      </c>
      <c r="P763" s="16">
        <f t="shared" si="130"/>
        <v>3.5351406776865602E-2</v>
      </c>
      <c r="Q763" s="16">
        <f t="shared" si="131"/>
        <v>0.20727231629496989</v>
      </c>
      <c r="R763" s="16">
        <f t="shared" si="132"/>
        <v>4.3256632443646532E-2</v>
      </c>
      <c r="S763" s="16">
        <f t="shared" si="133"/>
        <v>0.2406733866000135</v>
      </c>
      <c r="T763" s="16">
        <f t="shared" si="134"/>
        <v>0.20727634132414119</v>
      </c>
      <c r="U763" s="66">
        <f t="shared" si="135"/>
        <v>0.87495337737075396</v>
      </c>
      <c r="V763" s="66"/>
      <c r="W763" s="66"/>
    </row>
    <row r="764" spans="1:23" x14ac:dyDescent="0.25">
      <c r="A764">
        <v>763</v>
      </c>
      <c r="B764" s="49">
        <v>7.5781139837772799E-4</v>
      </c>
      <c r="C764" s="49">
        <v>1.3137667671721701E-8</v>
      </c>
      <c r="D764" s="49">
        <v>1.5016804076910799E-3</v>
      </c>
      <c r="E764" s="49">
        <v>3.94816693791933E-5</v>
      </c>
      <c r="F764" s="49">
        <v>6.55216881826994E-6</v>
      </c>
      <c r="G764" s="49">
        <v>8.5118353796010199E-7</v>
      </c>
      <c r="H764" s="49">
        <v>1.1624810626770399E-3</v>
      </c>
      <c r="I764" s="50"/>
      <c r="J764">
        <v>0.95303026702327898</v>
      </c>
      <c r="K764">
        <f t="shared" si="125"/>
        <v>1.2520594929244033E-8</v>
      </c>
      <c r="L764">
        <f t="shared" si="126"/>
        <v>1.5156227911979083E-3</v>
      </c>
      <c r="M764" s="16">
        <f t="shared" si="127"/>
        <v>5.5575477107087652E-12</v>
      </c>
      <c r="N764" s="16">
        <f t="shared" si="128"/>
        <v>0.29033253460730735</v>
      </c>
      <c r="O764" s="16">
        <f t="shared" si="129"/>
        <v>1.8799533284270877</v>
      </c>
      <c r="P764" s="16">
        <f t="shared" si="130"/>
        <v>0.31251564032947299</v>
      </c>
      <c r="Q764" s="16">
        <f t="shared" si="131"/>
        <v>7.1609451253488396</v>
      </c>
      <c r="R764" s="16">
        <f t="shared" si="132"/>
        <v>0.11224738642442432</v>
      </c>
      <c r="S764" s="16">
        <f t="shared" si="133"/>
        <v>0.33161752148418339</v>
      </c>
      <c r="T764" s="16">
        <f t="shared" si="134"/>
        <v>7.1614318631293727</v>
      </c>
      <c r="U764" s="66">
        <f t="shared" si="135"/>
        <v>17.24904339975069</v>
      </c>
      <c r="V764" s="66"/>
      <c r="W764" s="66"/>
    </row>
    <row r="765" spans="1:23" x14ac:dyDescent="0.25">
      <c r="A765">
        <v>764</v>
      </c>
      <c r="B765" s="49">
        <v>4.6758283384722702E-4</v>
      </c>
      <c r="C765" s="49">
        <v>4.9880269378895597E-9</v>
      </c>
      <c r="D765" s="49">
        <v>9.1223357264799199E-4</v>
      </c>
      <c r="E765" s="49">
        <v>9.1622620816590801E-6</v>
      </c>
      <c r="F765" s="49">
        <v>1.0354541764012899E-5</v>
      </c>
      <c r="G765" s="49">
        <v>2.22800007721765E-6</v>
      </c>
      <c r="H765" s="49">
        <v>2.6976235612432799E-4</v>
      </c>
      <c r="I765" s="50"/>
      <c r="J765">
        <v>0.95574937132780502</v>
      </c>
      <c r="K765">
        <f t="shared" si="125"/>
        <v>4.767303610054103E-9</v>
      </c>
      <c r="L765">
        <f t="shared" si="126"/>
        <v>9.351656682262976E-4</v>
      </c>
      <c r="M765" s="16">
        <f t="shared" si="127"/>
        <v>-5.3184350962820611E-13</v>
      </c>
      <c r="N765" s="16">
        <f t="shared" si="128"/>
        <v>2.5520764632906371E-3</v>
      </c>
      <c r="O765" s="16">
        <f t="shared" si="129"/>
        <v>9.9501431716149998E-3</v>
      </c>
      <c r="P765" s="16">
        <f t="shared" si="130"/>
        <v>2.8013071530833922E-3</v>
      </c>
      <c r="Q765" s="16">
        <f t="shared" si="131"/>
        <v>2.158995177701958E-2</v>
      </c>
      <c r="R765" s="16">
        <f t="shared" si="132"/>
        <v>2.5869289117805686E-3</v>
      </c>
      <c r="S765" s="16">
        <f t="shared" si="133"/>
        <v>1.2142643707044294E-2</v>
      </c>
      <c r="T765" s="16">
        <f t="shared" si="134"/>
        <v>2.1590528657279822E-2</v>
      </c>
      <c r="U765" s="66">
        <f t="shared" si="135"/>
        <v>7.3213579841113291E-2</v>
      </c>
      <c r="V765" s="66"/>
      <c r="W765" s="66"/>
    </row>
    <row r="766" spans="1:23" x14ac:dyDescent="0.25">
      <c r="A766">
        <v>765</v>
      </c>
      <c r="B766" s="49">
        <v>5.0215506977534805E-4</v>
      </c>
      <c r="C766" s="49">
        <v>5.7635518019772501E-9</v>
      </c>
      <c r="D766" s="49">
        <v>9.8304317057828008E-4</v>
      </c>
      <c r="E766" s="49">
        <v>1.1399958744625899E-5</v>
      </c>
      <c r="F766" s="49">
        <v>9.6715278760891701E-6</v>
      </c>
      <c r="G766" s="49">
        <v>1.9296772022431298E-6</v>
      </c>
      <c r="H766" s="49">
        <v>3.3564741351780703E-4</v>
      </c>
      <c r="I766" s="50"/>
      <c r="J766">
        <v>0.95541458014824299</v>
      </c>
      <c r="K766">
        <f t="shared" si="125"/>
        <v>5.5065814250487435E-9</v>
      </c>
      <c r="L766">
        <f t="shared" si="126"/>
        <v>1.0043101399808995E-3</v>
      </c>
      <c r="M766" s="16">
        <f t="shared" si="127"/>
        <v>-4.3020340614595182E-13</v>
      </c>
      <c r="N766" s="16">
        <f t="shared" si="128"/>
        <v>3.8749565296646623E-4</v>
      </c>
      <c r="O766" s="16">
        <f t="shared" si="129"/>
        <v>1.6174838772372987E-3</v>
      </c>
      <c r="P766" s="16">
        <f t="shared" si="130"/>
        <v>4.2380424228895855E-4</v>
      </c>
      <c r="Q766" s="16">
        <f t="shared" si="131"/>
        <v>3.7710135396573957E-3</v>
      </c>
      <c r="R766" s="16">
        <f t="shared" si="132"/>
        <v>3.4061879531924384E-4</v>
      </c>
      <c r="S766" s="16">
        <f t="shared" si="133"/>
        <v>1.4790262458431792E-3</v>
      </c>
      <c r="T766" s="16">
        <f t="shared" si="134"/>
        <v>3.7711306330859081E-3</v>
      </c>
      <c r="U766" s="66">
        <f t="shared" si="135"/>
        <v>1.179057298639845E-2</v>
      </c>
      <c r="V766" s="66"/>
      <c r="W766" s="66"/>
    </row>
    <row r="767" spans="1:23" x14ac:dyDescent="0.25">
      <c r="A767">
        <v>766</v>
      </c>
      <c r="B767" s="49">
        <v>6.0174709572923305E-4</v>
      </c>
      <c r="C767" s="49">
        <v>8.2944816398170793E-9</v>
      </c>
      <c r="D767" s="49">
        <v>1.18587466359992E-3</v>
      </c>
      <c r="E767" s="49">
        <v>1.97487481310998E-5</v>
      </c>
      <c r="F767" s="49">
        <v>8.1420270257756105E-6</v>
      </c>
      <c r="G767" s="49">
        <v>1.3437691078031899E-6</v>
      </c>
      <c r="H767" s="49">
        <v>5.8146505137933902E-4</v>
      </c>
      <c r="I767" s="50"/>
      <c r="J767">
        <v>0.95446635917091505</v>
      </c>
      <c r="K767">
        <f t="shared" si="125"/>
        <v>7.9168036919662095E-9</v>
      </c>
      <c r="L767">
        <f t="shared" si="126"/>
        <v>1.2034941922776348E-3</v>
      </c>
      <c r="M767" s="16">
        <f t="shared" si="127"/>
        <v>-8.1916857004483837E-13</v>
      </c>
      <c r="N767" s="16">
        <f t="shared" si="128"/>
        <v>4.9247699627881232E-2</v>
      </c>
      <c r="O767" s="16">
        <f t="shared" si="129"/>
        <v>0.24701446345359718</v>
      </c>
      <c r="P767" s="16">
        <f t="shared" si="130"/>
        <v>5.3436944353638924E-2</v>
      </c>
      <c r="Q767" s="16">
        <f t="shared" si="131"/>
        <v>0.70347456720234436</v>
      </c>
      <c r="R767" s="16">
        <f t="shared" si="132"/>
        <v>3.0165389089542714E-2</v>
      </c>
      <c r="S767" s="16">
        <f t="shared" si="133"/>
        <v>0.10917154566302067</v>
      </c>
      <c r="T767" s="16">
        <f t="shared" si="134"/>
        <v>0.70350589316790035</v>
      </c>
      <c r="U767" s="66">
        <f t="shared" si="135"/>
        <v>1.8960165025579254</v>
      </c>
      <c r="V767" s="66"/>
      <c r="W767" s="66"/>
    </row>
    <row r="768" spans="1:23" x14ac:dyDescent="0.25">
      <c r="A768">
        <v>767</v>
      </c>
      <c r="B768" s="49">
        <v>6.33810573354142E-4</v>
      </c>
      <c r="C768" s="49">
        <v>9.2025329915112308E-9</v>
      </c>
      <c r="D768" s="49">
        <v>1.25091497721996E-3</v>
      </c>
      <c r="E768" s="49">
        <v>2.3096823476150801E-5</v>
      </c>
      <c r="F768" s="49">
        <v>7.7516879134469407E-6</v>
      </c>
      <c r="G768" s="49">
        <v>1.21200445172876E-6</v>
      </c>
      <c r="H768" s="49">
        <v>6.8004491820100295E-4</v>
      </c>
      <c r="I768" s="50"/>
      <c r="J768">
        <v>0.95416634687450197</v>
      </c>
      <c r="K768">
        <f t="shared" si="125"/>
        <v>8.7807472865023528E-9</v>
      </c>
      <c r="L768">
        <f t="shared" si="126"/>
        <v>1.2676211549655912E-3</v>
      </c>
      <c r="M768" s="16">
        <f t="shared" si="127"/>
        <v>-8.2573071493816926E-12</v>
      </c>
      <c r="N768" s="16">
        <f t="shared" si="128"/>
        <v>8.2384434707692022E-2</v>
      </c>
      <c r="O768" s="16">
        <f t="shared" si="129"/>
        <v>0.43677891602193403</v>
      </c>
      <c r="P768" s="16">
        <f t="shared" si="130"/>
        <v>8.9214872089542152E-2</v>
      </c>
      <c r="Q768" s="16">
        <f t="shared" si="131"/>
        <v>1.3235604916712169</v>
      </c>
      <c r="R768" s="16">
        <f t="shared" si="132"/>
        <v>4.5495440560788823E-2</v>
      </c>
      <c r="S768" s="16">
        <f t="shared" si="133"/>
        <v>0.15687017311186638</v>
      </c>
      <c r="T768" s="16">
        <f t="shared" si="134"/>
        <v>1.3236255409387323</v>
      </c>
      <c r="U768" s="66">
        <f t="shared" si="135"/>
        <v>3.4579298691017728</v>
      </c>
      <c r="V768" s="66"/>
      <c r="W768" s="66"/>
    </row>
    <row r="769" spans="1:23" x14ac:dyDescent="0.25">
      <c r="A769">
        <v>768</v>
      </c>
      <c r="B769" s="49">
        <v>4.8686941964358297E-4</v>
      </c>
      <c r="C769" s="49">
        <v>5.4140863068154504E-9</v>
      </c>
      <c r="D769" s="49">
        <v>9.51767578893918E-4</v>
      </c>
      <c r="E769" s="49">
        <v>1.03714867871573E-5</v>
      </c>
      <c r="F769" s="49">
        <v>9.9615662269346701E-6</v>
      </c>
      <c r="G769" s="49">
        <v>2.0535425126766899E-6</v>
      </c>
      <c r="H769" s="49">
        <v>3.05365823173142E-4</v>
      </c>
      <c r="I769" s="50"/>
      <c r="J769">
        <v>0.95556225849960497</v>
      </c>
      <c r="K769">
        <f t="shared" si="125"/>
        <v>5.1734965390523569E-9</v>
      </c>
      <c r="L769">
        <f t="shared" si="126"/>
        <v>9.7373883977415726E-4</v>
      </c>
      <c r="M769" s="16">
        <f t="shared" si="127"/>
        <v>-4.8699130877333089E-13</v>
      </c>
      <c r="N769" s="16">
        <f t="shared" si="128"/>
        <v>1.2892241091471142E-4</v>
      </c>
      <c r="O769" s="16">
        <f t="shared" si="129"/>
        <v>5.2231962794547289E-4</v>
      </c>
      <c r="P769" s="16">
        <f t="shared" si="130"/>
        <v>1.4121827079002382E-4</v>
      </c>
      <c r="Q769" s="16">
        <f t="shared" si="131"/>
        <v>1.1798327806374763E-3</v>
      </c>
      <c r="R769" s="16">
        <f t="shared" si="132"/>
        <v>1.2055062720282778E-4</v>
      </c>
      <c r="S769" s="16">
        <f t="shared" si="133"/>
        <v>5.4116392063379456E-4</v>
      </c>
      <c r="T769" s="16">
        <f t="shared" si="134"/>
        <v>1.1798671081647677E-3</v>
      </c>
      <c r="U769" s="66">
        <f t="shared" si="135"/>
        <v>3.8138747462890745E-3</v>
      </c>
      <c r="V769" s="66"/>
      <c r="W769" s="66"/>
    </row>
    <row r="770" spans="1:23" x14ac:dyDescent="0.25">
      <c r="A770">
        <v>769</v>
      </c>
      <c r="B770" s="49">
        <v>6.7969475931615303E-4</v>
      </c>
      <c r="C770" s="49">
        <v>1.05804623594181E-8</v>
      </c>
      <c r="D770" s="49">
        <v>1.3438309370155401E-3</v>
      </c>
      <c r="E770" s="49">
        <v>2.8500268593067999E-5</v>
      </c>
      <c r="F770" s="49">
        <v>7.2569868547070803E-6</v>
      </c>
      <c r="G770" s="49">
        <v>1.0551859510684299E-6</v>
      </c>
      <c r="H770" s="49">
        <v>8.3914335215184304E-4</v>
      </c>
      <c r="I770" s="50"/>
      <c r="J770">
        <v>0.95374150456919404</v>
      </c>
      <c r="K770">
        <f t="shared" si="125"/>
        <v>1.0091026089709143E-8</v>
      </c>
      <c r="L770">
        <f t="shared" si="126"/>
        <v>1.3593895162136633E-3</v>
      </c>
      <c r="M770" s="16">
        <f t="shared" si="127"/>
        <v>2.4186427034903385E-12</v>
      </c>
      <c r="N770" s="16">
        <f t="shared" si="128"/>
        <v>0.14455213340133211</v>
      </c>
      <c r="O770" s="16">
        <f t="shared" si="129"/>
        <v>0.82734324580397556</v>
      </c>
      <c r="P770" s="16">
        <f t="shared" si="130"/>
        <v>0.15614596779414194</v>
      </c>
      <c r="Q770" s="16">
        <f t="shared" si="131"/>
        <v>2.7342476347958748</v>
      </c>
      <c r="R770" s="16">
        <f t="shared" si="132"/>
        <v>6.9433741108793204E-2</v>
      </c>
      <c r="S770" s="16">
        <f t="shared" si="133"/>
        <v>0.22487486988330116</v>
      </c>
      <c r="T770" s="16">
        <f t="shared" si="134"/>
        <v>2.7344006086854638</v>
      </c>
      <c r="U770" s="66">
        <f t="shared" si="135"/>
        <v>6.8909982014728826</v>
      </c>
      <c r="V770" s="66"/>
      <c r="W770" s="66"/>
    </row>
    <row r="771" spans="1:23" x14ac:dyDescent="0.25">
      <c r="A771">
        <v>770</v>
      </c>
      <c r="B771" s="49">
        <v>5.5259540833328398E-4</v>
      </c>
      <c r="C771" s="49">
        <v>6.9904764648422901E-9</v>
      </c>
      <c r="D771" s="49">
        <v>1.0859488280461299E-3</v>
      </c>
      <c r="E771" s="49">
        <v>1.52575025738974E-5</v>
      </c>
      <c r="F771" s="49">
        <v>8.8281136250741399E-6</v>
      </c>
      <c r="G771" s="49">
        <v>1.59274543073585E-6</v>
      </c>
      <c r="H771" s="49">
        <v>4.4922664802466198E-4</v>
      </c>
      <c r="I771" s="50"/>
      <c r="J771">
        <v>0.95493126714467302</v>
      </c>
      <c r="K771">
        <f t="shared" ref="K771:K834" si="136">C771*J771</f>
        <v>6.6754245485168626E-9</v>
      </c>
      <c r="L771">
        <f t="shared" ref="L771:L834" si="137">SUM($Y$9*B771,$Z$9*C771,$AA$9*D771,$AB$9*E771,$AC$9*F771,$AD$9*G771)</f>
        <v>1.1051908102505492E-3</v>
      </c>
      <c r="M771" s="16">
        <f t="shared" ref="M771:M834" si="138">$Y$8*B771+$Z$8*C771+$AA$8*D771+$AC$8*F771+$AD$8*G771</f>
        <v>6.4160187371964199E-12</v>
      </c>
      <c r="N771" s="16">
        <f t="shared" si="128"/>
        <v>1.491083919424006E-2</v>
      </c>
      <c r="O771" s="16">
        <f t="shared" si="129"/>
        <v>6.8463809501302889E-2</v>
      </c>
      <c r="P771" s="16">
        <f t="shared" si="130"/>
        <v>1.6236423892884825E-2</v>
      </c>
      <c r="Q771" s="16">
        <f t="shared" si="131"/>
        <v>0.17687947374066929</v>
      </c>
      <c r="R771" s="16">
        <f t="shared" si="132"/>
        <v>1.0826880416075647E-2</v>
      </c>
      <c r="S771" s="16">
        <f t="shared" si="133"/>
        <v>4.2579651001846436E-2</v>
      </c>
      <c r="T771" s="16">
        <f t="shared" si="134"/>
        <v>0.17688614200069089</v>
      </c>
      <c r="U771" s="66">
        <f t="shared" si="135"/>
        <v>0.50678321974771001</v>
      </c>
      <c r="V771" s="66"/>
      <c r="W771" s="66"/>
    </row>
    <row r="772" spans="1:23" x14ac:dyDescent="0.25">
      <c r="A772">
        <v>771</v>
      </c>
      <c r="B772" s="49">
        <v>4.2200981565473201E-4</v>
      </c>
      <c r="C772" s="49">
        <v>4.0474095323377298E-9</v>
      </c>
      <c r="D772" s="49">
        <v>8.1842932443560899E-4</v>
      </c>
      <c r="E772" s="49">
        <v>6.676691091605E-6</v>
      </c>
      <c r="F772" s="49">
        <v>1.1425673141103899E-5</v>
      </c>
      <c r="G772" s="49">
        <v>2.7430085446015801E-6</v>
      </c>
      <c r="H772" s="49">
        <v>1.9657944041806701E-4</v>
      </c>
      <c r="I772" s="50"/>
      <c r="J772">
        <v>0.956194805128597</v>
      </c>
      <c r="K772">
        <f t="shared" si="136"/>
        <v>3.8701119690493013E-9</v>
      </c>
      <c r="L772">
        <f t="shared" si="137"/>
        <v>8.4401963185288609E-4</v>
      </c>
      <c r="M772" s="16">
        <f t="shared" si="138"/>
        <v>-5.4342204344135772E-13</v>
      </c>
      <c r="N772" s="16">
        <f t="shared" ref="N772:N835" si="139">(B772-$B$2)^2/$B$2/$B$2</f>
        <v>2.0466006856303932E-2</v>
      </c>
      <c r="O772" s="16">
        <f t="shared" ref="O772:O835" si="140">(C772-$C$2)^2/$C$2/$C$2</f>
        <v>7.2638342020202959E-2</v>
      </c>
      <c r="P772" s="16">
        <f t="shared" ref="P772:P835" si="141">(D772-$D$2)^2/$D$2/$D$2</f>
        <v>2.259432750881268E-2</v>
      </c>
      <c r="Q772" s="16">
        <f t="shared" ref="Q772:Q835" si="142">(E772-$E$2)^2/$E$2/$E$2</f>
        <v>0.14315450745427932</v>
      </c>
      <c r="R772" s="16">
        <f t="shared" ref="R772:R835" si="143">(F772-$F$2)^2/$F$2/$F$2</f>
        <v>2.5462219600754805E-2</v>
      </c>
      <c r="S772" s="16">
        <f t="shared" ref="S772:S835" si="144">(G772-$G$2)^2/$G$2/$G$2</f>
        <v>0.13455547755209213</v>
      </c>
      <c r="T772" s="16">
        <f t="shared" ref="T772:T835" si="145">(H772-$H$2)^2/$H$2/$H$2</f>
        <v>0.14315756625002085</v>
      </c>
      <c r="U772" s="66">
        <f t="shared" ref="U772:U835" si="146">SUM(N772:T772)</f>
        <v>0.56202844724246659</v>
      </c>
      <c r="V772" s="66"/>
      <c r="W772" s="66"/>
    </row>
    <row r="773" spans="1:23" x14ac:dyDescent="0.25">
      <c r="A773">
        <v>772</v>
      </c>
      <c r="B773" s="49">
        <v>5.9253407472997896E-4</v>
      </c>
      <c r="C773" s="49">
        <v>8.0419350599784503E-9</v>
      </c>
      <c r="D773" s="49">
        <v>1.1671665390461401E-3</v>
      </c>
      <c r="E773" s="49">
        <v>1.8849070906308801E-5</v>
      </c>
      <c r="F773" s="49">
        <v>8.2619786584997301E-6</v>
      </c>
      <c r="G773" s="49">
        <v>1.38569414298192E-6</v>
      </c>
      <c r="H773" s="49">
        <v>5.54975257243407E-4</v>
      </c>
      <c r="I773" s="50"/>
      <c r="J773">
        <v>0.95455304135124897</v>
      </c>
      <c r="K773">
        <f t="shared" si="136"/>
        <v>7.6764535698516682E-9</v>
      </c>
      <c r="L773">
        <f t="shared" si="137"/>
        <v>1.1850681485710613E-3</v>
      </c>
      <c r="M773" s="16">
        <f t="shared" si="138"/>
        <v>8.88896424753799E-13</v>
      </c>
      <c r="N773" s="16">
        <f t="shared" si="139"/>
        <v>4.1294346773882842E-2</v>
      </c>
      <c r="O773" s="16">
        <f t="shared" si="140"/>
        <v>0.20378485417177308</v>
      </c>
      <c r="P773" s="16">
        <f t="shared" si="141"/>
        <v>4.4834555136882469E-2</v>
      </c>
      <c r="Q773" s="16">
        <f t="shared" si="142"/>
        <v>0.56997704693367446</v>
      </c>
      <c r="R773" s="16">
        <f t="shared" si="143"/>
        <v>2.6084901558083684E-2</v>
      </c>
      <c r="S773" s="16">
        <f t="shared" si="144"/>
        <v>9.580280676927512E-2</v>
      </c>
      <c r="T773" s="16">
        <f t="shared" si="145"/>
        <v>0.57000168490120218</v>
      </c>
      <c r="U773" s="66">
        <f t="shared" si="146"/>
        <v>1.5517801962447739</v>
      </c>
      <c r="V773" s="66"/>
      <c r="W773" s="66"/>
    </row>
    <row r="774" spans="1:23" x14ac:dyDescent="0.25">
      <c r="A774">
        <v>773</v>
      </c>
      <c r="B774" s="49">
        <v>4.6287986314450999E-4</v>
      </c>
      <c r="C774" s="49">
        <v>4.8866544912026497E-9</v>
      </c>
      <c r="D774" s="49">
        <v>9.0257997491183196E-4</v>
      </c>
      <c r="E774" s="49">
        <v>8.8819825355124995E-6</v>
      </c>
      <c r="F774" s="49">
        <v>1.04553279141158E-5</v>
      </c>
      <c r="G774" s="49">
        <v>2.27398274216021E-6</v>
      </c>
      <c r="H774" s="49">
        <v>2.6151003687290703E-4</v>
      </c>
      <c r="I774" s="50"/>
      <c r="J774">
        <v>0.95579512762004504</v>
      </c>
      <c r="K774">
        <f t="shared" si="136"/>
        <v>4.6706405530541027E-9</v>
      </c>
      <c r="L774">
        <f t="shared" si="137"/>
        <v>9.2575972682773261E-4</v>
      </c>
      <c r="M774" s="16">
        <f t="shared" si="138"/>
        <v>-5.3871257625352407E-13</v>
      </c>
      <c r="N774" s="16">
        <f t="shared" si="139"/>
        <v>3.6081664878496165E-3</v>
      </c>
      <c r="O774" s="16">
        <f t="shared" si="140"/>
        <v>1.3934932913591212E-2</v>
      </c>
      <c r="P774" s="16">
        <f t="shared" si="141"/>
        <v>3.9626589204668572E-3</v>
      </c>
      <c r="Q774" s="16">
        <f t="shared" si="142"/>
        <v>2.9939727686664599E-2</v>
      </c>
      <c r="R774" s="16">
        <f t="shared" si="143"/>
        <v>3.7320427276001478E-3</v>
      </c>
      <c r="S774" s="16">
        <f t="shared" si="144"/>
        <v>1.7717324109877326E-2</v>
      </c>
      <c r="T774" s="16">
        <f t="shared" si="145"/>
        <v>2.994051058061388E-2</v>
      </c>
      <c r="U774" s="66">
        <f t="shared" si="146"/>
        <v>0.10283536342666363</v>
      </c>
      <c r="V774" s="66"/>
      <c r="W774" s="66"/>
    </row>
    <row r="775" spans="1:23" x14ac:dyDescent="0.25">
      <c r="A775">
        <v>774</v>
      </c>
      <c r="B775" s="49">
        <v>4.9587378501353896E-4</v>
      </c>
      <c r="C775" s="49">
        <v>5.6186863957044203E-9</v>
      </c>
      <c r="D775" s="49">
        <v>9.7019693016604899E-4</v>
      </c>
      <c r="E775" s="49">
        <v>1.09696930890141E-5</v>
      </c>
      <c r="F775" s="49">
        <v>9.7885512467901497E-6</v>
      </c>
      <c r="G775" s="49">
        <v>1.9791565098260601E-6</v>
      </c>
      <c r="H775" s="49">
        <v>3.22978973185994E-4</v>
      </c>
      <c r="I775" s="50"/>
      <c r="J775">
        <v>0.95547519810943904</v>
      </c>
      <c r="K775">
        <f t="shared" si="136"/>
        <v>5.3685154970504909E-9</v>
      </c>
      <c r="L775">
        <f t="shared" si="137"/>
        <v>9.9174757048305952E-4</v>
      </c>
      <c r="M775" s="16">
        <f t="shared" si="138"/>
        <v>-4.5598173835324492E-13</v>
      </c>
      <c r="N775" s="16">
        <f t="shared" si="139"/>
        <v>4.8025205598870735E-5</v>
      </c>
      <c r="O775" s="16">
        <f t="shared" si="140"/>
        <v>1.9803079159221227E-4</v>
      </c>
      <c r="P775" s="16">
        <f t="shared" si="141"/>
        <v>5.2557512093623438E-5</v>
      </c>
      <c r="Q775" s="16">
        <f t="shared" si="142"/>
        <v>4.5574192280421641E-4</v>
      </c>
      <c r="R775" s="16">
        <f t="shared" si="143"/>
        <v>4.328839192159847E-5</v>
      </c>
      <c r="S775" s="16">
        <f t="shared" si="144"/>
        <v>1.9052248423634369E-4</v>
      </c>
      <c r="T775" s="16">
        <f t="shared" si="145"/>
        <v>4.5575571513456302E-4</v>
      </c>
      <c r="U775" s="66">
        <f t="shared" si="146"/>
        <v>1.4439220233814281E-3</v>
      </c>
      <c r="V775" s="66"/>
      <c r="W775" s="66"/>
    </row>
    <row r="776" spans="1:23" x14ac:dyDescent="0.25">
      <c r="A776">
        <v>775</v>
      </c>
      <c r="B776" s="49">
        <v>6.9194319566713103E-4</v>
      </c>
      <c r="C776" s="49">
        <v>1.0963860663776001E-8</v>
      </c>
      <c r="D776" s="49">
        <v>1.3686068203140999E-3</v>
      </c>
      <c r="E776" s="49">
        <v>3.0069848706817701E-5</v>
      </c>
      <c r="F776" s="49">
        <v>7.1359914299854001E-6</v>
      </c>
      <c r="G776" s="49">
        <v>1.01854920293909E-6</v>
      </c>
      <c r="H776" s="49">
        <v>8.8535806074430004E-4</v>
      </c>
      <c r="I776" s="50"/>
      <c r="J776">
        <v>0.95362898620171199</v>
      </c>
      <c r="K776">
        <f t="shared" si="136"/>
        <v>1.0455455329653536E-8</v>
      </c>
      <c r="L776">
        <f t="shared" si="137"/>
        <v>1.3838863885163462E-3</v>
      </c>
      <c r="M776" s="16">
        <f t="shared" si="138"/>
        <v>2.8179159904831403E-12</v>
      </c>
      <c r="N776" s="16">
        <f t="shared" si="139"/>
        <v>0.16408333566166308</v>
      </c>
      <c r="O776" s="16">
        <f t="shared" si="140"/>
        <v>0.95801153834786745</v>
      </c>
      <c r="P776" s="16">
        <f t="shared" si="141"/>
        <v>0.17713592683395776</v>
      </c>
      <c r="Q776" s="16">
        <f t="shared" si="142"/>
        <v>3.2388982664531065</v>
      </c>
      <c r="R776" s="16">
        <f t="shared" si="143"/>
        <v>7.6055940178286707E-2</v>
      </c>
      <c r="S776" s="16">
        <f t="shared" si="144"/>
        <v>0.24252228330276751</v>
      </c>
      <c r="T776" s="16">
        <f t="shared" si="145"/>
        <v>3.2390854670998688</v>
      </c>
      <c r="U776" s="66">
        <f t="shared" si="146"/>
        <v>8.0957927578775166</v>
      </c>
      <c r="V776" s="66"/>
      <c r="W776" s="66"/>
    </row>
    <row r="777" spans="1:23" x14ac:dyDescent="0.25">
      <c r="A777">
        <v>776</v>
      </c>
      <c r="B777" s="49">
        <v>4.7345391534704402E-4</v>
      </c>
      <c r="C777" s="49">
        <v>5.1159656964123902E-9</v>
      </c>
      <c r="D777" s="49">
        <v>9.2427732345012805E-4</v>
      </c>
      <c r="E777" s="49">
        <v>9.5201112922040193E-6</v>
      </c>
      <c r="F777" s="49">
        <v>1.02315294965466E-5</v>
      </c>
      <c r="G777" s="49">
        <v>2.1725647376781702E-6</v>
      </c>
      <c r="H777" s="49">
        <v>2.8029857948828202E-4</v>
      </c>
      <c r="I777" s="50"/>
      <c r="J777">
        <v>0.95569232090092504</v>
      </c>
      <c r="K777">
        <f t="shared" si="136"/>
        <v>4.8892891300538741E-9</v>
      </c>
      <c r="L777">
        <f t="shared" si="137"/>
        <v>9.4690783121520298E-4</v>
      </c>
      <c r="M777" s="16">
        <f t="shared" si="138"/>
        <v>-5.2111494754311931E-13</v>
      </c>
      <c r="N777" s="16">
        <f t="shared" si="139"/>
        <v>1.4896635119176615E-3</v>
      </c>
      <c r="O777" s="16">
        <f t="shared" si="140"/>
        <v>5.8767169742494629E-3</v>
      </c>
      <c r="P777" s="16">
        <f t="shared" si="141"/>
        <v>1.6340725574380268E-3</v>
      </c>
      <c r="Q777" s="16">
        <f t="shared" si="142"/>
        <v>1.2908859287418972E-2</v>
      </c>
      <c r="R777" s="16">
        <f t="shared" si="143"/>
        <v>1.4728394578787021E-3</v>
      </c>
      <c r="S777" s="16">
        <f t="shared" si="144"/>
        <v>6.8179208247942189E-3</v>
      </c>
      <c r="T777" s="16">
        <f t="shared" si="145"/>
        <v>1.2909213479508132E-2</v>
      </c>
      <c r="U777" s="66">
        <f t="shared" si="146"/>
        <v>4.3109286093205176E-2</v>
      </c>
      <c r="V777" s="66"/>
      <c r="W777" s="66"/>
    </row>
    <row r="778" spans="1:23" x14ac:dyDescent="0.25">
      <c r="A778">
        <v>777</v>
      </c>
      <c r="B778" s="49">
        <v>4.4302823723801497E-4</v>
      </c>
      <c r="C778" s="49">
        <v>4.4696605785401198E-9</v>
      </c>
      <c r="D778" s="49">
        <v>8.61767290074753E-4</v>
      </c>
      <c r="E778" s="49">
        <v>7.7600829840849902E-6</v>
      </c>
      <c r="F778" s="49">
        <v>1.0904308343289801E-5</v>
      </c>
      <c r="G778" s="49">
        <v>2.4850379275910799E-6</v>
      </c>
      <c r="H778" s="49">
        <v>2.2847780458479599E-4</v>
      </c>
      <c r="I778" s="50"/>
      <c r="J778">
        <v>0.95598881256625301</v>
      </c>
      <c r="K778">
        <f t="shared" si="136"/>
        <v>4.272945509052761E-9</v>
      </c>
      <c r="L778">
        <f t="shared" si="137"/>
        <v>8.8605647502834519E-4</v>
      </c>
      <c r="M778" s="16">
        <f t="shared" si="138"/>
        <v>-5.5231523124292786E-13</v>
      </c>
      <c r="N778" s="16">
        <f t="shared" si="139"/>
        <v>1.0075958886823274E-2</v>
      </c>
      <c r="O778" s="16">
        <f t="shared" si="140"/>
        <v>3.7367308396113068E-2</v>
      </c>
      <c r="P778" s="16">
        <f t="shared" si="141"/>
        <v>1.1092515821268901E-2</v>
      </c>
      <c r="Q778" s="16">
        <f t="shared" si="142"/>
        <v>7.6999022590350824E-2</v>
      </c>
      <c r="R778" s="16">
        <f t="shared" si="143"/>
        <v>1.1375625713479595E-2</v>
      </c>
      <c r="S778" s="16">
        <f t="shared" si="144"/>
        <v>5.6774241501346474E-2</v>
      </c>
      <c r="T778" s="16">
        <f t="shared" si="145"/>
        <v>7.7000854005121105E-2</v>
      </c>
      <c r="U778" s="66">
        <f t="shared" si="146"/>
        <v>0.28068552691450321</v>
      </c>
      <c r="V778" s="66"/>
      <c r="W778" s="66"/>
    </row>
    <row r="779" spans="1:23" x14ac:dyDescent="0.25">
      <c r="A779">
        <v>778</v>
      </c>
      <c r="B779" s="49">
        <v>3.8291210765795998E-4</v>
      </c>
      <c r="C779" s="49">
        <v>3.3147664141980901E-9</v>
      </c>
      <c r="D779" s="49">
        <v>7.3738586825837396E-4</v>
      </c>
      <c r="E779" s="49">
        <v>4.9309065043534596E-6</v>
      </c>
      <c r="F779" s="49">
        <v>1.2547656117357001E-5</v>
      </c>
      <c r="G779" s="49">
        <v>3.3463500696553599E-6</v>
      </c>
      <c r="H779" s="49">
        <v>1.45178405429851E-4</v>
      </c>
      <c r="I779" s="50"/>
      <c r="J779">
        <v>0.95658029128630295</v>
      </c>
      <c r="K779">
        <f t="shared" si="136"/>
        <v>3.1708402220396631E-9</v>
      </c>
      <c r="L779">
        <f t="shared" si="137"/>
        <v>7.6582421579632918E-4</v>
      </c>
      <c r="M779" s="16">
        <f t="shared" si="138"/>
        <v>-4.8040921648702622E-13</v>
      </c>
      <c r="N779" s="16">
        <f t="shared" si="139"/>
        <v>4.9484867884461881E-2</v>
      </c>
      <c r="O779" s="16">
        <f t="shared" si="140"/>
        <v>0.16139822861039677</v>
      </c>
      <c r="P779" s="16">
        <f t="shared" si="141"/>
        <v>5.4968058008709783E-2</v>
      </c>
      <c r="Q779" s="16">
        <f t="shared" si="142"/>
        <v>0.29257419500491749</v>
      </c>
      <c r="R779" s="16">
        <f t="shared" si="143"/>
        <v>7.4767616527595254E-2</v>
      </c>
      <c r="S779" s="16">
        <f t="shared" si="144"/>
        <v>0.44550023804973526</v>
      </c>
      <c r="T779" s="16">
        <f t="shared" si="145"/>
        <v>0.29257920505571261</v>
      </c>
      <c r="U779" s="66">
        <f t="shared" si="146"/>
        <v>1.3712724091415289</v>
      </c>
      <c r="V779" s="66"/>
      <c r="W779" s="66"/>
    </row>
    <row r="780" spans="1:23" x14ac:dyDescent="0.25">
      <c r="A780">
        <v>779</v>
      </c>
      <c r="B780" s="49">
        <v>4.43419897525008E-4</v>
      </c>
      <c r="C780" s="49">
        <v>4.4777169197051002E-9</v>
      </c>
      <c r="D780" s="49">
        <v>8.6257356116639704E-4</v>
      </c>
      <c r="E780" s="49">
        <v>7.7812765641303402E-6</v>
      </c>
      <c r="F780" s="49">
        <v>1.08950618666636E-5</v>
      </c>
      <c r="G780" s="49">
        <v>2.4805884194794198E-6</v>
      </c>
      <c r="H780" s="49">
        <v>2.2910180910057799E-4</v>
      </c>
      <c r="I780" s="50"/>
      <c r="J780">
        <v>0.955984982930702</v>
      </c>
      <c r="K780">
        <f t="shared" si="136"/>
        <v>4.2806301330527956E-9</v>
      </c>
      <c r="L780">
        <f t="shared" si="137"/>
        <v>8.8683979560228398E-4</v>
      </c>
      <c r="M780" s="16">
        <f t="shared" si="138"/>
        <v>-5.5226797019260285E-13</v>
      </c>
      <c r="N780" s="16">
        <f t="shared" si="139"/>
        <v>9.9169259886122772E-3</v>
      </c>
      <c r="O780" s="16">
        <f t="shared" si="140"/>
        <v>3.6807278174211193E-2</v>
      </c>
      <c r="P780" s="16">
        <f t="shared" si="141"/>
        <v>1.0916895778815548E-2</v>
      </c>
      <c r="Q780" s="16">
        <f t="shared" si="142"/>
        <v>7.5907810127411254E-2</v>
      </c>
      <c r="R780" s="16">
        <f t="shared" si="143"/>
        <v>1.1176331860443613E-2</v>
      </c>
      <c r="S780" s="16">
        <f t="shared" si="144"/>
        <v>5.5722580121468808E-2</v>
      </c>
      <c r="T780" s="16">
        <f t="shared" si="145"/>
        <v>7.590961907233458E-2</v>
      </c>
      <c r="U780" s="66">
        <f t="shared" si="146"/>
        <v>0.2763574411232973</v>
      </c>
      <c r="V780" s="66"/>
      <c r="W780" s="66"/>
    </row>
    <row r="781" spans="1:23" x14ac:dyDescent="0.25">
      <c r="A781">
        <v>780</v>
      </c>
      <c r="B781" s="49">
        <v>4.1874290038185398E-4</v>
      </c>
      <c r="C781" s="49">
        <v>3.9835593094037602E-9</v>
      </c>
      <c r="D781" s="49">
        <v>8.1168020206224796E-4</v>
      </c>
      <c r="E781" s="49">
        <v>6.5176423269799397E-6</v>
      </c>
      <c r="F781" s="49">
        <v>1.1511405644712101E-5</v>
      </c>
      <c r="G781" s="49">
        <v>2.78677151156747E-6</v>
      </c>
      <c r="H781" s="49">
        <v>1.9189656659511801E-4</v>
      </c>
      <c r="I781" s="50"/>
      <c r="J781">
        <v>0.95622690443104597</v>
      </c>
      <c r="K781">
        <f t="shared" si="136"/>
        <v>3.8091865870486333E-9</v>
      </c>
      <c r="L781">
        <f t="shared" si="137"/>
        <v>8.3748580130393023E-4</v>
      </c>
      <c r="M781" s="16">
        <f t="shared" si="138"/>
        <v>-5.4022222274662467E-13</v>
      </c>
      <c r="N781" s="16">
        <f t="shared" si="139"/>
        <v>2.2408086381519907E-2</v>
      </c>
      <c r="O781" s="16">
        <f t="shared" si="140"/>
        <v>7.8982826873978632E-2</v>
      </c>
      <c r="P781" s="16">
        <f t="shared" si="141"/>
        <v>2.4749888806048774E-2</v>
      </c>
      <c r="Q781" s="16">
        <f t="shared" si="142"/>
        <v>0.15457957846414155</v>
      </c>
      <c r="R781" s="16">
        <f t="shared" si="143"/>
        <v>2.8314684107940885E-2</v>
      </c>
      <c r="S781" s="16">
        <f t="shared" si="144"/>
        <v>0.15102920554515065</v>
      </c>
      <c r="T781" s="16">
        <f t="shared" si="145"/>
        <v>0.15458282456727895</v>
      </c>
      <c r="U781" s="66">
        <f t="shared" si="146"/>
        <v>0.61464709474605939</v>
      </c>
      <c r="V781" s="66"/>
      <c r="W781" s="66"/>
    </row>
    <row r="782" spans="1:23" x14ac:dyDescent="0.25">
      <c r="A782">
        <v>781</v>
      </c>
      <c r="B782" s="49">
        <v>3.7298682169416698E-4</v>
      </c>
      <c r="C782" s="49">
        <v>3.1397348408777899E-9</v>
      </c>
      <c r="D782" s="49">
        <v>7.1670486741737597E-4</v>
      </c>
      <c r="E782" s="49">
        <v>4.5405469561398897E-6</v>
      </c>
      <c r="F782" s="49">
        <v>1.2869901878746601E-5</v>
      </c>
      <c r="G782" s="49">
        <v>3.5321124059691599E-6</v>
      </c>
      <c r="H782" s="49">
        <v>1.3368510813857801E-4</v>
      </c>
      <c r="I782" s="50"/>
      <c r="J782">
        <v>0.95667857455030203</v>
      </c>
      <c r="K782">
        <f t="shared" si="136"/>
        <v>3.0037170520368834E-9</v>
      </c>
      <c r="L782">
        <f t="shared" si="137"/>
        <v>7.4597364384599749E-4</v>
      </c>
      <c r="M782" s="16">
        <f t="shared" si="138"/>
        <v>-4.5766353751661138E-13</v>
      </c>
      <c r="N782" s="16">
        <f t="shared" si="139"/>
        <v>5.8857867849950278E-2</v>
      </c>
      <c r="O782" s="16">
        <f t="shared" si="140"/>
        <v>0.18777839932263077</v>
      </c>
      <c r="P782" s="16">
        <f t="shared" si="141"/>
        <v>6.5496840463850334E-2</v>
      </c>
      <c r="Q782" s="16">
        <f t="shared" si="142"/>
        <v>0.33321321469100273</v>
      </c>
      <c r="R782" s="16">
        <f t="shared" si="143"/>
        <v>9.3722164402575289E-2</v>
      </c>
      <c r="S782" s="16">
        <f t="shared" si="144"/>
        <v>0.57763321103246124</v>
      </c>
      <c r="T782" s="16">
        <f t="shared" si="145"/>
        <v>0.33321858058112375</v>
      </c>
      <c r="U782" s="66">
        <f t="shared" si="146"/>
        <v>1.6499202783435942</v>
      </c>
      <c r="V782" s="66"/>
      <c r="W782" s="66"/>
    </row>
    <row r="783" spans="1:23" x14ac:dyDescent="0.25">
      <c r="A783">
        <v>782</v>
      </c>
      <c r="B783" s="49">
        <v>3.7346905053358E-4</v>
      </c>
      <c r="C783" s="49">
        <v>3.1481362311573202E-9</v>
      </c>
      <c r="D783" s="49">
        <v>7.1771082619289902E-4</v>
      </c>
      <c r="E783" s="49">
        <v>4.5590378917480303E-6</v>
      </c>
      <c r="F783" s="49">
        <v>1.2853849494750601E-5</v>
      </c>
      <c r="G783" s="49">
        <v>3.5227244798049402E-6</v>
      </c>
      <c r="H783" s="49">
        <v>1.34229533639163E-4</v>
      </c>
      <c r="I783" s="50"/>
      <c r="J783">
        <v>0.95667379582548595</v>
      </c>
      <c r="K783">
        <f t="shared" si="136"/>
        <v>3.0117394380370129E-9</v>
      </c>
      <c r="L783">
        <f t="shared" si="137"/>
        <v>7.4693810152597398E-4</v>
      </c>
      <c r="M783" s="16">
        <f t="shared" si="138"/>
        <v>-4.5881395776029791E-13</v>
      </c>
      <c r="N783" s="16">
        <f t="shared" si="139"/>
        <v>5.8383695495121082E-2</v>
      </c>
      <c r="O783" s="16">
        <f t="shared" si="140"/>
        <v>0.18646656913497311</v>
      </c>
      <c r="P783" s="16">
        <f t="shared" si="141"/>
        <v>6.4963369799668325E-2</v>
      </c>
      <c r="Q783" s="16">
        <f t="shared" si="142"/>
        <v>0.3312285772332263</v>
      </c>
      <c r="R783" s="16">
        <f t="shared" si="143"/>
        <v>9.2727335600635785E-2</v>
      </c>
      <c r="S783" s="16">
        <f t="shared" si="144"/>
        <v>0.57054444435126461</v>
      </c>
      <c r="T783" s="16">
        <f t="shared" si="145"/>
        <v>0.33123392740375202</v>
      </c>
      <c r="U783" s="66">
        <f t="shared" si="146"/>
        <v>1.635547919018641</v>
      </c>
      <c r="V783" s="66"/>
      <c r="W783" s="66"/>
    </row>
    <row r="784" spans="1:23" x14ac:dyDescent="0.25">
      <c r="A784">
        <v>783</v>
      </c>
      <c r="B784" s="49">
        <v>6.0760852869908499E-4</v>
      </c>
      <c r="C784" s="49">
        <v>8.4571014218144105E-9</v>
      </c>
      <c r="D784" s="49">
        <v>1.19777221850588E-3</v>
      </c>
      <c r="E784" s="49">
        <v>2.0335427523304201E-5</v>
      </c>
      <c r="F784" s="49">
        <v>8.0676011299858996E-6</v>
      </c>
      <c r="G784" s="49">
        <v>1.31809573571729E-6</v>
      </c>
      <c r="H784" s="49">
        <v>5.9873905886222395E-4</v>
      </c>
      <c r="I784" s="50"/>
      <c r="J784">
        <v>0.95441132185406397</v>
      </c>
      <c r="K784">
        <f t="shared" si="136"/>
        <v>8.071553347047776E-9</v>
      </c>
      <c r="L784">
        <f t="shared" si="137"/>
        <v>1.2152170594001473E-3</v>
      </c>
      <c r="M784" s="16">
        <f t="shared" si="138"/>
        <v>-2.0019773870356278E-12</v>
      </c>
      <c r="N784" s="16">
        <f t="shared" si="139"/>
        <v>5.4672052473096006E-2</v>
      </c>
      <c r="O784" s="16">
        <f t="shared" si="140"/>
        <v>0.27705006688047157</v>
      </c>
      <c r="P784" s="16">
        <f t="shared" si="141"/>
        <v>5.9300167373787134E-2</v>
      </c>
      <c r="Q784" s="16">
        <f t="shared" si="142"/>
        <v>0.79808759713720123</v>
      </c>
      <c r="R784" s="16">
        <f t="shared" si="143"/>
        <v>3.2846196971814401E-2</v>
      </c>
      <c r="S784" s="16">
        <f t="shared" si="144"/>
        <v>0.11778898674112392</v>
      </c>
      <c r="T784" s="16">
        <f t="shared" si="145"/>
        <v>0.7981238026990215</v>
      </c>
      <c r="U784" s="66">
        <f t="shared" si="146"/>
        <v>2.1378688702765158</v>
      </c>
      <c r="V784" s="66"/>
      <c r="W784" s="66"/>
    </row>
    <row r="785" spans="1:23" x14ac:dyDescent="0.25">
      <c r="A785">
        <v>784</v>
      </c>
      <c r="B785" s="49">
        <v>5.3434761722693396E-4</v>
      </c>
      <c r="C785" s="49">
        <v>6.5335681993273397E-9</v>
      </c>
      <c r="D785" s="49">
        <v>1.0487685370944399E-3</v>
      </c>
      <c r="E785" s="49">
        <v>1.3777421494538901E-5</v>
      </c>
      <c r="F785" s="49">
        <v>9.1148846177506603E-6</v>
      </c>
      <c r="G785" s="49">
        <v>1.7034536343385801E-6</v>
      </c>
      <c r="H785" s="49">
        <v>4.0564793299289602E-4</v>
      </c>
      <c r="I785" s="50"/>
      <c r="J785">
        <v>0.95510539647813897</v>
      </c>
      <c r="K785">
        <f t="shared" si="136"/>
        <v>6.240246245435499E-9</v>
      </c>
      <c r="L785">
        <f t="shared" si="137"/>
        <v>1.0686952263960806E-3</v>
      </c>
      <c r="M785" s="16">
        <f t="shared" si="138"/>
        <v>8.057787353656849E-12</v>
      </c>
      <c r="N785" s="16">
        <f t="shared" si="139"/>
        <v>7.234465614178248E-3</v>
      </c>
      <c r="O785" s="16">
        <f t="shared" si="140"/>
        <v>3.2109820897381514E-2</v>
      </c>
      <c r="P785" s="16">
        <f t="shared" si="141"/>
        <v>7.8893451778885206E-3</v>
      </c>
      <c r="Q785" s="16">
        <f t="shared" si="142"/>
        <v>7.9956307543305988E-2</v>
      </c>
      <c r="R785" s="16">
        <f t="shared" si="143"/>
        <v>5.6172744347180127E-3</v>
      </c>
      <c r="S785" s="16">
        <f t="shared" si="144"/>
        <v>2.2856422830282191E-2</v>
      </c>
      <c r="T785" s="16">
        <f t="shared" si="145"/>
        <v>7.9959125837827369E-2</v>
      </c>
      <c r="U785" s="66">
        <f t="shared" si="146"/>
        <v>0.23562276233558183</v>
      </c>
      <c r="V785" s="66"/>
      <c r="W785" s="66"/>
    </row>
    <row r="786" spans="1:23" x14ac:dyDescent="0.25">
      <c r="A786">
        <v>785</v>
      </c>
      <c r="B786" s="49">
        <v>5.6503390535095701E-4</v>
      </c>
      <c r="C786" s="49">
        <v>7.3103810507828798E-9</v>
      </c>
      <c r="D786" s="49">
        <v>1.1112651914583101E-3</v>
      </c>
      <c r="E786" s="49">
        <v>1.6323346381845999E-5</v>
      </c>
      <c r="F786" s="49">
        <v>8.6432337577268407E-6</v>
      </c>
      <c r="G786" s="49">
        <v>1.5234571107544899E-6</v>
      </c>
      <c r="H786" s="49">
        <v>4.8060884322644097E-4</v>
      </c>
      <c r="I786" s="50"/>
      <c r="J786">
        <v>0.95481304573696701</v>
      </c>
      <c r="K786">
        <f t="shared" si="136"/>
        <v>6.9800471965958106E-9</v>
      </c>
      <c r="L786">
        <f t="shared" si="137"/>
        <v>1.1300678057034675E-3</v>
      </c>
      <c r="M786" s="16">
        <f t="shared" si="138"/>
        <v>4.9984464843262719E-12</v>
      </c>
      <c r="N786" s="16">
        <f t="shared" si="139"/>
        <v>2.1717261929657596E-2</v>
      </c>
      <c r="O786" s="16">
        <f t="shared" si="140"/>
        <v>0.10201185761364477</v>
      </c>
      <c r="P786" s="16">
        <f t="shared" si="141"/>
        <v>2.3625364064853677E-2</v>
      </c>
      <c r="Q786" s="16">
        <f t="shared" si="142"/>
        <v>0.27019957106313452</v>
      </c>
      <c r="R786" s="16">
        <f t="shared" si="143"/>
        <v>1.508361923003044E-2</v>
      </c>
      <c r="S786" s="16">
        <f t="shared" si="144"/>
        <v>5.8020360428989962E-2</v>
      </c>
      <c r="T786" s="16">
        <f t="shared" si="145"/>
        <v>0.2702102163304711</v>
      </c>
      <c r="U786" s="66">
        <f t="shared" si="146"/>
        <v>0.76086825066078201</v>
      </c>
      <c r="V786" s="66"/>
      <c r="W786" s="66"/>
    </row>
    <row r="787" spans="1:23" x14ac:dyDescent="0.25">
      <c r="A787">
        <v>786</v>
      </c>
      <c r="B787" s="49">
        <v>5.7576040702776699E-4</v>
      </c>
      <c r="C787" s="49">
        <v>7.5917512532184294E-9</v>
      </c>
      <c r="D787" s="49">
        <v>1.1330806722394901E-3</v>
      </c>
      <c r="E787" s="49">
        <v>1.7280434046956699E-5</v>
      </c>
      <c r="F787" s="49">
        <v>8.4902017207276292E-6</v>
      </c>
      <c r="G787" s="49">
        <v>1.46733402447332E-6</v>
      </c>
      <c r="H787" s="49">
        <v>5.0878891581225701E-4</v>
      </c>
      <c r="I787" s="50"/>
      <c r="J787">
        <v>0.95471140543549704</v>
      </c>
      <c r="K787">
        <f t="shared" si="136"/>
        <v>7.2479315086768627E-9</v>
      </c>
      <c r="L787">
        <f t="shared" si="137"/>
        <v>1.1515208179541654E-3</v>
      </c>
      <c r="M787" s="16">
        <f t="shared" si="138"/>
        <v>-3.8986313994868757E-12</v>
      </c>
      <c r="N787" s="16">
        <f t="shared" si="139"/>
        <v>2.8611452061097473E-2</v>
      </c>
      <c r="O787" s="16">
        <f t="shared" si="140"/>
        <v>0.13702970669091924</v>
      </c>
      <c r="P787" s="16">
        <f t="shared" si="141"/>
        <v>3.1100761578902531E-2</v>
      </c>
      <c r="Q787" s="16">
        <f t="shared" si="142"/>
        <v>0.37078135697026354</v>
      </c>
      <c r="R787" s="16">
        <f t="shared" si="143"/>
        <v>1.9139699836377623E-2</v>
      </c>
      <c r="S787" s="16">
        <f t="shared" si="144"/>
        <v>7.2274848757049662E-2</v>
      </c>
      <c r="T787" s="16">
        <f t="shared" si="145"/>
        <v>0.37079651426503768</v>
      </c>
      <c r="U787" s="66">
        <f t="shared" si="146"/>
        <v>1.0297343401596479</v>
      </c>
      <c r="V787" s="66"/>
      <c r="W787" s="66"/>
    </row>
    <row r="788" spans="1:23" x14ac:dyDescent="0.25">
      <c r="A788">
        <v>787</v>
      </c>
      <c r="B788" s="49">
        <v>4.0197044057928402E-4</v>
      </c>
      <c r="C788" s="49">
        <v>3.6633036870652898E-9</v>
      </c>
      <c r="D788" s="49">
        <v>7.76968304994607E-4</v>
      </c>
      <c r="E788" s="49">
        <v>5.7394680434866502E-6</v>
      </c>
      <c r="F788" s="49">
        <v>1.19734887545081E-5</v>
      </c>
      <c r="G788" s="49">
        <v>3.0292624759459798E-6</v>
      </c>
      <c r="H788" s="49">
        <v>1.6898480469610601E-4</v>
      </c>
      <c r="I788" s="50"/>
      <c r="J788">
        <v>0.95639203198342104</v>
      </c>
      <c r="K788">
        <f t="shared" si="136"/>
        <v>3.503554457044731E-9</v>
      </c>
      <c r="L788">
        <f t="shared" si="137"/>
        <v>8.039408816758821E-4</v>
      </c>
      <c r="M788" s="16">
        <f t="shared" si="138"/>
        <v>-5.1731404135231204E-13</v>
      </c>
      <c r="N788" s="16">
        <f t="shared" si="139"/>
        <v>3.3764709068841006E-2</v>
      </c>
      <c r="O788" s="16">
        <f t="shared" si="140"/>
        <v>0.11481203303623695</v>
      </c>
      <c r="P788" s="16">
        <f t="shared" si="141"/>
        <v>3.7387529100167675E-2</v>
      </c>
      <c r="Q788" s="16">
        <f t="shared" si="142"/>
        <v>0.21680111322616233</v>
      </c>
      <c r="R788" s="16">
        <f t="shared" si="143"/>
        <v>4.6296223815909081E-2</v>
      </c>
      <c r="S788" s="16">
        <f t="shared" si="144"/>
        <v>0.25954538140769767</v>
      </c>
      <c r="T788" s="16">
        <f t="shared" si="145"/>
        <v>0.21680526479590365</v>
      </c>
      <c r="U788" s="66">
        <f t="shared" si="146"/>
        <v>0.92541225445091835</v>
      </c>
      <c r="V788" s="66"/>
      <c r="W788" s="66"/>
    </row>
    <row r="789" spans="1:23" x14ac:dyDescent="0.25">
      <c r="A789">
        <v>788</v>
      </c>
      <c r="B789" s="49">
        <v>3.7004765741062998E-4</v>
      </c>
      <c r="C789" s="49">
        <v>3.0887555349174499E-9</v>
      </c>
      <c r="D789" s="49">
        <v>7.1057094215148302E-4</v>
      </c>
      <c r="E789" s="49">
        <v>4.4288831566460604E-6</v>
      </c>
      <c r="F789" s="49">
        <v>1.2968644920790899E-5</v>
      </c>
      <c r="G789" s="49">
        <v>3.5901720342897199E-6</v>
      </c>
      <c r="H789" s="49">
        <v>1.3039741041783099E-4</v>
      </c>
      <c r="I789" s="50"/>
      <c r="J789">
        <v>0.95670770821136697</v>
      </c>
      <c r="K789">
        <f t="shared" si="136"/>
        <v>2.9550362290360485E-9</v>
      </c>
      <c r="L789">
        <f t="shared" si="137"/>
        <v>7.4009531527181969E-4</v>
      </c>
      <c r="M789" s="16">
        <f t="shared" si="138"/>
        <v>-4.5055970978073127E-13</v>
      </c>
      <c r="N789" s="16">
        <f t="shared" si="139"/>
        <v>6.1789393340811238E-2</v>
      </c>
      <c r="O789" s="16">
        <f t="shared" si="140"/>
        <v>0.19583714027637858</v>
      </c>
      <c r="P789" s="16">
        <f t="shared" si="141"/>
        <v>6.8796931008307194E-2</v>
      </c>
      <c r="Q789" s="16">
        <f t="shared" si="142"/>
        <v>0.34532411105961469</v>
      </c>
      <c r="R789" s="16">
        <f t="shared" si="143"/>
        <v>9.9958406570608629E-2</v>
      </c>
      <c r="S789" s="16">
        <f t="shared" si="144"/>
        <v>0.62244600403789563</v>
      </c>
      <c r="T789" s="16">
        <f t="shared" si="145"/>
        <v>0.34532956921205571</v>
      </c>
      <c r="U789" s="66">
        <f t="shared" si="146"/>
        <v>1.7394815555056717</v>
      </c>
      <c r="V789" s="66"/>
      <c r="W789" s="66"/>
    </row>
    <row r="790" spans="1:23" x14ac:dyDescent="0.25">
      <c r="A790">
        <v>789</v>
      </c>
      <c r="B790" s="49">
        <v>5.2573690110077999E-4</v>
      </c>
      <c r="C790" s="49">
        <v>6.3230944875697403E-9</v>
      </c>
      <c r="D790" s="49">
        <v>1.0312060804736399E-3</v>
      </c>
      <c r="E790" s="49">
        <v>1.31127485037126E-5</v>
      </c>
      <c r="F790" s="49">
        <v>9.2571055946694707E-6</v>
      </c>
      <c r="G790" s="49">
        <v>1.7598249646062799E-6</v>
      </c>
      <c r="H790" s="49">
        <v>3.8607769065496797E-4</v>
      </c>
      <c r="I790" s="50"/>
      <c r="J790">
        <v>0.95518784865270301</v>
      </c>
      <c r="K790">
        <f t="shared" si="136"/>
        <v>6.039743020409506E-9</v>
      </c>
      <c r="L790">
        <f t="shared" si="137"/>
        <v>1.0514737935330973E-3</v>
      </c>
      <c r="M790" s="16">
        <f t="shared" si="138"/>
        <v>8.6684625296435248E-12</v>
      </c>
      <c r="N790" s="16">
        <f t="shared" si="139"/>
        <v>4.5657846833434459E-3</v>
      </c>
      <c r="O790" s="16">
        <f t="shared" si="140"/>
        <v>1.9938963783849468E-2</v>
      </c>
      <c r="P790" s="16">
        <f t="shared" si="141"/>
        <v>4.9827790623615765E-3</v>
      </c>
      <c r="Q790" s="16">
        <f t="shared" si="142"/>
        <v>4.8788056560683038E-2</v>
      </c>
      <c r="R790" s="16">
        <f t="shared" si="143"/>
        <v>3.6620354869786732E-3</v>
      </c>
      <c r="S790" s="16">
        <f t="shared" si="144"/>
        <v>1.515214491215444E-2</v>
      </c>
      <c r="T790" s="16">
        <f t="shared" si="145"/>
        <v>4.8789720644967012E-2</v>
      </c>
      <c r="U790" s="66">
        <f t="shared" si="146"/>
        <v>0.14587948513433766</v>
      </c>
      <c r="V790" s="66"/>
      <c r="W790" s="66"/>
    </row>
    <row r="791" spans="1:23" x14ac:dyDescent="0.25">
      <c r="A791">
        <v>790</v>
      </c>
      <c r="B791" s="49">
        <v>4.2816810123918298E-4</v>
      </c>
      <c r="C791" s="49">
        <v>4.1690735149490903E-9</v>
      </c>
      <c r="D791" s="49">
        <v>8.3114180872419002E-4</v>
      </c>
      <c r="E791" s="49">
        <v>6.9832665833972001E-6</v>
      </c>
      <c r="F791" s="49">
        <v>1.12676184992708E-5</v>
      </c>
      <c r="G791" s="49">
        <v>2.6633263773595501E-6</v>
      </c>
      <c r="H791" s="49">
        <v>2.05605950019592E-4</v>
      </c>
      <c r="I791" s="50"/>
      <c r="J791">
        <v>0.95613435521277301</v>
      </c>
      <c r="K791">
        <f t="shared" si="136"/>
        <v>3.9861944170504978E-9</v>
      </c>
      <c r="L791">
        <f t="shared" si="137"/>
        <v>8.5633620302657631E-4</v>
      </c>
      <c r="M791" s="16">
        <f t="shared" si="138"/>
        <v>-5.4821030036339554E-13</v>
      </c>
      <c r="N791" s="16">
        <f t="shared" si="139"/>
        <v>1.7044432884344051E-2</v>
      </c>
      <c r="O791" s="16">
        <f t="shared" si="140"/>
        <v>6.1284389558700803E-2</v>
      </c>
      <c r="P791" s="16">
        <f t="shared" si="141"/>
        <v>1.8800827690640731E-2</v>
      </c>
      <c r="Q791" s="16">
        <f t="shared" si="142"/>
        <v>0.1223694981150432</v>
      </c>
      <c r="R791" s="16">
        <f t="shared" si="143"/>
        <v>2.0600345325624575E-2</v>
      </c>
      <c r="S791" s="16">
        <f t="shared" si="144"/>
        <v>0.10700297475870327</v>
      </c>
      <c r="T791" s="16">
        <f t="shared" si="145"/>
        <v>0.12237219832740488</v>
      </c>
      <c r="U791" s="66">
        <f t="shared" si="146"/>
        <v>0.4694746666604615</v>
      </c>
      <c r="V791" s="66"/>
      <c r="W791" s="66"/>
    </row>
    <row r="792" spans="1:23" x14ac:dyDescent="0.25">
      <c r="A792">
        <v>791</v>
      </c>
      <c r="B792" s="49">
        <v>4.6127306904688301E-4</v>
      </c>
      <c r="C792" s="49">
        <v>4.8522467973420597E-9</v>
      </c>
      <c r="D792" s="49">
        <v>8.9928049955637697E-4</v>
      </c>
      <c r="E792" s="49">
        <v>8.7875120574545307E-6</v>
      </c>
      <c r="F792" s="49">
        <v>1.04902325249731E-5</v>
      </c>
      <c r="G792" s="49">
        <v>2.2900262749571598E-6</v>
      </c>
      <c r="H792" s="49">
        <v>2.5872852732567098E-4</v>
      </c>
      <c r="I792" s="50"/>
      <c r="J792">
        <v>0.95581077194889896</v>
      </c>
      <c r="K792">
        <f t="shared" si="136"/>
        <v>4.6378297570540865E-9</v>
      </c>
      <c r="L792">
        <f t="shared" si="137"/>
        <v>9.2254613863448302E-4</v>
      </c>
      <c r="M792" s="16">
        <f t="shared" si="138"/>
        <v>-5.407169170928755E-13</v>
      </c>
      <c r="N792" s="16">
        <f t="shared" si="139"/>
        <v>4.0107902091354964E-3</v>
      </c>
      <c r="O792" s="16">
        <f t="shared" si="140"/>
        <v>1.5439625552467884E-2</v>
      </c>
      <c r="P792" s="16">
        <f t="shared" si="141"/>
        <v>4.4056591107604903E-3</v>
      </c>
      <c r="Q792" s="16">
        <f t="shared" si="142"/>
        <v>3.3060986557950783E-2</v>
      </c>
      <c r="R792" s="16">
        <f t="shared" si="143"/>
        <v>4.1774048698455116E-3</v>
      </c>
      <c r="S792" s="16">
        <f t="shared" si="144"/>
        <v>1.9909434696462683E-2</v>
      </c>
      <c r="T792" s="16">
        <f t="shared" si="145"/>
        <v>3.3061844652018897E-2</v>
      </c>
      <c r="U792" s="66">
        <f t="shared" si="146"/>
        <v>0.11406574564864175</v>
      </c>
      <c r="V792" s="66"/>
      <c r="W792" s="66"/>
    </row>
    <row r="793" spans="1:23" x14ac:dyDescent="0.25">
      <c r="A793">
        <v>792</v>
      </c>
      <c r="B793" s="49">
        <v>5.2252278629488303E-4</v>
      </c>
      <c r="C793" s="49">
        <v>6.2453752616959901E-9</v>
      </c>
      <c r="D793" s="49">
        <v>1.02464742634157E-3</v>
      </c>
      <c r="E793" s="49">
        <v>1.28700952547254E-5</v>
      </c>
      <c r="F793" s="49">
        <v>9.3113915731569401E-6</v>
      </c>
      <c r="G793" s="49">
        <v>1.78159960579033E-6</v>
      </c>
      <c r="H793" s="49">
        <v>3.7893315583574402E-4</v>
      </c>
      <c r="I793" s="50"/>
      <c r="J793">
        <v>0.95521867196520405</v>
      </c>
      <c r="K793">
        <f t="shared" si="136"/>
        <v>5.9656990634015827E-9</v>
      </c>
      <c r="L793">
        <f t="shared" si="137"/>
        <v>1.0450455637184125E-3</v>
      </c>
      <c r="M793" s="16">
        <f t="shared" si="138"/>
        <v>8.8713535361919566E-12</v>
      </c>
      <c r="N793" s="16">
        <f t="shared" si="139"/>
        <v>3.726364120346624E-3</v>
      </c>
      <c r="O793" s="16">
        <f t="shared" si="140"/>
        <v>1.6174362300484364E-2</v>
      </c>
      <c r="P793" s="16">
        <f t="shared" si="141"/>
        <v>4.0678459759613548E-3</v>
      </c>
      <c r="Q793" s="16">
        <f t="shared" si="142"/>
        <v>3.9317983029449589E-2</v>
      </c>
      <c r="R793" s="16">
        <f t="shared" si="143"/>
        <v>3.0255916357181251E-3</v>
      </c>
      <c r="S793" s="16">
        <f t="shared" si="144"/>
        <v>1.2598699559526361E-2</v>
      </c>
      <c r="T793" s="16">
        <f t="shared" si="145"/>
        <v>3.9319307497565431E-2</v>
      </c>
      <c r="U793" s="66">
        <f t="shared" si="146"/>
        <v>0.11823015411905184</v>
      </c>
      <c r="V793" s="66"/>
      <c r="W793" s="66"/>
    </row>
    <row r="794" spans="1:23" x14ac:dyDescent="0.25">
      <c r="A794">
        <v>793</v>
      </c>
      <c r="B794" s="49">
        <v>4.9342321124317497E-4</v>
      </c>
      <c r="C794" s="49">
        <v>5.5626455858967197E-9</v>
      </c>
      <c r="D794" s="49">
        <v>9.65182971031508E-4</v>
      </c>
      <c r="E794" s="49">
        <v>1.08047316901382E-5</v>
      </c>
      <c r="F794" s="49">
        <v>9.8350133990455008E-6</v>
      </c>
      <c r="G794" s="49">
        <v>1.9989877674411098E-6</v>
      </c>
      <c r="H794" s="49">
        <v>3.1812196808726599E-4</v>
      </c>
      <c r="I794" s="50"/>
      <c r="J794">
        <v>0.95549887296913805</v>
      </c>
      <c r="K794">
        <f t="shared" si="136"/>
        <v>5.3151015880510659E-9</v>
      </c>
      <c r="L794">
        <f t="shared" si="137"/>
        <v>9.8684642295145423E-4</v>
      </c>
      <c r="M794" s="16">
        <f t="shared" si="138"/>
        <v>-4.6510426964264657E-13</v>
      </c>
      <c r="N794" s="16">
        <f t="shared" si="139"/>
        <v>3.8175059303577787E-6</v>
      </c>
      <c r="O794" s="16">
        <f t="shared" si="140"/>
        <v>1.5665590758668363E-5</v>
      </c>
      <c r="P794" s="16">
        <f t="shared" si="141"/>
        <v>4.1787907914804361E-6</v>
      </c>
      <c r="Q794" s="16">
        <f t="shared" si="142"/>
        <v>3.5870021821741192E-5</v>
      </c>
      <c r="R794" s="16">
        <f t="shared" si="143"/>
        <v>3.4746450449201845E-6</v>
      </c>
      <c r="S794" s="16">
        <f t="shared" si="144"/>
        <v>1.5376120561017603E-5</v>
      </c>
      <c r="T794" s="16">
        <f t="shared" si="145"/>
        <v>3.5871098072334327E-5</v>
      </c>
      <c r="U794" s="66">
        <f t="shared" si="146"/>
        <v>1.1425377298051988E-4</v>
      </c>
      <c r="V794" s="66"/>
      <c r="W794" s="66"/>
    </row>
    <row r="795" spans="1:23" x14ac:dyDescent="0.25">
      <c r="A795">
        <v>794</v>
      </c>
      <c r="B795" s="49">
        <v>5.2870542219556104E-4</v>
      </c>
      <c r="C795" s="49">
        <v>6.3952828201528101E-9</v>
      </c>
      <c r="D795" s="49">
        <v>1.0372620519670699E-3</v>
      </c>
      <c r="E795" s="49">
        <v>1.33394827812592E-5</v>
      </c>
      <c r="F795" s="49">
        <v>9.2075529752196898E-6</v>
      </c>
      <c r="G795" s="49">
        <v>1.7400732872865901E-6</v>
      </c>
      <c r="H795" s="49">
        <v>3.9275351955974801E-4</v>
      </c>
      <c r="I795" s="50"/>
      <c r="J795">
        <v>0.95515940298504298</v>
      </c>
      <c r="K795">
        <f t="shared" si="136"/>
        <v>6.1085145204176599E-9</v>
      </c>
      <c r="L795">
        <f t="shared" si="137"/>
        <v>1.0574108359219757E-3</v>
      </c>
      <c r="M795" s="16">
        <f t="shared" si="138"/>
        <v>8.4691464275548039E-12</v>
      </c>
      <c r="N795" s="16">
        <f t="shared" si="139"/>
        <v>5.4167423633137181E-3</v>
      </c>
      <c r="O795" s="16">
        <f t="shared" si="140"/>
        <v>2.3788156944999209E-2</v>
      </c>
      <c r="P795" s="16">
        <f t="shared" si="141"/>
        <v>5.90992819584039E-3</v>
      </c>
      <c r="Q795" s="16">
        <f t="shared" si="142"/>
        <v>5.8559444477685997E-2</v>
      </c>
      <c r="R795" s="16">
        <f t="shared" si="143"/>
        <v>4.2959833134856313E-3</v>
      </c>
      <c r="S795" s="16">
        <f t="shared" si="144"/>
        <v>1.767201822904477E-2</v>
      </c>
      <c r="T795" s="16">
        <f t="shared" si="145"/>
        <v>5.8561464777295728E-2</v>
      </c>
      <c r="U795" s="66">
        <f t="shared" si="146"/>
        <v>0.17420373830166544</v>
      </c>
      <c r="V795" s="66"/>
      <c r="W795" s="66"/>
    </row>
    <row r="796" spans="1:23" x14ac:dyDescent="0.25">
      <c r="A796">
        <v>795</v>
      </c>
      <c r="B796" s="49">
        <v>4.8545421450792902E-4</v>
      </c>
      <c r="C796" s="49">
        <v>5.3822584248096698E-9</v>
      </c>
      <c r="D796" s="49">
        <v>9.4886950680322804E-4</v>
      </c>
      <c r="E796" s="49">
        <v>1.02794379919888E-5</v>
      </c>
      <c r="F796" s="49">
        <v>9.9893416350938197E-6</v>
      </c>
      <c r="G796" s="49">
        <v>2.0656216921228999E-6</v>
      </c>
      <c r="H796" s="49">
        <v>3.02655607382456E-4</v>
      </c>
      <c r="I796" s="50"/>
      <c r="J796">
        <v>0.95557595903330395</v>
      </c>
      <c r="K796">
        <f t="shared" si="136"/>
        <v>5.1431567560525803E-9</v>
      </c>
      <c r="L796">
        <f t="shared" si="137"/>
        <v>9.7090842950711372E-4</v>
      </c>
      <c r="M796" s="16">
        <f t="shared" si="138"/>
        <v>-4.9125569064056851E-13</v>
      </c>
      <c r="N796" s="16">
        <f t="shared" si="139"/>
        <v>2.0243999424654577E-4</v>
      </c>
      <c r="O796" s="16">
        <f t="shared" si="140"/>
        <v>8.1788428148301556E-4</v>
      </c>
      <c r="P796" s="16">
        <f t="shared" si="141"/>
        <v>2.2178005001763834E-4</v>
      </c>
      <c r="Q796" s="16">
        <f t="shared" si="142"/>
        <v>1.8420424148905506E-3</v>
      </c>
      <c r="R796" s="16">
        <f t="shared" si="143"/>
        <v>1.9039655804752715E-4</v>
      </c>
      <c r="S796" s="16">
        <f t="shared" si="144"/>
        <v>8.5742870225319714E-4</v>
      </c>
      <c r="T796" s="16">
        <f t="shared" si="145"/>
        <v>1.8420956876407455E-3</v>
      </c>
      <c r="U796" s="66">
        <f t="shared" si="146"/>
        <v>5.9740676885792201E-3</v>
      </c>
      <c r="V796" s="66"/>
      <c r="W796" s="66"/>
    </row>
    <row r="797" spans="1:23" x14ac:dyDescent="0.25">
      <c r="A797">
        <v>796</v>
      </c>
      <c r="B797" s="49">
        <v>4.8214821763801699E-4</v>
      </c>
      <c r="C797" s="49">
        <v>5.3082550156441101E-9</v>
      </c>
      <c r="D797" s="49">
        <v>9.4209775566105904E-4</v>
      </c>
      <c r="E797" s="49">
        <v>1.0066474467125401E-5</v>
      </c>
      <c r="F797" s="49">
        <v>1.00548610329885E-5</v>
      </c>
      <c r="G797" s="49">
        <v>2.09426630460401E-6</v>
      </c>
      <c r="H797" s="49">
        <v>2.9638527070949299E-4</v>
      </c>
      <c r="I797" s="50"/>
      <c r="J797">
        <v>0.95560798249206502</v>
      </c>
      <c r="K797">
        <f t="shared" si="136"/>
        <v>5.072610866053053E-9</v>
      </c>
      <c r="L797">
        <f t="shared" si="137"/>
        <v>9.6429643577662443E-4</v>
      </c>
      <c r="M797" s="16">
        <f t="shared" si="138"/>
        <v>-5.0059040368325737E-13</v>
      </c>
      <c r="N797" s="16">
        <f t="shared" si="139"/>
        <v>4.3854040238558293E-4</v>
      </c>
      <c r="O797" s="16">
        <f t="shared" si="140"/>
        <v>1.7602192723070347E-3</v>
      </c>
      <c r="P797" s="16">
        <f t="shared" si="141"/>
        <v>4.8060267921747215E-4</v>
      </c>
      <c r="Q797" s="16">
        <f t="shared" si="142"/>
        <v>3.9372209765203194E-3</v>
      </c>
      <c r="R797" s="16">
        <f t="shared" si="143"/>
        <v>4.1811495324828665E-4</v>
      </c>
      <c r="S797" s="16">
        <f t="shared" si="144"/>
        <v>1.8970600243208516E-3</v>
      </c>
      <c r="T797" s="16">
        <f t="shared" si="145"/>
        <v>3.9373332303402377E-3</v>
      </c>
      <c r="U797" s="66">
        <f t="shared" si="146"/>
        <v>1.2869091538339785E-2</v>
      </c>
      <c r="V797" s="66"/>
      <c r="W797" s="66"/>
    </row>
    <row r="798" spans="1:23" x14ac:dyDescent="0.25">
      <c r="A798">
        <v>797</v>
      </c>
      <c r="B798" s="49">
        <v>4.0143573996469602E-4</v>
      </c>
      <c r="C798" s="49">
        <v>3.6533021505646799E-9</v>
      </c>
      <c r="D798" s="49">
        <v>7.7585990535367099E-4</v>
      </c>
      <c r="E798" s="49">
        <v>5.7157004745912603E-6</v>
      </c>
      <c r="F798" s="49">
        <v>1.1988854576068201E-5</v>
      </c>
      <c r="G798" s="49">
        <v>3.0375192421575099E-6</v>
      </c>
      <c r="H798" s="49">
        <v>1.6828501765787899E-4</v>
      </c>
      <c r="I798" s="50"/>
      <c r="J798">
        <v>0.956397304970942</v>
      </c>
      <c r="K798">
        <f t="shared" si="136"/>
        <v>3.4940083310446065E-9</v>
      </c>
      <c r="L798">
        <f t="shared" si="137"/>
        <v>8.0287148044581435E-4</v>
      </c>
      <c r="M798" s="16">
        <f t="shared" si="138"/>
        <v>-5.1642225711335545E-13</v>
      </c>
      <c r="N798" s="16">
        <f t="shared" si="139"/>
        <v>3.4164913171925472E-2</v>
      </c>
      <c r="O798" s="16">
        <f t="shared" si="140"/>
        <v>0.11603856773486149</v>
      </c>
      <c r="P798" s="16">
        <f t="shared" si="141"/>
        <v>3.7833860427490436E-2</v>
      </c>
      <c r="Q798" s="16">
        <f t="shared" si="142"/>
        <v>0.21886675790915266</v>
      </c>
      <c r="R798" s="16">
        <f t="shared" si="143"/>
        <v>4.6969734169580821E-2</v>
      </c>
      <c r="S798" s="16">
        <f t="shared" si="144"/>
        <v>0.26375439464022388</v>
      </c>
      <c r="T798" s="16">
        <f t="shared" si="145"/>
        <v>0.21887093634884483</v>
      </c>
      <c r="U798" s="66">
        <f t="shared" si="146"/>
        <v>0.93649916440207959</v>
      </c>
      <c r="V798" s="66"/>
      <c r="W798" s="66"/>
    </row>
    <row r="799" spans="1:23" x14ac:dyDescent="0.25">
      <c r="A799">
        <v>798</v>
      </c>
      <c r="B799" s="49">
        <v>6.43206821403268E-4</v>
      </c>
      <c r="C799" s="49">
        <v>9.4771972298762593E-9</v>
      </c>
      <c r="D799" s="49">
        <v>1.2699567121434001E-3</v>
      </c>
      <c r="E799" s="49">
        <v>2.41434905740731E-5</v>
      </c>
      <c r="F799" s="49">
        <v>7.6446524407215392E-6</v>
      </c>
      <c r="G799" s="49">
        <v>1.17711389752508E-6</v>
      </c>
      <c r="H799" s="49">
        <v>7.1086279410538999E-4</v>
      </c>
      <c r="I799" s="50"/>
      <c r="J799">
        <v>0.95407891715086801</v>
      </c>
      <c r="K799">
        <f t="shared" si="136"/>
        <v>9.0419940707055481E-9</v>
      </c>
      <c r="L799">
        <f t="shared" si="137"/>
        <v>1.2864136537251384E-3</v>
      </c>
      <c r="M799" s="16">
        <f t="shared" si="138"/>
        <v>-1.0918602314970583E-11</v>
      </c>
      <c r="N799" s="16">
        <f t="shared" si="139"/>
        <v>9.3701541296426466E-2</v>
      </c>
      <c r="O799" s="16">
        <f t="shared" si="140"/>
        <v>0.50475979767436741</v>
      </c>
      <c r="P799" s="16">
        <f t="shared" si="141"/>
        <v>0.10141520713100613</v>
      </c>
      <c r="Q799" s="16">
        <f t="shared" si="142"/>
        <v>1.557285225375449</v>
      </c>
      <c r="R799" s="16">
        <f t="shared" si="143"/>
        <v>5.024744543251717E-2</v>
      </c>
      <c r="S799" s="16">
        <f t="shared" si="144"/>
        <v>0.17094426274607644</v>
      </c>
      <c r="T799" s="16">
        <f t="shared" si="145"/>
        <v>1.5573639025366379</v>
      </c>
      <c r="U799" s="66">
        <f t="shared" si="146"/>
        <v>4.0357173821924803</v>
      </c>
      <c r="V799" s="66"/>
      <c r="W799" s="66"/>
    </row>
    <row r="800" spans="1:23" x14ac:dyDescent="0.25">
      <c r="A800">
        <v>799</v>
      </c>
      <c r="B800" s="49">
        <v>2.7909153037422102E-4</v>
      </c>
      <c r="C800" s="49">
        <v>1.70406663925394E-9</v>
      </c>
      <c r="D800" s="49">
        <v>5.1758529045345403E-4</v>
      </c>
      <c r="E800" s="49">
        <v>1.7834174878514701E-6</v>
      </c>
      <c r="F800" s="49">
        <v>1.7052662851482299E-5</v>
      </c>
      <c r="G800" s="49">
        <v>6.49414394338849E-6</v>
      </c>
      <c r="H800" s="49">
        <v>5.2507846030763001E-5</v>
      </c>
      <c r="I800" s="50"/>
      <c r="J800">
        <v>0.95761305118642803</v>
      </c>
      <c r="K800">
        <f t="shared" si="136"/>
        <v>1.6318364538409676E-9</v>
      </c>
      <c r="L800">
        <f t="shared" si="137"/>
        <v>5.5818305603316787E-4</v>
      </c>
      <c r="M800" s="16">
        <f t="shared" si="138"/>
        <v>4.7152741424822319E-12</v>
      </c>
      <c r="N800" s="16">
        <f t="shared" si="139"/>
        <v>0.18772448198885838</v>
      </c>
      <c r="O800" s="16">
        <f t="shared" si="140"/>
        <v>0.47948211091824811</v>
      </c>
      <c r="P800" s="16">
        <f t="shared" si="141"/>
        <v>0.21404284292761377</v>
      </c>
      <c r="Q800" s="16">
        <f t="shared" si="142"/>
        <v>0.69547677644276251</v>
      </c>
      <c r="R800" s="16">
        <f t="shared" si="143"/>
        <v>0.53383606022994623</v>
      </c>
      <c r="S800" s="16">
        <f t="shared" si="144"/>
        <v>4.9995940613069996</v>
      </c>
      <c r="T800" s="16">
        <f t="shared" si="145"/>
        <v>0.69548216689325082</v>
      </c>
      <c r="U800" s="66">
        <f t="shared" si="146"/>
        <v>7.805638500707679</v>
      </c>
      <c r="V800" s="66"/>
      <c r="W800" s="66"/>
    </row>
    <row r="801" spans="1:23" x14ac:dyDescent="0.25">
      <c r="A801">
        <v>800</v>
      </c>
      <c r="B801" s="49">
        <v>7.3971506134622395E-4</v>
      </c>
      <c r="C801" s="49">
        <v>1.25216666869573E-8</v>
      </c>
      <c r="D801" s="49">
        <v>1.46514542716866E-3</v>
      </c>
      <c r="E801" s="49">
        <v>3.6728530707166999E-5</v>
      </c>
      <c r="F801" s="49">
        <v>6.7022449124328502E-6</v>
      </c>
      <c r="G801" s="49">
        <v>8.9272266452732004E-7</v>
      </c>
      <c r="H801" s="49">
        <v>1.0814170155364401E-3</v>
      </c>
      <c r="I801" s="50"/>
      <c r="J801">
        <v>0.95319369280200195</v>
      </c>
      <c r="K801">
        <f t="shared" si="136"/>
        <v>1.1935573709376638E-8</v>
      </c>
      <c r="L801">
        <f t="shared" si="137"/>
        <v>1.4794301179913659E-3</v>
      </c>
      <c r="M801" s="16">
        <f t="shared" si="138"/>
        <v>4.7010819236565398E-12</v>
      </c>
      <c r="N801" s="16">
        <f t="shared" si="139"/>
        <v>0.25208272265492071</v>
      </c>
      <c r="O801" s="16">
        <f t="shared" si="140"/>
        <v>1.5874406062425381</v>
      </c>
      <c r="P801" s="16">
        <f t="shared" si="141"/>
        <v>0.27154593727355014</v>
      </c>
      <c r="Q801" s="16">
        <f t="shared" si="142"/>
        <v>5.8547522468404321</v>
      </c>
      <c r="R801" s="16">
        <f t="shared" si="143"/>
        <v>0.10227363032643653</v>
      </c>
      <c r="S801" s="16">
        <f t="shared" si="144"/>
        <v>0.30820686555710169</v>
      </c>
      <c r="T801" s="16">
        <f t="shared" si="145"/>
        <v>5.8551336303153123</v>
      </c>
      <c r="U801" s="66">
        <f t="shared" si="146"/>
        <v>14.231435639210293</v>
      </c>
      <c r="V801" s="66"/>
      <c r="W801" s="66"/>
    </row>
    <row r="802" spans="1:23" x14ac:dyDescent="0.25">
      <c r="A802">
        <v>801</v>
      </c>
      <c r="B802" s="49">
        <v>6.5065193697624304E-4</v>
      </c>
      <c r="C802" s="49">
        <v>9.6975770899142292E-9</v>
      </c>
      <c r="D802" s="49">
        <v>1.28503897539085E-3</v>
      </c>
      <c r="E802" s="49">
        <v>2.4994409047905101E-5</v>
      </c>
      <c r="F802" s="49">
        <v>7.5620319037338498E-6</v>
      </c>
      <c r="G802" s="49">
        <v>1.15054552732936E-6</v>
      </c>
      <c r="H802" s="49">
        <v>7.3591710975243901E-4</v>
      </c>
      <c r="I802" s="50"/>
      <c r="J802">
        <v>0.95400979957200704</v>
      </c>
      <c r="K802">
        <f t="shared" si="136"/>
        <v>9.2515835758831608E-9</v>
      </c>
      <c r="L802">
        <f t="shared" si="137"/>
        <v>1.3013038871485571E-3</v>
      </c>
      <c r="M802" s="16">
        <f t="shared" si="138"/>
        <v>-1.3196071070098727E-11</v>
      </c>
      <c r="N802" s="16">
        <f t="shared" si="139"/>
        <v>0.10318566599590982</v>
      </c>
      <c r="O802" s="16">
        <f t="shared" si="140"/>
        <v>0.56285872980705598</v>
      </c>
      <c r="P802" s="16">
        <f t="shared" si="141"/>
        <v>0.11163337625438229</v>
      </c>
      <c r="Q802" s="16">
        <f t="shared" si="142"/>
        <v>1.76129596727687</v>
      </c>
      <c r="R802" s="16">
        <f t="shared" si="143"/>
        <v>5.4076904366403021E-2</v>
      </c>
      <c r="S802" s="16">
        <f t="shared" si="144"/>
        <v>0.18206679561501274</v>
      </c>
      <c r="T802" s="16">
        <f t="shared" si="145"/>
        <v>1.7613868818771847</v>
      </c>
      <c r="U802" s="66">
        <f t="shared" si="146"/>
        <v>4.5365043211928189</v>
      </c>
      <c r="V802" s="66"/>
      <c r="W802" s="66"/>
    </row>
    <row r="803" spans="1:23" x14ac:dyDescent="0.25">
      <c r="A803">
        <v>802</v>
      </c>
      <c r="B803" s="49">
        <v>3.5337003111374698E-4</v>
      </c>
      <c r="C803" s="49">
        <v>2.80686745141083E-9</v>
      </c>
      <c r="D803" s="49">
        <v>6.7567354432307902E-4</v>
      </c>
      <c r="E803" s="49">
        <v>3.8284534819147803E-6</v>
      </c>
      <c r="F803" s="49">
        <v>1.3560040850790501E-5</v>
      </c>
      <c r="G803" s="49">
        <v>3.9492434779993399E-6</v>
      </c>
      <c r="H803" s="49">
        <v>1.1271908608771101E-4</v>
      </c>
      <c r="I803" s="50"/>
      <c r="J803">
        <v>0.95687324945868601</v>
      </c>
      <c r="K803">
        <f t="shared" si="136"/>
        <v>2.6858163790313013E-9</v>
      </c>
      <c r="L803">
        <f t="shared" si="137"/>
        <v>7.0674006263520787E-4</v>
      </c>
      <c r="M803" s="16">
        <f t="shared" si="138"/>
        <v>-4.0771393473680714E-13</v>
      </c>
      <c r="N803" s="16">
        <f t="shared" si="139"/>
        <v>7.9772695295663498E-2</v>
      </c>
      <c r="O803" s="16">
        <f t="shared" si="140"/>
        <v>0.24345407667997224</v>
      </c>
      <c r="P803" s="16">
        <f t="shared" si="141"/>
        <v>8.9115296540952529E-2</v>
      </c>
      <c r="Q803" s="16">
        <f t="shared" si="142"/>
        <v>0.41415230376343742</v>
      </c>
      <c r="R803" s="16">
        <f t="shared" si="143"/>
        <v>0.14151258982934414</v>
      </c>
      <c r="S803" s="16">
        <f t="shared" si="144"/>
        <v>0.93678152655031843</v>
      </c>
      <c r="T803" s="16">
        <f t="shared" si="145"/>
        <v>0.41415816752977186</v>
      </c>
      <c r="U803" s="66">
        <f t="shared" si="146"/>
        <v>2.3189466561894601</v>
      </c>
      <c r="V803" s="66"/>
      <c r="W803" s="66"/>
    </row>
    <row r="804" spans="1:23" x14ac:dyDescent="0.25">
      <c r="A804">
        <v>803</v>
      </c>
      <c r="B804" s="49">
        <v>6.5943588767030704E-4</v>
      </c>
      <c r="C804" s="49">
        <v>9.9607105829948601E-9</v>
      </c>
      <c r="D804" s="49">
        <v>1.30282748262959E-3</v>
      </c>
      <c r="E804" s="49">
        <v>2.6023195456689599E-5</v>
      </c>
      <c r="F804" s="49">
        <v>7.4669458455711304E-6</v>
      </c>
      <c r="G804" s="49">
        <v>1.1203599032924301E-6</v>
      </c>
      <c r="H804" s="49">
        <v>7.6620857327189403E-4</v>
      </c>
      <c r="I804" s="50"/>
      <c r="J804">
        <v>0.95392843157303497</v>
      </c>
      <c r="K804">
        <f t="shared" si="136"/>
        <v>9.5018050237892185E-9</v>
      </c>
      <c r="L804">
        <f t="shared" si="137"/>
        <v>1.3188717735134418E-3</v>
      </c>
      <c r="M804" s="16">
        <f t="shared" si="138"/>
        <v>1.8271722972581882E-12</v>
      </c>
      <c r="N804" s="16">
        <f t="shared" si="139"/>
        <v>0.11496310904657686</v>
      </c>
      <c r="O804" s="16">
        <f t="shared" si="140"/>
        <v>0.63637315529718674</v>
      </c>
      <c r="P804" s="16">
        <f t="shared" si="141"/>
        <v>0.12431525109349996</v>
      </c>
      <c r="Q804" s="16">
        <f t="shared" si="142"/>
        <v>2.0247150218902767</v>
      </c>
      <c r="R804" s="16">
        <f t="shared" si="143"/>
        <v>5.865818008457558E-2</v>
      </c>
      <c r="S804" s="16">
        <f t="shared" si="144"/>
        <v>0.19512901575963576</v>
      </c>
      <c r="T804" s="16">
        <f t="shared" si="145"/>
        <v>2.0248221668081889</v>
      </c>
      <c r="U804" s="66">
        <f t="shared" si="146"/>
        <v>5.1789758999799407</v>
      </c>
      <c r="V804" s="66"/>
      <c r="W804" s="66"/>
    </row>
    <row r="805" spans="1:23" x14ac:dyDescent="0.25">
      <c r="A805">
        <v>804</v>
      </c>
      <c r="B805" s="49">
        <v>4.4484781914814201E-4</v>
      </c>
      <c r="C805" s="49">
        <v>4.5071470868303797E-9</v>
      </c>
      <c r="D805" s="49">
        <v>8.6551269945486103E-4</v>
      </c>
      <c r="E805" s="49">
        <v>7.8588611518058905E-6</v>
      </c>
      <c r="F805" s="49">
        <v>1.0861488673700101E-5</v>
      </c>
      <c r="G805" s="49">
        <v>2.4644691931388899E-6</v>
      </c>
      <c r="H805" s="49">
        <v>2.31386139474473E-4</v>
      </c>
      <c r="I805" s="50"/>
      <c r="J805">
        <v>0.95597102358667496</v>
      </c>
      <c r="K805">
        <f t="shared" si="136"/>
        <v>4.3087020140529384E-9</v>
      </c>
      <c r="L805">
        <f t="shared" si="137"/>
        <v>8.8969563884831325E-4</v>
      </c>
      <c r="M805" s="16">
        <f t="shared" si="138"/>
        <v>-5.5202923819158397E-13</v>
      </c>
      <c r="N805" s="16">
        <f t="shared" si="139"/>
        <v>9.3478347110739143E-3</v>
      </c>
      <c r="O805" s="16">
        <f t="shared" si="140"/>
        <v>3.4797399764596407E-2</v>
      </c>
      <c r="P805" s="16">
        <f t="shared" si="141"/>
        <v>1.0288564865292706E-2</v>
      </c>
      <c r="Q805" s="16">
        <f t="shared" si="142"/>
        <v>7.1979579056464224E-2</v>
      </c>
      <c r="R805" s="16">
        <f t="shared" si="143"/>
        <v>1.0467519284330406E-2</v>
      </c>
      <c r="S805" s="16">
        <f t="shared" si="144"/>
        <v>5.1995050580044846E-2</v>
      </c>
      <c r="T805" s="16">
        <f t="shared" si="145"/>
        <v>7.1981306453513222E-2</v>
      </c>
      <c r="U805" s="66">
        <f t="shared" si="146"/>
        <v>0.26085725471531573</v>
      </c>
      <c r="V805" s="66"/>
      <c r="W805" s="66"/>
    </row>
    <row r="806" spans="1:23" x14ac:dyDescent="0.25">
      <c r="A806">
        <v>805</v>
      </c>
      <c r="B806" s="49">
        <v>6.1695357756446397E-4</v>
      </c>
      <c r="C806" s="49">
        <v>8.7194987360538601E-9</v>
      </c>
      <c r="D806" s="49">
        <v>1.2167334744276599E-3</v>
      </c>
      <c r="E806" s="49">
        <v>2.1294064988343899E-5</v>
      </c>
      <c r="F806" s="49">
        <v>7.9518592059814708E-6</v>
      </c>
      <c r="G806" s="49">
        <v>1.2786858328110601E-6</v>
      </c>
      <c r="H806" s="49">
        <v>6.2696491257757095E-4</v>
      </c>
      <c r="I806" s="50"/>
      <c r="J806">
        <v>0.95432375278467996</v>
      </c>
      <c r="K806">
        <f t="shared" si="136"/>
        <v>8.3212247561921932E-9</v>
      </c>
      <c r="L806">
        <f t="shared" si="137"/>
        <v>1.2339071591736979E-3</v>
      </c>
      <c r="M806" s="16">
        <f t="shared" si="138"/>
        <v>-4.0447698716921575E-12</v>
      </c>
      <c r="N806" s="16">
        <f t="shared" si="139"/>
        <v>6.3906210254006099E-2</v>
      </c>
      <c r="O806" s="16">
        <f t="shared" si="140"/>
        <v>0.3291471526444954</v>
      </c>
      <c r="P806" s="16">
        <f t="shared" si="141"/>
        <v>6.92751142858892E-2</v>
      </c>
      <c r="Q806" s="16">
        <f t="shared" si="142"/>
        <v>0.96552776435796273</v>
      </c>
      <c r="R806" s="16">
        <f t="shared" si="143"/>
        <v>3.7241904012147109E-2</v>
      </c>
      <c r="S806" s="16">
        <f t="shared" si="144"/>
        <v>0.1316540442342099</v>
      </c>
      <c r="T806" s="16">
        <f t="shared" si="145"/>
        <v>0.96557285948906924</v>
      </c>
      <c r="U806" s="66">
        <f t="shared" si="146"/>
        <v>2.5623250492777796</v>
      </c>
      <c r="V806" s="66"/>
      <c r="W806" s="66"/>
    </row>
    <row r="807" spans="1:23" x14ac:dyDescent="0.25">
      <c r="A807">
        <v>806</v>
      </c>
      <c r="B807" s="49">
        <v>2.55898566144511E-4</v>
      </c>
      <c r="C807" s="49">
        <v>1.4107879278837799E-9</v>
      </c>
      <c r="D807" s="49">
        <v>4.66840598827019E-4</v>
      </c>
      <c r="E807" s="49">
        <v>1.3324129844459301E-6</v>
      </c>
      <c r="F807" s="49">
        <v>1.8558930100507799E-5</v>
      </c>
      <c r="G807" s="49">
        <v>7.8400802074497495E-6</v>
      </c>
      <c r="H807" s="49">
        <v>3.9229172684001403E-5</v>
      </c>
      <c r="I807" s="50"/>
      <c r="J807">
        <v>0.957843525715249</v>
      </c>
      <c r="K807">
        <f t="shared" si="136"/>
        <v>1.3513140828807102E-9</v>
      </c>
      <c r="L807">
        <f t="shared" si="137"/>
        <v>5.1179712844755655E-4</v>
      </c>
      <c r="M807" s="16">
        <f t="shared" si="138"/>
        <v>3.841465538476454E-12</v>
      </c>
      <c r="N807" s="16">
        <f t="shared" si="139"/>
        <v>0.23075329492164681</v>
      </c>
      <c r="O807" s="16">
        <f t="shared" si="140"/>
        <v>0.55558840274677013</v>
      </c>
      <c r="P807" s="16">
        <f t="shared" si="141"/>
        <v>0.26556534201088022</v>
      </c>
      <c r="Q807" s="16">
        <f t="shared" si="142"/>
        <v>0.76727769288652459</v>
      </c>
      <c r="R807" s="16">
        <f t="shared" si="143"/>
        <v>0.78058802023632057</v>
      </c>
      <c r="S807" s="16">
        <f t="shared" si="144"/>
        <v>8.4485904115103363</v>
      </c>
      <c r="T807" s="16">
        <f t="shared" si="145"/>
        <v>0.76728236788924464</v>
      </c>
      <c r="U807" s="66">
        <f t="shared" si="146"/>
        <v>11.815645532201723</v>
      </c>
      <c r="V807" s="66"/>
      <c r="W807" s="66"/>
    </row>
    <row r="808" spans="1:23" x14ac:dyDescent="0.25">
      <c r="A808">
        <v>807</v>
      </c>
      <c r="B808" s="49">
        <v>4.4404045083210601E-4</v>
      </c>
      <c r="C808" s="49">
        <v>4.4904956017316703E-9</v>
      </c>
      <c r="D808" s="49">
        <v>8.6385093932647402E-4</v>
      </c>
      <c r="E808" s="49">
        <v>7.8149325525000805E-6</v>
      </c>
      <c r="F808" s="49">
        <v>1.0880444956025E-5</v>
      </c>
      <c r="G808" s="49">
        <v>2.47356347346888E-6</v>
      </c>
      <c r="H808" s="49">
        <v>2.30092745507871E-4</v>
      </c>
      <c r="I808" s="50"/>
      <c r="J808">
        <v>0.95597891586786599</v>
      </c>
      <c r="K808">
        <f t="shared" si="136"/>
        <v>4.2928191170528629E-9</v>
      </c>
      <c r="L808">
        <f t="shared" si="137"/>
        <v>8.8808090221639108E-4</v>
      </c>
      <c r="M808" s="16">
        <f t="shared" si="138"/>
        <v>-5.5217911347182056E-13</v>
      </c>
      <c r="N808" s="16">
        <f t="shared" si="139"/>
        <v>9.6675415708956849E-3</v>
      </c>
      <c r="O808" s="16">
        <f t="shared" si="140"/>
        <v>3.5927650720721321E-2</v>
      </c>
      <c r="P808" s="16">
        <f t="shared" si="141"/>
        <v>1.0641529109227801E-2</v>
      </c>
      <c r="Q808" s="16">
        <f t="shared" si="142"/>
        <v>7.4190937439736274E-2</v>
      </c>
      <c r="R808" s="16">
        <f t="shared" si="143"/>
        <v>1.0864879073652885E-2</v>
      </c>
      <c r="S808" s="16">
        <f t="shared" si="144"/>
        <v>5.4082216716820002E-2</v>
      </c>
      <c r="T808" s="16">
        <f t="shared" si="145"/>
        <v>7.4192710870897016E-2</v>
      </c>
      <c r="U808" s="66">
        <f t="shared" si="146"/>
        <v>0.26956746550195099</v>
      </c>
      <c r="V808" s="66"/>
      <c r="W808" s="66"/>
    </row>
    <row r="809" spans="1:23" x14ac:dyDescent="0.25">
      <c r="A809">
        <v>808</v>
      </c>
      <c r="B809" s="49">
        <v>5.1745717081434696E-4</v>
      </c>
      <c r="C809" s="49">
        <v>6.1238177418422097E-9</v>
      </c>
      <c r="D809" s="49">
        <v>1.0143070616011199E-3</v>
      </c>
      <c r="E809" s="49">
        <v>1.2493613748539799E-5</v>
      </c>
      <c r="F809" s="49">
        <v>9.3983158393896104E-6</v>
      </c>
      <c r="G809" s="49">
        <v>1.8167630018978499E-6</v>
      </c>
      <c r="H809" s="49">
        <v>3.6784826892253901E-4</v>
      </c>
      <c r="I809" s="50"/>
      <c r="J809">
        <v>0.95526730219623701</v>
      </c>
      <c r="K809">
        <f t="shared" si="136"/>
        <v>5.8498828533910602E-9</v>
      </c>
      <c r="L809">
        <f t="shared" si="137"/>
        <v>1.034914332464055E-3</v>
      </c>
      <c r="M809" s="16">
        <f t="shared" si="138"/>
        <v>9.1646386795674398E-12</v>
      </c>
      <c r="N809" s="16">
        <f t="shared" si="139"/>
        <v>2.5763364499652654E-3</v>
      </c>
      <c r="O809" s="16">
        <f t="shared" si="140"/>
        <v>1.1075354343368437E-2</v>
      </c>
      <c r="P809" s="16">
        <f t="shared" si="141"/>
        <v>2.8137077880798526E-3</v>
      </c>
      <c r="Q809" s="16">
        <f t="shared" si="142"/>
        <v>2.6645602265721886E-2</v>
      </c>
      <c r="R809" s="16">
        <f t="shared" si="143"/>
        <v>2.1329255786207025E-3</v>
      </c>
      <c r="S809" s="16">
        <f t="shared" si="144"/>
        <v>8.9723150361874591E-3</v>
      </c>
      <c r="T809" s="16">
        <f t="shared" si="145"/>
        <v>2.6646482203822253E-2</v>
      </c>
      <c r="U809" s="66">
        <f t="shared" si="146"/>
        <v>8.0862723665765857E-2</v>
      </c>
      <c r="V809" s="66"/>
      <c r="W809" s="66"/>
    </row>
    <row r="810" spans="1:23" x14ac:dyDescent="0.25">
      <c r="A810">
        <v>809</v>
      </c>
      <c r="B810" s="49">
        <v>5.1029923737759303E-4</v>
      </c>
      <c r="C810" s="49">
        <v>5.9539972793945801E-9</v>
      </c>
      <c r="D810" s="49">
        <v>9.9968796936130409E-4</v>
      </c>
      <c r="E810" s="49">
        <v>1.1973932921305201E-5</v>
      </c>
      <c r="F810" s="49">
        <v>9.5240809337281597E-6</v>
      </c>
      <c r="G810" s="49">
        <v>1.8682879977111701E-6</v>
      </c>
      <c r="H810" s="49">
        <v>3.5254712221776698E-4</v>
      </c>
      <c r="I810" s="50"/>
      <c r="J810">
        <v>0.95533612486941599</v>
      </c>
      <c r="K810">
        <f t="shared" si="136"/>
        <v>5.6880686883798633E-9</v>
      </c>
      <c r="L810">
        <f t="shared" si="137"/>
        <v>1.0205984652291921E-3</v>
      </c>
      <c r="M810" s="16">
        <f t="shared" si="138"/>
        <v>9.5259938535443309E-12</v>
      </c>
      <c r="N810" s="16">
        <f t="shared" si="139"/>
        <v>1.3120766872972589E-3</v>
      </c>
      <c r="O810" s="16">
        <f t="shared" si="140"/>
        <v>5.5636614001334456E-3</v>
      </c>
      <c r="P810" s="16">
        <f t="shared" si="141"/>
        <v>1.4339085902340489E-3</v>
      </c>
      <c r="Q810" s="16">
        <f t="shared" si="142"/>
        <v>1.3190343518758517E-2</v>
      </c>
      <c r="R810" s="16">
        <f t="shared" si="143"/>
        <v>1.1168935806220694E-3</v>
      </c>
      <c r="S810" s="16">
        <f t="shared" si="144"/>
        <v>4.7676033255140476E-3</v>
      </c>
      <c r="T810" s="16">
        <f t="shared" si="145"/>
        <v>1.3190766866466514E-2</v>
      </c>
      <c r="U810" s="66">
        <f t="shared" si="146"/>
        <v>4.05752539690259E-2</v>
      </c>
      <c r="V810" s="66"/>
      <c r="W810" s="66"/>
    </row>
    <row r="811" spans="1:23" x14ac:dyDescent="0.25">
      <c r="A811">
        <v>810</v>
      </c>
      <c r="B811" s="49">
        <v>5.8755779623210201E-4</v>
      </c>
      <c r="C811" s="49">
        <v>7.9070825140643393E-9</v>
      </c>
      <c r="D811" s="49">
        <v>1.15705766270074E-3</v>
      </c>
      <c r="E811" s="49">
        <v>1.8374428322362001E-5</v>
      </c>
      <c r="F811" s="49">
        <v>8.3283296727614399E-6</v>
      </c>
      <c r="G811" s="49">
        <v>1.40917576079073E-6</v>
      </c>
      <c r="H811" s="49">
        <v>5.41000052935347E-4</v>
      </c>
      <c r="I811" s="50"/>
      <c r="J811">
        <v>0.95459995002838605</v>
      </c>
      <c r="K811">
        <f t="shared" si="136"/>
        <v>7.5481005727961437E-9</v>
      </c>
      <c r="L811">
        <f t="shared" si="137"/>
        <v>1.1751155907245394E-3</v>
      </c>
      <c r="M811" s="16">
        <f t="shared" si="138"/>
        <v>1.7396645893115394E-12</v>
      </c>
      <c r="N811" s="16">
        <f t="shared" si="139"/>
        <v>3.7289613026704145E-2</v>
      </c>
      <c r="O811" s="16">
        <f t="shared" si="140"/>
        <v>0.18240320919272371</v>
      </c>
      <c r="P811" s="16">
        <f t="shared" si="141"/>
        <v>4.0500264136195591E-2</v>
      </c>
      <c r="Q811" s="16">
        <f t="shared" si="142"/>
        <v>0.50520252579498359</v>
      </c>
      <c r="R811" s="16">
        <f t="shared" si="143"/>
        <v>2.3955107591049563E-2</v>
      </c>
      <c r="S811" s="16">
        <f t="shared" si="144"/>
        <v>8.8696509747143465E-2</v>
      </c>
      <c r="T811" s="16">
        <f t="shared" si="145"/>
        <v>0.50522401015700513</v>
      </c>
      <c r="U811" s="66">
        <f t="shared" si="146"/>
        <v>1.3832712396458051</v>
      </c>
      <c r="V811" s="66"/>
      <c r="W811" s="66"/>
    </row>
    <row r="812" spans="1:23" x14ac:dyDescent="0.25">
      <c r="A812">
        <v>811</v>
      </c>
      <c r="B812" s="49">
        <v>3.99799660360375E-4</v>
      </c>
      <c r="C812" s="49">
        <v>3.6227793137360801E-9</v>
      </c>
      <c r="D812" s="49">
        <v>7.7246769277859305E-4</v>
      </c>
      <c r="E812" s="49">
        <v>5.6433697670379396E-6</v>
      </c>
      <c r="F812" s="49">
        <v>1.2036126157526199E-5</v>
      </c>
      <c r="G812" s="49">
        <v>3.0629989200591301E-6</v>
      </c>
      <c r="H812" s="49">
        <v>1.6615538946955399E-4</v>
      </c>
      <c r="I812" s="50"/>
      <c r="J812">
        <v>0.95641344254860206</v>
      </c>
      <c r="K812">
        <f t="shared" si="136"/>
        <v>3.4648748350441863E-9</v>
      </c>
      <c r="L812">
        <f t="shared" si="137"/>
        <v>7.9959932123439088E-4</v>
      </c>
      <c r="M812" s="16">
        <f t="shared" si="138"/>
        <v>-5.1364085460094003E-13</v>
      </c>
      <c r="N812" s="16">
        <f t="shared" si="139"/>
        <v>3.54041042483677E-2</v>
      </c>
      <c r="O812" s="16">
        <f t="shared" si="140"/>
        <v>0.11982201557979572</v>
      </c>
      <c r="P812" s="16">
        <f t="shared" si="141"/>
        <v>3.9216294950528627E-2</v>
      </c>
      <c r="Q812" s="16">
        <f t="shared" si="142"/>
        <v>0.22521329127542952</v>
      </c>
      <c r="R812" s="16">
        <f t="shared" si="143"/>
        <v>4.9072226224556224E-2</v>
      </c>
      <c r="S812" s="16">
        <f t="shared" si="144"/>
        <v>0.27695648368954218</v>
      </c>
      <c r="T812" s="16">
        <f t="shared" si="145"/>
        <v>0.22521755102828861</v>
      </c>
      <c r="U812" s="66">
        <f t="shared" si="146"/>
        <v>0.97090196699650866</v>
      </c>
      <c r="V812" s="66"/>
      <c r="W812" s="66"/>
    </row>
    <row r="813" spans="1:23" x14ac:dyDescent="0.25">
      <c r="A813">
        <v>812</v>
      </c>
      <c r="B813" s="49">
        <v>5.0017090459129399E-4</v>
      </c>
      <c r="C813" s="49">
        <v>5.7176010092306901E-9</v>
      </c>
      <c r="D813" s="49">
        <v>9.7898607307776394E-4</v>
      </c>
      <c r="E813" s="49">
        <v>1.1262882953429001E-5</v>
      </c>
      <c r="F813" s="49">
        <v>9.7081767060570702E-6</v>
      </c>
      <c r="G813" s="49">
        <v>1.9451007324471698E-6</v>
      </c>
      <c r="H813" s="49">
        <v>3.3161144892741298E-4</v>
      </c>
      <c r="I813" s="50"/>
      <c r="J813">
        <v>0.95543371830773505</v>
      </c>
      <c r="K813">
        <f t="shared" si="136"/>
        <v>5.4627887920493372E-9</v>
      </c>
      <c r="L813">
        <f t="shared" si="137"/>
        <v>1.000341809621316E-3</v>
      </c>
      <c r="M813" s="16">
        <f t="shared" si="138"/>
        <v>-4.3872808421700597E-13</v>
      </c>
      <c r="N813" s="16">
        <f t="shared" si="139"/>
        <v>2.4510496848378417E-4</v>
      </c>
      <c r="O813" s="16">
        <f t="shared" si="140"/>
        <v>1.0191838468840322E-3</v>
      </c>
      <c r="P813" s="16">
        <f t="shared" si="141"/>
        <v>2.6812308690693482E-4</v>
      </c>
      <c r="Q813" s="16">
        <f t="shared" si="142"/>
        <v>2.3664286229500863E-3</v>
      </c>
      <c r="R813" s="16">
        <f t="shared" si="143"/>
        <v>2.1716277667556638E-4</v>
      </c>
      <c r="S813" s="16">
        <f t="shared" si="144"/>
        <v>9.4695876602358378E-4</v>
      </c>
      <c r="T813" s="16">
        <f t="shared" si="145"/>
        <v>2.3665015069796467E-3</v>
      </c>
      <c r="U813" s="66">
        <f t="shared" si="146"/>
        <v>7.4294635749036341E-3</v>
      </c>
      <c r="V813" s="66"/>
      <c r="W813" s="66"/>
    </row>
    <row r="814" spans="1:23" x14ac:dyDescent="0.25">
      <c r="A814">
        <v>813</v>
      </c>
      <c r="B814" s="49">
        <v>4.3537307572982998E-4</v>
      </c>
      <c r="C814" s="49">
        <v>4.3135769094682796E-9</v>
      </c>
      <c r="D814" s="49">
        <v>8.4599920290301595E-4</v>
      </c>
      <c r="E814" s="49">
        <v>7.3533033113631504E-6</v>
      </c>
      <c r="F814" s="49">
        <v>1.1088371897620201E-5</v>
      </c>
      <c r="G814" s="49">
        <v>2.5745188898945399E-6</v>
      </c>
      <c r="H814" s="49">
        <v>2.16500959523437E-4</v>
      </c>
      <c r="I814" s="50"/>
      <c r="J814">
        <v>0.95606373031147396</v>
      </c>
      <c r="K814">
        <f t="shared" si="136"/>
        <v>4.1240544310516829E-9</v>
      </c>
      <c r="L814">
        <f t="shared" si="137"/>
        <v>8.7074615201124142E-4</v>
      </c>
      <c r="M814" s="16">
        <f t="shared" si="138"/>
        <v>-5.5158142246028246E-13</v>
      </c>
      <c r="N814" s="16">
        <f t="shared" si="139"/>
        <v>1.3438323100379455E-2</v>
      </c>
      <c r="O814" s="16">
        <f t="shared" si="140"/>
        <v>4.9051868585135917E-2</v>
      </c>
      <c r="P814" s="16">
        <f t="shared" si="141"/>
        <v>1.4808772089107365E-2</v>
      </c>
      <c r="Q814" s="16">
        <f t="shared" si="142"/>
        <v>9.945240199798068E-2</v>
      </c>
      <c r="R814" s="16">
        <f t="shared" si="143"/>
        <v>1.5709319109300623E-2</v>
      </c>
      <c r="S814" s="16">
        <f t="shared" si="144"/>
        <v>8.0010384364635923E-2</v>
      </c>
      <c r="T814" s="16">
        <f t="shared" si="145"/>
        <v>9.9454678845128403E-2</v>
      </c>
      <c r="U814" s="66">
        <f t="shared" si="146"/>
        <v>0.37192574809166834</v>
      </c>
      <c r="V814" s="66"/>
      <c r="W814" s="66"/>
    </row>
    <row r="815" spans="1:23" x14ac:dyDescent="0.25">
      <c r="A815">
        <v>814</v>
      </c>
      <c r="B815" s="49">
        <v>5.20406276461783E-4</v>
      </c>
      <c r="C815" s="49">
        <v>6.1944474907950997E-9</v>
      </c>
      <c r="D815" s="49">
        <v>1.0203275650293E-3</v>
      </c>
      <c r="E815" s="49">
        <v>1.27119110795864E-5</v>
      </c>
      <c r="F815" s="49">
        <v>9.3475046986061806E-6</v>
      </c>
      <c r="G815" s="49">
        <v>1.79616394676524E-6</v>
      </c>
      <c r="H815" s="49">
        <v>3.74275678670667E-4</v>
      </c>
      <c r="I815" s="50"/>
      <c r="J815">
        <v>0.955238983006928</v>
      </c>
      <c r="K815">
        <f t="shared" si="136"/>
        <v>5.9171777213969279E-9</v>
      </c>
      <c r="L815">
        <f t="shared" si="137"/>
        <v>1.0408125439257869E-3</v>
      </c>
      <c r="M815" s="16">
        <f t="shared" si="138"/>
        <v>8.9977791954807298E-12</v>
      </c>
      <c r="N815" s="16">
        <f t="shared" si="139"/>
        <v>3.2201233044368595E-3</v>
      </c>
      <c r="O815" s="16">
        <f t="shared" si="140"/>
        <v>1.392091213594979E-2</v>
      </c>
      <c r="P815" s="16">
        <f t="shared" si="141"/>
        <v>3.5158764582535864E-3</v>
      </c>
      <c r="Q815" s="16">
        <f t="shared" si="142"/>
        <v>3.3694154444484148E-2</v>
      </c>
      <c r="R815" s="16">
        <f t="shared" si="143"/>
        <v>2.6358293743012381E-3</v>
      </c>
      <c r="S815" s="16">
        <f t="shared" si="144"/>
        <v>1.1022194672565882E-2</v>
      </c>
      <c r="T815" s="16">
        <f t="shared" si="145"/>
        <v>3.3695280126906757E-2</v>
      </c>
      <c r="U815" s="66">
        <f t="shared" si="146"/>
        <v>0.10170437051689825</v>
      </c>
      <c r="V815" s="66"/>
      <c r="W815" s="66"/>
    </row>
    <row r="816" spans="1:23" x14ac:dyDescent="0.25">
      <c r="A816">
        <v>815</v>
      </c>
      <c r="B816" s="49">
        <v>6.3359253930678899E-4</v>
      </c>
      <c r="C816" s="49">
        <v>9.1962055790556292E-9</v>
      </c>
      <c r="D816" s="49">
        <v>1.2504730319097099E-3</v>
      </c>
      <c r="E816" s="49">
        <v>2.3072894250254001E-5</v>
      </c>
      <c r="F816" s="49">
        <v>7.7542091865063202E-6</v>
      </c>
      <c r="G816" s="49">
        <v>1.2128327347317399E-6</v>
      </c>
      <c r="H816" s="49">
        <v>6.7934035085106398E-4</v>
      </c>
      <c r="I816" s="50"/>
      <c r="J816">
        <v>0.95416837825835599</v>
      </c>
      <c r="K816">
        <f t="shared" si="136"/>
        <v>8.7747285634979559E-9</v>
      </c>
      <c r="L816">
        <f t="shared" si="137"/>
        <v>1.2671850868118751E-3</v>
      </c>
      <c r="M816" s="16">
        <f t="shared" si="138"/>
        <v>-8.1982971259091683E-12</v>
      </c>
      <c r="N816" s="16">
        <f t="shared" si="139"/>
        <v>8.2130471997402948E-2</v>
      </c>
      <c r="O816" s="16">
        <f t="shared" si="140"/>
        <v>0.43527076185524333</v>
      </c>
      <c r="P816" s="16">
        <f t="shared" si="141"/>
        <v>8.8940991854667459E-2</v>
      </c>
      <c r="Q816" s="16">
        <f t="shared" si="142"/>
        <v>1.3184390865768978</v>
      </c>
      <c r="R816" s="16">
        <f t="shared" si="143"/>
        <v>4.5386349796051606E-2</v>
      </c>
      <c r="S816" s="16">
        <f t="shared" si="144"/>
        <v>0.1565434076573021</v>
      </c>
      <c r="T816" s="16">
        <f t="shared" si="145"/>
        <v>1.3185038422311361</v>
      </c>
      <c r="U816" s="66">
        <f t="shared" si="146"/>
        <v>3.4452149119687014</v>
      </c>
      <c r="V816" s="66"/>
      <c r="W816" s="66"/>
    </row>
    <row r="817" spans="1:23" x14ac:dyDescent="0.25">
      <c r="A817">
        <v>816</v>
      </c>
      <c r="B817" s="49">
        <v>4.8924821307938201E-4</v>
      </c>
      <c r="C817" s="49">
        <v>5.4677865625586303E-9</v>
      </c>
      <c r="D817" s="49">
        <v>9.5663793244934201E-4</v>
      </c>
      <c r="E817" s="49">
        <v>1.05274109581147E-5</v>
      </c>
      <c r="F817" s="49">
        <v>9.9152406003494708E-6</v>
      </c>
      <c r="G817" s="49">
        <v>2.0334807747434599E-6</v>
      </c>
      <c r="H817" s="49">
        <v>3.0995673879386301E-4</v>
      </c>
      <c r="I817" s="50"/>
      <c r="J817">
        <v>0.95553924010652502</v>
      </c>
      <c r="K817">
        <f t="shared" si="136"/>
        <v>5.224684617051942E-9</v>
      </c>
      <c r="L817">
        <f t="shared" si="137"/>
        <v>9.7849642663822185E-4</v>
      </c>
      <c r="M817" s="16">
        <f t="shared" si="138"/>
        <v>-4.7945789599627303E-13</v>
      </c>
      <c r="N817" s="16">
        <f t="shared" si="139"/>
        <v>4.2562324885619143E-5</v>
      </c>
      <c r="O817" s="16">
        <f t="shared" si="140"/>
        <v>1.7324819416289662E-4</v>
      </c>
      <c r="P817" s="16">
        <f t="shared" si="141"/>
        <v>4.6610284208443763E-5</v>
      </c>
      <c r="Q817" s="16">
        <f t="shared" si="142"/>
        <v>3.9327503281650473E-4</v>
      </c>
      <c r="R817" s="16">
        <f t="shared" si="143"/>
        <v>3.9414027404538293E-5</v>
      </c>
      <c r="S817" s="16">
        <f t="shared" si="144"/>
        <v>1.7599565008612829E-4</v>
      </c>
      <c r="T817" s="16">
        <f t="shared" si="145"/>
        <v>3.9328658915476075E-4</v>
      </c>
      <c r="U817" s="66">
        <f t="shared" si="146"/>
        <v>1.2643921027188916E-3</v>
      </c>
      <c r="V817" s="66"/>
      <c r="W817" s="66"/>
    </row>
    <row r="818" spans="1:23" x14ac:dyDescent="0.25">
      <c r="A818">
        <v>817</v>
      </c>
      <c r="B818" s="49">
        <v>5.7889407233716202E-4</v>
      </c>
      <c r="C818" s="49">
        <v>7.6749112231759008E-9</v>
      </c>
      <c r="D818" s="49">
        <v>1.13945117086233E-3</v>
      </c>
      <c r="E818" s="49">
        <v>1.7566768066103402E-5</v>
      </c>
      <c r="F818" s="49">
        <v>8.4465626949757008E-6</v>
      </c>
      <c r="G818" s="49">
        <v>1.45153319507212E-6</v>
      </c>
      <c r="H818" s="49">
        <v>5.17219617385218E-4</v>
      </c>
      <c r="I818" s="50"/>
      <c r="J818">
        <v>0.95468176623525802</v>
      </c>
      <c r="K818">
        <f t="shared" si="136"/>
        <v>7.3270978022403738E-9</v>
      </c>
      <c r="L818">
        <f t="shared" si="137"/>
        <v>1.1577881545361303E-3</v>
      </c>
      <c r="M818" s="16">
        <f t="shared" si="138"/>
        <v>-9.8618062335772202E-12</v>
      </c>
      <c r="N818" s="16">
        <f t="shared" si="139"/>
        <v>3.0804629385762526E-2</v>
      </c>
      <c r="O818" s="16">
        <f t="shared" si="140"/>
        <v>0.14836680949366304</v>
      </c>
      <c r="P818" s="16">
        <f t="shared" si="141"/>
        <v>3.3477242930442623E-2</v>
      </c>
      <c r="Q818" s="16">
        <f t="shared" si="142"/>
        <v>0.40395901519139488</v>
      </c>
      <c r="R818" s="16">
        <f t="shared" si="143"/>
        <v>2.0384741173160466E-2</v>
      </c>
      <c r="S818" s="16">
        <f t="shared" si="144"/>
        <v>7.6570217210386385E-2</v>
      </c>
      <c r="T818" s="16">
        <f t="shared" si="145"/>
        <v>0.4039757047718518</v>
      </c>
      <c r="U818" s="66">
        <f t="shared" si="146"/>
        <v>1.1175383601566617</v>
      </c>
      <c r="V818" s="66"/>
      <c r="W818" s="66"/>
    </row>
    <row r="819" spans="1:23" x14ac:dyDescent="0.25">
      <c r="A819">
        <v>818</v>
      </c>
      <c r="B819" s="49">
        <v>3.92782338442063E-4</v>
      </c>
      <c r="C819" s="49">
        <v>3.49323029657186E-9</v>
      </c>
      <c r="D819" s="49">
        <v>7.5790538955150197E-4</v>
      </c>
      <c r="E819" s="49">
        <v>5.3398134468763699E-6</v>
      </c>
      <c r="F819" s="49">
        <v>1.2243343956119799E-5</v>
      </c>
      <c r="G819" s="49">
        <v>3.1760931514555701E-6</v>
      </c>
      <c r="H819" s="49">
        <v>1.5721780587880501E-4</v>
      </c>
      <c r="I819" s="50"/>
      <c r="J819">
        <v>0.95648271324146605</v>
      </c>
      <c r="K819">
        <f t="shared" si="136"/>
        <v>3.3412143920423439E-9</v>
      </c>
      <c r="L819">
        <f t="shared" si="137"/>
        <v>7.8556467738490055E-4</v>
      </c>
      <c r="M819" s="16">
        <f t="shared" si="138"/>
        <v>-5.007745333993974E-13</v>
      </c>
      <c r="N819" s="16">
        <f t="shared" si="139"/>
        <v>4.0969517046608749E-2</v>
      </c>
      <c r="O819" s="16">
        <f t="shared" si="140"/>
        <v>0.13655570749556151</v>
      </c>
      <c r="P819" s="16">
        <f t="shared" si="141"/>
        <v>4.5432707897883201E-2</v>
      </c>
      <c r="Q819" s="16">
        <f t="shared" si="142"/>
        <v>0.25283745206429714</v>
      </c>
      <c r="R819" s="16">
        <f t="shared" si="143"/>
        <v>5.8831783668370601E-2</v>
      </c>
      <c r="S819" s="16">
        <f t="shared" si="144"/>
        <v>0.33944659396812105</v>
      </c>
      <c r="T819" s="16">
        <f t="shared" si="145"/>
        <v>0.25284204417883044</v>
      </c>
      <c r="U819" s="66">
        <f t="shared" si="146"/>
        <v>1.1269158063196727</v>
      </c>
      <c r="V819" s="66"/>
      <c r="W819" s="66"/>
    </row>
    <row r="820" spans="1:23" x14ac:dyDescent="0.25">
      <c r="A820">
        <v>819</v>
      </c>
      <c r="B820" s="49">
        <v>6.5329257951103105E-4</v>
      </c>
      <c r="C820" s="49">
        <v>9.7763253221888408E-9</v>
      </c>
      <c r="D820" s="49">
        <v>1.29038724950535E-3</v>
      </c>
      <c r="E820" s="49">
        <v>2.5300842931801699E-5</v>
      </c>
      <c r="F820" s="49">
        <v>7.53317904398001E-6</v>
      </c>
      <c r="G820" s="49">
        <v>1.1413417949786599E-6</v>
      </c>
      <c r="H820" s="49">
        <v>7.4493970871630799E-4</v>
      </c>
      <c r="I820" s="50"/>
      <c r="J820">
        <v>0.95398531826493804</v>
      </c>
      <c r="K820">
        <f t="shared" si="136"/>
        <v>9.3264708239498944E-9</v>
      </c>
      <c r="L820">
        <f t="shared" si="137"/>
        <v>1.3065851730629666E-3</v>
      </c>
      <c r="M820" s="16">
        <f t="shared" si="138"/>
        <v>-1.4040904403020323E-11</v>
      </c>
      <c r="N820" s="16">
        <f t="shared" si="139"/>
        <v>0.10665932496792517</v>
      </c>
      <c r="O820" s="16">
        <f t="shared" si="140"/>
        <v>0.5843864959966879</v>
      </c>
      <c r="P820" s="16">
        <f t="shared" si="141"/>
        <v>0.11537458278096151</v>
      </c>
      <c r="Q820" s="16">
        <f t="shared" si="142"/>
        <v>1.8378389894659546</v>
      </c>
      <c r="R820" s="16">
        <f t="shared" si="143"/>
        <v>5.5447360954785065E-2</v>
      </c>
      <c r="S820" s="16">
        <f t="shared" si="144"/>
        <v>0.18600157663209829</v>
      </c>
      <c r="T820" s="16">
        <f t="shared" si="145"/>
        <v>1.8379345720554681</v>
      </c>
      <c r="U820" s="66">
        <f t="shared" si="146"/>
        <v>4.7236429028538804</v>
      </c>
      <c r="V820" s="66"/>
      <c r="W820" s="66"/>
    </row>
    <row r="821" spans="1:23" x14ac:dyDescent="0.25">
      <c r="A821">
        <v>820</v>
      </c>
      <c r="B821" s="49">
        <v>4.4702440936066301E-4</v>
      </c>
      <c r="C821" s="49">
        <v>4.5521834697907302E-9</v>
      </c>
      <c r="D821" s="49">
        <v>8.6999171594823296E-4</v>
      </c>
      <c r="E821" s="49">
        <v>7.9780827877808105E-6</v>
      </c>
      <c r="F821" s="49">
        <v>1.0810725111799201E-5</v>
      </c>
      <c r="G821" s="49">
        <v>2.4402052844096298E-6</v>
      </c>
      <c r="H821" s="49">
        <v>2.34896394209844E-4</v>
      </c>
      <c r="I821" s="50"/>
      <c r="J821">
        <v>0.95594975376799496</v>
      </c>
      <c r="K821">
        <f t="shared" si="136"/>
        <v>4.3516586670531855E-9</v>
      </c>
      <c r="L821">
        <f t="shared" si="137"/>
        <v>8.940488192727712E-4</v>
      </c>
      <c r="M821" s="16">
        <f t="shared" si="138"/>
        <v>-5.5144517128148597E-13</v>
      </c>
      <c r="N821" s="16">
        <f t="shared" si="139"/>
        <v>8.5127155589225269E-3</v>
      </c>
      <c r="O821" s="16">
        <f t="shared" si="140"/>
        <v>3.1830966783922485E-2</v>
      </c>
      <c r="P821" s="16">
        <f t="shared" si="141"/>
        <v>9.3668501439552031E-3</v>
      </c>
      <c r="Q821" s="16">
        <f t="shared" si="142"/>
        <v>6.6146598749007079E-2</v>
      </c>
      <c r="R821" s="16">
        <f t="shared" si="143"/>
        <v>9.439871717662621E-3</v>
      </c>
      <c r="S821" s="16">
        <f t="shared" si="144"/>
        <v>4.6627376260031932E-2</v>
      </c>
      <c r="T821" s="16">
        <f t="shared" si="145"/>
        <v>6.6148203115296456E-2</v>
      </c>
      <c r="U821" s="66">
        <f t="shared" si="146"/>
        <v>0.2380725823287983</v>
      </c>
      <c r="V821" s="66"/>
      <c r="W821" s="66"/>
    </row>
    <row r="822" spans="1:23" x14ac:dyDescent="0.25">
      <c r="A822">
        <v>821</v>
      </c>
      <c r="B822" s="49">
        <v>3.8712952815338702E-4</v>
      </c>
      <c r="C822" s="49">
        <v>3.3904846402957998E-9</v>
      </c>
      <c r="D822" s="49">
        <v>7.4615906122244403E-4</v>
      </c>
      <c r="E822" s="49">
        <v>5.1030702949091301E-6</v>
      </c>
      <c r="F822" s="49">
        <v>1.2415729477593599E-5</v>
      </c>
      <c r="G822" s="49">
        <v>3.2719271031916799E-6</v>
      </c>
      <c r="H822" s="49">
        <v>1.50247402440976E-4</v>
      </c>
      <c r="I822" s="50"/>
      <c r="J822">
        <v>0.95653857725716895</v>
      </c>
      <c r="K822">
        <f t="shared" si="136"/>
        <v>3.2431293540408285E-9</v>
      </c>
      <c r="L822">
        <f t="shared" si="137"/>
        <v>7.7425905679618257E-4</v>
      </c>
      <c r="M822" s="16">
        <f t="shared" si="138"/>
        <v>-4.8940854725776622E-13</v>
      </c>
      <c r="N822" s="16">
        <f t="shared" si="139"/>
        <v>4.5748066679593594E-2</v>
      </c>
      <c r="O822" s="16">
        <f t="shared" si="140"/>
        <v>0.15060468867098856</v>
      </c>
      <c r="P822" s="16">
        <f t="shared" si="141"/>
        <v>5.0780111302234934E-2</v>
      </c>
      <c r="Q822" s="16">
        <f t="shared" si="142"/>
        <v>0.27549034102050185</v>
      </c>
      <c r="R822" s="16">
        <f t="shared" si="143"/>
        <v>6.7624808842029482E-2</v>
      </c>
      <c r="S822" s="16">
        <f t="shared" si="144"/>
        <v>0.39737100806887909</v>
      </c>
      <c r="T822" s="16">
        <f t="shared" si="145"/>
        <v>0.27549517997171974</v>
      </c>
      <c r="U822" s="66">
        <f t="shared" si="146"/>
        <v>1.2631142045559474</v>
      </c>
      <c r="V822" s="66"/>
      <c r="W822" s="66"/>
    </row>
    <row r="823" spans="1:23" x14ac:dyDescent="0.25">
      <c r="A823">
        <v>822</v>
      </c>
      <c r="B823" s="49">
        <v>5.2890994398363295E-4</v>
      </c>
      <c r="C823" s="49">
        <v>6.4002707826525399E-9</v>
      </c>
      <c r="D823" s="49">
        <v>1.0376792360334299E-3</v>
      </c>
      <c r="E823" s="49">
        <v>1.3355197138436201E-5</v>
      </c>
      <c r="F823" s="49">
        <v>9.20415940134251E-6</v>
      </c>
      <c r="G823" s="49">
        <v>1.7387249469498501E-6</v>
      </c>
      <c r="H823" s="49">
        <v>3.9321620381726699E-4</v>
      </c>
      <c r="I823" s="50"/>
      <c r="J823">
        <v>0.95515744396124402</v>
      </c>
      <c r="K823">
        <f t="shared" si="136"/>
        <v>6.1132662814182308E-9</v>
      </c>
      <c r="L823">
        <f t="shared" si="137"/>
        <v>1.0578198795122822E-3</v>
      </c>
      <c r="M823" s="16">
        <f t="shared" si="138"/>
        <v>8.4549838863283639E-12</v>
      </c>
      <c r="N823" s="16">
        <f t="shared" si="139"/>
        <v>5.4780465889710216E-3</v>
      </c>
      <c r="O823" s="16">
        <f t="shared" si="140"/>
        <v>2.4066662154404839E-2</v>
      </c>
      <c r="P823" s="16">
        <f t="shared" si="141"/>
        <v>5.9767083967897112E-3</v>
      </c>
      <c r="Q823" s="16">
        <f t="shared" si="142"/>
        <v>5.9269701152075908E-2</v>
      </c>
      <c r="R823" s="16">
        <f t="shared" si="143"/>
        <v>4.3412493919090774E-3</v>
      </c>
      <c r="S823" s="16">
        <f t="shared" si="144"/>
        <v>1.78511003507099E-2</v>
      </c>
      <c r="T823" s="16">
        <f t="shared" si="145"/>
        <v>5.9271747557387539E-2</v>
      </c>
      <c r="U823" s="66">
        <f t="shared" si="146"/>
        <v>0.17625521559224799</v>
      </c>
      <c r="V823" s="66"/>
      <c r="W823" s="66"/>
    </row>
    <row r="824" spans="1:23" x14ac:dyDescent="0.25">
      <c r="A824">
        <v>823</v>
      </c>
      <c r="B824" s="49">
        <v>6.2192245806993096E-4</v>
      </c>
      <c r="C824" s="49">
        <v>8.86058310570213E-9</v>
      </c>
      <c r="D824" s="49">
        <v>1.22681186151547E-3</v>
      </c>
      <c r="E824" s="49">
        <v>2.18155545151763E-5</v>
      </c>
      <c r="F824" s="49">
        <v>7.8917305459965007E-6</v>
      </c>
      <c r="G824" s="49">
        <v>1.25845932981203E-6</v>
      </c>
      <c r="H824" s="49">
        <v>6.4231951839284495E-4</v>
      </c>
      <c r="I824" s="50"/>
      <c r="J824">
        <v>0.95427728055903505</v>
      </c>
      <c r="K824">
        <f t="shared" si="136"/>
        <v>8.4554531502767581E-9</v>
      </c>
      <c r="L824">
        <f t="shared" si="137"/>
        <v>1.2438449213541694E-3</v>
      </c>
      <c r="M824" s="16">
        <f t="shared" si="138"/>
        <v>-5.2143073792182236E-12</v>
      </c>
      <c r="N824" s="16">
        <f t="shared" si="139"/>
        <v>6.910940266438946E-2</v>
      </c>
      <c r="O824" s="16">
        <f t="shared" si="140"/>
        <v>0.35901269378031431</v>
      </c>
      <c r="P824" s="16">
        <f t="shared" si="141"/>
        <v>7.489250538653569E-2</v>
      </c>
      <c r="Q824" s="16">
        <f t="shared" si="142"/>
        <v>1.0633047864083636</v>
      </c>
      <c r="R824" s="16">
        <f t="shared" si="143"/>
        <v>3.9634420706618462E-2</v>
      </c>
      <c r="S824" s="16">
        <f t="shared" si="144"/>
        <v>0.13906956520614358</v>
      </c>
      <c r="T824" s="16">
        <f t="shared" si="145"/>
        <v>1.0633552100819375</v>
      </c>
      <c r="U824" s="66">
        <f t="shared" si="146"/>
        <v>2.8083785842343025</v>
      </c>
      <c r="V824" s="66"/>
      <c r="W824" s="66"/>
    </row>
    <row r="825" spans="1:23" x14ac:dyDescent="0.25">
      <c r="A825">
        <v>824</v>
      </c>
      <c r="B825" s="49">
        <v>5.9712451534512398E-4</v>
      </c>
      <c r="C825" s="49">
        <v>8.1673001608882696E-9</v>
      </c>
      <c r="D825" s="49">
        <v>1.1764891380374001E-3</v>
      </c>
      <c r="E825" s="49">
        <v>1.92939259700989E-5</v>
      </c>
      <c r="F825" s="49">
        <v>8.2017505067295001E-6</v>
      </c>
      <c r="G825" s="49">
        <v>1.3645588789142001E-6</v>
      </c>
      <c r="H825" s="49">
        <v>5.6807341652109398E-4</v>
      </c>
      <c r="I825" s="50"/>
      <c r="J825">
        <v>0.95450982483039304</v>
      </c>
      <c r="K825">
        <f t="shared" si="136"/>
        <v>7.7957682459067022E-9</v>
      </c>
      <c r="L825">
        <f t="shared" si="137"/>
        <v>1.1942490306296124E-3</v>
      </c>
      <c r="M825" s="16">
        <f t="shared" si="138"/>
        <v>6.0635540261161076E-14</v>
      </c>
      <c r="N825" s="16">
        <f t="shared" si="139"/>
        <v>4.5169653106900277E-2</v>
      </c>
      <c r="O825" s="16">
        <f t="shared" si="140"/>
        <v>0.22472483936541934</v>
      </c>
      <c r="P825" s="16">
        <f t="shared" si="141"/>
        <v>4.9026973932664621E-2</v>
      </c>
      <c r="Q825" s="16">
        <f t="shared" si="142"/>
        <v>0.63423237285737422</v>
      </c>
      <c r="R825" s="16">
        <f t="shared" si="143"/>
        <v>2.8096680413092465E-2</v>
      </c>
      <c r="S825" s="16">
        <f t="shared" si="144"/>
        <v>0.10243316037966543</v>
      </c>
      <c r="T825" s="16">
        <f t="shared" si="145"/>
        <v>0.63426019962321933</v>
      </c>
      <c r="U825" s="66">
        <f t="shared" si="146"/>
        <v>1.7179438796783357</v>
      </c>
      <c r="V825" s="66"/>
      <c r="W825" s="66"/>
    </row>
    <row r="826" spans="1:23" x14ac:dyDescent="0.25">
      <c r="A826">
        <v>825</v>
      </c>
      <c r="B826" s="49">
        <v>5.43713838660756E-4</v>
      </c>
      <c r="C826" s="49">
        <v>6.7662456282700999E-9</v>
      </c>
      <c r="D826" s="49">
        <v>1.0678586434524E-3</v>
      </c>
      <c r="E826" s="49">
        <v>1.45248535312438E-5</v>
      </c>
      <c r="F826" s="49">
        <v>8.9652909926405804E-6</v>
      </c>
      <c r="G826" s="49">
        <v>1.6452108521687901E-6</v>
      </c>
      <c r="H826" s="49">
        <v>4.2765490923057399E-4</v>
      </c>
      <c r="I826" s="50"/>
      <c r="J826">
        <v>0.95501591672553299</v>
      </c>
      <c r="K826">
        <f t="shared" si="136"/>
        <v>6.4618722714724995E-9</v>
      </c>
      <c r="L826">
        <f t="shared" si="137"/>
        <v>1.0874276700442217E-3</v>
      </c>
      <c r="M826" s="16">
        <f t="shared" si="138"/>
        <v>7.2772903279875811E-12</v>
      </c>
      <c r="N826" s="16">
        <f t="shared" si="139"/>
        <v>1.0831579751668341E-2</v>
      </c>
      <c r="O826" s="16">
        <f t="shared" si="140"/>
        <v>4.8923355381216775E-2</v>
      </c>
      <c r="P826" s="16">
        <f t="shared" si="141"/>
        <v>1.1802901911424572E-2</v>
      </c>
      <c r="Q826" s="16">
        <f t="shared" si="142"/>
        <v>0.12415484559908371</v>
      </c>
      <c r="R826" s="16">
        <f t="shared" si="143"/>
        <v>8.1234958879905835E-3</v>
      </c>
      <c r="S826" s="16">
        <f t="shared" si="144"/>
        <v>3.2473948526449137E-2</v>
      </c>
      <c r="T826" s="16">
        <f t="shared" si="145"/>
        <v>0.12415937727077291</v>
      </c>
      <c r="U826" s="66">
        <f t="shared" si="146"/>
        <v>0.36046950432860603</v>
      </c>
      <c r="V826" s="66"/>
      <c r="W826" s="66"/>
    </row>
    <row r="827" spans="1:23" x14ac:dyDescent="0.25">
      <c r="A827">
        <v>826</v>
      </c>
      <c r="B827" s="49">
        <v>5.2754995267958495E-4</v>
      </c>
      <c r="C827" s="49">
        <v>6.3671376467619404E-9</v>
      </c>
      <c r="D827" s="49">
        <v>1.0349049935536401E-3</v>
      </c>
      <c r="E827" s="49">
        <v>1.3250928325623199E-5</v>
      </c>
      <c r="F827" s="49">
        <v>9.2267747030380002E-6</v>
      </c>
      <c r="G827" s="49">
        <v>1.7477209889866999E-6</v>
      </c>
      <c r="H827" s="49">
        <v>3.9014617466008703E-4</v>
      </c>
      <c r="I827" s="50"/>
      <c r="J827">
        <v>0.955170472638873</v>
      </c>
      <c r="K827">
        <f t="shared" si="136"/>
        <v>6.0817018754143645E-9</v>
      </c>
      <c r="L827">
        <f t="shared" si="137"/>
        <v>1.0550998968110561E-3</v>
      </c>
      <c r="M827" s="16">
        <f t="shared" si="138"/>
        <v>8.5481138726594438E-12</v>
      </c>
      <c r="N827" s="16">
        <f t="shared" si="139"/>
        <v>5.0768766846365993E-3</v>
      </c>
      <c r="O827" s="16">
        <f t="shared" si="140"/>
        <v>2.2247034371653908E-2</v>
      </c>
      <c r="P827" s="16">
        <f t="shared" si="141"/>
        <v>5.5396731666977183E-3</v>
      </c>
      <c r="Q827" s="16">
        <f t="shared" si="142"/>
        <v>5.4637007954232604E-2</v>
      </c>
      <c r="R827" s="16">
        <f t="shared" si="143"/>
        <v>4.0440666209779026E-3</v>
      </c>
      <c r="S827" s="16">
        <f t="shared" si="144"/>
        <v>1.6673358107387397E-2</v>
      </c>
      <c r="T827" s="16">
        <f t="shared" si="145"/>
        <v>5.4638884593984353E-2</v>
      </c>
      <c r="U827" s="66">
        <f t="shared" si="146"/>
        <v>0.16285690149957049</v>
      </c>
      <c r="V827" s="66"/>
      <c r="W827" s="66"/>
    </row>
    <row r="828" spans="1:23" x14ac:dyDescent="0.25">
      <c r="A828">
        <v>827</v>
      </c>
      <c r="B828" s="49">
        <v>4.7666591184395102E-4</v>
      </c>
      <c r="C828" s="49">
        <v>5.1866112495883003E-9</v>
      </c>
      <c r="D828" s="49">
        <v>9.3086286224853903E-4</v>
      </c>
      <c r="E828" s="49">
        <v>9.7196589349842504E-6</v>
      </c>
      <c r="F828" s="49">
        <v>1.0165511895514401E-5</v>
      </c>
      <c r="G828" s="49">
        <v>2.1431247737776201E-6</v>
      </c>
      <c r="H828" s="49">
        <v>2.8617390260695698E-4</v>
      </c>
      <c r="I828" s="50"/>
      <c r="J828">
        <v>0.95566114280245296</v>
      </c>
      <c r="K828">
        <f t="shared" si="136"/>
        <v>4.9566428340536134E-9</v>
      </c>
      <c r="L828">
        <f t="shared" si="137"/>
        <v>9.5333182420209587E-4</v>
      </c>
      <c r="M828" s="16">
        <f t="shared" si="138"/>
        <v>-5.1419387817703763E-13</v>
      </c>
      <c r="N828" s="16">
        <f t="shared" si="139"/>
        <v>1.0287301062683659E-3</v>
      </c>
      <c r="O828" s="16">
        <f t="shared" si="140"/>
        <v>4.0844229131222444E-3</v>
      </c>
      <c r="P828" s="16">
        <f t="shared" si="141"/>
        <v>1.1280608191105213E-3</v>
      </c>
      <c r="Q828" s="16">
        <f t="shared" si="142"/>
        <v>9.0322229394193352E-3</v>
      </c>
      <c r="R828" s="16">
        <f t="shared" si="143"/>
        <v>1.0034700546790126E-3</v>
      </c>
      <c r="S828" s="16">
        <f t="shared" si="144"/>
        <v>4.6105479787144719E-3</v>
      </c>
      <c r="T828" s="16">
        <f t="shared" si="145"/>
        <v>9.0324743344883333E-3</v>
      </c>
      <c r="U828" s="66">
        <f t="shared" si="146"/>
        <v>2.9919929145802285E-2</v>
      </c>
      <c r="V828" s="66"/>
      <c r="W828" s="66"/>
    </row>
    <row r="829" spans="1:23" x14ac:dyDescent="0.25">
      <c r="A829">
        <v>828</v>
      </c>
      <c r="B829" s="49">
        <v>4.5154698177568602E-4</v>
      </c>
      <c r="C829" s="49">
        <v>4.6464398281997901E-9</v>
      </c>
      <c r="D829" s="49">
        <v>8.7929404504524897E-4</v>
      </c>
      <c r="E829" s="49">
        <v>8.2295288499887006E-6</v>
      </c>
      <c r="F829" s="49">
        <v>1.07068107568261E-5</v>
      </c>
      <c r="G829" s="49">
        <v>2.3909439816726801E-6</v>
      </c>
      <c r="H829" s="49">
        <v>2.42299749290708E-4</v>
      </c>
      <c r="I829" s="50"/>
      <c r="J829">
        <v>0.95590559186782997</v>
      </c>
      <c r="K829">
        <f t="shared" si="136"/>
        <v>4.4415578140535784E-9</v>
      </c>
      <c r="L829">
        <f t="shared" si="137"/>
        <v>9.0309396410074574E-4</v>
      </c>
      <c r="M829" s="16">
        <f t="shared" si="138"/>
        <v>-5.4937364844743954E-13</v>
      </c>
      <c r="N829" s="16">
        <f t="shared" si="139"/>
        <v>6.9024132769631621E-3</v>
      </c>
      <c r="O829" s="16">
        <f t="shared" si="140"/>
        <v>2.6050206800802032E-2</v>
      </c>
      <c r="P829" s="16">
        <f t="shared" si="141"/>
        <v>7.5907473472300487E-3</v>
      </c>
      <c r="Q829" s="16">
        <f t="shared" si="142"/>
        <v>5.4652426808605013E-2</v>
      </c>
      <c r="R829" s="16">
        <f t="shared" si="143"/>
        <v>7.5018015347890063E-3</v>
      </c>
      <c r="S829" s="16">
        <f t="shared" si="144"/>
        <v>3.6629075296672926E-2</v>
      </c>
      <c r="T829" s="16">
        <f t="shared" si="145"/>
        <v>5.4653781650507084E-2</v>
      </c>
      <c r="U829" s="66">
        <f t="shared" si="146"/>
        <v>0.19398045271556927</v>
      </c>
      <c r="V829" s="66"/>
      <c r="W829" s="66"/>
    </row>
    <row r="830" spans="1:23" x14ac:dyDescent="0.25">
      <c r="A830">
        <v>829</v>
      </c>
      <c r="B830" s="49">
        <v>4.9948191063407105E-4</v>
      </c>
      <c r="C830" s="49">
        <v>5.7016857943153703E-9</v>
      </c>
      <c r="D830" s="49">
        <v>9.775770810217519E-4</v>
      </c>
      <c r="E830" s="49">
        <v>1.1215535303774399E-5</v>
      </c>
      <c r="F830" s="49">
        <v>9.7209708845396494E-6</v>
      </c>
      <c r="G830" s="49">
        <v>1.9505006047074998E-6</v>
      </c>
      <c r="H830" s="49">
        <v>3.30217377782688E-4</v>
      </c>
      <c r="I830" s="50"/>
      <c r="J830">
        <v>0.955440366159928</v>
      </c>
      <c r="K830">
        <f t="shared" si="136"/>
        <v>5.4476207630495369E-9</v>
      </c>
      <c r="L830">
        <f t="shared" si="137"/>
        <v>9.9896382170974437E-4</v>
      </c>
      <c r="M830" s="16">
        <f t="shared" si="138"/>
        <v>-4.4160230587033094E-13</v>
      </c>
      <c r="N830" s="16">
        <f t="shared" si="139"/>
        <v>2.0325478772156513E-4</v>
      </c>
      <c r="O830" s="16">
        <f t="shared" si="140"/>
        <v>8.4403308161324101E-4</v>
      </c>
      <c r="P830" s="16">
        <f t="shared" si="141"/>
        <v>2.2235765465260045E-4</v>
      </c>
      <c r="Q830" s="16">
        <f t="shared" si="142"/>
        <v>1.9569639088332915E-3</v>
      </c>
      <c r="R830" s="16">
        <f t="shared" si="143"/>
        <v>1.8057952377625622E-4</v>
      </c>
      <c r="S830" s="16">
        <f t="shared" si="144"/>
        <v>7.885978417427245E-4</v>
      </c>
      <c r="T830" s="16">
        <f t="shared" si="145"/>
        <v>1.9570240113852343E-3</v>
      </c>
      <c r="U830" s="66">
        <f t="shared" si="146"/>
        <v>6.1528108097249137E-3</v>
      </c>
      <c r="V830" s="66"/>
      <c r="W830" s="66"/>
    </row>
    <row r="831" spans="1:23" x14ac:dyDescent="0.25">
      <c r="A831">
        <v>830</v>
      </c>
      <c r="B831" s="49">
        <v>5.71453451650118E-4</v>
      </c>
      <c r="C831" s="49">
        <v>7.47816303536547E-9</v>
      </c>
      <c r="D831" s="49">
        <v>1.1243229759846901E-3</v>
      </c>
      <c r="E831" s="49">
        <v>1.68918739079683E-5</v>
      </c>
      <c r="F831" s="49">
        <v>8.5509590347220196E-6</v>
      </c>
      <c r="G831" s="49">
        <v>1.4894832449485099E-6</v>
      </c>
      <c r="H831" s="49">
        <v>4.9734831561889397E-4</v>
      </c>
      <c r="I831" s="50"/>
      <c r="J831">
        <v>0.95475218203717604</v>
      </c>
      <c r="K831">
        <f t="shared" si="136"/>
        <v>7.1397924756449339E-9</v>
      </c>
      <c r="L831">
        <f t="shared" si="137"/>
        <v>1.1429068991360473E-3</v>
      </c>
      <c r="M831" s="16">
        <f t="shared" si="138"/>
        <v>4.1641888113372886E-12</v>
      </c>
      <c r="N831" s="16">
        <f t="shared" si="139"/>
        <v>2.5729257569473262E-2</v>
      </c>
      <c r="O831" s="16">
        <f t="shared" si="140"/>
        <v>0.12227232398835905</v>
      </c>
      <c r="P831" s="16">
        <f t="shared" si="141"/>
        <v>2.7976549643426493E-2</v>
      </c>
      <c r="Q831" s="16">
        <f t="shared" si="142"/>
        <v>0.32803198785969645</v>
      </c>
      <c r="R831" s="16">
        <f t="shared" si="143"/>
        <v>1.7471596018449932E-2</v>
      </c>
      <c r="S831" s="16">
        <f t="shared" si="144"/>
        <v>6.646241256961069E-2</v>
      </c>
      <c r="T831" s="16">
        <f t="shared" si="145"/>
        <v>0.32804520184446623</v>
      </c>
      <c r="U831" s="66">
        <f t="shared" si="146"/>
        <v>0.91598932949348222</v>
      </c>
      <c r="V831" s="66"/>
      <c r="W831" s="66"/>
    </row>
    <row r="832" spans="1:23" x14ac:dyDescent="0.25">
      <c r="A832">
        <v>831</v>
      </c>
      <c r="B832" s="49">
        <v>5.0327599558984805E-4</v>
      </c>
      <c r="C832" s="49">
        <v>5.7895885670490101E-9</v>
      </c>
      <c r="D832" s="49">
        <v>9.8533483241585004E-4</v>
      </c>
      <c r="E832" s="49">
        <v>1.14778739863118E-5</v>
      </c>
      <c r="F832" s="49">
        <v>9.6509511948783192E-6</v>
      </c>
      <c r="G832" s="49">
        <v>1.92104638788657E-6</v>
      </c>
      <c r="H832" s="49">
        <v>3.3794149634161198E-4</v>
      </c>
      <c r="I832" s="50"/>
      <c r="J832">
        <v>0.95540377247700803</v>
      </c>
      <c r="K832">
        <f t="shared" si="136"/>
        <v>5.531394758048379E-9</v>
      </c>
      <c r="L832">
        <f t="shared" si="137"/>
        <v>1.0065519916049263E-3</v>
      </c>
      <c r="M832" s="16">
        <f t="shared" si="138"/>
        <v>-4.2523012165284987E-13</v>
      </c>
      <c r="N832" s="16">
        <f t="shared" si="139"/>
        <v>4.8228907549921517E-4</v>
      </c>
      <c r="O832" s="16">
        <f t="shared" si="140"/>
        <v>2.0175481002264631E-3</v>
      </c>
      <c r="P832" s="16">
        <f t="shared" si="141"/>
        <v>5.2742286466442236E-4</v>
      </c>
      <c r="Q832" s="16">
        <f t="shared" si="142"/>
        <v>4.714605190601082E-3</v>
      </c>
      <c r="R832" s="16">
        <f t="shared" si="143"/>
        <v>4.2206198438422674E-4</v>
      </c>
      <c r="S832" s="16">
        <f t="shared" si="144"/>
        <v>1.8283126121511255E-3</v>
      </c>
      <c r="T832" s="16">
        <f t="shared" si="145"/>
        <v>4.7147522566929933E-3</v>
      </c>
      <c r="U832" s="66">
        <f t="shared" si="146"/>
        <v>1.4706992084219529E-2</v>
      </c>
      <c r="V832" s="66"/>
      <c r="W832" s="66"/>
    </row>
    <row r="833" spans="1:23" x14ac:dyDescent="0.25">
      <c r="A833">
        <v>832</v>
      </c>
      <c r="B833" s="49">
        <v>3.8366975982248401E-4</v>
      </c>
      <c r="C833" s="49">
        <v>3.32830999461737E-9</v>
      </c>
      <c r="D833" s="49">
        <v>7.3896257453783302E-4</v>
      </c>
      <c r="E833" s="49">
        <v>4.9615563891771097E-6</v>
      </c>
      <c r="F833" s="49">
        <v>1.2523742072771601E-5</v>
      </c>
      <c r="G833" s="49">
        <v>3.3327897536407399E-6</v>
      </c>
      <c r="H833" s="49">
        <v>1.4608082596799101E-4</v>
      </c>
      <c r="I833" s="50"/>
      <c r="J833">
        <v>0.95657279525908401</v>
      </c>
      <c r="K833">
        <f t="shared" si="136"/>
        <v>3.1837707950398846E-9</v>
      </c>
      <c r="L833">
        <f t="shared" si="137"/>
        <v>7.6733952012702231E-4</v>
      </c>
      <c r="M833" s="16">
        <f t="shared" si="138"/>
        <v>-4.8205435055872136E-13</v>
      </c>
      <c r="N833" s="16">
        <f t="shared" si="139"/>
        <v>4.8802749436388529E-2</v>
      </c>
      <c r="O833" s="16">
        <f t="shared" si="140"/>
        <v>0.15944017856682541</v>
      </c>
      <c r="P833" s="16">
        <f t="shared" si="141"/>
        <v>5.4203175954713072E-2</v>
      </c>
      <c r="Q833" s="16">
        <f t="shared" si="142"/>
        <v>0.28949519973475279</v>
      </c>
      <c r="R833" s="16">
        <f t="shared" si="143"/>
        <v>7.3446251268677057E-2</v>
      </c>
      <c r="S833" s="16">
        <f t="shared" si="144"/>
        <v>0.43652587873733439</v>
      </c>
      <c r="T833" s="16">
        <f t="shared" si="145"/>
        <v>0.28950017989684129</v>
      </c>
      <c r="U833" s="66">
        <f t="shared" si="146"/>
        <v>1.3514136135955326</v>
      </c>
      <c r="V833" s="66"/>
      <c r="W833" s="66"/>
    </row>
    <row r="834" spans="1:23" x14ac:dyDescent="0.25">
      <c r="A834">
        <v>833</v>
      </c>
      <c r="B834" s="49">
        <v>4.7894978333605102E-4</v>
      </c>
      <c r="C834" s="49">
        <v>5.23712368515247E-9</v>
      </c>
      <c r="D834" s="49">
        <v>9.3554402623096397E-4</v>
      </c>
      <c r="E834" s="49">
        <v>9.8631814987493305E-6</v>
      </c>
      <c r="F834" s="49">
        <v>1.01191084538271E-5</v>
      </c>
      <c r="G834" s="49">
        <v>2.1225611659762201E-6</v>
      </c>
      <c r="H834" s="49">
        <v>2.9039966903375098E-4</v>
      </c>
      <c r="I834" s="50"/>
      <c r="J834">
        <v>0.95563898829471805</v>
      </c>
      <c r="K834">
        <f t="shared" si="136"/>
        <v>5.004799580053412E-9</v>
      </c>
      <c r="L834">
        <f t="shared" si="137"/>
        <v>9.5789956718090924E-4</v>
      </c>
      <c r="M834" s="16">
        <f t="shared" si="138"/>
        <v>-5.0880721280655537E-13</v>
      </c>
      <c r="N834" s="16">
        <f t="shared" si="139"/>
        <v>7.5274250076906471E-4</v>
      </c>
      <c r="O834" s="16">
        <f t="shared" si="140"/>
        <v>3.0022618212518387E-3</v>
      </c>
      <c r="P834" s="16">
        <f t="shared" si="141"/>
        <v>8.2522183729621511E-4</v>
      </c>
      <c r="Q834" s="16">
        <f t="shared" si="142"/>
        <v>6.6708293821311397E-3</v>
      </c>
      <c r="R834" s="16">
        <f t="shared" si="143"/>
        <v>7.2728394131961905E-4</v>
      </c>
      <c r="S834" s="16">
        <f t="shared" si="144"/>
        <v>3.3240233295867422E-3</v>
      </c>
      <c r="T834" s="16">
        <f t="shared" si="145"/>
        <v>6.6710169329832827E-3</v>
      </c>
      <c r="U834" s="66">
        <f t="shared" si="146"/>
        <v>2.19733797453379E-2</v>
      </c>
      <c r="V834" s="66"/>
      <c r="W834" s="66"/>
    </row>
    <row r="835" spans="1:23" x14ac:dyDescent="0.25">
      <c r="A835">
        <v>834</v>
      </c>
      <c r="B835" s="49">
        <v>4.9291610534271202E-4</v>
      </c>
      <c r="C835" s="49">
        <v>5.5510822961806698E-9</v>
      </c>
      <c r="D835" s="49">
        <v>9.6414526160935703E-4</v>
      </c>
      <c r="E835" s="49">
        <v>1.07707978720794E-5</v>
      </c>
      <c r="F835" s="49">
        <v>9.8446855868910803E-6</v>
      </c>
      <c r="G835" s="49">
        <v>2.0031294515066999E-6</v>
      </c>
      <c r="H835" s="49">
        <v>3.17122845276582E-4</v>
      </c>
      <c r="I835" s="50"/>
      <c r="J835">
        <v>0.95550377386776797</v>
      </c>
      <c r="K835">
        <f t="shared" ref="K835:K898" si="147">C835*J835</f>
        <v>5.3040800830511848E-9</v>
      </c>
      <c r="L835">
        <f t="shared" ref="L835:L898" si="148">SUM($Y$9*B835,$Z$9*C835,$AA$9*D835,$AB$9*E835,$AC$9*F835,$AD$9*G835)</f>
        <v>9.858322111523498E-4</v>
      </c>
      <c r="M835" s="16">
        <f t="shared" ref="M835:M898" si="149">$Y$8*B835+$Z$8*C835+$AA$8*D835+$AC$8*F835+$AD$8*G835</f>
        <v>-4.6692576190319069E-13</v>
      </c>
      <c r="N835" s="16">
        <f t="shared" si="139"/>
        <v>8.5397140540185099E-7</v>
      </c>
      <c r="O835" s="16">
        <f t="shared" si="140"/>
        <v>3.5006831351070007E-6</v>
      </c>
      <c r="P835" s="16">
        <f t="shared" si="141"/>
        <v>9.3483483937636881E-7</v>
      </c>
      <c r="Q835" s="16">
        <f t="shared" si="142"/>
        <v>8.0072284671852387E-6</v>
      </c>
      <c r="R835" s="16">
        <f t="shared" si="143"/>
        <v>7.786806950276207E-7</v>
      </c>
      <c r="S835" s="16">
        <f t="shared" si="144"/>
        <v>3.4502074350099996E-6</v>
      </c>
      <c r="T835" s="16">
        <f t="shared" si="145"/>
        <v>8.0074688404384789E-6</v>
      </c>
      <c r="U835" s="66">
        <f t="shared" si="146"/>
        <v>2.5533074817546555E-5</v>
      </c>
      <c r="V835" s="66"/>
      <c r="W835" s="66"/>
    </row>
    <row r="836" spans="1:23" x14ac:dyDescent="0.25">
      <c r="A836">
        <v>835</v>
      </c>
      <c r="B836" s="49">
        <v>4.2541595940217999E-4</v>
      </c>
      <c r="C836" s="49">
        <v>4.1144913468810104E-9</v>
      </c>
      <c r="D836" s="49">
        <v>8.2546216560237004E-4</v>
      </c>
      <c r="E836" s="49">
        <v>6.8451604027067603E-6</v>
      </c>
      <c r="F836" s="49">
        <v>1.1337688078068E-5</v>
      </c>
      <c r="G836" s="49">
        <v>2.6984920834787801E-6</v>
      </c>
      <c r="H836" s="49">
        <v>2.0153968554161299E-4</v>
      </c>
      <c r="I836" s="50"/>
      <c r="J836">
        <v>0.95616136075538105</v>
      </c>
      <c r="K836">
        <f t="shared" si="147"/>
        <v>3.9341176450499876E-9</v>
      </c>
      <c r="L836">
        <f t="shared" si="148"/>
        <v>8.5083191935063785E-4</v>
      </c>
      <c r="M836" s="16">
        <f t="shared" si="149"/>
        <v>-5.4627791836104516E-13</v>
      </c>
      <c r="N836" s="16">
        <f t="shared" ref="N836:N899" si="150">(B836-$B$2)^2/$B$2/$B$2</f>
        <v>1.8534882909574207E-2</v>
      </c>
      <c r="O836" s="16">
        <f t="shared" ref="O836:O899" si="151">(C836-$C$2)^2/$C$2/$C$2</f>
        <v>6.6258850452819901E-2</v>
      </c>
      <c r="P836" s="16">
        <f t="shared" ref="P836:P899" si="152">(D836-$D$2)^2/$D$2/$D$2</f>
        <v>2.045262213388906E-2</v>
      </c>
      <c r="Q836" s="16">
        <f t="shared" ref="Q836:Q899" si="153">(E836-$E$2)^2/$E$2/$E$2</f>
        <v>0.13153103892814541</v>
      </c>
      <c r="R836" s="16">
        <f t="shared" ref="R836:R899" si="154">(F836-$F$2)^2/$F$2/$F$2</f>
        <v>2.2692236727982831E-2</v>
      </c>
      <c r="S836" s="16">
        <f t="shared" ref="S836:S899" si="155">(G836-$G$2)^2/$G$2/$G$2</f>
        <v>0.11877388064090462</v>
      </c>
      <c r="T836" s="16">
        <f t="shared" ref="T836:T899" si="156">(H836-$H$2)^2/$H$2/$H$2</f>
        <v>0.13153390008393193</v>
      </c>
      <c r="U836" s="66">
        <f t="shared" ref="U836:U899" si="157">SUM(N836:T836)</f>
        <v>0.5097774118772479</v>
      </c>
      <c r="V836" s="66"/>
      <c r="W836" s="66"/>
    </row>
    <row r="837" spans="1:23" x14ac:dyDescent="0.25">
      <c r="A837">
        <v>836</v>
      </c>
      <c r="B837" s="49">
        <v>4.0926529617892998E-4</v>
      </c>
      <c r="C837" s="49">
        <v>3.8010382349057101E-9</v>
      </c>
      <c r="D837" s="49">
        <v>7.9207869704556199E-4</v>
      </c>
      <c r="E837" s="49">
        <v>6.0701000652522602E-6</v>
      </c>
      <c r="F837" s="49">
        <v>1.17678631987924E-5</v>
      </c>
      <c r="G837" s="49">
        <v>2.9199704814800902E-6</v>
      </c>
      <c r="H837" s="49">
        <v>1.7871958738160899E-4</v>
      </c>
      <c r="I837" s="50"/>
      <c r="J837">
        <v>0.95632014660244102</v>
      </c>
      <c r="K837">
        <f t="shared" si="147"/>
        <v>3.6350094420465125E-9</v>
      </c>
      <c r="L837">
        <f t="shared" si="148"/>
        <v>8.1853059288639193E-4</v>
      </c>
      <c r="M837" s="16">
        <f t="shared" si="149"/>
        <v>-5.2853200086311401E-13</v>
      </c>
      <c r="N837" s="16">
        <f t="shared" si="150"/>
        <v>2.8540283474593028E-2</v>
      </c>
      <c r="O837" s="16">
        <f t="shared" si="151"/>
        <v>9.8583831422476301E-2</v>
      </c>
      <c r="P837" s="16">
        <f t="shared" si="152"/>
        <v>3.1567012173201278E-2</v>
      </c>
      <c r="Q837" s="16">
        <f t="shared" si="153"/>
        <v>0.18908158410297274</v>
      </c>
      <c r="R837" s="16">
        <f t="shared" si="154"/>
        <v>3.7751341352059618E-2</v>
      </c>
      <c r="S837" s="16">
        <f t="shared" si="155"/>
        <v>0.20702198445638298</v>
      </c>
      <c r="T837" s="16">
        <f t="shared" si="156"/>
        <v>0.18908535559222411</v>
      </c>
      <c r="U837" s="66">
        <f t="shared" si="157"/>
        <v>0.78163139257391001</v>
      </c>
      <c r="V837" s="66"/>
      <c r="W837" s="66"/>
    </row>
    <row r="838" spans="1:23" x14ac:dyDescent="0.25">
      <c r="A838">
        <v>837</v>
      </c>
      <c r="B838" s="49">
        <v>5.6580377117477695E-4</v>
      </c>
      <c r="C838" s="49">
        <v>7.3304061721245896E-9</v>
      </c>
      <c r="D838" s="49">
        <v>1.11283143234095E-3</v>
      </c>
      <c r="E838" s="49">
        <v>1.6390859773014201E-5</v>
      </c>
      <c r="F838" s="49">
        <v>8.6320574241208797E-6</v>
      </c>
      <c r="G838" s="49">
        <v>1.5193206643350699E-6</v>
      </c>
      <c r="H838" s="49">
        <v>4.8259667686737201E-4</v>
      </c>
      <c r="I838" s="50"/>
      <c r="J838">
        <v>0.95480574121758699</v>
      </c>
      <c r="K838">
        <f t="shared" si="147"/>
        <v>6.9991138986013933E-9</v>
      </c>
      <c r="L838">
        <f t="shared" si="148"/>
        <v>1.1316075374473548E-3</v>
      </c>
      <c r="M838" s="16">
        <f t="shared" si="149"/>
        <v>4.9021990806889744E-12</v>
      </c>
      <c r="N838" s="16">
        <f t="shared" si="150"/>
        <v>2.2180466845316989E-2</v>
      </c>
      <c r="O838" s="16">
        <f t="shared" si="151"/>
        <v>0.10433360458187414</v>
      </c>
      <c r="P838" s="16">
        <f t="shared" si="152"/>
        <v>2.4127875784144423E-2</v>
      </c>
      <c r="Q838" s="16">
        <f t="shared" si="153"/>
        <v>0.27677402325464479</v>
      </c>
      <c r="R838" s="16">
        <f t="shared" si="154"/>
        <v>1.5363515899235734E-2</v>
      </c>
      <c r="S838" s="16">
        <f t="shared" si="155"/>
        <v>5.9017567421015771E-2</v>
      </c>
      <c r="T838" s="16">
        <f t="shared" si="156"/>
        <v>0.27678495682854992</v>
      </c>
      <c r="U838" s="66">
        <f t="shared" si="157"/>
        <v>0.77858201061478183</v>
      </c>
      <c r="V838" s="66"/>
      <c r="W838" s="66"/>
    </row>
    <row r="839" spans="1:23" x14ac:dyDescent="0.25">
      <c r="A839">
        <v>838</v>
      </c>
      <c r="B839" s="49">
        <v>3.5913266434744898E-4</v>
      </c>
      <c r="C839" s="49">
        <v>2.9028486756314401E-9</v>
      </c>
      <c r="D839" s="49">
        <v>6.8775010261750704E-4</v>
      </c>
      <c r="E839" s="49">
        <v>4.0296177007990796E-6</v>
      </c>
      <c r="F839" s="49">
        <v>1.33494850658642E-5</v>
      </c>
      <c r="G839" s="49">
        <v>3.8191592172817701E-6</v>
      </c>
      <c r="H839" s="49">
        <v>1.1864191761533301E-4</v>
      </c>
      <c r="I839" s="50"/>
      <c r="J839">
        <v>0.95681600813337997</v>
      </c>
      <c r="K839">
        <f t="shared" si="147"/>
        <v>2.777492082032943E-9</v>
      </c>
      <c r="L839">
        <f t="shared" si="148"/>
        <v>7.1826532911784164E-4</v>
      </c>
      <c r="M839" s="16">
        <f t="shared" si="149"/>
        <v>-4.2294362948008682E-13</v>
      </c>
      <c r="N839" s="16">
        <f t="shared" si="150"/>
        <v>7.3299552290168254E-2</v>
      </c>
      <c r="O839" s="16">
        <f t="shared" si="151"/>
        <v>0.22665955900004911</v>
      </c>
      <c r="P839" s="16">
        <f t="shared" si="152"/>
        <v>8.1786893659376095E-2</v>
      </c>
      <c r="Q839" s="16">
        <f t="shared" si="153"/>
        <v>0.39039627528080206</v>
      </c>
      <c r="R839" s="16">
        <f t="shared" si="154"/>
        <v>0.12589205455610714</v>
      </c>
      <c r="S839" s="16">
        <f t="shared" si="155"/>
        <v>0.81550807360831068</v>
      </c>
      <c r="T839" s="16">
        <f t="shared" si="156"/>
        <v>0.39040202178867622</v>
      </c>
      <c r="U839" s="66">
        <f t="shared" si="157"/>
        <v>2.1039444301834895</v>
      </c>
      <c r="V839" s="66"/>
      <c r="W839" s="66"/>
    </row>
    <row r="840" spans="1:23" x14ac:dyDescent="0.25">
      <c r="A840">
        <v>839</v>
      </c>
      <c r="B840" s="49">
        <v>9.6154373991411005E-4</v>
      </c>
      <c r="C840" s="49">
        <v>2.1045161522724098E-8</v>
      </c>
      <c r="D840" s="49">
        <v>1.91207322715035E-3</v>
      </c>
      <c r="E840" s="49">
        <v>8.02032918902159E-5</v>
      </c>
      <c r="F840" s="49">
        <v>5.2508714559822104E-6</v>
      </c>
      <c r="G840" s="49">
        <v>5.3354865441008798E-7</v>
      </c>
      <c r="H840" s="49">
        <v>2.3615158955362799E-3</v>
      </c>
      <c r="I840" s="50"/>
      <c r="J840">
        <v>0.95124405615187402</v>
      </c>
      <c r="K840">
        <f t="shared" si="147"/>
        <v>2.0019084809247422E-8</v>
      </c>
      <c r="L840">
        <f t="shared" si="148"/>
        <v>1.9230874735552018E-3</v>
      </c>
      <c r="M840" s="16">
        <f t="shared" si="149"/>
        <v>6.2730183479954446E-12</v>
      </c>
      <c r="N840" s="16">
        <f t="shared" si="150"/>
        <v>0.90730885902503766</v>
      </c>
      <c r="O840" s="16">
        <f t="shared" si="151"/>
        <v>7.8303431252166567</v>
      </c>
      <c r="P840" s="16">
        <f t="shared" si="152"/>
        <v>0.97041627163177568</v>
      </c>
      <c r="Q840" s="16">
        <f t="shared" si="153"/>
        <v>41.82772810233422</v>
      </c>
      <c r="R840" s="16">
        <f t="shared" si="154"/>
        <v>0.21818193683975695</v>
      </c>
      <c r="S840" s="16">
        <f t="shared" si="155"/>
        <v>0.53895743044952771</v>
      </c>
      <c r="T840" s="16">
        <f t="shared" si="156"/>
        <v>41.831963851658855</v>
      </c>
      <c r="U840" s="66">
        <f t="shared" si="157"/>
        <v>94.12489957715583</v>
      </c>
      <c r="V840" s="66"/>
      <c r="W840" s="66"/>
    </row>
    <row r="841" spans="1:23" x14ac:dyDescent="0.25">
      <c r="A841">
        <v>840</v>
      </c>
      <c r="B841" s="49">
        <v>4.5773257695696102E-4</v>
      </c>
      <c r="C841" s="49">
        <v>4.7768388037245398E-9</v>
      </c>
      <c r="D841" s="49">
        <v>8.92007922568491E-4</v>
      </c>
      <c r="E841" s="49">
        <v>8.5816515820128201E-6</v>
      </c>
      <c r="F841" s="49">
        <v>1.0568007072106101E-5</v>
      </c>
      <c r="G841" s="49">
        <v>2.32599458457547E-6</v>
      </c>
      <c r="H841" s="49">
        <v>2.5266734605730498E-4</v>
      </c>
      <c r="I841" s="50"/>
      <c r="J841">
        <v>0.95584526392096103</v>
      </c>
      <c r="K841">
        <f t="shared" si="147"/>
        <v>4.5659187470539705E-9</v>
      </c>
      <c r="L841">
        <f t="shared" si="148"/>
        <v>9.1546515445847495E-4</v>
      </c>
      <c r="M841" s="16">
        <f t="shared" si="149"/>
        <v>-5.4455288748308378E-13</v>
      </c>
      <c r="N841" s="16">
        <f t="shared" si="150"/>
        <v>4.9730965350815119E-3</v>
      </c>
      <c r="O841" s="16">
        <f t="shared" si="151"/>
        <v>1.9007056875639285E-2</v>
      </c>
      <c r="P841" s="16">
        <f t="shared" si="152"/>
        <v>5.464974041281905E-3</v>
      </c>
      <c r="Q841" s="16">
        <f t="shared" si="153"/>
        <v>4.0398476185216664E-2</v>
      </c>
      <c r="R841" s="16">
        <f t="shared" si="154"/>
        <v>5.2600251535974739E-3</v>
      </c>
      <c r="S841" s="16">
        <f t="shared" si="155"/>
        <v>2.5288474134261222E-2</v>
      </c>
      <c r="T841" s="16">
        <f t="shared" si="156"/>
        <v>4.0399507511423127E-2</v>
      </c>
      <c r="U841" s="66">
        <f t="shared" si="157"/>
        <v>0.14079161043650118</v>
      </c>
      <c r="V841" s="66"/>
      <c r="W841" s="66"/>
    </row>
    <row r="842" spans="1:23" x14ac:dyDescent="0.25">
      <c r="A842">
        <v>841</v>
      </c>
      <c r="B842" s="49">
        <v>4.59441266627727E-4</v>
      </c>
      <c r="C842" s="49">
        <v>4.8131617008447897E-9</v>
      </c>
      <c r="D842" s="49">
        <v>8.9551817323399701E-4</v>
      </c>
      <c r="E842" s="49">
        <v>8.6806084444447906E-6</v>
      </c>
      <c r="F842" s="49">
        <v>1.05303225217064E-5</v>
      </c>
      <c r="G842" s="49">
        <v>2.3085286825487999E-6</v>
      </c>
      <c r="H842" s="49">
        <v>2.5558094766068901E-4</v>
      </c>
      <c r="I842" s="50"/>
      <c r="J842">
        <v>0.95582861412002096</v>
      </c>
      <c r="K842">
        <f t="shared" si="147"/>
        <v>4.6005576780540387E-9</v>
      </c>
      <c r="L842">
        <f t="shared" si="148"/>
        <v>9.1888253379825786E-4</v>
      </c>
      <c r="M842" s="16">
        <f t="shared" si="149"/>
        <v>-5.4280381696304638E-13</v>
      </c>
      <c r="N842" s="16">
        <f t="shared" si="150"/>
        <v>4.4957682131813786E-3</v>
      </c>
      <c r="O842" s="16">
        <f t="shared" si="151"/>
        <v>1.7242434340648743E-2</v>
      </c>
      <c r="P842" s="16">
        <f t="shared" si="152"/>
        <v>4.9394403723668689E-3</v>
      </c>
      <c r="Q842" s="16">
        <f t="shared" si="153"/>
        <v>3.677964865157668E-2</v>
      </c>
      <c r="R842" s="16">
        <f t="shared" si="154"/>
        <v>4.7198962063269021E-3</v>
      </c>
      <c r="S842" s="16">
        <f t="shared" si="155"/>
        <v>2.259621965697169E-2</v>
      </c>
      <c r="T842" s="16">
        <f t="shared" si="156"/>
        <v>3.6780595145075347E-2</v>
      </c>
      <c r="U842" s="66">
        <f t="shared" si="157"/>
        <v>0.1275540025861476</v>
      </c>
      <c r="V842" s="66"/>
      <c r="W842" s="66"/>
    </row>
    <row r="843" spans="1:23" x14ac:dyDescent="0.25">
      <c r="A843">
        <v>842</v>
      </c>
      <c r="B843" s="49">
        <v>6.6556678290140498E-4</v>
      </c>
      <c r="C843" s="49">
        <v>1.01463704636808E-8</v>
      </c>
      <c r="D843" s="49">
        <v>1.31523958435556E-3</v>
      </c>
      <c r="E843" s="49">
        <v>2.67573612992803E-5</v>
      </c>
      <c r="F843" s="49">
        <v>7.4020619059314E-6</v>
      </c>
      <c r="G843" s="49">
        <v>1.1000020085095599E-6</v>
      </c>
      <c r="H843" s="49">
        <v>7.8782528458584602E-4</v>
      </c>
      <c r="I843" s="50"/>
      <c r="J843">
        <v>0.95387175398438195</v>
      </c>
      <c r="K843">
        <f t="shared" si="147"/>
        <v>9.6783361907665306E-9</v>
      </c>
      <c r="L843">
        <f t="shared" si="148"/>
        <v>1.3311335638054689E-3</v>
      </c>
      <c r="M843" s="16">
        <f t="shared" si="149"/>
        <v>1.9973412631601475E-12</v>
      </c>
      <c r="N843" s="16">
        <f t="shared" si="150"/>
        <v>0.12356040890460877</v>
      </c>
      <c r="O843" s="16">
        <f t="shared" si="151"/>
        <v>0.6909570903774791</v>
      </c>
      <c r="P843" s="16">
        <f t="shared" si="152"/>
        <v>0.13356818277562843</v>
      </c>
      <c r="Q843" s="16">
        <f t="shared" si="153"/>
        <v>2.2239169817011564</v>
      </c>
      <c r="R843" s="16">
        <f t="shared" si="154"/>
        <v>6.1891215161183087E-2</v>
      </c>
      <c r="S843" s="16">
        <f t="shared" si="155"/>
        <v>0.20419396924508604</v>
      </c>
      <c r="T843" s="16">
        <f t="shared" si="156"/>
        <v>2.2240366970689687</v>
      </c>
      <c r="U843" s="66">
        <f t="shared" si="157"/>
        <v>5.6621245452341107</v>
      </c>
      <c r="V843" s="66"/>
      <c r="W843" s="66"/>
    </row>
    <row r="844" spans="1:23" x14ac:dyDescent="0.25">
      <c r="A844">
        <v>843</v>
      </c>
      <c r="B844" s="49">
        <v>5.5520294130145603E-4</v>
      </c>
      <c r="C844" s="49">
        <v>7.0569719096929099E-9</v>
      </c>
      <c r="D844" s="49">
        <v>1.0912577633675901E-3</v>
      </c>
      <c r="E844" s="49">
        <v>1.5477069601834198E-5</v>
      </c>
      <c r="F844" s="49">
        <v>8.7886716247407699E-6</v>
      </c>
      <c r="G844" s="49">
        <v>1.5778268179423201E-6</v>
      </c>
      <c r="H844" s="49">
        <v>4.55691470505191E-4</v>
      </c>
      <c r="I844" s="50"/>
      <c r="J844">
        <v>0.95490645205430302</v>
      </c>
      <c r="K844">
        <f t="shared" si="147"/>
        <v>6.738748008531736E-9</v>
      </c>
      <c r="L844">
        <f t="shared" si="148"/>
        <v>1.1104058764631042E-3</v>
      </c>
      <c r="M844" s="16">
        <f t="shared" si="149"/>
        <v>6.1398077551111472E-12</v>
      </c>
      <c r="N844" s="16">
        <f t="shared" si="150"/>
        <v>1.6231995656657908E-2</v>
      </c>
      <c r="O844" s="16">
        <f t="shared" si="151"/>
        <v>7.4888228531721515E-2</v>
      </c>
      <c r="P844" s="16">
        <f t="shared" si="152"/>
        <v>1.7671425851350286E-2</v>
      </c>
      <c r="Q844" s="16">
        <f t="shared" si="153"/>
        <v>0.19449290704990552</v>
      </c>
      <c r="R844" s="16">
        <f t="shared" si="154"/>
        <v>1.1675923384823976E-2</v>
      </c>
      <c r="S844" s="16">
        <f t="shared" si="155"/>
        <v>4.5702825596486342E-2</v>
      </c>
      <c r="T844" s="16">
        <f t="shared" si="156"/>
        <v>0.19450030822418668</v>
      </c>
      <c r="U844" s="66">
        <f t="shared" si="157"/>
        <v>0.55516361429513217</v>
      </c>
      <c r="V844" s="66"/>
      <c r="W844" s="66"/>
    </row>
    <row r="845" spans="1:23" x14ac:dyDescent="0.25">
      <c r="A845">
        <v>844</v>
      </c>
      <c r="B845" s="49">
        <v>5.0195438175333401E-4</v>
      </c>
      <c r="C845" s="49">
        <v>5.7588961453927997E-9</v>
      </c>
      <c r="D845" s="49">
        <v>9.8263285100723993E-4</v>
      </c>
      <c r="E845" s="49">
        <v>1.13860453066037E-5</v>
      </c>
      <c r="F845" s="49">
        <v>9.6752215639255196E-6</v>
      </c>
      <c r="G845" s="49">
        <v>1.9312286988078801E-6</v>
      </c>
      <c r="H845" s="49">
        <v>3.3523775584583297E-4</v>
      </c>
      <c r="I845" s="50"/>
      <c r="J845">
        <v>0.95541651544638095</v>
      </c>
      <c r="K845">
        <f t="shared" si="147"/>
        <v>5.5021444880487836E-9</v>
      </c>
      <c r="L845">
        <f t="shared" si="148"/>
        <v>1.0039087639377535E-3</v>
      </c>
      <c r="M845" s="16">
        <f t="shared" si="149"/>
        <v>-4.3108550286909066E-13</v>
      </c>
      <c r="N845" s="16">
        <f t="shared" si="150"/>
        <v>3.7161771299660005E-4</v>
      </c>
      <c r="O845" s="16">
        <f t="shared" si="151"/>
        <v>1.5506026246898392E-3</v>
      </c>
      <c r="P845" s="16">
        <f t="shared" si="152"/>
        <v>4.0644641577011292E-4</v>
      </c>
      <c r="Q845" s="16">
        <f t="shared" si="153"/>
        <v>3.6135907124206592E-3</v>
      </c>
      <c r="R845" s="16">
        <f t="shared" si="154"/>
        <v>3.2692240531007136E-4</v>
      </c>
      <c r="S845" s="16">
        <f t="shared" si="155"/>
        <v>1.4201601753555258E-3</v>
      </c>
      <c r="T845" s="16">
        <f t="shared" si="156"/>
        <v>3.613702825479822E-3</v>
      </c>
      <c r="U845" s="66">
        <f t="shared" si="157"/>
        <v>1.130304287202263E-2</v>
      </c>
      <c r="V845" s="66"/>
      <c r="W845" s="66"/>
    </row>
    <row r="846" spans="1:23" x14ac:dyDescent="0.25">
      <c r="A846">
        <v>845</v>
      </c>
      <c r="B846" s="49">
        <v>5.7354119830665203E-4</v>
      </c>
      <c r="C846" s="49">
        <v>7.5331211981160805E-9</v>
      </c>
      <c r="D846" s="49">
        <v>1.1285684582811599E-3</v>
      </c>
      <c r="E846" s="49">
        <v>1.7079505782669799E-5</v>
      </c>
      <c r="F846" s="49">
        <v>8.5213939338085795E-6</v>
      </c>
      <c r="G846" s="49">
        <v>1.47868336554586E-6</v>
      </c>
      <c r="H846" s="49">
        <v>5.0287286830530702E-4</v>
      </c>
      <c r="I846" s="50"/>
      <c r="J846">
        <v>0.95473241026434097</v>
      </c>
      <c r="K846">
        <f t="shared" si="147"/>
        <v>7.1921149582907653E-9</v>
      </c>
      <c r="L846">
        <f t="shared" si="148"/>
        <v>1.1470823963931249E-3</v>
      </c>
      <c r="M846" s="16">
        <f t="shared" si="149"/>
        <v>2.2017913407859104E-13</v>
      </c>
      <c r="N846" s="16">
        <f t="shared" si="150"/>
        <v>2.7107263566099344E-2</v>
      </c>
      <c r="O846" s="16">
        <f t="shared" si="151"/>
        <v>0.12930752992012939</v>
      </c>
      <c r="P846" s="16">
        <f t="shared" si="152"/>
        <v>2.9470431139748978E-2</v>
      </c>
      <c r="Q846" s="16">
        <f t="shared" si="153"/>
        <v>0.34834842008798195</v>
      </c>
      <c r="R846" s="16">
        <f t="shared" si="154"/>
        <v>1.8273813087191768E-2</v>
      </c>
      <c r="S846" s="16">
        <f t="shared" si="155"/>
        <v>6.9266101497316532E-2</v>
      </c>
      <c r="T846" s="16">
        <f t="shared" si="156"/>
        <v>0.34836255312621345</v>
      </c>
      <c r="U846" s="66">
        <f t="shared" si="157"/>
        <v>0.97013611242468145</v>
      </c>
      <c r="V846" s="66"/>
      <c r="W846" s="66"/>
    </row>
    <row r="847" spans="1:23" x14ac:dyDescent="0.25">
      <c r="A847">
        <v>846</v>
      </c>
      <c r="B847" s="49">
        <v>5.65566845210625E-4</v>
      </c>
      <c r="C847" s="49">
        <v>7.3242406546575204E-9</v>
      </c>
      <c r="D847" s="49">
        <v>1.11234943049875E-3</v>
      </c>
      <c r="E847" s="49">
        <v>1.6370063234979601E-5</v>
      </c>
      <c r="F847" s="49">
        <v>8.6354937029696003E-6</v>
      </c>
      <c r="G847" s="49">
        <v>1.5205918252931299E-6</v>
      </c>
      <c r="H847" s="49">
        <v>4.8198435302173302E-4</v>
      </c>
      <c r="I847" s="50"/>
      <c r="J847">
        <v>0.95480798902376496</v>
      </c>
      <c r="K847">
        <f t="shared" si="147"/>
        <v>6.9932434905996507E-9</v>
      </c>
      <c r="L847">
        <f t="shared" si="148"/>
        <v>1.1311336854893275E-3</v>
      </c>
      <c r="M847" s="16">
        <f t="shared" si="149"/>
        <v>4.9319223572515136E-12</v>
      </c>
      <c r="N847" s="16">
        <f t="shared" si="150"/>
        <v>2.2037395027286008E-2</v>
      </c>
      <c r="O847" s="16">
        <f t="shared" si="151"/>
        <v>0.10361598041196901</v>
      </c>
      <c r="P847" s="16">
        <f t="shared" si="152"/>
        <v>2.3972667337507865E-2</v>
      </c>
      <c r="Q847" s="16">
        <f t="shared" si="153"/>
        <v>0.27474043479230903</v>
      </c>
      <c r="R847" s="16">
        <f t="shared" si="154"/>
        <v>1.52771848421379E-2</v>
      </c>
      <c r="S847" s="16">
        <f t="shared" si="155"/>
        <v>5.87102138974753E-2</v>
      </c>
      <c r="T847" s="16">
        <f t="shared" si="156"/>
        <v>0.27475127908272101</v>
      </c>
      <c r="U847" s="66">
        <f t="shared" si="157"/>
        <v>0.77310515539140612</v>
      </c>
      <c r="V847" s="66"/>
      <c r="W847" s="66"/>
    </row>
    <row r="848" spans="1:23" x14ac:dyDescent="0.25">
      <c r="A848">
        <v>847</v>
      </c>
      <c r="B848" s="49">
        <v>5.5637898524790502E-4</v>
      </c>
      <c r="C848" s="49">
        <v>7.0870610744902897E-9</v>
      </c>
      <c r="D848" s="49">
        <v>1.09365187692261E-3</v>
      </c>
      <c r="E848" s="49">
        <v>1.5576766799214498E-5</v>
      </c>
      <c r="F848" s="49">
        <v>8.77100330952016E-6</v>
      </c>
      <c r="G848" s="49">
        <v>1.5711680035729701E-6</v>
      </c>
      <c r="H848" s="49">
        <v>4.5862690595262998E-4</v>
      </c>
      <c r="I848" s="50"/>
      <c r="J848">
        <v>0.95489526552802395</v>
      </c>
      <c r="K848">
        <f t="shared" si="147"/>
        <v>6.7674010665387277E-9</v>
      </c>
      <c r="L848">
        <f t="shared" si="148"/>
        <v>1.1127579644841488E-3</v>
      </c>
      <c r="M848" s="16">
        <f t="shared" si="149"/>
        <v>6.0116612478048644E-12</v>
      </c>
      <c r="N848" s="16">
        <f t="shared" si="150"/>
        <v>1.6846208553189003E-2</v>
      </c>
      <c r="O848" s="16">
        <f t="shared" si="151"/>
        <v>7.7889940151404519E-2</v>
      </c>
      <c r="P848" s="16">
        <f t="shared" si="152"/>
        <v>1.833843078021331E-2</v>
      </c>
      <c r="Q848" s="16">
        <f t="shared" si="153"/>
        <v>0.20276643561971527</v>
      </c>
      <c r="R848" s="16">
        <f t="shared" si="154"/>
        <v>1.2066650978465978E-2</v>
      </c>
      <c r="S848" s="16">
        <f t="shared" si="155"/>
        <v>4.7132506845881245E-2</v>
      </c>
      <c r="T848" s="16">
        <f t="shared" si="156"/>
        <v>0.202774184091711</v>
      </c>
      <c r="U848" s="66">
        <f t="shared" si="157"/>
        <v>0.57781435702058037</v>
      </c>
      <c r="V848" s="66"/>
      <c r="W848" s="66"/>
    </row>
    <row r="849" spans="1:23" x14ac:dyDescent="0.25">
      <c r="A849">
        <v>848</v>
      </c>
      <c r="B849" s="49">
        <v>5.1886378470226101E-4</v>
      </c>
      <c r="C849" s="49">
        <v>6.1574572751647503E-9</v>
      </c>
      <c r="D849" s="49">
        <v>1.01717880677287E-3</v>
      </c>
      <c r="E849" s="49">
        <v>1.25974271754486E-5</v>
      </c>
      <c r="F849" s="49">
        <v>9.3740088836722304E-6</v>
      </c>
      <c r="G849" s="49">
        <v>1.80689323519679E-6</v>
      </c>
      <c r="H849" s="49">
        <v>3.7090488607717E-4</v>
      </c>
      <c r="I849" s="50"/>
      <c r="J849">
        <v>0.95525379235966901</v>
      </c>
      <c r="K849">
        <f t="shared" si="147"/>
        <v>5.8819344133937613E-9</v>
      </c>
      <c r="L849">
        <f t="shared" si="148"/>
        <v>1.0377275603181361E-3</v>
      </c>
      <c r="M849" s="16">
        <f t="shared" si="149"/>
        <v>9.0863859905098462E-12</v>
      </c>
      <c r="N849" s="16">
        <f t="shared" si="150"/>
        <v>2.8744523566342087E-3</v>
      </c>
      <c r="O849" s="16">
        <f t="shared" si="151"/>
        <v>1.2390103806616846E-2</v>
      </c>
      <c r="P849" s="16">
        <f t="shared" si="152"/>
        <v>3.1388918680667764E-3</v>
      </c>
      <c r="Q849" s="16">
        <f t="shared" si="153"/>
        <v>2.9894581753438509E-2</v>
      </c>
      <c r="R849" s="16">
        <f t="shared" si="154"/>
        <v>2.3668684130613545E-3</v>
      </c>
      <c r="S849" s="16">
        <f t="shared" si="155"/>
        <v>9.9281946513614504E-3</v>
      </c>
      <c r="T849" s="16">
        <f t="shared" si="156"/>
        <v>2.9895574470291345E-2</v>
      </c>
      <c r="U849" s="66">
        <f t="shared" si="157"/>
        <v>9.0488667319470487E-2</v>
      </c>
      <c r="V849" s="66"/>
      <c r="W849" s="66"/>
    </row>
    <row r="850" spans="1:23" x14ac:dyDescent="0.25">
      <c r="A850">
        <v>849</v>
      </c>
      <c r="B850" s="49">
        <v>4.6524250398336799E-4</v>
      </c>
      <c r="C850" s="49">
        <v>4.9374575370483303E-9</v>
      </c>
      <c r="D850" s="49">
        <v>9.0743036053169898E-4</v>
      </c>
      <c r="E850" s="49">
        <v>9.0220825404789998E-6</v>
      </c>
      <c r="F850" s="49">
        <v>1.04044413592521E-5</v>
      </c>
      <c r="G850" s="49">
        <v>2.2507027095158002E-6</v>
      </c>
      <c r="H850" s="49">
        <v>2.6563502498675302E-4</v>
      </c>
      <c r="I850" s="50"/>
      <c r="J850">
        <v>0.95577213467546196</v>
      </c>
      <c r="K850">
        <f t="shared" si="147"/>
        <v>4.7190843300541314E-9</v>
      </c>
      <c r="L850">
        <f t="shared" si="148"/>
        <v>9.3048500850218192E-4</v>
      </c>
      <c r="M850" s="16">
        <f t="shared" si="149"/>
        <v>-5.3544598522210838E-13</v>
      </c>
      <c r="N850" s="16">
        <f t="shared" si="150"/>
        <v>3.0548166195466225E-3</v>
      </c>
      <c r="O850" s="16">
        <f t="shared" si="151"/>
        <v>1.1854261277221756E-2</v>
      </c>
      <c r="P850" s="16">
        <f t="shared" si="152"/>
        <v>3.3540345793646015E-3</v>
      </c>
      <c r="Q850" s="16">
        <f t="shared" si="153"/>
        <v>2.5595776696645398E-2</v>
      </c>
      <c r="R850" s="16">
        <f t="shared" si="154"/>
        <v>3.1277255074372871E-3</v>
      </c>
      <c r="S850" s="16">
        <f t="shared" si="155"/>
        <v>1.4763755404919717E-2</v>
      </c>
      <c r="T850" s="16">
        <f t="shared" si="156"/>
        <v>2.5596453328254831E-2</v>
      </c>
      <c r="U850" s="66">
        <f t="shared" si="157"/>
        <v>8.7346823413390201E-2</v>
      </c>
      <c r="V850" s="66"/>
      <c r="W850" s="66"/>
    </row>
    <row r="851" spans="1:23" x14ac:dyDescent="0.25">
      <c r="A851">
        <v>850</v>
      </c>
      <c r="B851" s="49">
        <v>4.8674751874730899E-4</v>
      </c>
      <c r="C851" s="49">
        <v>5.4113412454747704E-9</v>
      </c>
      <c r="D851" s="49">
        <v>9.5151796589523904E-4</v>
      </c>
      <c r="E851" s="49">
        <v>1.03635370756119E-5</v>
      </c>
      <c r="F851" s="49">
        <v>9.9639523564238004E-6</v>
      </c>
      <c r="G851" s="49">
        <v>2.05457871514405E-6</v>
      </c>
      <c r="H851" s="49">
        <v>3.05131757800747E-4</v>
      </c>
      <c r="I851" s="50"/>
      <c r="J851">
        <v>0.955563438431556</v>
      </c>
      <c r="K851">
        <f t="shared" si="147"/>
        <v>5.1708798470523702E-9</v>
      </c>
      <c r="L851">
        <f t="shared" si="148"/>
        <v>9.7349503798198529E-4</v>
      </c>
      <c r="M851" s="16">
        <f t="shared" si="149"/>
        <v>-4.8736727620543097E-13</v>
      </c>
      <c r="N851" s="16">
        <f t="shared" si="150"/>
        <v>1.346048867181748E-4</v>
      </c>
      <c r="O851" s="16">
        <f t="shared" si="151"/>
        <v>5.4521071114283924E-4</v>
      </c>
      <c r="P851" s="16">
        <f t="shared" si="152"/>
        <v>1.4744456448775119E-4</v>
      </c>
      <c r="Q851" s="16">
        <f t="shared" si="153"/>
        <v>1.2312282829714648E-3</v>
      </c>
      <c r="R851" s="16">
        <f t="shared" si="154"/>
        <v>1.2592696615018939E-4</v>
      </c>
      <c r="S851" s="16">
        <f t="shared" si="155"/>
        <v>5.6545326034851612E-4</v>
      </c>
      <c r="T851" s="16">
        <f t="shared" si="156"/>
        <v>1.2312640873709821E-3</v>
      </c>
      <c r="U851" s="66">
        <f t="shared" si="157"/>
        <v>3.9811327591899176E-3</v>
      </c>
      <c r="V851" s="66"/>
      <c r="W851" s="66"/>
    </row>
    <row r="852" spans="1:23" x14ac:dyDescent="0.25">
      <c r="A852">
        <v>851</v>
      </c>
      <c r="B852" s="49">
        <v>6.2684011711406805E-4</v>
      </c>
      <c r="C852" s="49">
        <v>9.0012817427502602E-9</v>
      </c>
      <c r="D852" s="49">
        <v>1.2367840078490199E-3</v>
      </c>
      <c r="E852" s="49">
        <v>2.2339791454143899E-5</v>
      </c>
      <c r="F852" s="49">
        <v>7.8331578228458508E-6</v>
      </c>
      <c r="G852" s="49">
        <v>1.23891844561252E-6</v>
      </c>
      <c r="H852" s="49">
        <v>6.5775502797050297E-4</v>
      </c>
      <c r="I852" s="50"/>
      <c r="J852">
        <v>0.95423134847255797</v>
      </c>
      <c r="K852">
        <f t="shared" si="147"/>
        <v>8.5893052153659979E-9</v>
      </c>
      <c r="L852">
        <f t="shared" si="148"/>
        <v>1.2536802406585815E-3</v>
      </c>
      <c r="M852" s="16">
        <f t="shared" si="149"/>
        <v>-6.4304453053687827E-12</v>
      </c>
      <c r="N852" s="16">
        <f t="shared" si="150"/>
        <v>7.4459432657989905E-2</v>
      </c>
      <c r="O852" s="16">
        <f t="shared" si="151"/>
        <v>0.3900880171153695</v>
      </c>
      <c r="P852" s="16">
        <f t="shared" si="152"/>
        <v>8.0666191871825194E-2</v>
      </c>
      <c r="Q852" s="16">
        <f t="shared" si="153"/>
        <v>1.1663492417488932</v>
      </c>
      <c r="R852" s="16">
        <f t="shared" si="154"/>
        <v>4.2036637900511604E-2</v>
      </c>
      <c r="S852" s="16">
        <f t="shared" si="155"/>
        <v>0.14642666903130341</v>
      </c>
      <c r="T852" s="16">
        <f t="shared" si="156"/>
        <v>1.1664053822503064</v>
      </c>
      <c r="U852" s="66">
        <f t="shared" si="157"/>
        <v>3.0664315725761995</v>
      </c>
      <c r="V852" s="66"/>
      <c r="W852" s="66"/>
    </row>
    <row r="853" spans="1:23" x14ac:dyDescent="0.25">
      <c r="A853">
        <v>852</v>
      </c>
      <c r="B853" s="49">
        <v>4.9751381941530004E-4</v>
      </c>
      <c r="C853" s="49">
        <v>5.6563409509635701E-9</v>
      </c>
      <c r="D853" s="49">
        <v>9.7355181961426504E-4</v>
      </c>
      <c r="E853" s="49">
        <v>1.10809998704434E-5</v>
      </c>
      <c r="F853" s="49">
        <v>9.7577119838603692E-6</v>
      </c>
      <c r="G853" s="49">
        <v>1.9660520391542501E-6</v>
      </c>
      <c r="H853" s="49">
        <v>3.26256211062389E-4</v>
      </c>
      <c r="I853" s="50"/>
      <c r="J853">
        <v>0.955459361785718</v>
      </c>
      <c r="K853">
        <f t="shared" si="147"/>
        <v>5.4044039150500736E-9</v>
      </c>
      <c r="L853">
        <f t="shared" si="148"/>
        <v>9.9502763928018901E-4</v>
      </c>
      <c r="M853" s="16">
        <f t="shared" si="149"/>
        <v>-4.4958899435306831E-13</v>
      </c>
      <c r="N853" s="16">
        <f t="shared" si="150"/>
        <v>1.0527385307411381E-4</v>
      </c>
      <c r="O853" s="16">
        <f t="shared" si="151"/>
        <v>4.3548655924789171E-4</v>
      </c>
      <c r="P853" s="16">
        <f t="shared" si="152"/>
        <v>1.1519024405710443E-4</v>
      </c>
      <c r="Q853" s="16">
        <f t="shared" si="153"/>
        <v>1.0056180464573133E-3</v>
      </c>
      <c r="R853" s="16">
        <f t="shared" si="154"/>
        <v>9.4268699565296316E-5</v>
      </c>
      <c r="S853" s="16">
        <f t="shared" si="155"/>
        <v>4.1342420144436744E-4</v>
      </c>
      <c r="T853" s="16">
        <f t="shared" si="156"/>
        <v>1.005648682919066E-3</v>
      </c>
      <c r="U853" s="66">
        <f t="shared" si="157"/>
        <v>3.1749102867651528E-3</v>
      </c>
      <c r="V853" s="66"/>
      <c r="W853" s="66"/>
    </row>
    <row r="854" spans="1:23" x14ac:dyDescent="0.25">
      <c r="A854">
        <v>853</v>
      </c>
      <c r="B854" s="49">
        <v>3.97112763913009E-4</v>
      </c>
      <c r="C854" s="49">
        <v>3.57291374786128E-9</v>
      </c>
      <c r="D854" s="49">
        <v>7.6689433242290599E-4</v>
      </c>
      <c r="E854" s="49">
        <v>5.52586443773765E-6</v>
      </c>
      <c r="F854" s="49">
        <v>1.2114603936095E-5</v>
      </c>
      <c r="G854" s="49">
        <v>3.1055609535538101E-6</v>
      </c>
      <c r="H854" s="49">
        <v>1.6269568885484499E-4</v>
      </c>
      <c r="I854" s="50"/>
      <c r="J854">
        <v>0.95643995550943695</v>
      </c>
      <c r="K854">
        <f t="shared" si="147"/>
        <v>3.4172774660434985E-9</v>
      </c>
      <c r="L854">
        <f t="shared" si="148"/>
        <v>7.9422552833490194E-4</v>
      </c>
      <c r="M854" s="16">
        <f t="shared" si="149"/>
        <v>-5.0888396246190609E-13</v>
      </c>
      <c r="N854" s="16">
        <f t="shared" si="150"/>
        <v>3.7487094647870298E-2</v>
      </c>
      <c r="O854" s="16">
        <f t="shared" si="151"/>
        <v>0.12613366054018513</v>
      </c>
      <c r="P854" s="16">
        <f t="shared" si="152"/>
        <v>4.1541474498799608E-2</v>
      </c>
      <c r="Q854" s="16">
        <f t="shared" si="153"/>
        <v>0.23571696658863739</v>
      </c>
      <c r="R854" s="16">
        <f t="shared" si="154"/>
        <v>5.2664316352797988E-2</v>
      </c>
      <c r="S854" s="16">
        <f t="shared" si="155"/>
        <v>0.29972871640422433</v>
      </c>
      <c r="T854" s="16">
        <f t="shared" si="156"/>
        <v>0.23572135682583417</v>
      </c>
      <c r="U854" s="66">
        <f t="shared" si="157"/>
        <v>1.0289935858583488</v>
      </c>
      <c r="V854" s="66"/>
      <c r="W854" s="66"/>
    </row>
    <row r="855" spans="1:23" x14ac:dyDescent="0.25">
      <c r="A855">
        <v>854</v>
      </c>
      <c r="B855" s="49">
        <v>6.2303895410016695E-4</v>
      </c>
      <c r="C855" s="49">
        <v>8.8924337976591405E-9</v>
      </c>
      <c r="D855" s="49">
        <v>1.2290761216294599E-3</v>
      </c>
      <c r="E855" s="49">
        <v>2.1933865058176501E-5</v>
      </c>
      <c r="F855" s="49">
        <v>7.8783513901017997E-6</v>
      </c>
      <c r="G855" s="49">
        <v>1.2539817097046899E-6</v>
      </c>
      <c r="H855" s="49">
        <v>6.4580302545486599E-4</v>
      </c>
      <c r="I855" s="50"/>
      <c r="J855">
        <v>0.95426684689295505</v>
      </c>
      <c r="K855">
        <f t="shared" si="147"/>
        <v>8.4857547612965337E-9</v>
      </c>
      <c r="L855">
        <f t="shared" si="148"/>
        <v>1.2460779136855707E-3</v>
      </c>
      <c r="M855" s="16">
        <f t="shared" si="149"/>
        <v>-5.485236761476275E-12</v>
      </c>
      <c r="N855" s="16">
        <f t="shared" si="150"/>
        <v>7.0306563705131123E-2</v>
      </c>
      <c r="O855" s="16">
        <f t="shared" si="151"/>
        <v>0.36593444899453675</v>
      </c>
      <c r="P855" s="16">
        <f t="shared" si="152"/>
        <v>7.6184658523210783E-2</v>
      </c>
      <c r="Q855" s="16">
        <f t="shared" si="153"/>
        <v>1.086143684624403</v>
      </c>
      <c r="R855" s="16">
        <f t="shared" si="154"/>
        <v>4.0176906308631175E-2</v>
      </c>
      <c r="S855" s="16">
        <f t="shared" si="155"/>
        <v>0.14073863336145642</v>
      </c>
      <c r="T855" s="16">
        <f t="shared" si="156"/>
        <v>1.0861953666404043</v>
      </c>
      <c r="U855" s="66">
        <f t="shared" si="157"/>
        <v>2.8656802621577739</v>
      </c>
      <c r="V855" s="66"/>
      <c r="W855" s="66"/>
    </row>
    <row r="856" spans="1:23" x14ac:dyDescent="0.25">
      <c r="A856">
        <v>855</v>
      </c>
      <c r="B856" s="49">
        <v>4.5302985894247799E-4</v>
      </c>
      <c r="C856" s="49">
        <v>4.6775443621351798E-9</v>
      </c>
      <c r="D856" s="49">
        <v>8.8234289270809304E-4</v>
      </c>
      <c r="E856" s="49">
        <v>8.3130748849182701E-6</v>
      </c>
      <c r="F856" s="49">
        <v>1.06731901767866E-5</v>
      </c>
      <c r="G856" s="49">
        <v>2.3751229160790498E-6</v>
      </c>
      <c r="H856" s="49">
        <v>2.4475960565395E-4</v>
      </c>
      <c r="I856" s="50"/>
      <c r="J856">
        <v>0.95589112168520696</v>
      </c>
      <c r="K856">
        <f t="shared" si="147"/>
        <v>4.4712231270537128E-9</v>
      </c>
      <c r="L856">
        <f t="shared" si="148"/>
        <v>9.0605971843338306E-4</v>
      </c>
      <c r="M856" s="16">
        <f t="shared" si="149"/>
        <v>-5.4842715646800217E-13</v>
      </c>
      <c r="N856" s="16">
        <f t="shared" si="150"/>
        <v>6.4111419884258997E-3</v>
      </c>
      <c r="O856" s="16">
        <f t="shared" si="151"/>
        <v>2.4269574674535523E-2</v>
      </c>
      <c r="P856" s="16">
        <f t="shared" si="152"/>
        <v>7.0492159613532272E-3</v>
      </c>
      <c r="Q856" s="16">
        <f t="shared" si="153"/>
        <v>5.1075963126085443E-2</v>
      </c>
      <c r="R856" s="16">
        <f t="shared" si="154"/>
        <v>6.9223822863755807E-3</v>
      </c>
      <c r="S856" s="16">
        <f t="shared" si="155"/>
        <v>3.3673620922363423E-2</v>
      </c>
      <c r="T856" s="16">
        <f t="shared" si="156"/>
        <v>5.1077238317884764E-2</v>
      </c>
      <c r="U856" s="66">
        <f t="shared" si="157"/>
        <v>0.18047913727702389</v>
      </c>
      <c r="V856" s="66"/>
      <c r="W856" s="66"/>
    </row>
    <row r="857" spans="1:23" x14ac:dyDescent="0.25">
      <c r="A857">
        <v>856</v>
      </c>
      <c r="B857" s="49">
        <v>4.8543669238431401E-4</v>
      </c>
      <c r="C857" s="49">
        <v>5.3818649133519398E-9</v>
      </c>
      <c r="D857" s="49">
        <v>9.4883362210554595E-4</v>
      </c>
      <c r="E857" s="49">
        <v>1.0278301637815E-5</v>
      </c>
      <c r="F857" s="49">
        <v>9.9896865452698707E-6</v>
      </c>
      <c r="G857" s="49">
        <v>2.06577192876511E-6</v>
      </c>
      <c r="H857" s="49">
        <v>3.0262214942419503E-4</v>
      </c>
      <c r="I857" s="50"/>
      <c r="J857">
        <v>0.95557612869356601</v>
      </c>
      <c r="K857">
        <f t="shared" si="147"/>
        <v>5.1427816390525806E-9</v>
      </c>
      <c r="L857">
        <f t="shared" si="148"/>
        <v>9.7087338525993748E-4</v>
      </c>
      <c r="M857" s="16">
        <f t="shared" si="149"/>
        <v>-4.913094348810718E-13</v>
      </c>
      <c r="N857" s="16">
        <f t="shared" si="150"/>
        <v>2.0345375557730887E-4</v>
      </c>
      <c r="O857" s="16">
        <f t="shared" si="151"/>
        <v>8.2195158311492279E-4</v>
      </c>
      <c r="P857" s="16">
        <f t="shared" si="152"/>
        <v>2.2289106686081662E-4</v>
      </c>
      <c r="Q857" s="16">
        <f t="shared" si="153"/>
        <v>1.8511354277364394E-3</v>
      </c>
      <c r="R857" s="16">
        <f t="shared" si="154"/>
        <v>1.913637903956558E-4</v>
      </c>
      <c r="S857" s="16">
        <f t="shared" si="155"/>
        <v>8.6181848691833539E-4</v>
      </c>
      <c r="T857" s="16">
        <f t="shared" si="156"/>
        <v>1.8511889594478544E-3</v>
      </c>
      <c r="U857" s="66">
        <f t="shared" si="157"/>
        <v>6.0038030700513331E-3</v>
      </c>
      <c r="V857" s="66"/>
      <c r="W857" s="66"/>
    </row>
    <row r="858" spans="1:23" x14ac:dyDescent="0.25">
      <c r="A858">
        <v>857</v>
      </c>
      <c r="B858" s="49">
        <v>3.6167980760383901E-4</v>
      </c>
      <c r="C858" s="49">
        <v>2.9457512252323898E-9</v>
      </c>
      <c r="D858" s="49">
        <v>6.9308169852207299E-4</v>
      </c>
      <c r="E858" s="49">
        <v>4.1206396968392699E-6</v>
      </c>
      <c r="F858" s="49">
        <v>1.3258555474789E-5</v>
      </c>
      <c r="G858" s="49">
        <v>3.76375191679644E-6</v>
      </c>
      <c r="H858" s="49">
        <v>1.21321858572636E-4</v>
      </c>
      <c r="I858" s="50"/>
      <c r="J858">
        <v>0.95679072044222202</v>
      </c>
      <c r="K858">
        <f t="shared" si="147"/>
        <v>2.8184674370336566E-9</v>
      </c>
      <c r="L858">
        <f t="shared" si="148"/>
        <v>7.2335961563722222E-4</v>
      </c>
      <c r="M858" s="16">
        <f t="shared" si="149"/>
        <v>-4.29544221389476E-13</v>
      </c>
      <c r="N858" s="16">
        <f t="shared" si="150"/>
        <v>7.0525633231106152E-2</v>
      </c>
      <c r="O858" s="16">
        <f t="shared" si="151"/>
        <v>0.2193466845413975</v>
      </c>
      <c r="P858" s="16">
        <f t="shared" si="152"/>
        <v>7.8651565798517273E-2</v>
      </c>
      <c r="Q858" s="16">
        <f t="shared" si="153"/>
        <v>0.37987779054945231</v>
      </c>
      <c r="R858" s="16">
        <f t="shared" si="154"/>
        <v>0.11942860519592903</v>
      </c>
      <c r="S858" s="16">
        <f t="shared" si="155"/>
        <v>0.76640546327587955</v>
      </c>
      <c r="T858" s="16">
        <f t="shared" si="156"/>
        <v>0.37988347749427082</v>
      </c>
      <c r="U858" s="66">
        <f t="shared" si="157"/>
        <v>2.0141192200865525</v>
      </c>
      <c r="V858" s="66"/>
      <c r="W858" s="66"/>
    </row>
    <row r="859" spans="1:23" x14ac:dyDescent="0.25">
      <c r="A859">
        <v>858</v>
      </c>
      <c r="B859" s="49">
        <v>6.5064321132032301E-4</v>
      </c>
      <c r="C859" s="49">
        <v>9.6973173832022292E-9</v>
      </c>
      <c r="D859" s="49">
        <v>1.2850213017612799E-3</v>
      </c>
      <c r="E859" s="49">
        <v>2.4993400509691499E-5</v>
      </c>
      <c r="F859" s="49">
        <v>7.5621276312875304E-6</v>
      </c>
      <c r="G859" s="49">
        <v>1.15057612748365E-6</v>
      </c>
      <c r="H859" s="49">
        <v>7.3588741449094402E-4</v>
      </c>
      <c r="I859" s="50"/>
      <c r="J859">
        <v>0.95400988049624802</v>
      </c>
      <c r="K859">
        <f t="shared" si="147"/>
        <v>9.251336597882948E-9</v>
      </c>
      <c r="L859">
        <f t="shared" si="148"/>
        <v>1.3012864358339555E-3</v>
      </c>
      <c r="M859" s="16">
        <f t="shared" si="149"/>
        <v>-1.3193309493239475E-11</v>
      </c>
      <c r="N859" s="16">
        <f t="shared" si="150"/>
        <v>0.10317428306951965</v>
      </c>
      <c r="O859" s="16">
        <f t="shared" si="151"/>
        <v>0.56278840096764204</v>
      </c>
      <c r="P859" s="16">
        <f t="shared" si="152"/>
        <v>0.11162111547493718</v>
      </c>
      <c r="Q859" s="16">
        <f t="shared" si="153"/>
        <v>1.7610467360395001</v>
      </c>
      <c r="R859" s="16">
        <f t="shared" si="154"/>
        <v>5.4072386030212249E-2</v>
      </c>
      <c r="S859" s="16">
        <f t="shared" si="155"/>
        <v>0.18205378359359178</v>
      </c>
      <c r="T859" s="16">
        <f t="shared" si="156"/>
        <v>1.7611376355069011</v>
      </c>
      <c r="U859" s="66">
        <f t="shared" si="157"/>
        <v>4.5358943406823045</v>
      </c>
      <c r="V859" s="66"/>
      <c r="W859" s="66"/>
    </row>
    <row r="860" spans="1:23" x14ac:dyDescent="0.25">
      <c r="A860">
        <v>859</v>
      </c>
      <c r="B860" s="49">
        <v>3.7075522626976699E-4</v>
      </c>
      <c r="C860" s="49">
        <v>3.10099258036568E-9</v>
      </c>
      <c r="D860" s="49">
        <v>7.1204803119809799E-4</v>
      </c>
      <c r="E860" s="49">
        <v>4.4556023296570803E-6</v>
      </c>
      <c r="F860" s="49">
        <v>1.2944730650040601E-5</v>
      </c>
      <c r="G860" s="49">
        <v>3.5760614862188401E-6</v>
      </c>
      <c r="H860" s="49">
        <v>1.3118409824511201E-4</v>
      </c>
      <c r="I860" s="50"/>
      <c r="J860">
        <v>0.95670069345551201</v>
      </c>
      <c r="K860">
        <f t="shared" si="147"/>
        <v>2.9667217520362436E-9</v>
      </c>
      <c r="L860">
        <f t="shared" si="148"/>
        <v>7.4151045299181769E-4</v>
      </c>
      <c r="M860" s="16">
        <f t="shared" si="149"/>
        <v>-4.5228372083102415E-13</v>
      </c>
      <c r="N860" s="16">
        <f t="shared" si="150"/>
        <v>6.107715253876194E-2</v>
      </c>
      <c r="O860" s="16">
        <f t="shared" si="151"/>
        <v>0.19388728145623618</v>
      </c>
      <c r="P860" s="16">
        <f t="shared" si="152"/>
        <v>6.7994833777776778E-2</v>
      </c>
      <c r="Q860" s="16">
        <f t="shared" si="153"/>
        <v>0.34240651255108662</v>
      </c>
      <c r="R860" s="16">
        <f t="shared" si="154"/>
        <v>9.8429639174328107E-2</v>
      </c>
      <c r="S860" s="16">
        <f t="shared" si="155"/>
        <v>0.61140092784955757</v>
      </c>
      <c r="T860" s="16">
        <f t="shared" si="156"/>
        <v>0.34241194905182776</v>
      </c>
      <c r="U860" s="66">
        <f t="shared" si="157"/>
        <v>1.7176082963995751</v>
      </c>
      <c r="V860" s="66"/>
      <c r="W860" s="66"/>
    </row>
    <row r="861" spans="1:23" x14ac:dyDescent="0.25">
      <c r="A861">
        <v>860</v>
      </c>
      <c r="B861" s="49">
        <v>6.1970727976862802E-4</v>
      </c>
      <c r="C861" s="49">
        <v>8.7975521242945906E-9</v>
      </c>
      <c r="D861" s="49">
        <v>1.22231911061352E-3</v>
      </c>
      <c r="E861" s="49">
        <v>2.1582053527158601E-5</v>
      </c>
      <c r="F861" s="49">
        <v>7.9184177237457298E-6</v>
      </c>
      <c r="G861" s="49">
        <v>1.26741571401953E-6</v>
      </c>
      <c r="H861" s="49">
        <v>6.3544437312871703E-4</v>
      </c>
      <c r="I861" s="50"/>
      <c r="J861">
        <v>0.95429799069380905</v>
      </c>
      <c r="K861">
        <f t="shared" si="147"/>
        <v>8.3954863152383787E-9</v>
      </c>
      <c r="L861">
        <f t="shared" si="148"/>
        <v>1.2394145642229068E-3</v>
      </c>
      <c r="M861" s="16">
        <f t="shared" si="149"/>
        <v>-4.6856506610121976E-12</v>
      </c>
      <c r="N861" s="16">
        <f t="shared" si="150"/>
        <v>6.6764613147986512E-2</v>
      </c>
      <c r="O861" s="16">
        <f t="shared" si="151"/>
        <v>0.34550968150332567</v>
      </c>
      <c r="P861" s="16">
        <f t="shared" si="152"/>
        <v>7.236133233088396E-2</v>
      </c>
      <c r="Q861" s="16">
        <f t="shared" si="153"/>
        <v>1.0189414267298342</v>
      </c>
      <c r="R861" s="16">
        <f t="shared" si="154"/>
        <v>3.8563346934477896E-2</v>
      </c>
      <c r="S861" s="16">
        <f t="shared" si="155"/>
        <v>0.13576087728235131</v>
      </c>
      <c r="T861" s="16">
        <f t="shared" si="156"/>
        <v>1.0189894207932184</v>
      </c>
      <c r="U861" s="66">
        <f t="shared" si="157"/>
        <v>2.6968906987220782</v>
      </c>
      <c r="V861" s="66"/>
      <c r="W861" s="66"/>
    </row>
    <row r="862" spans="1:23" x14ac:dyDescent="0.25">
      <c r="A862">
        <v>861</v>
      </c>
      <c r="B862" s="49">
        <v>6.0564665381499395E-4</v>
      </c>
      <c r="C862" s="49">
        <v>8.4025026332928693E-9</v>
      </c>
      <c r="D862" s="49">
        <v>1.1937904025864201E-3</v>
      </c>
      <c r="E862" s="49">
        <v>2.01378145949636E-5</v>
      </c>
      <c r="F862" s="49">
        <v>8.0923521584563705E-6</v>
      </c>
      <c r="G862" s="49">
        <v>1.3266048265122E-6</v>
      </c>
      <c r="H862" s="49">
        <v>5.9292060318331399E-4</v>
      </c>
      <c r="I862" s="50"/>
      <c r="J862">
        <v>0.95442973373717899</v>
      </c>
      <c r="K862">
        <f t="shared" si="147"/>
        <v>8.0195983510196591E-9</v>
      </c>
      <c r="L862">
        <f t="shared" si="148"/>
        <v>1.2112933092272118E-3</v>
      </c>
      <c r="M862" s="16">
        <f t="shared" si="149"/>
        <v>-1.5972237591811245E-12</v>
      </c>
      <c r="N862" s="16">
        <f t="shared" si="150"/>
        <v>5.2824926374607964E-2</v>
      </c>
      <c r="O862" s="16">
        <f t="shared" si="151"/>
        <v>0.26677364719672231</v>
      </c>
      <c r="P862" s="16">
        <f t="shared" si="152"/>
        <v>5.7303919887616357E-2</v>
      </c>
      <c r="Q862" s="16">
        <f t="shared" si="153"/>
        <v>0.76555231835433424</v>
      </c>
      <c r="R862" s="16">
        <f t="shared" si="154"/>
        <v>3.1942005544719168E-2</v>
      </c>
      <c r="S862" s="16">
        <f t="shared" si="155"/>
        <v>0.11489658881943296</v>
      </c>
      <c r="T862" s="16">
        <f t="shared" si="156"/>
        <v>0.76558683361756874</v>
      </c>
      <c r="U862" s="66">
        <f t="shared" si="157"/>
        <v>2.0548802397950019</v>
      </c>
      <c r="V862" s="66"/>
      <c r="W862" s="66"/>
    </row>
    <row r="863" spans="1:23" x14ac:dyDescent="0.25">
      <c r="A863">
        <v>862</v>
      </c>
      <c r="B863" s="49">
        <v>3.0919925158728098E-4</v>
      </c>
      <c r="C863" s="49">
        <v>2.1210063444656E-9</v>
      </c>
      <c r="D863" s="49">
        <v>5.8231024017153105E-4</v>
      </c>
      <c r="E863" s="49">
        <v>2.49568132300491E-6</v>
      </c>
      <c r="F863" s="49">
        <v>1.5434643481038898E-5</v>
      </c>
      <c r="G863" s="49">
        <v>5.22109110728607E-6</v>
      </c>
      <c r="H863" s="49">
        <v>7.34787025464017E-5</v>
      </c>
      <c r="I863" s="50"/>
      <c r="J863">
        <v>0.95731303542611201</v>
      </c>
      <c r="K863">
        <f t="shared" si="147"/>
        <v>2.0304670217784051E-9</v>
      </c>
      <c r="L863">
        <f t="shared" si="148"/>
        <v>6.1839849723455034E-4</v>
      </c>
      <c r="M863" s="16">
        <f t="shared" si="149"/>
        <v>5.9400115534773731E-12</v>
      </c>
      <c r="N863" s="16">
        <f t="shared" si="150"/>
        <v>0.13848413523970049</v>
      </c>
      <c r="O863" s="16">
        <f t="shared" si="151"/>
        <v>0.38093128846941532</v>
      </c>
      <c r="P863" s="16">
        <f t="shared" si="152"/>
        <v>0.1563813261534335</v>
      </c>
      <c r="Q863" s="16">
        <f t="shared" si="153"/>
        <v>0.58926535814476433</v>
      </c>
      <c r="R863" s="16">
        <f t="shared" si="154"/>
        <v>0.32084440199319975</v>
      </c>
      <c r="S863" s="16">
        <f t="shared" si="155"/>
        <v>2.5652048956358038</v>
      </c>
      <c r="T863" s="16">
        <f t="shared" si="156"/>
        <v>0.58927134211485255</v>
      </c>
      <c r="U863" s="66">
        <f t="shared" si="157"/>
        <v>4.7403827477511697</v>
      </c>
      <c r="V863" s="66"/>
      <c r="W863" s="66"/>
    </row>
    <row r="864" spans="1:23" x14ac:dyDescent="0.25">
      <c r="A864">
        <v>863</v>
      </c>
      <c r="B864" s="49">
        <v>6.6475162328482197E-4</v>
      </c>
      <c r="C864" s="49">
        <v>1.0121590443280099E-8</v>
      </c>
      <c r="D864" s="49">
        <v>1.31358945000425E-3</v>
      </c>
      <c r="E864" s="49">
        <v>2.6658978764531E-5</v>
      </c>
      <c r="F864" s="49">
        <v>7.41062005486772E-6</v>
      </c>
      <c r="G864" s="49">
        <v>1.10267607181425E-6</v>
      </c>
      <c r="H864" s="49">
        <v>7.8492851734104495E-4</v>
      </c>
      <c r="I864" s="50"/>
      <c r="J864">
        <v>0.95387928437467695</v>
      </c>
      <c r="K864">
        <f t="shared" si="147"/>
        <v>9.6547754487695902E-9</v>
      </c>
      <c r="L864">
        <f t="shared" si="148"/>
        <v>1.3295032445953562E-3</v>
      </c>
      <c r="M864" s="16">
        <f t="shared" si="149"/>
        <v>1.9742876292681323E-12</v>
      </c>
      <c r="N864" s="16">
        <f t="shared" si="150"/>
        <v>0.12239945038475568</v>
      </c>
      <c r="O864" s="16">
        <f t="shared" si="151"/>
        <v>0.68354191482838789</v>
      </c>
      <c r="P864" s="16">
        <f t="shared" si="152"/>
        <v>0.13231890515552472</v>
      </c>
      <c r="Q864" s="16">
        <f t="shared" si="153"/>
        <v>2.1966805163850402</v>
      </c>
      <c r="R864" s="16">
        <f t="shared" si="154"/>
        <v>6.1459814992326153E-2</v>
      </c>
      <c r="S864" s="16">
        <f t="shared" si="155"/>
        <v>0.20299152236591725</v>
      </c>
      <c r="T864" s="16">
        <f t="shared" si="156"/>
        <v>2.1967984986473414</v>
      </c>
      <c r="U864" s="66">
        <f t="shared" si="157"/>
        <v>5.596190622759293</v>
      </c>
      <c r="V864" s="66"/>
      <c r="W864" s="66"/>
    </row>
    <row r="865" spans="1:23" x14ac:dyDescent="0.25">
      <c r="A865">
        <v>864</v>
      </c>
      <c r="B865" s="49">
        <v>3.48243706502786E-4</v>
      </c>
      <c r="C865" s="49">
        <v>2.7227450295309401E-9</v>
      </c>
      <c r="D865" s="49">
        <v>6.6491293053902098E-4</v>
      </c>
      <c r="E865" s="49">
        <v>3.65498790808023E-6</v>
      </c>
      <c r="F865" s="49">
        <v>1.37532038509849E-5</v>
      </c>
      <c r="G865" s="49">
        <v>4.07078992928728E-6</v>
      </c>
      <c r="H865" s="49">
        <v>1.07611782860714E-4</v>
      </c>
      <c r="I865" s="50"/>
      <c r="J865">
        <v>0.95692420385377697</v>
      </c>
      <c r="K865">
        <f t="shared" si="147"/>
        <v>2.6054606196807233E-9</v>
      </c>
      <c r="L865">
        <f t="shared" si="148"/>
        <v>6.9648740542524847E-4</v>
      </c>
      <c r="M865" s="16">
        <f t="shared" si="149"/>
        <v>7.5803234759211574E-12</v>
      </c>
      <c r="N865" s="16">
        <f t="shared" si="150"/>
        <v>8.5761245345352094E-2</v>
      </c>
      <c r="O865" s="16">
        <f t="shared" si="151"/>
        <v>0.25866709284782641</v>
      </c>
      <c r="P865" s="16">
        <f t="shared" si="152"/>
        <v>9.5910017095090436E-2</v>
      </c>
      <c r="Q865" s="16">
        <f t="shared" si="153"/>
        <v>0.43520066882074127</v>
      </c>
      <c r="R865" s="16">
        <f t="shared" si="154"/>
        <v>0.156646019911446</v>
      </c>
      <c r="S865" s="16">
        <f t="shared" si="155"/>
        <v>1.0576894914498549</v>
      </c>
      <c r="T865" s="16">
        <f t="shared" si="156"/>
        <v>0.43520661649889791</v>
      </c>
      <c r="U865" s="66">
        <f t="shared" si="157"/>
        <v>2.5250811519692089</v>
      </c>
      <c r="V865" s="66"/>
      <c r="W865" s="66"/>
    </row>
    <row r="866" spans="1:23" x14ac:dyDescent="0.25">
      <c r="A866">
        <v>865</v>
      </c>
      <c r="B866" s="49">
        <v>6.4895464472653505E-4</v>
      </c>
      <c r="C866" s="49">
        <v>9.6471224040350594E-9</v>
      </c>
      <c r="D866" s="49">
        <v>1.2816010261934999E-3</v>
      </c>
      <c r="E866" s="49">
        <v>2.47987296507606E-5</v>
      </c>
      <c r="F866" s="49">
        <v>7.58070089071785E-6</v>
      </c>
      <c r="G866" s="49">
        <v>1.1565212639398701E-6</v>
      </c>
      <c r="H866" s="49">
        <v>7.3015555290835703E-4</v>
      </c>
      <c r="I866" s="50"/>
      <c r="J866">
        <v>0.954025544341777</v>
      </c>
      <c r="K866">
        <f t="shared" si="147"/>
        <v>9.2036012028413004E-9</v>
      </c>
      <c r="L866">
        <f t="shared" si="148"/>
        <v>1.2979093021164712E-3</v>
      </c>
      <c r="M866" s="16">
        <f t="shared" si="149"/>
        <v>-1.2663401269242562E-11</v>
      </c>
      <c r="N866" s="16">
        <f t="shared" si="150"/>
        <v>0.10098330594703536</v>
      </c>
      <c r="O866" s="16">
        <f t="shared" si="151"/>
        <v>0.54927804547368098</v>
      </c>
      <c r="P866" s="16">
        <f t="shared" si="152"/>
        <v>0.10926103160228461</v>
      </c>
      <c r="Q866" s="16">
        <f t="shared" si="153"/>
        <v>1.7132696484541656</v>
      </c>
      <c r="R866" s="16">
        <f t="shared" si="154"/>
        <v>5.3199300426711359E-2</v>
      </c>
      <c r="S866" s="16">
        <f t="shared" si="155"/>
        <v>0.17953457023768954</v>
      </c>
      <c r="T866" s="16">
        <f t="shared" si="156"/>
        <v>1.7133576550718148</v>
      </c>
      <c r="U866" s="66">
        <f t="shared" si="157"/>
        <v>4.4188835572133822</v>
      </c>
      <c r="V866" s="66"/>
      <c r="W866" s="66"/>
    </row>
    <row r="867" spans="1:23" x14ac:dyDescent="0.25">
      <c r="A867">
        <v>866</v>
      </c>
      <c r="B867" s="49">
        <v>6.0880002636326102E-4</v>
      </c>
      <c r="C867" s="49">
        <v>8.4903434028963205E-9</v>
      </c>
      <c r="D867" s="49">
        <v>1.2001902830609001E-3</v>
      </c>
      <c r="E867" s="49">
        <v>2.04560571303832E-5</v>
      </c>
      <c r="F867" s="49">
        <v>8.0526468515837798E-6</v>
      </c>
      <c r="G867" s="49">
        <v>1.3129685564210599E-6</v>
      </c>
      <c r="H867" s="49">
        <v>6.0229084147172499E-4</v>
      </c>
      <c r="I867" s="50"/>
      <c r="J867">
        <v>0.95440014455726496</v>
      </c>
      <c r="K867">
        <f t="shared" si="147"/>
        <v>8.1031849710650692E-9</v>
      </c>
      <c r="L867">
        <f t="shared" si="148"/>
        <v>1.2176000549770857E-3</v>
      </c>
      <c r="M867" s="16">
        <f t="shared" si="149"/>
        <v>-2.2505637278582582E-12</v>
      </c>
      <c r="N867" s="16">
        <f t="shared" si="150"/>
        <v>5.5809352830134829E-2</v>
      </c>
      <c r="O867" s="16">
        <f t="shared" si="151"/>
        <v>0.28340188803748095</v>
      </c>
      <c r="P867" s="16">
        <f t="shared" si="152"/>
        <v>6.0529122151750582E-2</v>
      </c>
      <c r="Q867" s="16">
        <f t="shared" si="153"/>
        <v>0.81828102077225229</v>
      </c>
      <c r="R867" s="16">
        <f t="shared" si="154"/>
        <v>3.3398614390866582E-2</v>
      </c>
      <c r="S867" s="16">
        <f t="shared" si="155"/>
        <v>0.1195491698223365</v>
      </c>
      <c r="T867" s="16">
        <f t="shared" si="156"/>
        <v>0.81831828172864662</v>
      </c>
      <c r="U867" s="66">
        <f t="shared" si="157"/>
        <v>2.1892874497334684</v>
      </c>
      <c r="V867" s="66"/>
      <c r="W867" s="66"/>
    </row>
    <row r="868" spans="1:23" x14ac:dyDescent="0.25">
      <c r="A868">
        <v>867</v>
      </c>
      <c r="B868" s="49">
        <v>4.8937495317919204E-4</v>
      </c>
      <c r="C868" s="49">
        <v>5.4706547495005696E-9</v>
      </c>
      <c r="D868" s="49">
        <v>9.5689738711126097E-4</v>
      </c>
      <c r="E868" s="49">
        <v>1.05357608286332E-5</v>
      </c>
      <c r="F868" s="49">
        <v>9.9127850300766898E-6</v>
      </c>
      <c r="G868" s="49">
        <v>2.0324203207656202E-6</v>
      </c>
      <c r="H868" s="49">
        <v>3.1020258622608702E-4</v>
      </c>
      <c r="I868" s="50"/>
      <c r="J868">
        <v>0.95553801407941596</v>
      </c>
      <c r="K868">
        <f t="shared" si="147"/>
        <v>5.2274185750518991E-9</v>
      </c>
      <c r="L868">
        <f t="shared" si="148"/>
        <v>9.7874990683743056E-4</v>
      </c>
      <c r="M868" s="16">
        <f t="shared" si="149"/>
        <v>-4.7904637859137668E-13</v>
      </c>
      <c r="N868" s="16">
        <f t="shared" si="150"/>
        <v>3.9270527234692315E-5</v>
      </c>
      <c r="O868" s="16">
        <f t="shared" si="151"/>
        <v>1.5988898356807758E-4</v>
      </c>
      <c r="P868" s="16">
        <f t="shared" si="152"/>
        <v>4.3004859044706467E-5</v>
      </c>
      <c r="Q868" s="16">
        <f t="shared" si="153"/>
        <v>3.6304490070548944E-4</v>
      </c>
      <c r="R868" s="16">
        <f t="shared" si="154"/>
        <v>3.6347011353998033E-5</v>
      </c>
      <c r="S868" s="16">
        <f t="shared" si="155"/>
        <v>1.6225460428241428E-4</v>
      </c>
      <c r="T868" s="16">
        <f t="shared" si="156"/>
        <v>3.6305557420444055E-4</v>
      </c>
      <c r="U868" s="66">
        <f t="shared" si="157"/>
        <v>1.1668664603938187E-3</v>
      </c>
      <c r="V868" s="66"/>
      <c r="W868" s="66"/>
    </row>
    <row r="869" spans="1:23" x14ac:dyDescent="0.25">
      <c r="A869">
        <v>868</v>
      </c>
      <c r="B869" s="49">
        <v>5.6905946396930797E-4</v>
      </c>
      <c r="C869" s="49">
        <v>7.4153804277038398E-9</v>
      </c>
      <c r="D869" s="49">
        <v>1.11945406783429E-3</v>
      </c>
      <c r="E869" s="49">
        <v>1.6678376253482599E-5</v>
      </c>
      <c r="F869" s="49">
        <v>8.5851273656908598E-6</v>
      </c>
      <c r="G869" s="49">
        <v>1.5020162695958301E-6</v>
      </c>
      <c r="H869" s="49">
        <v>4.9106218375390598E-4</v>
      </c>
      <c r="I869" s="50"/>
      <c r="J869">
        <v>0.95477486740599304</v>
      </c>
      <c r="K869">
        <f t="shared" si="147"/>
        <v>7.0800188646259294E-9</v>
      </c>
      <c r="L869">
        <f t="shared" si="148"/>
        <v>1.13811892345484E-3</v>
      </c>
      <c r="M869" s="16">
        <f t="shared" si="149"/>
        <v>4.4837761253406901E-12</v>
      </c>
      <c r="N869" s="16">
        <f t="shared" si="150"/>
        <v>2.4193359760753864E-2</v>
      </c>
      <c r="O869" s="16">
        <f t="shared" si="151"/>
        <v>0.1144762970425524</v>
      </c>
      <c r="P869" s="16">
        <f t="shared" si="152"/>
        <v>2.6311131284438148E-2</v>
      </c>
      <c r="Q869" s="16">
        <f t="shared" si="153"/>
        <v>0.30565725412999362</v>
      </c>
      <c r="R869" s="16">
        <f t="shared" si="154"/>
        <v>1.6566904825970379E-2</v>
      </c>
      <c r="S869" s="16">
        <f t="shared" si="155"/>
        <v>6.3281401900198098E-2</v>
      </c>
      <c r="T869" s="16">
        <f t="shared" si="156"/>
        <v>0.30566946574704346</v>
      </c>
      <c r="U869" s="66">
        <f t="shared" si="157"/>
        <v>0.85615581469094992</v>
      </c>
      <c r="V869" s="66"/>
      <c r="W869" s="66"/>
    </row>
    <row r="870" spans="1:23" x14ac:dyDescent="0.25">
      <c r="A870">
        <v>869</v>
      </c>
      <c r="B870" s="49">
        <v>5.7456201246974597E-4</v>
      </c>
      <c r="C870" s="49">
        <v>7.5600634165830802E-9</v>
      </c>
      <c r="D870" s="49">
        <v>1.13064410855386E-3</v>
      </c>
      <c r="E870" s="49">
        <v>1.71717408731831E-5</v>
      </c>
      <c r="F870" s="49">
        <v>8.5070159617454803E-6</v>
      </c>
      <c r="G870" s="49">
        <v>1.47344618932506E-6</v>
      </c>
      <c r="H870" s="49">
        <v>5.0558859940365102E-4</v>
      </c>
      <c r="I870" s="50"/>
      <c r="J870">
        <v>0.95472274672125101</v>
      </c>
      <c r="K870">
        <f t="shared" si="147"/>
        <v>7.2177645104670441E-9</v>
      </c>
      <c r="L870">
        <f t="shared" si="148"/>
        <v>1.1491240266032594E-3</v>
      </c>
      <c r="M870" s="16">
        <f t="shared" si="149"/>
        <v>-1.6637674296353166E-12</v>
      </c>
      <c r="N870" s="16">
        <f t="shared" si="150"/>
        <v>2.7794131142784489E-2</v>
      </c>
      <c r="O870" s="16">
        <f t="shared" si="151"/>
        <v>0.13282828555935478</v>
      </c>
      <c r="P870" s="16">
        <f t="shared" si="152"/>
        <v>3.0214943521923124E-2</v>
      </c>
      <c r="Q870" s="16">
        <f t="shared" si="153"/>
        <v>0.35855923739262752</v>
      </c>
      <c r="R870" s="16">
        <f t="shared" si="154"/>
        <v>1.8670451374571125E-2</v>
      </c>
      <c r="S870" s="16">
        <f t="shared" si="155"/>
        <v>7.0646545933155946E-2</v>
      </c>
      <c r="T870" s="16">
        <f t="shared" si="156"/>
        <v>0.35857383543319538</v>
      </c>
      <c r="U870" s="66">
        <f t="shared" si="157"/>
        <v>0.99728743035761225</v>
      </c>
      <c r="V870" s="66"/>
      <c r="W870" s="66"/>
    </row>
    <row r="871" spans="1:23" x14ac:dyDescent="0.25">
      <c r="A871">
        <v>870</v>
      </c>
      <c r="B871" s="49">
        <v>4.5292394993679501E-4</v>
      </c>
      <c r="C871" s="49">
        <v>4.6753195710005199E-9</v>
      </c>
      <c r="D871" s="49">
        <v>8.8212515996680205E-4</v>
      </c>
      <c r="E871" s="49">
        <v>8.3070898149345003E-6</v>
      </c>
      <c r="F871" s="49">
        <v>1.0675584109140799E-5</v>
      </c>
      <c r="G871" s="49">
        <v>2.3762475565803098E-6</v>
      </c>
      <c r="H871" s="49">
        <v>2.4458338647401402E-4</v>
      </c>
      <c r="I871" s="50"/>
      <c r="J871">
        <v>0.955892155003496</v>
      </c>
      <c r="K871">
        <f t="shared" si="147"/>
        <v>4.4691013000537074E-9</v>
      </c>
      <c r="L871">
        <f t="shared" si="148"/>
        <v>9.0584790042209289E-4</v>
      </c>
      <c r="M871" s="16">
        <f t="shared" si="149"/>
        <v>-5.4850289053084912E-13</v>
      </c>
      <c r="N871" s="16">
        <f t="shared" si="150"/>
        <v>6.4456278891464732E-3</v>
      </c>
      <c r="O871" s="16">
        <f t="shared" si="151"/>
        <v>2.4394843728274978E-2</v>
      </c>
      <c r="P871" s="16">
        <f t="shared" si="152"/>
        <v>7.0872248890588296E-3</v>
      </c>
      <c r="Q871" s="16">
        <f t="shared" si="153"/>
        <v>5.1328149672972147E-2</v>
      </c>
      <c r="R871" s="16">
        <f t="shared" si="154"/>
        <v>6.9628695137660826E-3</v>
      </c>
      <c r="S871" s="16">
        <f t="shared" si="155"/>
        <v>3.3879605546804116E-2</v>
      </c>
      <c r="T871" s="16">
        <f t="shared" si="156"/>
        <v>5.1329430513534481E-2</v>
      </c>
      <c r="U871" s="66">
        <f t="shared" si="157"/>
        <v>0.1814277517535571</v>
      </c>
      <c r="V871" s="66"/>
      <c r="W871" s="66"/>
    </row>
    <row r="872" spans="1:23" x14ac:dyDescent="0.25">
      <c r="A872">
        <v>871</v>
      </c>
      <c r="B872" s="49">
        <v>5.3851564072568902E-4</v>
      </c>
      <c r="C872" s="49">
        <v>6.6366304126918298E-9</v>
      </c>
      <c r="D872" s="49">
        <v>1.0572654115146201E-3</v>
      </c>
      <c r="E872" s="49">
        <v>1.4106864790200799E-5</v>
      </c>
      <c r="F872" s="49">
        <v>9.0476731690055593E-6</v>
      </c>
      <c r="G872" s="49">
        <v>1.6771525025882799E-6</v>
      </c>
      <c r="H872" s="49">
        <v>4.1534787629431499E-4</v>
      </c>
      <c r="I872" s="50"/>
      <c r="J872">
        <v>0.95506555078450694</v>
      </c>
      <c r="K872">
        <f t="shared" si="147"/>
        <v>6.3384170804507319E-9</v>
      </c>
      <c r="L872">
        <f t="shared" si="148"/>
        <v>1.0770312737248067E-3</v>
      </c>
      <c r="M872" s="16">
        <f t="shared" si="149"/>
        <v>7.7265713394669618E-12</v>
      </c>
      <c r="N872" s="16">
        <f t="shared" si="150"/>
        <v>8.7458638906159954E-3</v>
      </c>
      <c r="O872" s="16">
        <f t="shared" si="151"/>
        <v>3.912207841237058E-2</v>
      </c>
      <c r="P872" s="16">
        <f t="shared" si="152"/>
        <v>9.5342265084909211E-3</v>
      </c>
      <c r="Q872" s="16">
        <f t="shared" si="153"/>
        <v>9.8243835895818879E-2</v>
      </c>
      <c r="R872" s="16">
        <f t="shared" si="154"/>
        <v>6.6862731862126195E-3</v>
      </c>
      <c r="S872" s="16">
        <f t="shared" si="155"/>
        <v>2.6990888745719466E-2</v>
      </c>
      <c r="T872" s="16">
        <f t="shared" si="156"/>
        <v>9.8247353375639668E-2</v>
      </c>
      <c r="U872" s="66">
        <f t="shared" si="157"/>
        <v>0.28757052001486816</v>
      </c>
      <c r="V872" s="66"/>
      <c r="W872" s="66"/>
    </row>
    <row r="873" spans="1:23" x14ac:dyDescent="0.25">
      <c r="A873">
        <v>872</v>
      </c>
      <c r="B873" s="49">
        <v>5.5411997832217799E-4</v>
      </c>
      <c r="C873" s="49">
        <v>7.0293183973579804E-9</v>
      </c>
      <c r="D873" s="49">
        <v>1.08905296743723E-3</v>
      </c>
      <c r="E873" s="49">
        <v>1.5385631071362599E-5</v>
      </c>
      <c r="F873" s="49">
        <v>8.8050077320422704E-6</v>
      </c>
      <c r="G873" s="49">
        <v>1.58399680559995E-6</v>
      </c>
      <c r="H873" s="49">
        <v>4.5299919958555603E-4</v>
      </c>
      <c r="I873" s="50"/>
      <c r="J873">
        <v>0.95491675623178096</v>
      </c>
      <c r="K873">
        <f t="shared" si="147"/>
        <v>6.7124139225254635E-9</v>
      </c>
      <c r="L873">
        <f t="shared" si="148"/>
        <v>1.1082399503885172E-3</v>
      </c>
      <c r="M873" s="16">
        <f t="shared" si="149"/>
        <v>6.2558387939954974E-12</v>
      </c>
      <c r="N873" s="16">
        <f t="shared" si="150"/>
        <v>1.567648378118576E-2</v>
      </c>
      <c r="O873" s="16">
        <f t="shared" si="151"/>
        <v>7.2181512371794973E-2</v>
      </c>
      <c r="P873" s="16">
        <f t="shared" si="152"/>
        <v>1.7068094131593669E-2</v>
      </c>
      <c r="Q873" s="16">
        <f t="shared" si="153"/>
        <v>0.18705624289743741</v>
      </c>
      <c r="R873" s="16">
        <f t="shared" si="154"/>
        <v>1.1320378573671326E-2</v>
      </c>
      <c r="S873" s="16">
        <f t="shared" si="155"/>
        <v>4.4397751314244838E-2</v>
      </c>
      <c r="T873" s="16">
        <f t="shared" si="156"/>
        <v>0.18706333353691654</v>
      </c>
      <c r="U873" s="66">
        <f t="shared" si="157"/>
        <v>0.53476379660684459</v>
      </c>
      <c r="V873" s="66"/>
      <c r="W873" s="66"/>
    </row>
    <row r="874" spans="1:23" x14ac:dyDescent="0.25">
      <c r="A874">
        <v>873</v>
      </c>
      <c r="B874" s="49">
        <v>6.0268886072317295E-4</v>
      </c>
      <c r="C874" s="49">
        <v>8.3205079599868593E-9</v>
      </c>
      <c r="D874" s="49">
        <v>1.18778650697519E-3</v>
      </c>
      <c r="E874" s="49">
        <v>1.9842257316150701E-5</v>
      </c>
      <c r="F874" s="49">
        <v>8.1299715383330999E-6</v>
      </c>
      <c r="G874" s="49">
        <v>1.33959290554971E-6</v>
      </c>
      <c r="H874" s="49">
        <v>5.84218306188118E-4</v>
      </c>
      <c r="I874" s="50"/>
      <c r="J874">
        <v>0.95445751042720095</v>
      </c>
      <c r="K874">
        <f t="shared" si="147"/>
        <v>7.9415713129787665E-9</v>
      </c>
      <c r="L874">
        <f t="shared" si="148"/>
        <v>1.2053777224494461E-3</v>
      </c>
      <c r="M874" s="16">
        <f t="shared" si="149"/>
        <v>-1.0031001283325767E-12</v>
      </c>
      <c r="N874" s="16">
        <f t="shared" si="150"/>
        <v>5.0100133866535862E-2</v>
      </c>
      <c r="O874" s="16">
        <f t="shared" si="151"/>
        <v>0.25170568088514561</v>
      </c>
      <c r="P874" s="16">
        <f t="shared" si="152"/>
        <v>5.4358540940866819E-2</v>
      </c>
      <c r="Q874" s="16">
        <f t="shared" si="153"/>
        <v>0.71815490346597677</v>
      </c>
      <c r="R874" s="16">
        <f t="shared" si="154"/>
        <v>3.0591881169695748E-2</v>
      </c>
      <c r="S874" s="16">
        <f t="shared" si="155"/>
        <v>0.11055102519298081</v>
      </c>
      <c r="T874" s="16">
        <f t="shared" si="156"/>
        <v>0.71818697930619291</v>
      </c>
      <c r="U874" s="66">
        <f t="shared" si="157"/>
        <v>1.9336491448273945</v>
      </c>
      <c r="V874" s="66"/>
      <c r="W874" s="66"/>
    </row>
    <row r="875" spans="1:23" x14ac:dyDescent="0.25">
      <c r="A875">
        <v>874</v>
      </c>
      <c r="B875" s="49">
        <v>4.8202891726066002E-4</v>
      </c>
      <c r="C875" s="49">
        <v>5.3055936443262003E-9</v>
      </c>
      <c r="D875" s="49">
        <v>9.4185334500806897E-4</v>
      </c>
      <c r="E875" s="49">
        <v>1.00588434144317E-5</v>
      </c>
      <c r="F875" s="49">
        <v>1.00572421487012E-5</v>
      </c>
      <c r="G875" s="49">
        <v>2.0953113104009399E-6</v>
      </c>
      <c r="H875" s="49">
        <v>2.9616058782440499E-4</v>
      </c>
      <c r="I875" s="50"/>
      <c r="J875">
        <v>0.955609138569254</v>
      </c>
      <c r="K875">
        <f t="shared" si="147"/>
        <v>5.070073772053069E-9</v>
      </c>
      <c r="L875">
        <f t="shared" si="148"/>
        <v>9.6405783502222806E-4</v>
      </c>
      <c r="M875" s="16">
        <f t="shared" si="149"/>
        <v>-5.0090794659430411E-13</v>
      </c>
      <c r="N875" s="16">
        <f t="shared" si="150"/>
        <v>4.487453204213042E-4</v>
      </c>
      <c r="O875" s="16">
        <f t="shared" si="151"/>
        <v>1.8007544390462231E-3</v>
      </c>
      <c r="P875" s="16">
        <f t="shared" si="152"/>
        <v>4.917925891261268E-4</v>
      </c>
      <c r="Q875" s="16">
        <f t="shared" si="153"/>
        <v>4.0268896040937833E-3</v>
      </c>
      <c r="R875" s="16">
        <f t="shared" si="154"/>
        <v>4.2805599291344249E-4</v>
      </c>
      <c r="S875" s="16">
        <f t="shared" si="155"/>
        <v>1.942691142788692E-3</v>
      </c>
      <c r="T875" s="16">
        <f t="shared" si="156"/>
        <v>4.0270043549300609E-3</v>
      </c>
      <c r="U875" s="66">
        <f t="shared" si="157"/>
        <v>1.3165933443319632E-2</v>
      </c>
      <c r="V875" s="66"/>
      <c r="W875" s="66"/>
    </row>
    <row r="876" spans="1:23" x14ac:dyDescent="0.25">
      <c r="A876">
        <v>875</v>
      </c>
      <c r="B876" s="49">
        <v>3.86513485880543E-4</v>
      </c>
      <c r="C876" s="49">
        <v>3.3793744256030799E-9</v>
      </c>
      <c r="D876" s="49">
        <v>7.4487807169062797E-4</v>
      </c>
      <c r="E876" s="49">
        <v>5.0776854588181899E-6</v>
      </c>
      <c r="F876" s="49">
        <v>1.24348206153465E-5</v>
      </c>
      <c r="G876" s="49">
        <v>3.2826387023121199E-6</v>
      </c>
      <c r="H876" s="49">
        <v>1.4949999970921701E-4</v>
      </c>
      <c r="I876" s="50"/>
      <c r="J876">
        <v>0.95654466860793896</v>
      </c>
      <c r="K876">
        <f t="shared" si="147"/>
        <v>3.2325225900406419E-9</v>
      </c>
      <c r="L876">
        <f t="shared" si="148"/>
        <v>7.7302697224920747E-4</v>
      </c>
      <c r="M876" s="16">
        <f t="shared" si="149"/>
        <v>-4.8812150737595115E-13</v>
      </c>
      <c r="N876" s="16">
        <f t="shared" si="150"/>
        <v>4.6284756278005233E-2</v>
      </c>
      <c r="O876" s="16">
        <f t="shared" si="151"/>
        <v>0.1521650543459562</v>
      </c>
      <c r="P876" s="16">
        <f t="shared" si="152"/>
        <v>5.1381256358163999E-2</v>
      </c>
      <c r="Q876" s="16">
        <f t="shared" si="153"/>
        <v>0.27797698478510929</v>
      </c>
      <c r="R876" s="16">
        <f t="shared" si="154"/>
        <v>6.8636258933955543E-2</v>
      </c>
      <c r="S876" s="16">
        <f t="shared" si="155"/>
        <v>0.40412873574543645</v>
      </c>
      <c r="T876" s="16">
        <f t="shared" si="156"/>
        <v>0.27798184944097326</v>
      </c>
      <c r="U876" s="66">
        <f t="shared" si="157"/>
        <v>1.2785548958875999</v>
      </c>
      <c r="V876" s="66"/>
      <c r="W876" s="66"/>
    </row>
    <row r="877" spans="1:23" x14ac:dyDescent="0.25">
      <c r="A877">
        <v>876</v>
      </c>
      <c r="B877" s="49">
        <v>5.9133926848063505E-4</v>
      </c>
      <c r="C877" s="49">
        <v>8.0094572623715698E-9</v>
      </c>
      <c r="D877" s="49">
        <v>1.1647396521904101E-3</v>
      </c>
      <c r="E877" s="49">
        <v>1.8734389606277399E-5</v>
      </c>
      <c r="F877" s="49">
        <v>8.2778079250368701E-6</v>
      </c>
      <c r="G877" s="49">
        <v>1.39127728032765E-6</v>
      </c>
      <c r="H877" s="49">
        <v>5.5159862178249305E-4</v>
      </c>
      <c r="I877" s="50"/>
      <c r="J877">
        <v>0.95456429847708602</v>
      </c>
      <c r="K877">
        <f t="shared" si="147"/>
        <v>7.6455419528379192E-9</v>
      </c>
      <c r="L877">
        <f t="shared" si="148"/>
        <v>1.1826785358635492E-3</v>
      </c>
      <c r="M877" s="16">
        <f t="shared" si="149"/>
        <v>1.0977209534254382E-12</v>
      </c>
      <c r="N877" s="16">
        <f t="shared" si="150"/>
        <v>4.0314178688639901E-2</v>
      </c>
      <c r="O877" s="16">
        <f t="shared" si="151"/>
        <v>0.19852700819313363</v>
      </c>
      <c r="P877" s="16">
        <f t="shared" si="152"/>
        <v>4.377390640201724E-2</v>
      </c>
      <c r="Q877" s="16">
        <f t="shared" si="153"/>
        <v>0.55396862344290465</v>
      </c>
      <c r="R877" s="16">
        <f t="shared" si="154"/>
        <v>2.5568562666565344E-2</v>
      </c>
      <c r="S877" s="16">
        <f t="shared" si="155"/>
        <v>9.4088356843476287E-2</v>
      </c>
      <c r="T877" s="16">
        <f t="shared" si="156"/>
        <v>0.55399247616254799</v>
      </c>
      <c r="U877" s="66">
        <f t="shared" si="157"/>
        <v>1.5102331123992849</v>
      </c>
      <c r="V877" s="66"/>
      <c r="W877" s="66"/>
    </row>
    <row r="878" spans="1:23" x14ac:dyDescent="0.25">
      <c r="A878">
        <v>877</v>
      </c>
      <c r="B878" s="49">
        <v>7.1815622554819705E-4</v>
      </c>
      <c r="C878" s="49">
        <v>1.18063553081826E-8</v>
      </c>
      <c r="D878" s="49">
        <v>1.42159612836758E-3</v>
      </c>
      <c r="E878" s="49">
        <v>3.3615955009399899E-5</v>
      </c>
      <c r="F878" s="49">
        <v>6.8908700021853501E-6</v>
      </c>
      <c r="G878" s="49">
        <v>9.4638529396892296E-7</v>
      </c>
      <c r="H878" s="49">
        <v>9.8976985189874094E-4</v>
      </c>
      <c r="I878" s="50"/>
      <c r="J878">
        <v>0.95338943693426204</v>
      </c>
      <c r="K878">
        <f t="shared" si="147"/>
        <v>1.1256054439514045E-8</v>
      </c>
      <c r="L878">
        <f t="shared" si="148"/>
        <v>1.4363124473106116E-3</v>
      </c>
      <c r="M878" s="16">
        <f t="shared" si="149"/>
        <v>3.7857825509417361E-12</v>
      </c>
      <c r="N878" s="16">
        <f t="shared" si="150"/>
        <v>0.21003948768070885</v>
      </c>
      <c r="O878" s="16">
        <f t="shared" si="151"/>
        <v>1.2787897069749443</v>
      </c>
      <c r="P878" s="16">
        <f t="shared" si="152"/>
        <v>0.22646958906102857</v>
      </c>
      <c r="Q878" s="16">
        <f t="shared" si="153"/>
        <v>4.5362991925334244</v>
      </c>
      <c r="R878" s="16">
        <f t="shared" si="154"/>
        <v>9.0396015287263209E-2</v>
      </c>
      <c r="S878" s="16">
        <f t="shared" si="155"/>
        <v>0.27923211675326109</v>
      </c>
      <c r="T878" s="16">
        <f t="shared" si="156"/>
        <v>4.536579549179975</v>
      </c>
      <c r="U878" s="66">
        <f t="shared" si="157"/>
        <v>11.157805657470604</v>
      </c>
      <c r="V878" s="66"/>
      <c r="W878" s="66"/>
    </row>
    <row r="879" spans="1:23" x14ac:dyDescent="0.25">
      <c r="A879">
        <v>878</v>
      </c>
      <c r="B879" s="49">
        <v>5.1498002536358803E-4</v>
      </c>
      <c r="C879" s="49">
        <v>6.0647900888524998E-9</v>
      </c>
      <c r="D879" s="49">
        <v>1.0092488716321099E-3</v>
      </c>
      <c r="E879" s="49">
        <v>1.2312144753959201E-5</v>
      </c>
      <c r="F879" s="49">
        <v>9.4414443889788097E-6</v>
      </c>
      <c r="G879" s="49">
        <v>1.8343458106181201E-6</v>
      </c>
      <c r="H879" s="49">
        <v>3.6250521145528302E-4</v>
      </c>
      <c r="I879" s="50"/>
      <c r="J879">
        <v>0.95529110562883601</v>
      </c>
      <c r="K879">
        <f t="shared" si="147"/>
        <v>5.7936400293867111E-9</v>
      </c>
      <c r="L879">
        <f t="shared" si="148"/>
        <v>1.0299600414305969E-3</v>
      </c>
      <c r="M879" s="16">
        <f t="shared" si="149"/>
        <v>9.2965791281243628E-12</v>
      </c>
      <c r="N879" s="16">
        <f t="shared" si="150"/>
        <v>2.091003292847113E-3</v>
      </c>
      <c r="O879" s="16">
        <f t="shared" si="151"/>
        <v>8.9465254755358853E-3</v>
      </c>
      <c r="P879" s="16">
        <f t="shared" si="152"/>
        <v>2.2841734813812973E-3</v>
      </c>
      <c r="Q879" s="16">
        <f t="shared" si="153"/>
        <v>2.1415071005221577E-2</v>
      </c>
      <c r="R879" s="16">
        <f t="shared" si="154"/>
        <v>1.747789837167754E-3</v>
      </c>
      <c r="S879" s="16">
        <f t="shared" si="155"/>
        <v>7.3892831066941309E-3</v>
      </c>
      <c r="T879" s="16">
        <f t="shared" si="156"/>
        <v>2.1415771308854775E-2</v>
      </c>
      <c r="U879" s="66">
        <f t="shared" si="157"/>
        <v>6.5289617507702527E-2</v>
      </c>
      <c r="V879" s="66"/>
      <c r="W879" s="66"/>
    </row>
    <row r="880" spans="1:23" x14ac:dyDescent="0.25">
      <c r="A880">
        <v>879</v>
      </c>
      <c r="B880" s="49">
        <v>3.3688004359921898E-4</v>
      </c>
      <c r="C880" s="49">
        <v>2.5405019782541801E-9</v>
      </c>
      <c r="D880" s="49">
        <v>6.4099621833241705E-4</v>
      </c>
      <c r="E880" s="49">
        <v>3.2885110099345098E-6</v>
      </c>
      <c r="F880" s="49">
        <v>1.42023556542595E-5</v>
      </c>
      <c r="G880" s="49">
        <v>4.3616909535439296E-6</v>
      </c>
      <c r="H880" s="49">
        <v>9.6821706937000204E-5</v>
      </c>
      <c r="I880" s="50"/>
      <c r="J880">
        <v>0.95703725544099305</v>
      </c>
      <c r="K880">
        <f t="shared" si="147"/>
        <v>2.4313550407107938E-9</v>
      </c>
      <c r="L880">
        <f t="shared" si="148"/>
        <v>6.7376008009250178E-4</v>
      </c>
      <c r="M880" s="16">
        <f t="shared" si="149"/>
        <v>7.1059362490664816E-12</v>
      </c>
      <c r="N880" s="16">
        <f t="shared" si="150"/>
        <v>9.9808898381198427E-2</v>
      </c>
      <c r="O880" s="16">
        <f t="shared" si="151"/>
        <v>0.29320585168234137</v>
      </c>
      <c r="P880" s="16">
        <f t="shared" si="152"/>
        <v>0.11190599755784315</v>
      </c>
      <c r="Q880" s="16">
        <f t="shared" si="153"/>
        <v>0.48138443609217069</v>
      </c>
      <c r="R880" s="16">
        <f t="shared" si="154"/>
        <v>0.19480645661645332</v>
      </c>
      <c r="S880" s="16">
        <f t="shared" si="155"/>
        <v>1.376853124823491</v>
      </c>
      <c r="T880" s="16">
        <f t="shared" si="156"/>
        <v>0.48139050197554906</v>
      </c>
      <c r="U880" s="66">
        <f t="shared" si="157"/>
        <v>3.0393552671290469</v>
      </c>
      <c r="V880" s="66"/>
      <c r="W880" s="66"/>
    </row>
    <row r="881" spans="1:23" x14ac:dyDescent="0.25">
      <c r="A881">
        <v>880</v>
      </c>
      <c r="B881" s="49">
        <v>4.1789804408054102E-4</v>
      </c>
      <c r="C881" s="49">
        <v>3.9671250482742202E-9</v>
      </c>
      <c r="D881" s="49">
        <v>8.0993420274724803E-4</v>
      </c>
      <c r="E881" s="49">
        <v>6.4769123214547202E-6</v>
      </c>
      <c r="F881" s="49">
        <v>1.15337949139232E-5</v>
      </c>
      <c r="G881" s="49">
        <v>2.7982632503597301E-6</v>
      </c>
      <c r="H881" s="49">
        <v>1.90697353086261E-4</v>
      </c>
      <c r="I881" s="50"/>
      <c r="J881">
        <v>0.95623520909649495</v>
      </c>
      <c r="K881">
        <f t="shared" si="147"/>
        <v>3.7935046500484414E-9</v>
      </c>
      <c r="L881">
        <f t="shared" si="148"/>
        <v>8.3579608870040583E-4</v>
      </c>
      <c r="M881" s="16">
        <f t="shared" si="149"/>
        <v>-5.3932384223859134E-13</v>
      </c>
      <c r="N881" s="16">
        <f t="shared" si="150"/>
        <v>2.2924651301921502E-2</v>
      </c>
      <c r="O881" s="16">
        <f t="shared" si="151"/>
        <v>8.0658797534317303E-2</v>
      </c>
      <c r="P881" s="16">
        <f t="shared" si="152"/>
        <v>2.5323519989809719E-2</v>
      </c>
      <c r="Q881" s="16">
        <f t="shared" si="153"/>
        <v>0.15757590584776546</v>
      </c>
      <c r="R881" s="16">
        <f t="shared" si="154"/>
        <v>2.9084546190985595E-2</v>
      </c>
      <c r="S881" s="16">
        <f t="shared" si="155"/>
        <v>0.15551271000628356</v>
      </c>
      <c r="T881" s="16">
        <f t="shared" si="156"/>
        <v>0.15757919995381484</v>
      </c>
      <c r="U881" s="66">
        <f t="shared" si="157"/>
        <v>0.628659330824898</v>
      </c>
      <c r="V881" s="66"/>
      <c r="W881" s="66"/>
    </row>
    <row r="882" spans="1:23" x14ac:dyDescent="0.25">
      <c r="A882">
        <v>881</v>
      </c>
      <c r="B882" s="49">
        <v>4.7453982377573101E-4</v>
      </c>
      <c r="C882" s="49">
        <v>5.1397979016454898E-9</v>
      </c>
      <c r="D882" s="49">
        <v>9.2650402408950804E-4</v>
      </c>
      <c r="E882" s="49">
        <v>9.5872742203997392E-6</v>
      </c>
      <c r="F882" s="49">
        <v>1.02091104586331E-5</v>
      </c>
      <c r="G882" s="49">
        <v>2.1625428614504602E-6</v>
      </c>
      <c r="H882" s="49">
        <v>2.8227607141006301E-4</v>
      </c>
      <c r="I882" s="50"/>
      <c r="J882">
        <v>0.95568177758141404</v>
      </c>
      <c r="K882">
        <f t="shared" si="147"/>
        <v>4.9120111950537832E-9</v>
      </c>
      <c r="L882">
        <f t="shared" si="148"/>
        <v>9.4907964807032302E-4</v>
      </c>
      <c r="M882" s="16">
        <f t="shared" si="149"/>
        <v>-5.1886104242190303E-13</v>
      </c>
      <c r="N882" s="16">
        <f t="shared" si="150"/>
        <v>1.3243117626417615E-3</v>
      </c>
      <c r="O882" s="16">
        <f t="shared" si="151"/>
        <v>5.2357469552215862E-3</v>
      </c>
      <c r="P882" s="16">
        <f t="shared" si="152"/>
        <v>1.4525186687500856E-3</v>
      </c>
      <c r="Q882" s="16">
        <f t="shared" si="153"/>
        <v>1.1526999676275899E-2</v>
      </c>
      <c r="R882" s="16">
        <f t="shared" si="154"/>
        <v>1.3033780130276157E-3</v>
      </c>
      <c r="S882" s="16">
        <f t="shared" si="155"/>
        <v>6.0181731638120003E-3</v>
      </c>
      <c r="T882" s="16">
        <f t="shared" si="156"/>
        <v>1.1527317491176289E-2</v>
      </c>
      <c r="U882" s="66">
        <f t="shared" si="157"/>
        <v>3.8388445730905232E-2</v>
      </c>
      <c r="V882" s="66"/>
      <c r="W882" s="66"/>
    </row>
    <row r="883" spans="1:23" x14ac:dyDescent="0.25">
      <c r="A883">
        <v>882</v>
      </c>
      <c r="B883" s="49">
        <v>5.6963453688732297E-4</v>
      </c>
      <c r="C883" s="49">
        <v>7.4304386591844397E-9</v>
      </c>
      <c r="D883" s="49">
        <v>1.12062372191887E-3</v>
      </c>
      <c r="E883" s="49">
        <v>1.6729500498290299E-5</v>
      </c>
      <c r="F883" s="49">
        <v>8.5768934512234499E-6</v>
      </c>
      <c r="G883" s="49">
        <v>1.4989909840573099E-6</v>
      </c>
      <c r="H883" s="49">
        <v>4.9256746355714695E-4</v>
      </c>
      <c r="I883" s="50"/>
      <c r="J883">
        <v>0.95476941672365301</v>
      </c>
      <c r="K883">
        <f t="shared" si="147"/>
        <v>7.0943555846304099E-9</v>
      </c>
      <c r="L883">
        <f t="shared" si="148"/>
        <v>1.1392690693667151E-3</v>
      </c>
      <c r="M883" s="16">
        <f t="shared" si="149"/>
        <v>4.407930828856553E-12</v>
      </c>
      <c r="N883" s="16">
        <f t="shared" si="150"/>
        <v>2.4557993081724121E-2</v>
      </c>
      <c r="O883" s="16">
        <f t="shared" si="151"/>
        <v>0.11632274314911069</v>
      </c>
      <c r="P883" s="16">
        <f t="shared" si="152"/>
        <v>2.6706549813017191E-2</v>
      </c>
      <c r="Q883" s="16">
        <f t="shared" si="153"/>
        <v>0.31094315643929465</v>
      </c>
      <c r="R883" s="16">
        <f t="shared" si="154"/>
        <v>1.6782718664681957E-2</v>
      </c>
      <c r="S883" s="16">
        <f t="shared" si="155"/>
        <v>6.4042108662090244E-2</v>
      </c>
      <c r="T883" s="16">
        <f t="shared" si="156"/>
        <v>0.3109556039116827</v>
      </c>
      <c r="U883" s="66">
        <f t="shared" si="157"/>
        <v>0.87031087372160143</v>
      </c>
      <c r="V883" s="66"/>
      <c r="W883" s="66"/>
    </row>
    <row r="884" spans="1:23" x14ac:dyDescent="0.25">
      <c r="A884">
        <v>883</v>
      </c>
      <c r="B884" s="49">
        <v>4.7275300554468398E-4</v>
      </c>
      <c r="C884" s="49">
        <v>5.1006109539560596E-9</v>
      </c>
      <c r="D884" s="49">
        <v>9.2283993159003196E-4</v>
      </c>
      <c r="E884" s="49">
        <v>9.4769226296447696E-6</v>
      </c>
      <c r="F884" s="49">
        <v>1.0246054702930201E-5</v>
      </c>
      <c r="G884" s="49">
        <v>2.1790712269599302E-6</v>
      </c>
      <c r="H884" s="49">
        <v>2.7902696694876399E-4</v>
      </c>
      <c r="I884" s="50"/>
      <c r="J884">
        <v>0.95569912762569698</v>
      </c>
      <c r="K884">
        <f t="shared" si="147"/>
        <v>4.8746494390538806E-9</v>
      </c>
      <c r="L884">
        <f t="shared" si="148"/>
        <v>9.4550601161189833E-4</v>
      </c>
      <c r="M884" s="16">
        <f t="shared" si="149"/>
        <v>-5.2253032731600351E-13</v>
      </c>
      <c r="N884" s="16">
        <f t="shared" si="150"/>
        <v>1.6015555020191799E-3</v>
      </c>
      <c r="O884" s="16">
        <f t="shared" si="151"/>
        <v>6.3092844429394638E-3</v>
      </c>
      <c r="P884" s="16">
        <f t="shared" si="152"/>
        <v>1.7569469089457957E-3</v>
      </c>
      <c r="Q884" s="16">
        <f t="shared" si="153"/>
        <v>1.3838769604712444E-2</v>
      </c>
      <c r="R884" s="16">
        <f t="shared" si="154"/>
        <v>1.5881599768603392E-3</v>
      </c>
      <c r="S884" s="16">
        <f t="shared" si="155"/>
        <v>7.3638419228725036E-3</v>
      </c>
      <c r="T884" s="16">
        <f t="shared" si="156"/>
        <v>1.3839148121066583E-2</v>
      </c>
      <c r="U884" s="66">
        <f t="shared" si="157"/>
        <v>4.6297706479416306E-2</v>
      </c>
      <c r="V884" s="66"/>
      <c r="W884" s="66"/>
    </row>
    <row r="885" spans="1:23" x14ac:dyDescent="0.25">
      <c r="A885">
        <v>884</v>
      </c>
      <c r="B885" s="49">
        <v>4.44675746721017E-4</v>
      </c>
      <c r="C885" s="49">
        <v>4.5035957471838598E-9</v>
      </c>
      <c r="D885" s="49">
        <v>8.6515854842643901E-4</v>
      </c>
      <c r="E885" s="49">
        <v>7.84948541199964E-6</v>
      </c>
      <c r="F885" s="49">
        <v>1.08655230128471E-5</v>
      </c>
      <c r="G885" s="49">
        <v>2.4664031377141501E-6</v>
      </c>
      <c r="H885" s="49">
        <v>2.3111008865620399E-4</v>
      </c>
      <c r="I885" s="50"/>
      <c r="J885">
        <v>0.95597270553092695</v>
      </c>
      <c r="K885">
        <f t="shared" si="147"/>
        <v>4.305314611052931E-9</v>
      </c>
      <c r="L885">
        <f t="shared" si="148"/>
        <v>8.8935149399410021E-4</v>
      </c>
      <c r="M885" s="16">
        <f t="shared" si="149"/>
        <v>-5.5206615866368889E-13</v>
      </c>
      <c r="N885" s="16">
        <f t="shared" si="150"/>
        <v>9.415522291061006E-3</v>
      </c>
      <c r="O885" s="16">
        <f t="shared" si="151"/>
        <v>3.5036938208434995E-2</v>
      </c>
      <c r="P885" s="16">
        <f t="shared" si="152"/>
        <v>1.036328876781116E-2</v>
      </c>
      <c r="Q885" s="16">
        <f t="shared" si="153"/>
        <v>7.2448743908841665E-2</v>
      </c>
      <c r="R885" s="16">
        <f t="shared" si="154"/>
        <v>1.0551466667473785E-2</v>
      </c>
      <c r="S885" s="16">
        <f t="shared" si="155"/>
        <v>5.2435458678976796E-2</v>
      </c>
      <c r="T885" s="16">
        <f t="shared" si="156"/>
        <v>7.245048110018322E-2</v>
      </c>
      <c r="U885" s="66">
        <f t="shared" si="157"/>
        <v>0.26270189962278262</v>
      </c>
      <c r="V885" s="66"/>
      <c r="W885" s="66"/>
    </row>
    <row r="886" spans="1:23" x14ac:dyDescent="0.25">
      <c r="A886">
        <v>885</v>
      </c>
      <c r="B886" s="49">
        <v>7.9457080189783598E-4</v>
      </c>
      <c r="C886" s="49">
        <v>1.4432603106244301E-8</v>
      </c>
      <c r="D886" s="49">
        <v>1.5758440676057299E-3</v>
      </c>
      <c r="E886" s="49">
        <v>4.5481297760477699E-5</v>
      </c>
      <c r="F886" s="49">
        <v>6.2682810530057102E-6</v>
      </c>
      <c r="G886" s="49">
        <v>7.7539912883280304E-7</v>
      </c>
      <c r="H886" s="49">
        <v>1.3391361168255799E-3</v>
      </c>
      <c r="I886" s="50"/>
      <c r="J886">
        <v>0.95270074897103996</v>
      </c>
      <c r="K886">
        <f t="shared" si="147"/>
        <v>1.3749951788920703E-8</v>
      </c>
      <c r="L886">
        <f t="shared" si="148"/>
        <v>1.5891415962374677E-3</v>
      </c>
      <c r="M886" s="16">
        <f t="shared" si="149"/>
        <v>7.5582041729447977E-12</v>
      </c>
      <c r="N886" s="16">
        <f t="shared" si="150"/>
        <v>0.37634474603957735</v>
      </c>
      <c r="O886" s="16">
        <f t="shared" si="151"/>
        <v>2.5754683266119844</v>
      </c>
      <c r="P886" s="16">
        <f t="shared" si="152"/>
        <v>0.40453037348739218</v>
      </c>
      <c r="Q886" s="16">
        <f t="shared" si="153"/>
        <v>10.462622583833522</v>
      </c>
      <c r="R886" s="16">
        <f t="shared" si="154"/>
        <v>0.13238290451777926</v>
      </c>
      <c r="S886" s="16">
        <f t="shared" si="155"/>
        <v>0.37653582212741282</v>
      </c>
      <c r="T886" s="16">
        <f t="shared" si="156"/>
        <v>10.463394670526574</v>
      </c>
      <c r="U886" s="66">
        <f t="shared" si="157"/>
        <v>24.791279427144239</v>
      </c>
      <c r="V886" s="66"/>
      <c r="W886" s="66"/>
    </row>
    <row r="887" spans="1:23" x14ac:dyDescent="0.25">
      <c r="A887">
        <v>886</v>
      </c>
      <c r="B887" s="49">
        <v>5.3093294274535305E-4</v>
      </c>
      <c r="C887" s="49">
        <v>6.4497085809756603E-9</v>
      </c>
      <c r="D887" s="49">
        <v>1.0418053874634099E-3</v>
      </c>
      <c r="E887" s="49">
        <v>1.3511281808605101E-5</v>
      </c>
      <c r="F887" s="49">
        <v>9.1707329232200907E-6</v>
      </c>
      <c r="G887" s="49">
        <v>1.7254735775270599E-6</v>
      </c>
      <c r="H887" s="49">
        <v>3.97811869366392E-4</v>
      </c>
      <c r="I887" s="50"/>
      <c r="J887">
        <v>0.95513807206657297</v>
      </c>
      <c r="K887">
        <f t="shared" si="147"/>
        <v>6.160362219424324E-9</v>
      </c>
      <c r="L887">
        <f t="shared" si="148"/>
        <v>1.0618658771787961E-3</v>
      </c>
      <c r="M887" s="16">
        <f t="shared" si="149"/>
        <v>8.3119099562446004E-12</v>
      </c>
      <c r="N887" s="16">
        <f t="shared" si="150"/>
        <v>6.1030099868201338E-3</v>
      </c>
      <c r="O887" s="16">
        <f t="shared" si="151"/>
        <v>2.691469061385544E-2</v>
      </c>
      <c r="P887" s="16">
        <f t="shared" si="152"/>
        <v>6.6574024859845119E-3</v>
      </c>
      <c r="Q887" s="16">
        <f t="shared" si="153"/>
        <v>6.6556863085897769E-2</v>
      </c>
      <c r="R887" s="16">
        <f t="shared" si="154"/>
        <v>4.7997939192559796E-3</v>
      </c>
      <c r="S887" s="16">
        <f t="shared" si="155"/>
        <v>1.9659140162111632E-2</v>
      </c>
      <c r="T887" s="16">
        <f t="shared" si="156"/>
        <v>6.655917891098985E-2</v>
      </c>
      <c r="U887" s="66">
        <f t="shared" si="157"/>
        <v>0.19725007916491533</v>
      </c>
      <c r="V887" s="66"/>
      <c r="W887" s="66"/>
    </row>
    <row r="888" spans="1:23" x14ac:dyDescent="0.25">
      <c r="A888">
        <v>887</v>
      </c>
      <c r="B888" s="49">
        <v>3.6766111831034397E-4</v>
      </c>
      <c r="C888" s="49">
        <v>3.04764812973454E-9</v>
      </c>
      <c r="D888" s="49">
        <v>7.0558691602752804E-4</v>
      </c>
      <c r="E888" s="49">
        <v>4.33951956223025E-6</v>
      </c>
      <c r="F888" s="49">
        <v>1.30499833999263E-5</v>
      </c>
      <c r="G888" s="49">
        <v>3.63840188611652E-6</v>
      </c>
      <c r="H888" s="49">
        <v>1.27766294619111E-4</v>
      </c>
      <c r="I888" s="50"/>
      <c r="J888">
        <v>0.95673137347694404</v>
      </c>
      <c r="K888">
        <f t="shared" si="147"/>
        <v>2.9157805810353664E-9</v>
      </c>
      <c r="L888">
        <f t="shared" si="148"/>
        <v>7.353222370653675E-4</v>
      </c>
      <c r="M888" s="16">
        <f t="shared" si="149"/>
        <v>-4.446794804294663E-13</v>
      </c>
      <c r="N888" s="16">
        <f t="shared" si="150"/>
        <v>6.4222138412965923E-2</v>
      </c>
      <c r="O888" s="16">
        <f t="shared" si="151"/>
        <v>0.20245865058534931</v>
      </c>
      <c r="P888" s="16">
        <f t="shared" si="152"/>
        <v>7.1538094015461282E-2</v>
      </c>
      <c r="Q888" s="16">
        <f t="shared" si="153"/>
        <v>0.35517208979828918</v>
      </c>
      <c r="R888" s="16">
        <f t="shared" si="154"/>
        <v>0.10524630862583594</v>
      </c>
      <c r="S888" s="16">
        <f t="shared" si="155"/>
        <v>0.66094461245838476</v>
      </c>
      <c r="T888" s="16">
        <f t="shared" si="156"/>
        <v>0.35517761834468331</v>
      </c>
      <c r="U888" s="66">
        <f t="shared" si="157"/>
        <v>1.8147595122409697</v>
      </c>
      <c r="V888" s="66"/>
      <c r="W888" s="66"/>
    </row>
    <row r="889" spans="1:23" x14ac:dyDescent="0.25">
      <c r="A889">
        <v>888</v>
      </c>
      <c r="B889" s="49">
        <v>5.5858035438686603E-4</v>
      </c>
      <c r="C889" s="49">
        <v>7.1435478544627303E-9</v>
      </c>
      <c r="D889" s="49">
        <v>1.09813276682806E-3</v>
      </c>
      <c r="E889" s="49">
        <v>1.5764505076185001E-5</v>
      </c>
      <c r="F889" s="49">
        <v>8.7381305726473193E-6</v>
      </c>
      <c r="G889" s="49">
        <v>1.5588185824806E-6</v>
      </c>
      <c r="H889" s="49">
        <v>4.6415458100543901E-4</v>
      </c>
      <c r="I889" s="50"/>
      <c r="J889">
        <v>0.95487433534737698</v>
      </c>
      <c r="K889">
        <f t="shared" si="147"/>
        <v>6.8211905095522807E-9</v>
      </c>
      <c r="L889">
        <f t="shared" si="148"/>
        <v>1.1171607030079809E-3</v>
      </c>
      <c r="M889" s="16">
        <f t="shared" si="149"/>
        <v>5.7657512278577624E-12</v>
      </c>
      <c r="N889" s="16">
        <f t="shared" si="150"/>
        <v>1.8026575668149983E-2</v>
      </c>
      <c r="O889" s="16">
        <f t="shared" si="151"/>
        <v>8.3684391113772238E-2</v>
      </c>
      <c r="P889" s="16">
        <f t="shared" si="152"/>
        <v>1.9620019960460637E-2</v>
      </c>
      <c r="Q889" s="16">
        <f t="shared" si="153"/>
        <v>0.21881398246672665</v>
      </c>
      <c r="R889" s="16">
        <f t="shared" si="154"/>
        <v>1.281073051240531E-2</v>
      </c>
      <c r="S889" s="16">
        <f t="shared" si="155"/>
        <v>4.9842275071699513E-2</v>
      </c>
      <c r="T889" s="16">
        <f t="shared" si="156"/>
        <v>0.21882240985743209</v>
      </c>
      <c r="U889" s="66">
        <f t="shared" si="157"/>
        <v>0.62162038465064651</v>
      </c>
      <c r="V889" s="66"/>
      <c r="W889" s="66"/>
    </row>
    <row r="890" spans="1:23" x14ac:dyDescent="0.25">
      <c r="A890">
        <v>889</v>
      </c>
      <c r="B890" s="49">
        <v>4.1864822822142698E-4</v>
      </c>
      <c r="C890" s="49">
        <v>3.9817161379943198E-9</v>
      </c>
      <c r="D890" s="49">
        <v>8.1148456300069805E-4</v>
      </c>
      <c r="E890" s="49">
        <v>6.5130700509556598E-6</v>
      </c>
      <c r="F890" s="49">
        <v>1.15139100288271E-5</v>
      </c>
      <c r="G890" s="49">
        <v>2.7880556407642101E-6</v>
      </c>
      <c r="H890" s="49">
        <v>1.91761945070688E-4</v>
      </c>
      <c r="I890" s="50"/>
      <c r="J890">
        <v>0.95622783495724295</v>
      </c>
      <c r="K890">
        <f t="shared" si="147"/>
        <v>3.8074278020486233E-9</v>
      </c>
      <c r="L890">
        <f t="shared" si="148"/>
        <v>8.3729645698297844E-4</v>
      </c>
      <c r="M890" s="16">
        <f t="shared" si="149"/>
        <v>-5.4012449039110458E-13</v>
      </c>
      <c r="N890" s="16">
        <f t="shared" si="150"/>
        <v>2.2465678305823841E-2</v>
      </c>
      <c r="O890" s="16">
        <f t="shared" si="151"/>
        <v>7.9169917987024149E-2</v>
      </c>
      <c r="P890" s="16">
        <f t="shared" si="152"/>
        <v>2.481383720618505E-2</v>
      </c>
      <c r="Q890" s="16">
        <f t="shared" si="153"/>
        <v>0.15491450755135616</v>
      </c>
      <c r="R890" s="16">
        <f t="shared" si="154"/>
        <v>2.8400285220989502E-2</v>
      </c>
      <c r="S890" s="16">
        <f t="shared" si="155"/>
        <v>0.15152695422181703</v>
      </c>
      <c r="T890" s="16">
        <f t="shared" si="156"/>
        <v>0.15491775904316857</v>
      </c>
      <c r="U890" s="66">
        <f t="shared" si="157"/>
        <v>0.61620893953636435</v>
      </c>
      <c r="V890" s="66"/>
      <c r="W890" s="66"/>
    </row>
    <row r="891" spans="1:23" x14ac:dyDescent="0.25">
      <c r="A891">
        <v>890</v>
      </c>
      <c r="B891" s="49">
        <v>5.1302778749750004E-4</v>
      </c>
      <c r="C891" s="49">
        <v>6.0184627212300296E-9</v>
      </c>
      <c r="D891" s="49">
        <v>1.0052617433664E-3</v>
      </c>
      <c r="E891" s="49">
        <v>1.2170341532089001E-5</v>
      </c>
      <c r="F891" s="49">
        <v>9.4757269778568294E-6</v>
      </c>
      <c r="G891" s="49">
        <v>1.84838674021097E-6</v>
      </c>
      <c r="H891" s="49">
        <v>3.58330048898541E-4</v>
      </c>
      <c r="I891" s="50"/>
      <c r="J891">
        <v>0.95530987557709401</v>
      </c>
      <c r="K891">
        <f t="shared" si="147"/>
        <v>5.7494968733836385E-9</v>
      </c>
      <c r="L891">
        <f t="shared" si="148"/>
        <v>1.0260555655996035E-3</v>
      </c>
      <c r="M891" s="16">
        <f t="shared" si="149"/>
        <v>9.3953966567284598E-12</v>
      </c>
      <c r="N891" s="16">
        <f t="shared" si="150"/>
        <v>1.7441682944340962E-3</v>
      </c>
      <c r="O891" s="16">
        <f t="shared" si="151"/>
        <v>7.4347184897469113E-3</v>
      </c>
      <c r="P891" s="16">
        <f t="shared" si="152"/>
        <v>1.9056391612329673E-3</v>
      </c>
      <c r="Q891" s="16">
        <f t="shared" si="153"/>
        <v>1.7725223832438287E-2</v>
      </c>
      <c r="R891" s="16">
        <f t="shared" si="154"/>
        <v>1.468982284286684E-3</v>
      </c>
      <c r="S891" s="16">
        <f t="shared" si="155"/>
        <v>6.2353863413893229E-3</v>
      </c>
      <c r="T891" s="16">
        <f t="shared" si="156"/>
        <v>1.7725798983205011E-2</v>
      </c>
      <c r="U891" s="66">
        <f t="shared" si="157"/>
        <v>5.4239917386733283E-2</v>
      </c>
      <c r="V891" s="66"/>
      <c r="W891" s="66"/>
    </row>
    <row r="892" spans="1:23" x14ac:dyDescent="0.25">
      <c r="A892">
        <v>891</v>
      </c>
      <c r="B892" s="49">
        <v>4.8950760644102904E-4</v>
      </c>
      <c r="C892" s="49">
        <v>5.4736575214350802E-9</v>
      </c>
      <c r="D892" s="49">
        <v>9.5716894321578097E-4</v>
      </c>
      <c r="E892" s="49">
        <v>1.05445048672348E-5</v>
      </c>
      <c r="F892" s="49">
        <v>9.9102162532784799E-6</v>
      </c>
      <c r="G892" s="49">
        <v>2.0313112958498501E-6</v>
      </c>
      <c r="H892" s="49">
        <v>3.1046003925699401E-4</v>
      </c>
      <c r="I892" s="50"/>
      <c r="J892">
        <v>0.95553673089152402</v>
      </c>
      <c r="K892">
        <f t="shared" si="147"/>
        <v>5.2302808140518784E-9</v>
      </c>
      <c r="L892">
        <f t="shared" si="148"/>
        <v>9.7901521336066612E-4</v>
      </c>
      <c r="M892" s="16">
        <f t="shared" si="149"/>
        <v>-4.7860832279720991E-13</v>
      </c>
      <c r="N892" s="16">
        <f t="shared" si="150"/>
        <v>3.5967031982715355E-5</v>
      </c>
      <c r="O892" s="16">
        <f t="shared" si="151"/>
        <v>1.4647716205681675E-4</v>
      </c>
      <c r="P892" s="16">
        <f t="shared" si="152"/>
        <v>3.9386693962181907E-5</v>
      </c>
      <c r="Q892" s="16">
        <f t="shared" si="153"/>
        <v>3.3268343290199741E-4</v>
      </c>
      <c r="R892" s="16">
        <f t="shared" si="154"/>
        <v>3.3271533771379771E-5</v>
      </c>
      <c r="S892" s="16">
        <f t="shared" si="155"/>
        <v>1.484815888519152E-4</v>
      </c>
      <c r="T892" s="16">
        <f t="shared" si="156"/>
        <v>3.3269321899584837E-4</v>
      </c>
      <c r="U892" s="66">
        <f t="shared" si="157"/>
        <v>1.0689606625228548E-3</v>
      </c>
      <c r="V892" s="66"/>
      <c r="W892" s="66"/>
    </row>
    <row r="893" spans="1:23" x14ac:dyDescent="0.25">
      <c r="A893">
        <v>892</v>
      </c>
      <c r="B893" s="49">
        <v>4.8879637834696899E-4</v>
      </c>
      <c r="C893" s="49">
        <v>5.4575671644825496E-9</v>
      </c>
      <c r="D893" s="49">
        <v>9.5571293614752099E-4</v>
      </c>
      <c r="E893" s="49">
        <v>1.04976781737962E-5</v>
      </c>
      <c r="F893" s="49">
        <v>9.9240051781471602E-6</v>
      </c>
      <c r="G893" s="49">
        <v>2.0372682382147399E-6</v>
      </c>
      <c r="H893" s="49">
        <v>3.0908130864266698E-4</v>
      </c>
      <c r="I893" s="50"/>
      <c r="J893">
        <v>0.95554361126153098</v>
      </c>
      <c r="K893">
        <f t="shared" si="147"/>
        <v>5.2149434370520096E-9</v>
      </c>
      <c r="L893">
        <f t="shared" si="148"/>
        <v>9.7759275717486556E-4</v>
      </c>
      <c r="M893" s="16">
        <f t="shared" si="149"/>
        <v>-4.8092760869755885E-13</v>
      </c>
      <c r="N893" s="16">
        <f t="shared" si="150"/>
        <v>5.5375688623791342E-5</v>
      </c>
      <c r="O893" s="16">
        <f t="shared" si="151"/>
        <v>2.2520393961115705E-4</v>
      </c>
      <c r="P893" s="16">
        <f t="shared" si="152"/>
        <v>6.0645082479148511E-5</v>
      </c>
      <c r="Q893" s="16">
        <f t="shared" si="153"/>
        <v>5.1073623749068957E-4</v>
      </c>
      <c r="R893" s="16">
        <f t="shared" si="154"/>
        <v>5.137389894311134E-5</v>
      </c>
      <c r="S893" s="16">
        <f t="shared" si="155"/>
        <v>2.2963148234101505E-4</v>
      </c>
      <c r="T893" s="16">
        <f t="shared" si="156"/>
        <v>5.1075121773970164E-4</v>
      </c>
      <c r="U893" s="66">
        <f t="shared" si="157"/>
        <v>1.6437175472286147E-3</v>
      </c>
      <c r="V893" s="66"/>
      <c r="W893" s="66"/>
    </row>
    <row r="894" spans="1:23" x14ac:dyDescent="0.25">
      <c r="A894">
        <v>893</v>
      </c>
      <c r="B894" s="49">
        <v>5.9130067283044902E-4</v>
      </c>
      <c r="C894" s="49">
        <v>8.0084091866828101E-9</v>
      </c>
      <c r="D894" s="49">
        <v>1.1646612541224401E-3</v>
      </c>
      <c r="E894" s="49">
        <v>1.8730692668250101E-5</v>
      </c>
      <c r="F894" s="49">
        <v>8.2783203195759508E-6</v>
      </c>
      <c r="G894" s="49">
        <v>1.39145820406581E-6</v>
      </c>
      <c r="H894" s="49">
        <v>5.5148977046094499E-4</v>
      </c>
      <c r="I894" s="50"/>
      <c r="J894">
        <v>0.954564662174055</v>
      </c>
      <c r="K894">
        <f t="shared" si="147"/>
        <v>7.6445444098374757E-9</v>
      </c>
      <c r="L894">
        <f t="shared" si="148"/>
        <v>1.1826013445564712E-3</v>
      </c>
      <c r="M894" s="16">
        <f t="shared" si="149"/>
        <v>1.1044269026809386E-12</v>
      </c>
      <c r="N894" s="16">
        <f t="shared" si="150"/>
        <v>4.0282712753924359E-2</v>
      </c>
      <c r="O894" s="16">
        <f t="shared" si="151"/>
        <v>0.19835847929187927</v>
      </c>
      <c r="P894" s="16">
        <f t="shared" si="152"/>
        <v>4.3739854940536449E-2</v>
      </c>
      <c r="Q894" s="16">
        <f t="shared" si="153"/>
        <v>0.5534563596876656</v>
      </c>
      <c r="R894" s="16">
        <f t="shared" si="154"/>
        <v>2.5551934982371481E-2</v>
      </c>
      <c r="S894" s="16">
        <f t="shared" si="155"/>
        <v>9.4033058361787533E-2</v>
      </c>
      <c r="T894" s="16">
        <f t="shared" si="156"/>
        <v>0.55348018734206328</v>
      </c>
      <c r="U894" s="66">
        <f t="shared" si="157"/>
        <v>1.508902587360228</v>
      </c>
      <c r="V894" s="66"/>
      <c r="W894" s="66"/>
    </row>
    <row r="895" spans="1:23" x14ac:dyDescent="0.25">
      <c r="A895">
        <v>894</v>
      </c>
      <c r="B895" s="49">
        <v>6.9668501704844203E-4</v>
      </c>
      <c r="C895" s="49">
        <v>1.1114046014070901E-8</v>
      </c>
      <c r="D895" s="49">
        <v>1.37819568326498E-3</v>
      </c>
      <c r="E895" s="49">
        <v>3.0692295362320597E-5</v>
      </c>
      <c r="F895" s="49">
        <v>7.0902882303552697E-6</v>
      </c>
      <c r="G895" s="49">
        <v>1.0048854359687699E-6</v>
      </c>
      <c r="H895" s="49">
        <v>9.03685396429366E-4</v>
      </c>
      <c r="I895" s="50"/>
      <c r="J895">
        <v>0.95358552647816996</v>
      </c>
      <c r="K895">
        <f t="shared" si="147"/>
        <v>1.0598193419630406E-8</v>
      </c>
      <c r="L895">
        <f t="shared" si="148"/>
        <v>1.3933700311156451E-3</v>
      </c>
      <c r="M895" s="16">
        <f t="shared" si="149"/>
        <v>2.9812387770135329E-12</v>
      </c>
      <c r="N895" s="16">
        <f t="shared" si="150"/>
        <v>0.17197678566826127</v>
      </c>
      <c r="O895" s="16">
        <f t="shared" si="151"/>
        <v>1.0118074627945126</v>
      </c>
      <c r="P895" s="16">
        <f t="shared" si="152"/>
        <v>0.18561471473128205</v>
      </c>
      <c r="Q895" s="16">
        <f t="shared" si="153"/>
        <v>3.450854883230595</v>
      </c>
      <c r="R895" s="16">
        <f t="shared" si="154"/>
        <v>7.8635792228883103E-2</v>
      </c>
      <c r="S895" s="16">
        <f t="shared" si="155"/>
        <v>0.24927458177805525</v>
      </c>
      <c r="T895" s="16">
        <f t="shared" si="156"/>
        <v>3.4510568191837701</v>
      </c>
      <c r="U895" s="66">
        <f t="shared" si="157"/>
        <v>8.5992210396153581</v>
      </c>
      <c r="V895" s="66"/>
      <c r="W895" s="66"/>
    </row>
    <row r="896" spans="1:23" x14ac:dyDescent="0.25">
      <c r="A896">
        <v>895</v>
      </c>
      <c r="B896" s="49">
        <v>5.0613570344259097E-4</v>
      </c>
      <c r="C896" s="49">
        <v>5.8562670868757501E-9</v>
      </c>
      <c r="D896" s="49">
        <v>9.9118023436229989E-4</v>
      </c>
      <c r="E896" s="49">
        <v>1.1678214801617E-5</v>
      </c>
      <c r="F896" s="49">
        <v>9.5988681795013194E-6</v>
      </c>
      <c r="G896" s="49">
        <v>1.8992928429810201E-6</v>
      </c>
      <c r="H896" s="49">
        <v>3.4384019509504601E-4</v>
      </c>
      <c r="I896" s="50"/>
      <c r="J896">
        <v>0.955376213558636</v>
      </c>
      <c r="K896">
        <f t="shared" si="147"/>
        <v>5.5949382750474177E-9</v>
      </c>
      <c r="L896">
        <f t="shared" si="148"/>
        <v>1.0122714072971968E-3</v>
      </c>
      <c r="M896" s="16">
        <f t="shared" si="149"/>
        <v>-4.1201468290484394E-13</v>
      </c>
      <c r="N896" s="16">
        <f t="shared" si="150"/>
        <v>7.7106482006047213E-4</v>
      </c>
      <c r="O896" s="16">
        <f t="shared" si="151"/>
        <v>3.2434624559264783E-3</v>
      </c>
      <c r="P896" s="16">
        <f t="shared" si="152"/>
        <v>8.4299244377575864E-4</v>
      </c>
      <c r="Q896" s="16">
        <f t="shared" si="153"/>
        <v>7.6240812844260812E-3</v>
      </c>
      <c r="R896" s="16">
        <f t="shared" si="154"/>
        <v>6.6718626049128268E-4</v>
      </c>
      <c r="S896" s="16">
        <f t="shared" si="155"/>
        <v>2.8727863884448323E-3</v>
      </c>
      <c r="T896" s="16">
        <f t="shared" si="156"/>
        <v>7.6243218968923155E-3</v>
      </c>
      <c r="U896" s="66">
        <f t="shared" si="157"/>
        <v>2.3645895550017219E-2</v>
      </c>
      <c r="V896" s="66"/>
      <c r="W896" s="66"/>
    </row>
    <row r="897" spans="1:23" x14ac:dyDescent="0.25">
      <c r="A897">
        <v>896</v>
      </c>
      <c r="B897" s="49">
        <v>4.3364299415581001E-4</v>
      </c>
      <c r="C897" s="49">
        <v>4.27866578994019E-9</v>
      </c>
      <c r="D897" s="49">
        <v>8.4243310183705904E-4</v>
      </c>
      <c r="E897" s="49">
        <v>7.2633223499089401E-6</v>
      </c>
      <c r="F897" s="49">
        <v>1.1130870179678001E-5</v>
      </c>
      <c r="G897" s="49">
        <v>2.59542533199288E-6</v>
      </c>
      <c r="H897" s="49">
        <v>2.1385164475952101E-4</v>
      </c>
      <c r="I897" s="50"/>
      <c r="J897">
        <v>0.95608067909146</v>
      </c>
      <c r="K897">
        <f t="shared" si="147"/>
        <v>4.0907496940514147E-9</v>
      </c>
      <c r="L897">
        <f t="shared" si="148"/>
        <v>8.6728598886261807E-4</v>
      </c>
      <c r="M897" s="16">
        <f t="shared" si="149"/>
        <v>-5.5099796075522528E-13</v>
      </c>
      <c r="N897" s="16">
        <f t="shared" si="150"/>
        <v>1.4265176778147641E-2</v>
      </c>
      <c r="O897" s="16">
        <f t="shared" si="151"/>
        <v>5.1882542453843834E-2</v>
      </c>
      <c r="P897" s="16">
        <f t="shared" si="152"/>
        <v>1.5723552945216129E-2</v>
      </c>
      <c r="Q897" s="16">
        <f t="shared" si="153"/>
        <v>0.10480664753062646</v>
      </c>
      <c r="R897" s="16">
        <f t="shared" si="154"/>
        <v>1.6809093667934021E-2</v>
      </c>
      <c r="S897" s="16">
        <f t="shared" si="155"/>
        <v>8.6012321350419738E-2</v>
      </c>
      <c r="T897" s="16">
        <f t="shared" si="156"/>
        <v>0.10480902602265842</v>
      </c>
      <c r="U897" s="66">
        <f t="shared" si="157"/>
        <v>0.39430836074884623</v>
      </c>
      <c r="V897" s="66"/>
      <c r="W897" s="66"/>
    </row>
    <row r="898" spans="1:23" x14ac:dyDescent="0.25">
      <c r="A898">
        <v>897</v>
      </c>
      <c r="B898" s="49">
        <v>4.9738971480506604E-4</v>
      </c>
      <c r="C898" s="49">
        <v>5.65348736473076E-9</v>
      </c>
      <c r="D898" s="49">
        <v>9.7329796741531997E-4</v>
      </c>
      <c r="E898" s="49">
        <v>1.10725515648801E-5</v>
      </c>
      <c r="F898" s="49">
        <v>9.7600385488309006E-6</v>
      </c>
      <c r="G898" s="49">
        <v>1.96703903460127E-6</v>
      </c>
      <c r="H898" s="49">
        <v>3.2600746512547298E-4</v>
      </c>
      <c r="I898" s="50"/>
      <c r="J898">
        <v>0.95546055992774703</v>
      </c>
      <c r="K898">
        <f t="shared" si="147"/>
        <v>5.4016842030500949E-9</v>
      </c>
      <c r="L898">
        <f t="shared" si="148"/>
        <v>9.9477943006021845E-4</v>
      </c>
      <c r="M898" s="16">
        <f t="shared" si="149"/>
        <v>-4.5008629586673079E-13</v>
      </c>
      <c r="N898" s="16">
        <f t="shared" si="150"/>
        <v>1.0016598329299011E-4</v>
      </c>
      <c r="O898" s="16">
        <f t="shared" si="151"/>
        <v>4.142565552048123E-4</v>
      </c>
      <c r="P898" s="16">
        <f t="shared" si="152"/>
        <v>1.0960257309358332E-4</v>
      </c>
      <c r="Q898" s="16">
        <f t="shared" si="153"/>
        <v>9.5634884542426259E-4</v>
      </c>
      <c r="R898" s="16">
        <f t="shared" si="154"/>
        <v>8.9739405618204622E-5</v>
      </c>
      <c r="S898" s="16">
        <f t="shared" si="155"/>
        <v>3.9366623472082327E-4</v>
      </c>
      <c r="T898" s="16">
        <f t="shared" si="156"/>
        <v>9.5637796611705388E-4</v>
      </c>
      <c r="U898" s="66">
        <f t="shared" si="157"/>
        <v>3.0201575634717301E-3</v>
      </c>
      <c r="V898" s="66"/>
      <c r="W898" s="66"/>
    </row>
    <row r="899" spans="1:23" x14ac:dyDescent="0.25">
      <c r="A899">
        <v>898</v>
      </c>
      <c r="B899" s="49">
        <v>5.0789934764758598E-4</v>
      </c>
      <c r="C899" s="49">
        <v>5.8975707199221402E-9</v>
      </c>
      <c r="D899" s="49">
        <v>9.9478444052053397E-4</v>
      </c>
      <c r="E899" s="49">
        <v>1.18028930216504E-5</v>
      </c>
      <c r="F899" s="49">
        <v>9.5670393044039698E-6</v>
      </c>
      <c r="G899" s="49">
        <v>1.8860641027784401E-6</v>
      </c>
      <c r="H899" s="49">
        <v>3.4751113690788298E-4</v>
      </c>
      <c r="I899" s="50"/>
      <c r="J899">
        <v>0.95535922720590905</v>
      </c>
      <c r="K899">
        <f t="shared" ref="K899:K962" si="158">C899*J899</f>
        <v>5.6342986053770125E-9</v>
      </c>
      <c r="L899">
        <f t="shared" ref="L899:L962" si="159">SUM($Y$9*B899,$Z$9*C899,$AA$9*D899,$AB$9*E899,$AC$9*F899,$AD$9*G899)</f>
        <v>1.0157986856614003E-3</v>
      </c>
      <c r="M899" s="16">
        <f t="shared" ref="M899:M962" si="160">$Y$8*B899+$Z$8*C899+$AA$8*D899+$AC$8*F899+$AD$8*G899</f>
        <v>9.6337715867732683E-12</v>
      </c>
      <c r="N899" s="16">
        <f t="shared" si="150"/>
        <v>9.8278117260454725E-4</v>
      </c>
      <c r="O899" s="16">
        <f t="shared" si="151"/>
        <v>4.1481290906780427E-3</v>
      </c>
      <c r="P899" s="16">
        <f t="shared" si="152"/>
        <v>1.0742783890415693E-3</v>
      </c>
      <c r="Q899" s="16">
        <f t="shared" si="153"/>
        <v>9.7860210068599473E-3</v>
      </c>
      <c r="R899" s="16">
        <f t="shared" si="154"/>
        <v>8.4449511773207725E-4</v>
      </c>
      <c r="S899" s="16">
        <f t="shared" si="155"/>
        <v>3.6228541856244243E-3</v>
      </c>
      <c r="T899" s="16">
        <f t="shared" si="156"/>
        <v>9.7863320657678617E-3</v>
      </c>
      <c r="U899" s="66">
        <f t="shared" si="157"/>
        <v>3.024489102830847E-2</v>
      </c>
      <c r="V899" s="66"/>
      <c r="W899" s="66"/>
    </row>
    <row r="900" spans="1:23" x14ac:dyDescent="0.25">
      <c r="A900">
        <v>899</v>
      </c>
      <c r="B900" s="49">
        <v>5.3634214899303003E-4</v>
      </c>
      <c r="C900" s="49">
        <v>6.5827905565409104E-9</v>
      </c>
      <c r="D900" s="49">
        <v>1.0528348997961999E-3</v>
      </c>
      <c r="E900" s="49">
        <v>1.3934439344198601E-5</v>
      </c>
      <c r="F900" s="49">
        <v>9.0825917011400708E-6</v>
      </c>
      <c r="G900" s="49">
        <v>1.6907896752605301E-6</v>
      </c>
      <c r="H900" s="49">
        <v>4.10271077701126E-4</v>
      </c>
      <c r="I900" s="50"/>
      <c r="J900">
        <v>0.95508632371652702</v>
      </c>
      <c r="K900">
        <f t="shared" si="158"/>
        <v>6.2871332324425288E-9</v>
      </c>
      <c r="L900">
        <f t="shared" si="159"/>
        <v>1.072684290083184E-3</v>
      </c>
      <c r="M900" s="16">
        <f t="shared" si="160"/>
        <v>7.9028760644433402E-12</v>
      </c>
      <c r="N900" s="16">
        <f t="shared" ref="N900:N963" si="161">(B900-$B$2)^2/$B$2/$B$2</f>
        <v>7.9398423663740048E-3</v>
      </c>
      <c r="O900" s="16">
        <f t="shared" ref="O900:O963" si="162">(C900-$C$2)^2/$C$2/$C$2</f>
        <v>3.5372539877283914E-2</v>
      </c>
      <c r="P900" s="16">
        <f t="shared" ref="P900:P963" si="163">(D900-$D$2)^2/$D$2/$D$2</f>
        <v>8.6571202059800793E-3</v>
      </c>
      <c r="Q900" s="16">
        <f t="shared" ref="Q900:Q963" si="164">(E900-$E$2)^2/$E$2/$E$2</f>
        <v>8.8437733023609924E-2</v>
      </c>
      <c r="R900" s="16">
        <f t="shared" ref="R900:R963" si="165">(F900-$F$2)^2/$F$2/$F$2</f>
        <v>6.1192792980760613E-3</v>
      </c>
      <c r="S900" s="16">
        <f t="shared" ref="S900:S963" si="166">(G900-$G$2)^2/$G$2/$G$2</f>
        <v>2.4804281924536729E-2</v>
      </c>
      <c r="T900" s="16">
        <f t="shared" ref="T900:T963" si="167">(H900-$H$2)^2/$H$2/$H$2</f>
        <v>8.8440873756657629E-2</v>
      </c>
      <c r="U900" s="66">
        <f t="shared" ref="U900:U963" si="168">SUM(N900:T900)</f>
        <v>0.25977167045251837</v>
      </c>
      <c r="V900" s="66"/>
      <c r="W900" s="66"/>
    </row>
    <row r="901" spans="1:23" x14ac:dyDescent="0.25">
      <c r="A901">
        <v>900</v>
      </c>
      <c r="B901" s="49">
        <v>3.4024493051640602E-4</v>
      </c>
      <c r="C901" s="49">
        <v>2.59385765987187E-9</v>
      </c>
      <c r="D901" s="49">
        <v>6.4808769164125999E-4</v>
      </c>
      <c r="E901" s="49">
        <v>3.3944670497342099E-6</v>
      </c>
      <c r="F901" s="49">
        <v>1.4066230490383401E-5</v>
      </c>
      <c r="G901" s="49">
        <v>4.2722950212987403E-6</v>
      </c>
      <c r="H901" s="49">
        <v>9.9941339130194898E-5</v>
      </c>
      <c r="I901" s="50"/>
      <c r="J901">
        <v>0.95700376666953602</v>
      </c>
      <c r="K901">
        <f t="shared" si="158"/>
        <v>2.4823315507020076E-9</v>
      </c>
      <c r="L901">
        <f t="shared" si="159"/>
        <v>6.804898537856657E-4</v>
      </c>
      <c r="M901" s="16">
        <f t="shared" si="160"/>
        <v>7.2471464296865119E-12</v>
      </c>
      <c r="N901" s="16">
        <f t="shared" si="161"/>
        <v>9.5538275448518076E-2</v>
      </c>
      <c r="O901" s="16">
        <f t="shared" si="162"/>
        <v>0.28286986074764614</v>
      </c>
      <c r="P901" s="16">
        <f t="shared" si="163"/>
        <v>0.10703447357701495</v>
      </c>
      <c r="Q901" s="16">
        <f t="shared" si="164"/>
        <v>0.4677924639135812</v>
      </c>
      <c r="R901" s="16">
        <f t="shared" si="165"/>
        <v>0.18280222785678613</v>
      </c>
      <c r="S901" s="16">
        <f t="shared" si="166"/>
        <v>1.2742991825472472</v>
      </c>
      <c r="T901" s="16">
        <f t="shared" si="167"/>
        <v>0.46779850443516208</v>
      </c>
      <c r="U901" s="66">
        <f t="shared" si="168"/>
        <v>2.878134988525956</v>
      </c>
      <c r="V901" s="66"/>
      <c r="W901" s="66"/>
    </row>
    <row r="902" spans="1:23" x14ac:dyDescent="0.25">
      <c r="A902">
        <v>901</v>
      </c>
      <c r="B902" s="49">
        <v>3.3154099919671101E-4</v>
      </c>
      <c r="C902" s="49">
        <v>2.4568931992671502E-9</v>
      </c>
      <c r="D902" s="49">
        <v>6.2972683856902698E-4</v>
      </c>
      <c r="E902" s="49">
        <v>3.12474465964543E-6</v>
      </c>
      <c r="F902" s="49">
        <v>1.44240161414255E-5</v>
      </c>
      <c r="G902" s="49">
        <v>4.5095775536711501E-6</v>
      </c>
      <c r="H902" s="49">
        <v>9.1999985589800905E-5</v>
      </c>
      <c r="I902" s="50"/>
      <c r="J902">
        <v>0.95709041175494303</v>
      </c>
      <c r="K902">
        <f t="shared" si="158"/>
        <v>2.351468923724516E-9</v>
      </c>
      <c r="L902">
        <f t="shared" si="159"/>
        <v>6.6308199151234981E-4</v>
      </c>
      <c r="M902" s="16">
        <f t="shared" si="160"/>
        <v>6.8810721874033301E-12</v>
      </c>
      <c r="N902" s="16">
        <f t="shared" si="161"/>
        <v>0.10677668583054307</v>
      </c>
      <c r="O902" s="16">
        <f t="shared" si="162"/>
        <v>0.30977544849681282</v>
      </c>
      <c r="P902" s="16">
        <f t="shared" si="163"/>
        <v>0.1198705776256787</v>
      </c>
      <c r="Q902" s="16">
        <f t="shared" si="164"/>
        <v>0.50277519063228104</v>
      </c>
      <c r="R902" s="16">
        <f t="shared" si="165"/>
        <v>0.21517048441133751</v>
      </c>
      <c r="S902" s="16">
        <f t="shared" si="166"/>
        <v>1.5552197393595533</v>
      </c>
      <c r="T902" s="16">
        <f t="shared" si="167"/>
        <v>0.50278128042755454</v>
      </c>
      <c r="U902" s="66">
        <f t="shared" si="168"/>
        <v>3.3123694067837608</v>
      </c>
      <c r="V902" s="66"/>
      <c r="W902" s="66"/>
    </row>
    <row r="903" spans="1:23" x14ac:dyDescent="0.25">
      <c r="A903">
        <v>902</v>
      </c>
      <c r="B903" s="49">
        <v>3.2602302797526798E-4</v>
      </c>
      <c r="C903" s="49">
        <v>2.3718367413382098E-9</v>
      </c>
      <c r="D903" s="49">
        <v>6.1805623469638599E-4</v>
      </c>
      <c r="E903" s="49">
        <v>2.9610268336905901E-6</v>
      </c>
      <c r="F903" s="49">
        <v>1.4660736134861999E-5</v>
      </c>
      <c r="G903" s="49">
        <v>4.6707141730458097E-6</v>
      </c>
      <c r="H903" s="49">
        <v>8.7179696225016604E-5</v>
      </c>
      <c r="I903" s="50"/>
      <c r="J903">
        <v>0.95714537184271098</v>
      </c>
      <c r="K903">
        <f t="shared" si="158"/>
        <v>2.2701925597383647E-9</v>
      </c>
      <c r="L903">
        <f t="shared" si="159"/>
        <v>6.5204604930241446E-4</v>
      </c>
      <c r="M903" s="16">
        <f t="shared" si="160"/>
        <v>6.6481214996516429E-12</v>
      </c>
      <c r="N903" s="16">
        <f t="shared" si="161"/>
        <v>0.11422501198446684</v>
      </c>
      <c r="O903" s="16">
        <f t="shared" si="162"/>
        <v>0.32709925227106124</v>
      </c>
      <c r="P903" s="16">
        <f t="shared" si="163"/>
        <v>0.12840728407404536</v>
      </c>
      <c r="Q903" s="16">
        <f t="shared" si="164"/>
        <v>0.52462438435260872</v>
      </c>
      <c r="R903" s="16">
        <f t="shared" si="165"/>
        <v>0.23803564509677305</v>
      </c>
      <c r="S903" s="16">
        <f t="shared" si="166"/>
        <v>1.7619310681694689</v>
      </c>
      <c r="T903" s="16">
        <f t="shared" si="167"/>
        <v>0.52463047825280373</v>
      </c>
      <c r="U903" s="66">
        <f t="shared" si="168"/>
        <v>3.6189531242012278</v>
      </c>
      <c r="V903" s="66"/>
      <c r="W903" s="66"/>
    </row>
    <row r="904" spans="1:23" x14ac:dyDescent="0.25">
      <c r="A904">
        <v>903</v>
      </c>
      <c r="B904" s="49">
        <v>3.6237758875430702E-4</v>
      </c>
      <c r="C904" s="49">
        <v>2.9575553404843099E-9</v>
      </c>
      <c r="D904" s="49">
        <v>6.9454160916377098E-4</v>
      </c>
      <c r="E904" s="49">
        <v>4.1458018741588204E-6</v>
      </c>
      <c r="F904" s="49">
        <v>1.3233868669886801E-5</v>
      </c>
      <c r="G904" s="49">
        <v>3.7487889917475599E-6</v>
      </c>
      <c r="H904" s="49">
        <v>1.2206270327254201E-4</v>
      </c>
      <c r="I904" s="50"/>
      <c r="J904">
        <v>0.95678379447347295</v>
      </c>
      <c r="K904">
        <f t="shared" si="158"/>
        <v>2.8297410210338622E-9</v>
      </c>
      <c r="L904">
        <f t="shared" si="159"/>
        <v>7.2475517793995161E-4</v>
      </c>
      <c r="M904" s="16">
        <f t="shared" si="160"/>
        <v>-4.3133761502606085E-13</v>
      </c>
      <c r="N904" s="16">
        <f t="shared" si="161"/>
        <v>6.9775064041977225E-2</v>
      </c>
      <c r="O904" s="16">
        <f t="shared" si="162"/>
        <v>0.21735567095987265</v>
      </c>
      <c r="P904" s="16">
        <f t="shared" si="163"/>
        <v>7.7803729428555027E-2</v>
      </c>
      <c r="Q904" s="16">
        <f t="shared" si="164"/>
        <v>0.37699539682873745</v>
      </c>
      <c r="R904" s="16">
        <f t="shared" si="165"/>
        <v>0.11770321758692212</v>
      </c>
      <c r="S904" s="16">
        <f t="shared" si="166"/>
        <v>0.75340658098676316</v>
      </c>
      <c r="T904" s="16">
        <f t="shared" si="167"/>
        <v>0.37700106663135957</v>
      </c>
      <c r="U904" s="66">
        <f t="shared" si="168"/>
        <v>1.9900407264641871</v>
      </c>
      <c r="V904" s="66"/>
      <c r="W904" s="66"/>
    </row>
    <row r="905" spans="1:23" x14ac:dyDescent="0.25">
      <c r="A905">
        <v>904</v>
      </c>
      <c r="B905" s="49">
        <v>5.1450898297853895E-4</v>
      </c>
      <c r="C905" s="49">
        <v>6.0535965502428201E-9</v>
      </c>
      <c r="D905" s="49">
        <v>1.00828690667834E-3</v>
      </c>
      <c r="E905" s="49">
        <v>1.22778323519224E-5</v>
      </c>
      <c r="F905" s="49">
        <v>9.4496924295909095E-6</v>
      </c>
      <c r="G905" s="49">
        <v>1.8377186952741699E-6</v>
      </c>
      <c r="H905" s="49">
        <v>3.61494939137683E-4</v>
      </c>
      <c r="I905" s="50"/>
      <c r="J905">
        <v>0.95529563365995296</v>
      </c>
      <c r="K905">
        <f t="shared" si="158"/>
        <v>5.7829743523859203E-9</v>
      </c>
      <c r="L905">
        <f t="shared" si="159"/>
        <v>1.0290179566362458E-3</v>
      </c>
      <c r="M905" s="16">
        <f t="shared" si="160"/>
        <v>9.3208321761280413E-12</v>
      </c>
      <c r="N905" s="16">
        <f t="shared" si="161"/>
        <v>2.0044408758881993E-3</v>
      </c>
      <c r="O905" s="16">
        <f t="shared" si="162"/>
        <v>8.5684349255426024E-3</v>
      </c>
      <c r="P905" s="16">
        <f t="shared" si="163"/>
        <v>2.1897087817006164E-3</v>
      </c>
      <c r="Q905" s="16">
        <f t="shared" si="164"/>
        <v>2.0490258658185663E-2</v>
      </c>
      <c r="R905" s="16">
        <f t="shared" si="165"/>
        <v>1.6784998676355953E-3</v>
      </c>
      <c r="S905" s="16">
        <f t="shared" si="166"/>
        <v>7.1031621281121273E-3</v>
      </c>
      <c r="T905" s="16">
        <f t="shared" si="167"/>
        <v>2.049092746565288E-2</v>
      </c>
      <c r="U905" s="66">
        <f t="shared" si="168"/>
        <v>6.2525432702717681E-2</v>
      </c>
      <c r="V905" s="66"/>
      <c r="W905" s="66"/>
    </row>
    <row r="906" spans="1:23" x14ac:dyDescent="0.25">
      <c r="A906">
        <v>905</v>
      </c>
      <c r="B906" s="49">
        <v>4.8134031657756703E-4</v>
      </c>
      <c r="C906" s="49">
        <v>5.2902446507525399E-9</v>
      </c>
      <c r="D906" s="49">
        <v>9.4044254728315195E-4</v>
      </c>
      <c r="E906" s="49">
        <v>1.00148703141043E-5</v>
      </c>
      <c r="F906" s="49">
        <v>1.0071008965402401E-5</v>
      </c>
      <c r="G906" s="49">
        <v>2.1013586885704601E-6</v>
      </c>
      <c r="H906" s="49">
        <v>2.94865877521577E-4</v>
      </c>
      <c r="I906" s="50"/>
      <c r="J906">
        <v>0.95561581208422897</v>
      </c>
      <c r="K906">
        <f t="shared" si="158"/>
        <v>5.0554414380531368E-9</v>
      </c>
      <c r="L906">
        <f t="shared" si="159"/>
        <v>9.6268063365787654E-4</v>
      </c>
      <c r="M906" s="16">
        <f t="shared" si="160"/>
        <v>-5.0274239041212822E-13</v>
      </c>
      <c r="N906" s="16">
        <f t="shared" si="161"/>
        <v>5.0994195288382228E-4</v>
      </c>
      <c r="O906" s="16">
        <f t="shared" si="162"/>
        <v>2.0435386533894455E-3</v>
      </c>
      <c r="P906" s="16">
        <f t="shared" si="163"/>
        <v>5.589004046455087E-4</v>
      </c>
      <c r="Q906" s="16">
        <f t="shared" si="164"/>
        <v>4.5632663684522373E-3</v>
      </c>
      <c r="R906" s="16">
        <f t="shared" si="165"/>
        <v>4.8782147506586809E-4</v>
      </c>
      <c r="S906" s="16">
        <f t="shared" si="166"/>
        <v>2.2174047844835966E-3</v>
      </c>
      <c r="T906" s="16">
        <f t="shared" si="167"/>
        <v>4.5633960147354923E-3</v>
      </c>
      <c r="U906" s="66">
        <f t="shared" si="168"/>
        <v>1.4944269653655973E-2</v>
      </c>
      <c r="V906" s="66"/>
      <c r="W906" s="66"/>
    </row>
    <row r="907" spans="1:23" x14ac:dyDescent="0.25">
      <c r="A907">
        <v>906</v>
      </c>
      <c r="B907" s="49">
        <v>6.0293373672644997E-4</v>
      </c>
      <c r="C907" s="49">
        <v>8.3272816765621892E-9</v>
      </c>
      <c r="D907" s="49">
        <v>1.1882836054288299E-3</v>
      </c>
      <c r="E907" s="49">
        <v>1.9866618543872899E-5</v>
      </c>
      <c r="F907" s="49">
        <v>8.1268430467933907E-6</v>
      </c>
      <c r="G907" s="49">
        <v>1.3385102637241399E-6</v>
      </c>
      <c r="H907" s="49">
        <v>5.8493559051018597E-4</v>
      </c>
      <c r="I907" s="50"/>
      <c r="J907">
        <v>0.95445520995793998</v>
      </c>
      <c r="K907">
        <f t="shared" si="158"/>
        <v>7.9480173809820705E-9</v>
      </c>
      <c r="L907">
        <f t="shared" si="159"/>
        <v>1.2058674745044644E-3</v>
      </c>
      <c r="M907" s="16">
        <f t="shared" si="160"/>
        <v>-1.0515644344871733E-12</v>
      </c>
      <c r="N907" s="16">
        <f t="shared" si="161"/>
        <v>5.0322980430389685E-2</v>
      </c>
      <c r="O907" s="16">
        <f t="shared" si="162"/>
        <v>0.25293387351266194</v>
      </c>
      <c r="P907" s="16">
        <f t="shared" si="163"/>
        <v>5.4599455990988977E-2</v>
      </c>
      <c r="Q907" s="16">
        <f t="shared" si="164"/>
        <v>0.72200435055784762</v>
      </c>
      <c r="R907" s="16">
        <f t="shared" si="165"/>
        <v>3.0703048410290472E-2</v>
      </c>
      <c r="S907" s="16">
        <f t="shared" si="166"/>
        <v>0.11091005615887412</v>
      </c>
      <c r="T907" s="16">
        <f t="shared" si="167"/>
        <v>0.72203662347922104</v>
      </c>
      <c r="U907" s="66">
        <f t="shared" si="168"/>
        <v>1.9435103885402738</v>
      </c>
      <c r="V907" s="66"/>
      <c r="W907" s="66"/>
    </row>
    <row r="908" spans="1:23" x14ac:dyDescent="0.25">
      <c r="A908">
        <v>907</v>
      </c>
      <c r="B908" s="49">
        <v>4.1874605478895598E-4</v>
      </c>
      <c r="C908" s="49">
        <v>3.9836207294584404E-9</v>
      </c>
      <c r="D908" s="49">
        <v>8.11686720558046E-4</v>
      </c>
      <c r="E908" s="49">
        <v>6.5177947074747798E-6</v>
      </c>
      <c r="F908" s="49">
        <v>1.15113222199477E-5</v>
      </c>
      <c r="G908" s="49">
        <v>2.7867287409278399E-6</v>
      </c>
      <c r="H908" s="49">
        <v>1.9190105313410399E-4</v>
      </c>
      <c r="I908" s="50"/>
      <c r="J908">
        <v>0.95622687342690205</v>
      </c>
      <c r="K908">
        <f t="shared" si="158"/>
        <v>3.8092451950486391E-9</v>
      </c>
      <c r="L908">
        <f t="shared" si="159"/>
        <v>8.3749211011813966E-4</v>
      </c>
      <c r="M908" s="16">
        <f t="shared" si="160"/>
        <v>-5.402277657302315E-13</v>
      </c>
      <c r="N908" s="16">
        <f t="shared" si="161"/>
        <v>2.2406168733170317E-2</v>
      </c>
      <c r="O908" s="16">
        <f t="shared" si="162"/>
        <v>7.8976596241842889E-2</v>
      </c>
      <c r="P908" s="16">
        <f t="shared" si="163"/>
        <v>2.4747759530327436E-2</v>
      </c>
      <c r="Q908" s="16">
        <f t="shared" si="164"/>
        <v>0.154568422505067</v>
      </c>
      <c r="R908" s="16">
        <f t="shared" si="165"/>
        <v>2.8311834830988088E-2</v>
      </c>
      <c r="S908" s="16">
        <f t="shared" si="166"/>
        <v>0.15101264106372306</v>
      </c>
      <c r="T908" s="16">
        <f t="shared" si="167"/>
        <v>0.15457166842861547</v>
      </c>
      <c r="U908" s="66">
        <f t="shared" si="168"/>
        <v>0.61459509133373424</v>
      </c>
      <c r="V908" s="66"/>
      <c r="W908" s="66"/>
    </row>
    <row r="909" spans="1:23" x14ac:dyDescent="0.25">
      <c r="A909">
        <v>908</v>
      </c>
      <c r="B909" s="49">
        <v>4.6942328272677202E-4</v>
      </c>
      <c r="C909" s="49">
        <v>5.02796701205511E-9</v>
      </c>
      <c r="D909" s="49">
        <v>9.1600990315801698E-4</v>
      </c>
      <c r="E909" s="49">
        <v>9.2734848961360094E-6</v>
      </c>
      <c r="F909" s="49">
        <v>1.03156495321531E-5</v>
      </c>
      <c r="G909" s="49">
        <v>2.2103917269765598E-6</v>
      </c>
      <c r="H909" s="49">
        <v>2.7303711007681199E-4</v>
      </c>
      <c r="I909" s="50"/>
      <c r="J909">
        <v>0.95573147885270404</v>
      </c>
      <c r="K909">
        <f t="shared" si="158"/>
        <v>4.8053863480540416E-9</v>
      </c>
      <c r="L909">
        <f t="shared" si="159"/>
        <v>9.3884656598228775E-4</v>
      </c>
      <c r="M909" s="16">
        <f t="shared" si="160"/>
        <v>-5.287436769377317E-13</v>
      </c>
      <c r="N909" s="16">
        <f t="shared" si="161"/>
        <v>2.1884463100200991E-3</v>
      </c>
      <c r="O909" s="16">
        <f t="shared" si="162"/>
        <v>8.5640098735208017E-3</v>
      </c>
      <c r="P909" s="16">
        <f t="shared" si="163"/>
        <v>2.4016688103986076E-3</v>
      </c>
      <c r="Q909" s="16">
        <f t="shared" si="164"/>
        <v>1.8653999498724677E-2</v>
      </c>
      <c r="R909" s="16">
        <f t="shared" si="165"/>
        <v>2.2009952473000193E-3</v>
      </c>
      <c r="S909" s="16">
        <f t="shared" si="166"/>
        <v>1.0285929584567158E-2</v>
      </c>
      <c r="T909" s="16">
        <f t="shared" si="167"/>
        <v>1.865450211789102E-2</v>
      </c>
      <c r="U909" s="66">
        <f t="shared" si="168"/>
        <v>6.2949551442422383E-2</v>
      </c>
      <c r="V909" s="66"/>
      <c r="W909" s="66"/>
    </row>
    <row r="910" spans="1:23" x14ac:dyDescent="0.25">
      <c r="A910">
        <v>909</v>
      </c>
      <c r="B910" s="49">
        <v>3.4045027567000902E-4</v>
      </c>
      <c r="C910" s="49">
        <v>2.5971303051192601E-9</v>
      </c>
      <c r="D910" s="49">
        <v>6.4852018903267198E-4</v>
      </c>
      <c r="E910" s="49">
        <v>3.4010023678233202E-6</v>
      </c>
      <c r="F910" s="49">
        <v>1.40580104647831E-5</v>
      </c>
      <c r="G910" s="49">
        <v>4.2669312523374402E-6</v>
      </c>
      <c r="H910" s="49">
        <v>1.00133756601754E-4</v>
      </c>
      <c r="I910" s="50"/>
      <c r="J910">
        <v>0.95700172332606104</v>
      </c>
      <c r="K910">
        <f t="shared" si="158"/>
        <v>2.4854581777014706E-9</v>
      </c>
      <c r="L910">
        <f t="shared" si="159"/>
        <v>6.8090054408427049E-4</v>
      </c>
      <c r="M910" s="16">
        <f t="shared" si="160"/>
        <v>7.2557475029296284E-12</v>
      </c>
      <c r="N910" s="16">
        <f t="shared" si="161"/>
        <v>9.5280679959335327E-2</v>
      </c>
      <c r="O910" s="16">
        <f t="shared" si="162"/>
        <v>0.28224192502750661</v>
      </c>
      <c r="P910" s="16">
        <f t="shared" si="163"/>
        <v>0.10674087467254754</v>
      </c>
      <c r="Q910" s="16">
        <f t="shared" si="164"/>
        <v>0.46696049054953948</v>
      </c>
      <c r="R910" s="16">
        <f t="shared" si="165"/>
        <v>0.18208956396649256</v>
      </c>
      <c r="S910" s="16">
        <f t="shared" si="166"/>
        <v>1.2682721314958469</v>
      </c>
      <c r="T910" s="16">
        <f t="shared" si="167"/>
        <v>0.46696652926285526</v>
      </c>
      <c r="U910" s="66">
        <f t="shared" si="168"/>
        <v>2.8685521949341233</v>
      </c>
      <c r="V910" s="66"/>
      <c r="W910" s="66"/>
    </row>
    <row r="911" spans="1:23" x14ac:dyDescent="0.25">
      <c r="A911">
        <v>910</v>
      </c>
      <c r="B911" s="49">
        <v>4.8129441338716901E-4</v>
      </c>
      <c r="C911" s="49">
        <v>5.2892222155908399E-9</v>
      </c>
      <c r="D911" s="49">
        <v>9.4034849757155105E-4</v>
      </c>
      <c r="E911" s="49">
        <v>1.0011943436819699E-5</v>
      </c>
      <c r="F911" s="49">
        <v>1.0071928081519001E-5</v>
      </c>
      <c r="G911" s="49">
        <v>2.1017627648265E-6</v>
      </c>
      <c r="H911" s="49">
        <v>2.9477970079145298E-4</v>
      </c>
      <c r="I911" s="50"/>
      <c r="J911">
        <v>0.95561625699035502</v>
      </c>
      <c r="K911">
        <f t="shared" si="158"/>
        <v>5.0544667360531509E-9</v>
      </c>
      <c r="L911">
        <f t="shared" si="159"/>
        <v>9.6258882727719988E-4</v>
      </c>
      <c r="M911" s="16">
        <f t="shared" si="160"/>
        <v>-5.0286194021878722E-13</v>
      </c>
      <c r="N911" s="16">
        <f t="shared" si="161"/>
        <v>5.1416044050310301E-4</v>
      </c>
      <c r="O911" s="16">
        <f t="shared" si="162"/>
        <v>2.0602563657337127E-3</v>
      </c>
      <c r="P911" s="16">
        <f t="shared" si="163"/>
        <v>5.6352664120958495E-4</v>
      </c>
      <c r="Q911" s="16">
        <f t="shared" si="164"/>
        <v>4.6001579134495674E-3</v>
      </c>
      <c r="R911" s="16">
        <f t="shared" si="165"/>
        <v>4.9195063493495553E-4</v>
      </c>
      <c r="S911" s="16">
        <f t="shared" si="166"/>
        <v>2.2364079898818229E-3</v>
      </c>
      <c r="T911" s="16">
        <f t="shared" si="167"/>
        <v>4.6002885817025326E-3</v>
      </c>
      <c r="U911" s="66">
        <f t="shared" si="168"/>
        <v>1.5066748567415279E-2</v>
      </c>
      <c r="V911" s="66"/>
      <c r="W911" s="66"/>
    </row>
    <row r="912" spans="1:23" x14ac:dyDescent="0.25">
      <c r="A912">
        <v>911</v>
      </c>
      <c r="B912" s="49">
        <v>6.2093186787996898E-4</v>
      </c>
      <c r="C912" s="49">
        <v>8.8323700531253007E-9</v>
      </c>
      <c r="D912" s="49">
        <v>1.22480283836763E-3</v>
      </c>
      <c r="E912" s="49">
        <v>2.1710934470351499E-5</v>
      </c>
      <c r="F912" s="49">
        <v>7.9036411256889207E-6</v>
      </c>
      <c r="G912" s="49">
        <v>1.26245248742726E-6</v>
      </c>
      <c r="H912" s="49">
        <v>6.3923911146418196E-4</v>
      </c>
      <c r="I912" s="50"/>
      <c r="J912">
        <v>0.95428654025620396</v>
      </c>
      <c r="K912">
        <f t="shared" si="158"/>
        <v>8.4286118602594484E-9</v>
      </c>
      <c r="L912">
        <f t="shared" si="159"/>
        <v>1.2418637407363819E-3</v>
      </c>
      <c r="M912" s="16">
        <f t="shared" si="160"/>
        <v>-4.9764439024900438E-12</v>
      </c>
      <c r="N912" s="16">
        <f t="shared" si="161"/>
        <v>6.8055850574419666E-2</v>
      </c>
      <c r="O912" s="16">
        <f t="shared" si="162"/>
        <v>0.35293666505623023</v>
      </c>
      <c r="P912" s="16">
        <f t="shared" si="163"/>
        <v>7.3755262605212452E-2</v>
      </c>
      <c r="Q912" s="16">
        <f t="shared" si="164"/>
        <v>1.0433109110169982</v>
      </c>
      <c r="R912" s="16">
        <f t="shared" si="165"/>
        <v>3.9154584033626483E-2</v>
      </c>
      <c r="S912" s="16">
        <f t="shared" si="166"/>
        <v>0.13758948285839318</v>
      </c>
      <c r="T912" s="16">
        <f t="shared" si="167"/>
        <v>1.0433602372870483</v>
      </c>
      <c r="U912" s="66">
        <f t="shared" si="168"/>
        <v>2.7581629934319283</v>
      </c>
      <c r="V912" s="66"/>
      <c r="W912" s="66"/>
    </row>
    <row r="913" spans="1:23" x14ac:dyDescent="0.25">
      <c r="A913">
        <v>912</v>
      </c>
      <c r="B913" s="49">
        <v>4.8081160466688898E-4</v>
      </c>
      <c r="C913" s="49">
        <v>5.2784739636872698E-9</v>
      </c>
      <c r="D913" s="49">
        <v>9.3935925639279704E-4</v>
      </c>
      <c r="E913" s="49">
        <v>9.9811921802254499E-6</v>
      </c>
      <c r="F913" s="49">
        <v>1.0081605940919801E-5</v>
      </c>
      <c r="G913" s="49">
        <v>2.1060200372236298E-6</v>
      </c>
      <c r="H913" s="49">
        <v>2.93874284405884E-4</v>
      </c>
      <c r="I913" s="50"/>
      <c r="J913">
        <v>0.95562093679999405</v>
      </c>
      <c r="K913">
        <f t="shared" si="158"/>
        <v>5.0442202340532063E-9</v>
      </c>
      <c r="L913">
        <f t="shared" si="159"/>
        <v>9.6162320983789651E-4</v>
      </c>
      <c r="M913" s="16">
        <f t="shared" si="160"/>
        <v>-5.0411862455735507E-13</v>
      </c>
      <c r="N913" s="16">
        <f t="shared" si="161"/>
        <v>5.5958296681508099E-4</v>
      </c>
      <c r="O913" s="16">
        <f t="shared" si="162"/>
        <v>2.2401207692484444E-3</v>
      </c>
      <c r="P913" s="16">
        <f t="shared" si="163"/>
        <v>6.1334174420817501E-4</v>
      </c>
      <c r="Q913" s="16">
        <f t="shared" si="164"/>
        <v>4.9967369796096268E-3</v>
      </c>
      <c r="R913" s="16">
        <f t="shared" si="165"/>
        <v>5.3648505010704943E-4</v>
      </c>
      <c r="S913" s="16">
        <f t="shared" si="166"/>
        <v>2.4415495456526562E-3</v>
      </c>
      <c r="T913" s="16">
        <f t="shared" si="167"/>
        <v>4.9968786140453976E-3</v>
      </c>
      <c r="U913" s="66">
        <f t="shared" si="168"/>
        <v>1.6384695669686429E-2</v>
      </c>
      <c r="V913" s="66"/>
      <c r="W913" s="66"/>
    </row>
    <row r="914" spans="1:23" x14ac:dyDescent="0.25">
      <c r="A914">
        <v>913</v>
      </c>
      <c r="B914" s="49">
        <v>5.10701910209644E-4</v>
      </c>
      <c r="C914" s="49">
        <v>5.9634900954961596E-9</v>
      </c>
      <c r="D914" s="49">
        <v>1.0005106188742E-3</v>
      </c>
      <c r="E914" s="49">
        <v>1.2002788019234401E-5</v>
      </c>
      <c r="F914" s="49">
        <v>9.5169125256327005E-6</v>
      </c>
      <c r="G914" s="49">
        <v>1.86533047665915E-6</v>
      </c>
      <c r="H914" s="49">
        <v>3.5339671272428699E-4</v>
      </c>
      <c r="I914" s="50"/>
      <c r="J914">
        <v>0.95533224993247301</v>
      </c>
      <c r="K914">
        <f t="shared" si="158"/>
        <v>5.6971144103803645E-9</v>
      </c>
      <c r="L914">
        <f t="shared" si="159"/>
        <v>1.0214038109120291E-3</v>
      </c>
      <c r="M914" s="16">
        <f t="shared" si="160"/>
        <v>9.5072588893434505E-12</v>
      </c>
      <c r="N914" s="16">
        <f t="shared" si="161"/>
        <v>1.371981872296011E-3</v>
      </c>
      <c r="O914" s="16">
        <f t="shared" si="162"/>
        <v>5.8221842070877048E-3</v>
      </c>
      <c r="P914" s="16">
        <f t="shared" si="163"/>
        <v>1.4993199266097169E-3</v>
      </c>
      <c r="Q914" s="16">
        <f t="shared" si="164"/>
        <v>1.3814667507843275E-2</v>
      </c>
      <c r="R914" s="16">
        <f t="shared" si="165"/>
        <v>1.1660493869174113E-3</v>
      </c>
      <c r="S914" s="16">
        <f t="shared" si="166"/>
        <v>4.9732878047991811E-3</v>
      </c>
      <c r="T914" s="16">
        <f t="shared" si="167"/>
        <v>1.3815111611650976E-2</v>
      </c>
      <c r="U914" s="66">
        <f t="shared" si="168"/>
        <v>4.2462602317204279E-2</v>
      </c>
      <c r="V914" s="66"/>
      <c r="W914" s="66"/>
    </row>
    <row r="915" spans="1:23" x14ac:dyDescent="0.25">
      <c r="A915">
        <v>914</v>
      </c>
      <c r="B915" s="49">
        <v>3.9854290760989598E-4</v>
      </c>
      <c r="C915" s="49">
        <v>3.5994150430828602E-9</v>
      </c>
      <c r="D915" s="49">
        <v>7.6986121822165802E-4</v>
      </c>
      <c r="E915" s="49">
        <v>5.5882106507695299E-6</v>
      </c>
      <c r="F915" s="49">
        <v>1.2072701219153E-5</v>
      </c>
      <c r="G915" s="49">
        <v>3.0827944863152501E-6</v>
      </c>
      <c r="H915" s="49">
        <v>1.6453134359220001E-4</v>
      </c>
      <c r="I915" s="50"/>
      <c r="J915">
        <v>0.95642584193217195</v>
      </c>
      <c r="K915">
        <f t="shared" si="158"/>
        <v>3.4425735630438495E-9</v>
      </c>
      <c r="L915">
        <f t="shared" si="159"/>
        <v>7.9708581573123625E-4</v>
      </c>
      <c r="M915" s="16">
        <f t="shared" si="160"/>
        <v>-5.1144427751662687E-13</v>
      </c>
      <c r="N915" s="16">
        <f t="shared" si="161"/>
        <v>3.6370978470355531E-2</v>
      </c>
      <c r="O915" s="16">
        <f t="shared" si="162"/>
        <v>0.12275913726733191</v>
      </c>
      <c r="P915" s="16">
        <f t="shared" si="163"/>
        <v>4.0295368731960338E-2</v>
      </c>
      <c r="Q915" s="16">
        <f t="shared" si="164"/>
        <v>0.23011409384827433</v>
      </c>
      <c r="R915" s="16">
        <f t="shared" si="165"/>
        <v>5.0730556949170197E-2</v>
      </c>
      <c r="S915" s="16">
        <f t="shared" si="166"/>
        <v>0.28743592997162842</v>
      </c>
      <c r="T915" s="16">
        <f t="shared" si="167"/>
        <v>0.23011841511462583</v>
      </c>
      <c r="U915" s="66">
        <f t="shared" si="168"/>
        <v>0.99782448035334648</v>
      </c>
      <c r="V915" s="66"/>
      <c r="W915" s="66"/>
    </row>
    <row r="916" spans="1:23" x14ac:dyDescent="0.25">
      <c r="A916">
        <v>915</v>
      </c>
      <c r="B916" s="49">
        <v>6.6629373936263805E-4</v>
      </c>
      <c r="C916" s="49">
        <v>1.01684937207484E-8</v>
      </c>
      <c r="D916" s="49">
        <v>1.3167111247907499E-3</v>
      </c>
      <c r="E916" s="49">
        <v>2.6845297909686701E-5</v>
      </c>
      <c r="F916" s="49">
        <v>7.3944473888929797E-6</v>
      </c>
      <c r="G916" s="49">
        <v>1.0976256324433501E-6</v>
      </c>
      <c r="H916" s="49">
        <v>7.9041448314792404E-4</v>
      </c>
      <c r="I916" s="50"/>
      <c r="J916">
        <v>0.95386503981141302</v>
      </c>
      <c r="K916">
        <f t="shared" si="158"/>
        <v>9.699370667763776E-9</v>
      </c>
      <c r="L916">
        <f t="shared" si="159"/>
        <v>1.3325874767072586E-3</v>
      </c>
      <c r="M916" s="16">
        <f t="shared" si="160"/>
        <v>2.0180175159148186E-12</v>
      </c>
      <c r="N916" s="16">
        <f t="shared" si="161"/>
        <v>0.1246003701553778</v>
      </c>
      <c r="O916" s="16">
        <f t="shared" si="162"/>
        <v>0.69761105612547225</v>
      </c>
      <c r="P916" s="16">
        <f t="shared" si="163"/>
        <v>0.13468720241722926</v>
      </c>
      <c r="Q916" s="16">
        <f t="shared" si="164"/>
        <v>2.2484036032518055</v>
      </c>
      <c r="R916" s="16">
        <f t="shared" si="165"/>
        <v>6.2276317015306171E-2</v>
      </c>
      <c r="S916" s="16">
        <f t="shared" si="166"/>
        <v>0.20526553497774677</v>
      </c>
      <c r="T916" s="16">
        <f t="shared" si="167"/>
        <v>2.2485248805449052</v>
      </c>
      <c r="U916" s="66">
        <f t="shared" si="168"/>
        <v>5.7213689644878425</v>
      </c>
      <c r="V916" s="66"/>
      <c r="W916" s="66"/>
    </row>
    <row r="917" spans="1:23" x14ac:dyDescent="0.25">
      <c r="A917">
        <v>916</v>
      </c>
      <c r="B917" s="49">
        <v>5.5873265577345197E-4</v>
      </c>
      <c r="C917" s="49">
        <v>7.1474638186613096E-9</v>
      </c>
      <c r="D917" s="49">
        <v>1.0984427519069801E-3</v>
      </c>
      <c r="E917" s="49">
        <v>1.57775478655207E-5</v>
      </c>
      <c r="F917" s="49">
        <v>8.7358658385218905E-6</v>
      </c>
      <c r="G917" s="49">
        <v>1.55796967825119E-6</v>
      </c>
      <c r="H917" s="49">
        <v>4.6453860664532497E-4</v>
      </c>
      <c r="I917" s="50"/>
      <c r="J917">
        <v>0.95487288774153001</v>
      </c>
      <c r="K917">
        <f t="shared" si="158"/>
        <v>6.8249194165532281E-9</v>
      </c>
      <c r="L917">
        <f t="shared" si="159"/>
        <v>1.1174653057984564E-3</v>
      </c>
      <c r="M917" s="16">
        <f t="shared" si="160"/>
        <v>5.7484476093655473E-12</v>
      </c>
      <c r="N917" s="16">
        <f t="shared" si="161"/>
        <v>1.810971729291521E-2</v>
      </c>
      <c r="O917" s="16">
        <f t="shared" si="162"/>
        <v>8.4093798132183664E-2</v>
      </c>
      <c r="P917" s="16">
        <f t="shared" si="163"/>
        <v>1.9710280175418572E-2</v>
      </c>
      <c r="Q917" s="16">
        <f t="shared" si="164"/>
        <v>0.21995155915283468</v>
      </c>
      <c r="R917" s="16">
        <f t="shared" si="165"/>
        <v>1.2862812751905735E-2</v>
      </c>
      <c r="S917" s="16">
        <f t="shared" si="166"/>
        <v>5.0031327561671196E-2</v>
      </c>
      <c r="T917" s="16">
        <f t="shared" si="167"/>
        <v>0.21996003492938504</v>
      </c>
      <c r="U917" s="66">
        <f t="shared" si="168"/>
        <v>0.62471952999631419</v>
      </c>
      <c r="V917" s="66"/>
      <c r="W917" s="66"/>
    </row>
    <row r="918" spans="1:23" x14ac:dyDescent="0.25">
      <c r="A918">
        <v>917</v>
      </c>
      <c r="B918" s="49">
        <v>5.8385971622274295E-4</v>
      </c>
      <c r="C918" s="49">
        <v>7.8075756919904597E-9</v>
      </c>
      <c r="D918" s="49">
        <v>1.1495434783248E-3</v>
      </c>
      <c r="E918" s="49">
        <v>1.80267896222054E-5</v>
      </c>
      <c r="F918" s="49">
        <v>8.3783687340253606E-6</v>
      </c>
      <c r="G918" s="49">
        <v>1.4270218882757099E-6</v>
      </c>
      <c r="H918" s="49">
        <v>5.3076431059485602E-4</v>
      </c>
      <c r="I918" s="50"/>
      <c r="J918">
        <v>0.95463485002186699</v>
      </c>
      <c r="K918">
        <f t="shared" si="158"/>
        <v>7.4533838497576871E-9</v>
      </c>
      <c r="L918">
        <f t="shared" si="159"/>
        <v>1.1677194301054343E-3</v>
      </c>
      <c r="M918" s="16">
        <f t="shared" si="160"/>
        <v>2.3400515898302078E-12</v>
      </c>
      <c r="N918" s="16">
        <f t="shared" si="161"/>
        <v>3.4445801043141218E-2</v>
      </c>
      <c r="O918" s="16">
        <f t="shared" si="162"/>
        <v>0.16738546392502621</v>
      </c>
      <c r="P918" s="16">
        <f t="shared" si="163"/>
        <v>3.7421206403218776E-2</v>
      </c>
      <c r="Q918" s="16">
        <f t="shared" si="164"/>
        <v>0.46023827081226137</v>
      </c>
      <c r="R918" s="16">
        <f t="shared" si="165"/>
        <v>2.2408895871690516E-2</v>
      </c>
      <c r="S918" s="16">
        <f t="shared" si="166"/>
        <v>8.3478821539730907E-2</v>
      </c>
      <c r="T918" s="16">
        <f t="shared" si="167"/>
        <v>0.46025760452891185</v>
      </c>
      <c r="U918" s="66">
        <f t="shared" si="168"/>
        <v>1.265636064123981</v>
      </c>
      <c r="V918" s="66"/>
      <c r="W918" s="66"/>
    </row>
    <row r="919" spans="1:23" x14ac:dyDescent="0.25">
      <c r="A919">
        <v>918</v>
      </c>
      <c r="B919" s="49">
        <v>5.1462907390095595E-4</v>
      </c>
      <c r="C919" s="49">
        <v>6.0564493738410599E-9</v>
      </c>
      <c r="D919" s="49">
        <v>1.00853216068182E-3</v>
      </c>
      <c r="E919" s="49">
        <v>1.22865742970261E-5</v>
      </c>
      <c r="F919" s="49">
        <v>9.4475881832685492E-6</v>
      </c>
      <c r="G919" s="49">
        <v>1.83685788824775E-6</v>
      </c>
      <c r="H919" s="49">
        <v>3.6175233134633401E-4</v>
      </c>
      <c r="I919" s="50"/>
      <c r="J919">
        <v>0.95529447920024202</v>
      </c>
      <c r="K919">
        <f t="shared" si="158"/>
        <v>5.7856926503861272E-9</v>
      </c>
      <c r="L919">
        <f t="shared" si="159"/>
        <v>1.0292581384872309E-3</v>
      </c>
      <c r="M919" s="16">
        <f t="shared" si="160"/>
        <v>9.3146809805134332E-12</v>
      </c>
      <c r="N919" s="16">
        <f t="shared" si="161"/>
        <v>2.0263359335176059E-3</v>
      </c>
      <c r="O919" s="16">
        <f t="shared" si="162"/>
        <v>8.664021298494454E-3</v>
      </c>
      <c r="P919" s="16">
        <f t="shared" si="163"/>
        <v>2.2136032001419869E-3</v>
      </c>
      <c r="Q919" s="16">
        <f t="shared" si="164"/>
        <v>2.0723940018162995E-2</v>
      </c>
      <c r="R919" s="16">
        <f t="shared" si="165"/>
        <v>1.6960440201475792E-3</v>
      </c>
      <c r="S919" s="16">
        <f t="shared" si="166"/>
        <v>7.1756472616499476E-3</v>
      </c>
      <c r="T919" s="16">
        <f t="shared" si="167"/>
        <v>2.072461677619121E-2</v>
      </c>
      <c r="U919" s="66">
        <f t="shared" si="168"/>
        <v>6.3224208508305776E-2</v>
      </c>
      <c r="V919" s="66"/>
      <c r="W919" s="66"/>
    </row>
    <row r="920" spans="1:23" x14ac:dyDescent="0.25">
      <c r="A920">
        <v>919</v>
      </c>
      <c r="B920" s="49">
        <v>5.0039250951021397E-4</v>
      </c>
      <c r="C920" s="49">
        <v>5.7227244026950504E-9</v>
      </c>
      <c r="D920" s="49">
        <v>9.7943923514138089E-4</v>
      </c>
      <c r="E920" s="49">
        <v>1.1278139153410701E-5</v>
      </c>
      <c r="F920" s="49">
        <v>9.7040691215840996E-6</v>
      </c>
      <c r="G920" s="49">
        <v>1.94336879807512E-6</v>
      </c>
      <c r="H920" s="49">
        <v>3.32060641855696E-4</v>
      </c>
      <c r="I920" s="50"/>
      <c r="J920">
        <v>0.95543158036307496</v>
      </c>
      <c r="K920">
        <f t="shared" si="158"/>
        <v>5.4676716200492658E-9</v>
      </c>
      <c r="L920">
        <f t="shared" si="159"/>
        <v>1.0007850194582216E-3</v>
      </c>
      <c r="M920" s="16">
        <f t="shared" si="160"/>
        <v>-4.3779362518761729E-13</v>
      </c>
      <c r="N920" s="16">
        <f t="shared" si="161"/>
        <v>2.5939754807992939E-4</v>
      </c>
      <c r="O920" s="16">
        <f t="shared" si="162"/>
        <v>1.0790791218019532E-3</v>
      </c>
      <c r="P920" s="16">
        <f t="shared" si="163"/>
        <v>2.8375177527114665E-4</v>
      </c>
      <c r="Q920" s="16">
        <f t="shared" si="164"/>
        <v>2.5066444989133756E-3</v>
      </c>
      <c r="R920" s="16">
        <f t="shared" si="165"/>
        <v>2.2962293762342686E-4</v>
      </c>
      <c r="S920" s="16">
        <f t="shared" si="166"/>
        <v>1.0008177322171042E-3</v>
      </c>
      <c r="T920" s="16">
        <f t="shared" si="167"/>
        <v>2.5067217717602225E-3</v>
      </c>
      <c r="U920" s="66">
        <f t="shared" si="168"/>
        <v>7.8660353856671583E-3</v>
      </c>
      <c r="V920" s="66"/>
      <c r="W920" s="66"/>
    </row>
    <row r="921" spans="1:23" x14ac:dyDescent="0.25">
      <c r="A921">
        <v>920</v>
      </c>
      <c r="B921" s="49">
        <v>5.7735202955038205E-4</v>
      </c>
      <c r="C921" s="49">
        <v>7.6339348893168696E-9</v>
      </c>
      <c r="D921" s="49">
        <v>1.1363164681405899E-3</v>
      </c>
      <c r="E921" s="49">
        <v>1.7425483463101201E-5</v>
      </c>
      <c r="F921" s="49">
        <v>8.4679779188539598E-6</v>
      </c>
      <c r="G921" s="49">
        <v>1.4592759631116901E-6</v>
      </c>
      <c r="H921" s="49">
        <v>5.13059690989207E-4</v>
      </c>
      <c r="I921" s="50"/>
      <c r="J921">
        <v>0.95469634829602101</v>
      </c>
      <c r="K921">
        <f t="shared" si="158"/>
        <v>7.2880897619604048E-9</v>
      </c>
      <c r="L921">
        <f t="shared" si="159"/>
        <v>1.15470406600652E-3</v>
      </c>
      <c r="M921" s="16">
        <f t="shared" si="160"/>
        <v>-6.9057560569045311E-12</v>
      </c>
      <c r="N921" s="16">
        <f t="shared" si="161"/>
        <v>2.9715270272587337E-2</v>
      </c>
      <c r="O921" s="16">
        <f t="shared" si="162"/>
        <v>0.1427242483557902</v>
      </c>
      <c r="P921" s="16">
        <f t="shared" si="163"/>
        <v>3.2296925583219602E-2</v>
      </c>
      <c r="Q921" s="16">
        <f t="shared" si="164"/>
        <v>0.38741064968760919</v>
      </c>
      <c r="R921" s="16">
        <f t="shared" si="165"/>
        <v>1.9768853086572488E-2</v>
      </c>
      <c r="S921" s="16">
        <f t="shared" si="166"/>
        <v>7.4449896844844723E-2</v>
      </c>
      <c r="T921" s="16">
        <f t="shared" si="167"/>
        <v>0.38742657244736778</v>
      </c>
      <c r="U921" s="66">
        <f t="shared" si="168"/>
        <v>1.0737924162779913</v>
      </c>
      <c r="V921" s="66"/>
      <c r="W921" s="66"/>
    </row>
    <row r="922" spans="1:23" x14ac:dyDescent="0.25">
      <c r="A922">
        <v>921</v>
      </c>
      <c r="B922" s="49">
        <v>6.0661648445864901E-4</v>
      </c>
      <c r="C922" s="49">
        <v>8.4294717436035294E-9</v>
      </c>
      <c r="D922" s="49">
        <v>1.19575881856559E-3</v>
      </c>
      <c r="E922" s="49">
        <v>2.0235345222972701E-5</v>
      </c>
      <c r="F922" s="49">
        <v>8.0800968083454999E-6</v>
      </c>
      <c r="G922" s="49">
        <v>1.32238800299973E-6</v>
      </c>
      <c r="H922" s="49">
        <v>5.9579226550575003E-4</v>
      </c>
      <c r="I922" s="50"/>
      <c r="J922">
        <v>0.95442063082284501</v>
      </c>
      <c r="K922">
        <f t="shared" si="158"/>
        <v>8.0452617390334282E-9</v>
      </c>
      <c r="L922">
        <f t="shared" si="159"/>
        <v>1.213232970713537E-3</v>
      </c>
      <c r="M922" s="16">
        <f t="shared" si="160"/>
        <v>-1.7962390203662108E-12</v>
      </c>
      <c r="N922" s="16">
        <f t="shared" si="161"/>
        <v>5.3734065062840675E-2</v>
      </c>
      <c r="O922" s="16">
        <f t="shared" si="162"/>
        <v>0.27182541969826363</v>
      </c>
      <c r="P922" s="16">
        <f t="shared" si="163"/>
        <v>5.8286495772766171E-2</v>
      </c>
      <c r="Q922" s="16">
        <f t="shared" si="164"/>
        <v>0.78152528536778498</v>
      </c>
      <c r="R922" s="16">
        <f t="shared" si="165"/>
        <v>3.2388134183569589E-2</v>
      </c>
      <c r="S922" s="16">
        <f t="shared" si="166"/>
        <v>0.11632547134714727</v>
      </c>
      <c r="T922" s="16">
        <f t="shared" si="167"/>
        <v>0.78156062889301392</v>
      </c>
      <c r="U922" s="66">
        <f t="shared" si="168"/>
        <v>2.0956455003253867</v>
      </c>
      <c r="V922" s="66"/>
      <c r="W922" s="66"/>
    </row>
    <row r="923" spans="1:23" x14ac:dyDescent="0.25">
      <c r="A923">
        <v>922</v>
      </c>
      <c r="B923" s="49">
        <v>5.0922449831646401E-4</v>
      </c>
      <c r="C923" s="49">
        <v>5.9286961620005597E-9</v>
      </c>
      <c r="D923" s="49">
        <v>9.9749216104557596E-4</v>
      </c>
      <c r="E923" s="49">
        <v>1.18971388679217E-5</v>
      </c>
      <c r="F923" s="49">
        <v>9.5432689316841898E-6</v>
      </c>
      <c r="G923" s="49">
        <v>1.8762168450731201E-6</v>
      </c>
      <c r="H923" s="49">
        <v>3.50286048878674E-4</v>
      </c>
      <c r="I923" s="50"/>
      <c r="J923">
        <v>0.95534646904004605</v>
      </c>
      <c r="K923">
        <f t="shared" si="158"/>
        <v>5.6639589443785075E-9</v>
      </c>
      <c r="L923">
        <f t="shared" si="159"/>
        <v>1.0184489870578555E-3</v>
      </c>
      <c r="M923" s="16">
        <f t="shared" si="160"/>
        <v>9.5750726014222722E-12</v>
      </c>
      <c r="N923" s="16">
        <f t="shared" si="161"/>
        <v>1.158736244028091E-3</v>
      </c>
      <c r="O923" s="16">
        <f t="shared" si="162"/>
        <v>4.9032984218545005E-3</v>
      </c>
      <c r="P923" s="16">
        <f t="shared" si="163"/>
        <v>1.2664571460669844E-3</v>
      </c>
      <c r="Q923" s="16">
        <f t="shared" si="164"/>
        <v>1.1599119099765088E-2</v>
      </c>
      <c r="R923" s="16">
        <f t="shared" si="165"/>
        <v>9.9052493144927449E-4</v>
      </c>
      <c r="S923" s="16">
        <f t="shared" si="166"/>
        <v>4.2376136512549357E-3</v>
      </c>
      <c r="T923" s="16">
        <f t="shared" si="167"/>
        <v>1.1599489768832539E-2</v>
      </c>
      <c r="U923" s="66">
        <f t="shared" si="168"/>
        <v>3.5755239263251415E-2</v>
      </c>
      <c r="V923" s="66"/>
      <c r="W923" s="66"/>
    </row>
    <row r="924" spans="1:23" x14ac:dyDescent="0.25">
      <c r="A924">
        <v>923</v>
      </c>
      <c r="B924" s="49">
        <v>5.04951460625701E-4</v>
      </c>
      <c r="C924" s="49">
        <v>5.8286104529219596E-9</v>
      </c>
      <c r="D924" s="49">
        <v>9.887597649388181E-4</v>
      </c>
      <c r="E924" s="49">
        <v>1.15949780607011E-5</v>
      </c>
      <c r="F924" s="49">
        <v>9.6203649869320497E-6</v>
      </c>
      <c r="G924" s="49">
        <v>1.9082553667540602E-6</v>
      </c>
      <c r="H924" s="49">
        <v>3.4138942882974601E-4</v>
      </c>
      <c r="I924" s="50"/>
      <c r="J924">
        <v>0.95538762369274699</v>
      </c>
      <c r="K924">
        <f t="shared" si="158"/>
        <v>5.5685822900478171E-9</v>
      </c>
      <c r="L924">
        <f t="shared" si="159"/>
        <v>1.0099029216689833E-3</v>
      </c>
      <c r="M924" s="16">
        <f t="shared" si="160"/>
        <v>-4.1758123753277403E-13</v>
      </c>
      <c r="N924" s="16">
        <f t="shared" si="161"/>
        <v>6.4329747756075909E-4</v>
      </c>
      <c r="O924" s="16">
        <f t="shared" si="162"/>
        <v>2.6998288029259714E-3</v>
      </c>
      <c r="P924" s="16">
        <f t="shared" si="163"/>
        <v>7.033858645664067E-4</v>
      </c>
      <c r="Q924" s="16">
        <f t="shared" si="164"/>
        <v>6.3307668031982066E-3</v>
      </c>
      <c r="R924" s="16">
        <f t="shared" si="165"/>
        <v>5.592411777429068E-4</v>
      </c>
      <c r="S924" s="16">
        <f t="shared" si="166"/>
        <v>2.413995716036889E-3</v>
      </c>
      <c r="T924" s="16">
        <f t="shared" si="167"/>
        <v>6.3309656387275492E-3</v>
      </c>
      <c r="U924" s="66">
        <f t="shared" si="168"/>
        <v>1.968148148075869E-2</v>
      </c>
      <c r="V924" s="66"/>
      <c r="W924" s="66"/>
    </row>
    <row r="925" spans="1:23" x14ac:dyDescent="0.25">
      <c r="A925">
        <v>924</v>
      </c>
      <c r="B925" s="49">
        <v>5.4464509645789404E-4</v>
      </c>
      <c r="C925" s="49">
        <v>6.7895927814469303E-9</v>
      </c>
      <c r="D925" s="49">
        <v>1.0697559925828099E-3</v>
      </c>
      <c r="E925" s="49">
        <v>1.46005759484467E-5</v>
      </c>
      <c r="F925" s="49">
        <v>8.9506980020243004E-6</v>
      </c>
      <c r="G925" s="49">
        <v>1.63958672910452E-6</v>
      </c>
      <c r="H925" s="49">
        <v>4.2988443972056498E-4</v>
      </c>
      <c r="I925" s="50"/>
      <c r="J925">
        <v>0.95500703182008595</v>
      </c>
      <c r="K925">
        <f t="shared" si="158"/>
        <v>6.4841088494767143E-9</v>
      </c>
      <c r="L925">
        <f t="shared" si="159"/>
        <v>1.0892901857231815E-3</v>
      </c>
      <c r="M925" s="16">
        <f t="shared" si="160"/>
        <v>7.1926064817738947E-12</v>
      </c>
      <c r="N925" s="16">
        <f t="shared" si="161"/>
        <v>1.1228772841649986E-2</v>
      </c>
      <c r="O925" s="16">
        <f t="shared" si="162"/>
        <v>5.0805155147913623E-2</v>
      </c>
      <c r="P925" s="16">
        <f t="shared" si="163"/>
        <v>1.2234787101251093E-2</v>
      </c>
      <c r="Q925" s="16">
        <f t="shared" si="164"/>
        <v>0.12917294073000446</v>
      </c>
      <c r="R925" s="16">
        <f t="shared" si="165"/>
        <v>8.3926581005643493E-3</v>
      </c>
      <c r="S925" s="16">
        <f t="shared" si="166"/>
        <v>3.3491836059581316E-2</v>
      </c>
      <c r="T925" s="16">
        <f t="shared" si="167"/>
        <v>0.1291776717372585</v>
      </c>
      <c r="U925" s="66">
        <f t="shared" si="168"/>
        <v>0.37450382171822333</v>
      </c>
      <c r="V925" s="66"/>
      <c r="W925" s="66"/>
    </row>
    <row r="926" spans="1:23" x14ac:dyDescent="0.25">
      <c r="A926">
        <v>925</v>
      </c>
      <c r="B926" s="49">
        <v>4.4896827796793502E-4</v>
      </c>
      <c r="C926" s="49">
        <v>4.5925839813204799E-9</v>
      </c>
      <c r="D926" s="49">
        <v>8.7399069585241199E-4</v>
      </c>
      <c r="E926" s="49">
        <v>8.0855400483018998E-6</v>
      </c>
      <c r="F926" s="49">
        <v>1.0765804894355599E-5</v>
      </c>
      <c r="G926" s="49">
        <v>2.4188434294287799E-6</v>
      </c>
      <c r="H926" s="49">
        <v>2.38060270066769E-4</v>
      </c>
      <c r="I926" s="50"/>
      <c r="J926">
        <v>0.95593076684274003</v>
      </c>
      <c r="K926">
        <f t="shared" si="158"/>
        <v>4.3901923270533704E-9</v>
      </c>
      <c r="L926">
        <f t="shared" si="159"/>
        <v>8.9793655648657059E-4</v>
      </c>
      <c r="M926" s="16">
        <f t="shared" si="160"/>
        <v>-5.5070062593271765E-13</v>
      </c>
      <c r="N926" s="16">
        <f t="shared" si="161"/>
        <v>7.7999145414592609E-3</v>
      </c>
      <c r="O926" s="16">
        <f t="shared" si="162"/>
        <v>2.9282321727094877E-2</v>
      </c>
      <c r="P926" s="16">
        <f t="shared" si="163"/>
        <v>8.5804621725861004E-3</v>
      </c>
      <c r="Q926" s="16">
        <f t="shared" si="164"/>
        <v>6.1100353605023465E-2</v>
      </c>
      <c r="R926" s="16">
        <f t="shared" si="165"/>
        <v>8.5747856817660392E-3</v>
      </c>
      <c r="S926" s="16">
        <f t="shared" si="166"/>
        <v>4.2143696219333192E-2</v>
      </c>
      <c r="T926" s="16">
        <f t="shared" si="167"/>
        <v>6.1101849608184246E-2</v>
      </c>
      <c r="U926" s="66">
        <f t="shared" si="168"/>
        <v>0.21858338355544718</v>
      </c>
      <c r="V926" s="66"/>
      <c r="W926" s="66"/>
    </row>
    <row r="927" spans="1:23" x14ac:dyDescent="0.25">
      <c r="A927">
        <v>926</v>
      </c>
      <c r="B927" s="49">
        <v>4.5103126668960498E-4</v>
      </c>
      <c r="C927" s="49">
        <v>4.6356453700843096E-9</v>
      </c>
      <c r="D927" s="49">
        <v>8.7823357534869498E-4</v>
      </c>
      <c r="E927" s="49">
        <v>8.2006009922519492E-6</v>
      </c>
      <c r="F927" s="49">
        <v>1.07185550845153E-5</v>
      </c>
      <c r="G927" s="49">
        <v>2.3964840565209702E-6</v>
      </c>
      <c r="H927" s="49">
        <v>2.4144802286222401E-4</v>
      </c>
      <c r="I927" s="50"/>
      <c r="J927">
        <v>0.95591062544393102</v>
      </c>
      <c r="K927">
        <f t="shared" si="158"/>
        <v>4.4312626650535559E-9</v>
      </c>
      <c r="L927">
        <f t="shared" si="159"/>
        <v>9.020625339288765E-4</v>
      </c>
      <c r="M927" s="16">
        <f t="shared" si="160"/>
        <v>-5.4966652067686456E-13</v>
      </c>
      <c r="N927" s="16">
        <f t="shared" si="161"/>
        <v>7.0775176407946103E-3</v>
      </c>
      <c r="O927" s="16">
        <f t="shared" si="162"/>
        <v>2.6682886349950544E-2</v>
      </c>
      <c r="P927" s="16">
        <f t="shared" si="163"/>
        <v>7.7838032778556332E-3</v>
      </c>
      <c r="Q927" s="16">
        <f t="shared" si="164"/>
        <v>5.5918984239470171E-2</v>
      </c>
      <c r="R927" s="16">
        <f t="shared" si="165"/>
        <v>7.70969157673446E-3</v>
      </c>
      <c r="S927" s="16">
        <f t="shared" si="166"/>
        <v>3.7693372799874572E-2</v>
      </c>
      <c r="T927" s="16">
        <f t="shared" si="167"/>
        <v>5.5920367054067013E-2</v>
      </c>
      <c r="U927" s="66">
        <f t="shared" si="168"/>
        <v>0.19878662293874699</v>
      </c>
      <c r="V927" s="66"/>
      <c r="W927" s="66"/>
    </row>
    <row r="928" spans="1:23" x14ac:dyDescent="0.25">
      <c r="A928">
        <v>927</v>
      </c>
      <c r="B928" s="49">
        <v>7.69442062234834E-4</v>
      </c>
      <c r="C928" s="49">
        <v>1.3541066115880499E-8</v>
      </c>
      <c r="D928" s="49">
        <v>1.5251527837114201E-3</v>
      </c>
      <c r="E928" s="49">
        <v>4.1320241891709202E-5</v>
      </c>
      <c r="F928" s="49">
        <v>6.4594256340041496E-6</v>
      </c>
      <c r="G928" s="49">
        <v>8.2602440433429004E-7</v>
      </c>
      <c r="H928" s="49">
        <v>1.2166165155006901E-3</v>
      </c>
      <c r="I928" s="50"/>
      <c r="J928">
        <v>0.95292565361725001</v>
      </c>
      <c r="K928">
        <f t="shared" si="158"/>
        <v>1.2903629279149823E-8</v>
      </c>
      <c r="L928">
        <f t="shared" si="159"/>
        <v>1.5388841183176468E-3</v>
      </c>
      <c r="M928" s="16">
        <f t="shared" si="160"/>
        <v>6.1520211534590348E-12</v>
      </c>
      <c r="N928" s="16">
        <f t="shared" si="161"/>
        <v>0.3163416482670014</v>
      </c>
      <c r="O928" s="16">
        <f t="shared" si="162"/>
        <v>2.084905256570861</v>
      </c>
      <c r="P928" s="16">
        <f t="shared" si="163"/>
        <v>0.34035531648088385</v>
      </c>
      <c r="Q928" s="16">
        <f t="shared" si="164"/>
        <v>8.1064169368216685</v>
      </c>
      <c r="R928" s="16">
        <f t="shared" si="165"/>
        <v>0.11864286251738791</v>
      </c>
      <c r="S928" s="16">
        <f t="shared" si="166"/>
        <v>0.34621338284548969</v>
      </c>
      <c r="T928" s="16">
        <f t="shared" si="167"/>
        <v>8.106982791417952</v>
      </c>
      <c r="U928" s="66">
        <f t="shared" si="168"/>
        <v>19.419858194921247</v>
      </c>
      <c r="V928" s="66"/>
      <c r="W928" s="66"/>
    </row>
    <row r="929" spans="1:23" x14ac:dyDescent="0.25">
      <c r="A929">
        <v>928</v>
      </c>
      <c r="B929" s="49">
        <v>5.80108451860417E-4</v>
      </c>
      <c r="C929" s="49">
        <v>7.7072545650539493E-9</v>
      </c>
      <c r="D929" s="49">
        <v>1.1419195877160201E-3</v>
      </c>
      <c r="E929" s="49">
        <v>1.7678554801583498E-5</v>
      </c>
      <c r="F929" s="49">
        <v>8.4297778727975505E-6</v>
      </c>
      <c r="G929" s="49">
        <v>1.44547973319489E-6</v>
      </c>
      <c r="H929" s="49">
        <v>5.2051102113907799E-4</v>
      </c>
      <c r="I929" s="50"/>
      <c r="J929">
        <v>0.95467028685240996</v>
      </c>
      <c r="K929">
        <f t="shared" si="158"/>
        <v>7.3578869264645998E-9</v>
      </c>
      <c r="L929">
        <f t="shared" si="159"/>
        <v>1.160216915940245E-3</v>
      </c>
      <c r="M929" s="16">
        <f t="shared" si="160"/>
        <v>-1.2219411048956672E-11</v>
      </c>
      <c r="N929" s="16">
        <f t="shared" si="161"/>
        <v>3.1676316860788228E-2</v>
      </c>
      <c r="O929" s="16">
        <f t="shared" si="162"/>
        <v>0.15289782795502038</v>
      </c>
      <c r="P929" s="16">
        <f t="shared" si="163"/>
        <v>3.4421589449133538E-2</v>
      </c>
      <c r="Q929" s="16">
        <f t="shared" si="164"/>
        <v>0.41729759843070302</v>
      </c>
      <c r="R929" s="16">
        <f t="shared" si="165"/>
        <v>2.0874065926864204E-2</v>
      </c>
      <c r="S929" s="16">
        <f t="shared" si="166"/>
        <v>7.8248665384829524E-2</v>
      </c>
      <c r="T929" s="16">
        <f t="shared" si="167"/>
        <v>0.41731490969779389</v>
      </c>
      <c r="U929" s="66">
        <f t="shared" si="168"/>
        <v>1.1527309737051328</v>
      </c>
      <c r="V929" s="66"/>
      <c r="W929" s="66"/>
    </row>
    <row r="930" spans="1:23" x14ac:dyDescent="0.25">
      <c r="A930">
        <v>929</v>
      </c>
      <c r="B930" s="49">
        <v>5.46051067185947E-4</v>
      </c>
      <c r="C930" s="49">
        <v>6.8249140982083398E-9</v>
      </c>
      <c r="D930" s="49">
        <v>1.07262028047996E-3</v>
      </c>
      <c r="E930" s="49">
        <v>1.4715383697451E-5</v>
      </c>
      <c r="F930" s="49">
        <v>8.9287602906672897E-6</v>
      </c>
      <c r="G930" s="49">
        <v>1.6311511623546701E-6</v>
      </c>
      <c r="H930" s="49">
        <v>4.3326477838607802E-4</v>
      </c>
      <c r="I930" s="50"/>
      <c r="J930">
        <v>0.954993621852955</v>
      </c>
      <c r="K930">
        <f t="shared" si="158"/>
        <v>6.5177494334832765E-9</v>
      </c>
      <c r="L930">
        <f t="shared" si="159"/>
        <v>1.0921021273095511E-3</v>
      </c>
      <c r="M930" s="16">
        <f t="shared" si="160"/>
        <v>7.0623429816344074E-12</v>
      </c>
      <c r="N930" s="16">
        <f t="shared" si="161"/>
        <v>1.184198675656252E-2</v>
      </c>
      <c r="O930" s="16">
        <f t="shared" si="162"/>
        <v>5.3719583315384491E-2</v>
      </c>
      <c r="P930" s="16">
        <f t="shared" si="163"/>
        <v>1.2901472626693465E-2</v>
      </c>
      <c r="Q930" s="16">
        <f t="shared" si="164"/>
        <v>0.13697082971354615</v>
      </c>
      <c r="R930" s="16">
        <f t="shared" si="165"/>
        <v>8.8055451923523959E-3</v>
      </c>
      <c r="S930" s="16">
        <f t="shared" si="166"/>
        <v>3.5048003624998596E-2</v>
      </c>
      <c r="T930" s="16">
        <f t="shared" si="167"/>
        <v>0.13697587224754462</v>
      </c>
      <c r="U930" s="66">
        <f t="shared" si="168"/>
        <v>0.39626329347708222</v>
      </c>
      <c r="V930" s="66"/>
      <c r="W930" s="66"/>
    </row>
    <row r="931" spans="1:23" x14ac:dyDescent="0.25">
      <c r="A931">
        <v>930</v>
      </c>
      <c r="B931" s="49">
        <v>5.2561590354412895E-4</v>
      </c>
      <c r="C931" s="49">
        <v>6.3201603790483898E-9</v>
      </c>
      <c r="D931" s="49">
        <v>1.0309592068259001E-3</v>
      </c>
      <c r="E931" s="49">
        <v>1.3103560277628699E-5</v>
      </c>
      <c r="F931" s="49">
        <v>9.2591372216770997E-6</v>
      </c>
      <c r="G931" s="49">
        <v>1.7606373030442399E-6</v>
      </c>
      <c r="H931" s="49">
        <v>3.8580715805645101E-4</v>
      </c>
      <c r="I931" s="50"/>
      <c r="J931">
        <v>0.95518900856091205</v>
      </c>
      <c r="K931">
        <f t="shared" si="158"/>
        <v>6.0369477264091899E-9</v>
      </c>
      <c r="L931">
        <f t="shared" si="159"/>
        <v>1.0512317984119196E-3</v>
      </c>
      <c r="M931" s="16">
        <f t="shared" si="160"/>
        <v>8.6763383789946745E-12</v>
      </c>
      <c r="N931" s="16">
        <f t="shared" si="161"/>
        <v>4.5326408953834559E-3</v>
      </c>
      <c r="O931" s="16">
        <f t="shared" si="162"/>
        <v>1.9789692424868294E-2</v>
      </c>
      <c r="P931" s="16">
        <f t="shared" si="163"/>
        <v>4.9466606529137659E-3</v>
      </c>
      <c r="Q931" s="16">
        <f t="shared" si="164"/>
        <v>4.8410870267800457E-2</v>
      </c>
      <c r="R931" s="16">
        <f t="shared" si="165"/>
        <v>3.6371234351311563E-3</v>
      </c>
      <c r="S931" s="16">
        <f t="shared" si="166"/>
        <v>1.5052656397470174E-2</v>
      </c>
      <c r="T931" s="16">
        <f t="shared" si="167"/>
        <v>4.8412520715661267E-2</v>
      </c>
      <c r="U931" s="66">
        <f t="shared" si="168"/>
        <v>0.14478216478922856</v>
      </c>
      <c r="V931" s="66"/>
      <c r="W931" s="66"/>
    </row>
    <row r="932" spans="1:23" x14ac:dyDescent="0.25">
      <c r="A932">
        <v>931</v>
      </c>
      <c r="B932" s="49">
        <v>5.6274128573520499E-4</v>
      </c>
      <c r="C932" s="49">
        <v>7.2509026055047499E-9</v>
      </c>
      <c r="D932" s="49">
        <v>1.1066005453894401E-3</v>
      </c>
      <c r="E932" s="49">
        <v>1.6123367331186899E-5</v>
      </c>
      <c r="F932" s="49">
        <v>8.6766970334023695E-6</v>
      </c>
      <c r="G932" s="49">
        <v>1.5358776377004099E-6</v>
      </c>
      <c r="H932" s="49">
        <v>4.7472075198108703E-4</v>
      </c>
      <c r="I932" s="50"/>
      <c r="J932">
        <v>0.95483480695542</v>
      </c>
      <c r="K932">
        <f t="shared" si="158"/>
        <v>6.9234141895796798E-9</v>
      </c>
      <c r="L932">
        <f t="shared" si="159"/>
        <v>1.1254825661913396E-3</v>
      </c>
      <c r="M932" s="16">
        <f t="shared" si="160"/>
        <v>5.2790702649682837E-12</v>
      </c>
      <c r="N932" s="16">
        <f t="shared" si="161"/>
        <v>2.0366813160037162E-2</v>
      </c>
      <c r="O932" s="16">
        <f t="shared" si="162"/>
        <v>9.5269857754727613E-2</v>
      </c>
      <c r="P932" s="16">
        <f t="shared" si="163"/>
        <v>2.2160089319497957E-2</v>
      </c>
      <c r="Q932" s="16">
        <f t="shared" si="164"/>
        <v>0.25118933529937593</v>
      </c>
      <c r="R932" s="16">
        <f t="shared" si="165"/>
        <v>1.4260960960566308E-2</v>
      </c>
      <c r="S932" s="16">
        <f t="shared" si="166"/>
        <v>5.507710319754925E-2</v>
      </c>
      <c r="T932" s="16">
        <f t="shared" si="167"/>
        <v>0.25119915257082975</v>
      </c>
      <c r="U932" s="66">
        <f t="shared" si="168"/>
        <v>0.70952331226258392</v>
      </c>
      <c r="V932" s="66"/>
      <c r="W932" s="66"/>
    </row>
    <row r="933" spans="1:23" x14ac:dyDescent="0.25">
      <c r="A933">
        <v>932</v>
      </c>
      <c r="B933" s="49">
        <v>4.8714740782439503E-4</v>
      </c>
      <c r="C933" s="49">
        <v>5.4203487456522603E-9</v>
      </c>
      <c r="D933" s="49">
        <v>9.5233679548030405E-4</v>
      </c>
      <c r="E933" s="49">
        <v>1.03896304449306E-5</v>
      </c>
      <c r="F933" s="49">
        <v>9.9561292528386999E-6</v>
      </c>
      <c r="G933" s="49">
        <v>2.05118249768863E-6</v>
      </c>
      <c r="H933" s="49">
        <v>3.0590003150213403E-4</v>
      </c>
      <c r="I933" s="50"/>
      <c r="J933">
        <v>0.95555956786117002</v>
      </c>
      <c r="K933">
        <f t="shared" si="158"/>
        <v>5.1794661050523093E-9</v>
      </c>
      <c r="L933">
        <f t="shared" si="159"/>
        <v>9.7429481613492441E-4</v>
      </c>
      <c r="M933" s="16">
        <f t="shared" si="160"/>
        <v>-4.8613433589444056E-13</v>
      </c>
      <c r="N933" s="16">
        <f t="shared" si="161"/>
        <v>1.1642221874217478E-4</v>
      </c>
      <c r="O933" s="16">
        <f t="shared" si="162"/>
        <v>4.7193456470633234E-4</v>
      </c>
      <c r="P933" s="16">
        <f t="shared" si="163"/>
        <v>1.2752222511330734E-4</v>
      </c>
      <c r="Q933" s="16">
        <f t="shared" si="164"/>
        <v>1.0666366838776493E-3</v>
      </c>
      <c r="R933" s="16">
        <f t="shared" si="165"/>
        <v>1.0873833024351555E-4</v>
      </c>
      <c r="S933" s="16">
        <f t="shared" si="166"/>
        <v>4.8783356347496457E-4</v>
      </c>
      <c r="T933" s="16">
        <f t="shared" si="167"/>
        <v>1.0666677544315087E-3</v>
      </c>
      <c r="U933" s="66">
        <f t="shared" si="168"/>
        <v>3.4457553405894525E-3</v>
      </c>
      <c r="V933" s="66"/>
      <c r="W933" s="66"/>
    </row>
    <row r="934" spans="1:23" x14ac:dyDescent="0.25">
      <c r="A934">
        <v>933</v>
      </c>
      <c r="B934" s="49">
        <v>4.7821136306050899E-4</v>
      </c>
      <c r="C934" s="49">
        <v>5.2207665455153899E-9</v>
      </c>
      <c r="D934" s="49">
        <v>9.3403064441356903E-4</v>
      </c>
      <c r="E934" s="49">
        <v>9.8166286999511902E-6</v>
      </c>
      <c r="F934" s="49">
        <v>1.01340631669522E-5</v>
      </c>
      <c r="G934" s="49">
        <v>2.1291766506824101E-6</v>
      </c>
      <c r="H934" s="49">
        <v>2.89029004601393E-4</v>
      </c>
      <c r="I934" s="50"/>
      <c r="J934">
        <v>0.95564614995841701</v>
      </c>
      <c r="K934">
        <f t="shared" si="158"/>
        <v>4.9892054490534872E-9</v>
      </c>
      <c r="L934">
        <f t="shared" si="159"/>
        <v>9.5642272663161031E-4</v>
      </c>
      <c r="M934" s="16">
        <f t="shared" si="160"/>
        <v>-5.1059232796663023E-13</v>
      </c>
      <c r="N934" s="16">
        <f t="shared" si="161"/>
        <v>8.3726908382685591E-4</v>
      </c>
      <c r="O934" s="16">
        <f t="shared" si="162"/>
        <v>3.3344931489174058E-3</v>
      </c>
      <c r="P934" s="16">
        <f t="shared" si="163"/>
        <v>9.1795995370733499E-4</v>
      </c>
      <c r="Q934" s="16">
        <f t="shared" si="164"/>
        <v>7.397635249164855E-3</v>
      </c>
      <c r="R934" s="16">
        <f t="shared" si="165"/>
        <v>8.114480097085599E-4</v>
      </c>
      <c r="S934" s="16">
        <f t="shared" si="166"/>
        <v>3.7149980494294624E-3</v>
      </c>
      <c r="T934" s="16">
        <f t="shared" si="167"/>
        <v>7.397842559311113E-3</v>
      </c>
      <c r="U934" s="66">
        <f t="shared" si="168"/>
        <v>2.4411646054065587E-2</v>
      </c>
      <c r="V934" s="66"/>
      <c r="W934" s="66"/>
    </row>
    <row r="935" spans="1:23" x14ac:dyDescent="0.25">
      <c r="A935">
        <v>934</v>
      </c>
      <c r="B935" s="49">
        <v>6.07663046985771E-4</v>
      </c>
      <c r="C935" s="49">
        <v>8.4586210807021293E-9</v>
      </c>
      <c r="D935" s="49">
        <v>1.1978828629300301E-3</v>
      </c>
      <c r="E935" s="49">
        <v>2.0340936921451401E-5</v>
      </c>
      <c r="F935" s="49">
        <v>8.0669156034703495E-6</v>
      </c>
      <c r="G935" s="49">
        <v>1.3178604689918901E-6</v>
      </c>
      <c r="H935" s="49">
        <v>5.9890127594635105E-4</v>
      </c>
      <c r="I935" s="50"/>
      <c r="J935">
        <v>0.95441081034669495</v>
      </c>
      <c r="K935">
        <f t="shared" si="158"/>
        <v>8.0729994000485559E-9</v>
      </c>
      <c r="L935">
        <f t="shared" si="159"/>
        <v>1.215326095984882E-3</v>
      </c>
      <c r="M935" s="16">
        <f t="shared" si="160"/>
        <v>-2.013340004738986E-12</v>
      </c>
      <c r="N935" s="16">
        <f t="shared" si="161"/>
        <v>5.4723835308115233E-2</v>
      </c>
      <c r="O935" s="16">
        <f t="shared" si="162"/>
        <v>0.27733887042557714</v>
      </c>
      <c r="P935" s="16">
        <f t="shared" si="163"/>
        <v>5.9356126012243514E-2</v>
      </c>
      <c r="Q935" s="16">
        <f t="shared" si="164"/>
        <v>0.7990043735171295</v>
      </c>
      <c r="R935" s="16">
        <f t="shared" si="165"/>
        <v>3.2871419864766521E-2</v>
      </c>
      <c r="S935" s="16">
        <f t="shared" si="166"/>
        <v>0.1178694690739398</v>
      </c>
      <c r="T935" s="16">
        <f t="shared" si="167"/>
        <v>0.79904062689013799</v>
      </c>
      <c r="U935" s="66">
        <f t="shared" si="168"/>
        <v>2.1402047210919095</v>
      </c>
      <c r="V935" s="66"/>
      <c r="W935" s="66"/>
    </row>
    <row r="936" spans="1:23" x14ac:dyDescent="0.25">
      <c r="A936">
        <v>935</v>
      </c>
      <c r="B936" s="49">
        <v>5.3714106153293899E-4</v>
      </c>
      <c r="C936" s="49">
        <v>6.6025561624904798E-9</v>
      </c>
      <c r="D936" s="49">
        <v>1.0544635126121401E-3</v>
      </c>
      <c r="E936" s="49">
        <v>1.39976577730378E-5</v>
      </c>
      <c r="F936" s="49">
        <v>9.0697238753706397E-6</v>
      </c>
      <c r="G936" s="49">
        <v>1.6857574203093099E-6</v>
      </c>
      <c r="H936" s="49">
        <v>4.12132445672632E-4</v>
      </c>
      <c r="I936" s="50"/>
      <c r="J936">
        <v>0.95507868683799402</v>
      </c>
      <c r="K936">
        <f t="shared" si="158"/>
        <v>6.3059606694455126E-9</v>
      </c>
      <c r="L936">
        <f t="shared" si="159"/>
        <v>1.0742821152270284E-3</v>
      </c>
      <c r="M936" s="16">
        <f t="shared" si="160"/>
        <v>7.8388497183101474E-12</v>
      </c>
      <c r="N936" s="16">
        <f t="shared" si="161"/>
        <v>8.2315843111553516E-3</v>
      </c>
      <c r="O936" s="16">
        <f t="shared" si="162"/>
        <v>3.6727126361903818E-2</v>
      </c>
      <c r="P936" s="16">
        <f t="shared" si="163"/>
        <v>8.9746175018424086E-3</v>
      </c>
      <c r="Q936" s="16">
        <f t="shared" si="164"/>
        <v>9.1973214798088065E-2</v>
      </c>
      <c r="R936" s="16">
        <f t="shared" si="165"/>
        <v>6.325299657239737E-3</v>
      </c>
      <c r="S936" s="16">
        <f t="shared" si="166"/>
        <v>2.5600410323585874E-2</v>
      </c>
      <c r="T936" s="16">
        <f t="shared" si="167"/>
        <v>9.1976490887257956E-2</v>
      </c>
      <c r="U936" s="66">
        <f t="shared" si="168"/>
        <v>0.26980874384107323</v>
      </c>
      <c r="V936" s="66"/>
      <c r="W936" s="66"/>
    </row>
    <row r="937" spans="1:23" x14ac:dyDescent="0.25">
      <c r="A937">
        <v>936</v>
      </c>
      <c r="B937" s="49">
        <v>4.2160383834853702E-4</v>
      </c>
      <c r="C937" s="49">
        <v>4.0394488224058898E-9</v>
      </c>
      <c r="D937" s="49">
        <v>8.1759081765128E-4</v>
      </c>
      <c r="E937" s="49">
        <v>6.6567915760261804E-6</v>
      </c>
      <c r="F937" s="49">
        <v>1.14362548124117E-5</v>
      </c>
      <c r="G937" s="49">
        <v>2.7483894128455002E-6</v>
      </c>
      <c r="H937" s="49">
        <v>1.95993538744542E-4</v>
      </c>
      <c r="I937" s="50"/>
      <c r="J937">
        <v>0.95619879292064103</v>
      </c>
      <c r="K937">
        <f t="shared" si="158"/>
        <v>3.8625160880492163E-9</v>
      </c>
      <c r="L937">
        <f t="shared" si="159"/>
        <v>8.4320767724012651E-4</v>
      </c>
      <c r="M937" s="16">
        <f t="shared" si="160"/>
        <v>-5.4305244950866925E-13</v>
      </c>
      <c r="N937" s="16">
        <f t="shared" si="161"/>
        <v>2.0702558499856583E-2</v>
      </c>
      <c r="O937" s="16">
        <f t="shared" si="162"/>
        <v>7.3414866154560707E-2</v>
      </c>
      <c r="P937" s="16">
        <f t="shared" si="163"/>
        <v>2.2856791234105209E-2</v>
      </c>
      <c r="Q937" s="16">
        <f t="shared" si="164"/>
        <v>0.14455996059794698</v>
      </c>
      <c r="R937" s="16">
        <f t="shared" si="165"/>
        <v>2.5806098957780195E-2</v>
      </c>
      <c r="S937" s="16">
        <f t="shared" si="166"/>
        <v>0.13652972198996233</v>
      </c>
      <c r="T937" s="16">
        <f t="shared" si="167"/>
        <v>0.14456304280372903</v>
      </c>
      <c r="U937" s="66">
        <f t="shared" si="168"/>
        <v>0.56843304023794106</v>
      </c>
      <c r="V937" s="66"/>
      <c r="W937" s="66"/>
    </row>
    <row r="938" spans="1:23" x14ac:dyDescent="0.25">
      <c r="A938">
        <v>937</v>
      </c>
      <c r="B938" s="49">
        <v>4.3917019490969999E-4</v>
      </c>
      <c r="C938" s="49">
        <v>4.3906692202073001E-9</v>
      </c>
      <c r="D938" s="49">
        <v>8.53822710064052E-4</v>
      </c>
      <c r="E938" s="49">
        <v>7.55330632322725E-6</v>
      </c>
      <c r="F938" s="49">
        <v>1.09962711819291E-5</v>
      </c>
      <c r="G938" s="49">
        <v>2.5295286130338801E-6</v>
      </c>
      <c r="H938" s="49">
        <v>2.22389662074738E-4</v>
      </c>
      <c r="I938" s="50"/>
      <c r="J938">
        <v>0.95602655393249503</v>
      </c>
      <c r="K938">
        <f t="shared" si="158"/>
        <v>4.1975963640522602E-9</v>
      </c>
      <c r="L938">
        <f t="shared" si="159"/>
        <v>8.783403903717239E-4</v>
      </c>
      <c r="M938" s="16">
        <f t="shared" si="160"/>
        <v>-5.5232386420272627E-13</v>
      </c>
      <c r="N938" s="16">
        <f t="shared" si="161"/>
        <v>1.1710114940581495E-2</v>
      </c>
      <c r="O938" s="16">
        <f t="shared" si="162"/>
        <v>4.308230846538362E-2</v>
      </c>
      <c r="P938" s="16">
        <f t="shared" si="163"/>
        <v>1.2897918699444894E-2</v>
      </c>
      <c r="Q938" s="16">
        <f t="shared" si="164"/>
        <v>8.8054151649747586E-2</v>
      </c>
      <c r="R938" s="16">
        <f t="shared" si="165"/>
        <v>1.3453611452511402E-2</v>
      </c>
      <c r="S938" s="16">
        <f t="shared" si="166"/>
        <v>6.7830448509039354E-2</v>
      </c>
      <c r="T938" s="16">
        <f t="shared" si="167"/>
        <v>8.8056206336660267E-2</v>
      </c>
      <c r="U938" s="66">
        <f t="shared" si="168"/>
        <v>0.32508476005336862</v>
      </c>
      <c r="V938" s="66"/>
      <c r="W938" s="66"/>
    </row>
    <row r="939" spans="1:23" x14ac:dyDescent="0.25">
      <c r="A939">
        <v>938</v>
      </c>
      <c r="B939" s="49">
        <v>5.0637532885969305E-4</v>
      </c>
      <c r="C939" s="49">
        <v>5.8618708598233199E-9</v>
      </c>
      <c r="D939" s="49">
        <v>9.91669971602871E-4</v>
      </c>
      <c r="E939" s="49">
        <v>1.16951043545445E-5</v>
      </c>
      <c r="F939" s="49">
        <v>9.5945306241169993E-6</v>
      </c>
      <c r="G939" s="49">
        <v>1.8974871500156301E-6</v>
      </c>
      <c r="H939" s="49">
        <v>3.44337479705379E-4</v>
      </c>
      <c r="I939" s="50"/>
      <c r="J939">
        <v>0.95537390518632703</v>
      </c>
      <c r="K939">
        <f t="shared" si="158"/>
        <v>5.6002784550473378E-9</v>
      </c>
      <c r="L939">
        <f t="shared" si="159"/>
        <v>1.012750658130261E-3</v>
      </c>
      <c r="M939" s="16">
        <f t="shared" si="160"/>
        <v>-4.1087472923552839E-13</v>
      </c>
      <c r="N939" s="16">
        <f t="shared" si="161"/>
        <v>7.9832476804714335E-4</v>
      </c>
      <c r="O939" s="16">
        <f t="shared" si="162"/>
        <v>3.3596844527940461E-3</v>
      </c>
      <c r="P939" s="16">
        <f t="shared" si="163"/>
        <v>8.7277543175431265E-4</v>
      </c>
      <c r="Q939" s="16">
        <f t="shared" si="164"/>
        <v>7.9011672002000325E-3</v>
      </c>
      <c r="R939" s="16">
        <f t="shared" si="165"/>
        <v>6.9012124232312936E-4</v>
      </c>
      <c r="S939" s="16">
        <f t="shared" si="166"/>
        <v>2.9700474873373761E-3</v>
      </c>
      <c r="T939" s="16">
        <f t="shared" si="167"/>
        <v>7.9014168002385018E-3</v>
      </c>
      <c r="U939" s="66">
        <f t="shared" si="168"/>
        <v>2.4493537382694542E-2</v>
      </c>
      <c r="V939" s="66"/>
      <c r="W939" s="66"/>
    </row>
    <row r="940" spans="1:23" x14ac:dyDescent="0.25">
      <c r="A940">
        <v>939</v>
      </c>
      <c r="B940" s="49">
        <v>4.9174742425374201E-4</v>
      </c>
      <c r="C940" s="49">
        <v>5.5244770910905901E-9</v>
      </c>
      <c r="D940" s="49">
        <v>9.6175354481295601E-4</v>
      </c>
      <c r="E940" s="49">
        <v>1.0692857044340301E-5</v>
      </c>
      <c r="F940" s="49">
        <v>9.8670520603245797E-6</v>
      </c>
      <c r="G940" s="49">
        <v>2.0127245220134098E-6</v>
      </c>
      <c r="H940" s="49">
        <v>3.14828012125068E-4</v>
      </c>
      <c r="I940" s="50"/>
      <c r="J940">
        <v>0.95551507084073695</v>
      </c>
      <c r="K940">
        <f t="shared" si="158"/>
        <v>5.2787211190514536E-9</v>
      </c>
      <c r="L940">
        <f t="shared" si="159"/>
        <v>9.8349484897852757E-4</v>
      </c>
      <c r="M940" s="16">
        <f t="shared" si="160"/>
        <v>-4.7104349949736901E-13</v>
      </c>
      <c r="N940" s="16">
        <f t="shared" si="161"/>
        <v>2.0997129343854149E-6</v>
      </c>
      <c r="O940" s="16">
        <f t="shared" si="162"/>
        <v>8.5893080301946352E-6</v>
      </c>
      <c r="P940" s="16">
        <f t="shared" si="163"/>
        <v>2.2988324740020415E-6</v>
      </c>
      <c r="Q940" s="16">
        <f t="shared" si="164"/>
        <v>1.9599050874034125E-5</v>
      </c>
      <c r="R940" s="16">
        <f t="shared" si="165"/>
        <v>1.9251564385708561E-6</v>
      </c>
      <c r="S940" s="16">
        <f t="shared" si="166"/>
        <v>8.5478426499912638E-6</v>
      </c>
      <c r="T940" s="16">
        <f t="shared" si="167"/>
        <v>1.959963149524735E-5</v>
      </c>
      <c r="U940" s="66">
        <f t="shared" si="168"/>
        <v>6.2659534896425693E-5</v>
      </c>
      <c r="V940" s="66"/>
      <c r="W940" s="66"/>
    </row>
    <row r="941" spans="1:23" x14ac:dyDescent="0.25">
      <c r="A941">
        <v>940</v>
      </c>
      <c r="B941" s="49">
        <v>5.5050296811494305E-4</v>
      </c>
      <c r="C941" s="49">
        <v>6.9373343641783201E-9</v>
      </c>
      <c r="D941" s="49">
        <v>1.08168792565256E-3</v>
      </c>
      <c r="E941" s="49">
        <v>1.5082781599420801E-5</v>
      </c>
      <c r="F941" s="49">
        <v>8.8600339268767904E-6</v>
      </c>
      <c r="G941" s="49">
        <v>1.6048734280551601E-6</v>
      </c>
      <c r="H941" s="49">
        <v>4.44082251989695E-4</v>
      </c>
      <c r="I941" s="50"/>
      <c r="J941">
        <v>0.95495119245131499</v>
      </c>
      <c r="K941">
        <f t="shared" si="158"/>
        <v>6.6248157235055718E-9</v>
      </c>
      <c r="L941">
        <f t="shared" si="159"/>
        <v>1.1010059296000048E-3</v>
      </c>
      <c r="M941" s="16">
        <f t="shared" si="160"/>
        <v>6.6298814064033829E-12</v>
      </c>
      <c r="N941" s="16">
        <f t="shared" si="161"/>
        <v>1.3891215621892949E-2</v>
      </c>
      <c r="O941" s="16">
        <f t="shared" si="162"/>
        <v>6.3536613444298132E-2</v>
      </c>
      <c r="P941" s="16">
        <f t="shared" si="163"/>
        <v>1.5128654767838794E-2</v>
      </c>
      <c r="Q941" s="16">
        <f t="shared" si="164"/>
        <v>0.16346073958468649</v>
      </c>
      <c r="R941" s="16">
        <f t="shared" si="165"/>
        <v>1.0163214305655848E-2</v>
      </c>
      <c r="S941" s="16">
        <f t="shared" si="166"/>
        <v>4.0122130697893783E-2</v>
      </c>
      <c r="T941" s="16">
        <f t="shared" si="167"/>
        <v>0.16346685561365271</v>
      </c>
      <c r="U941" s="66">
        <f t="shared" si="168"/>
        <v>0.4697694240359187</v>
      </c>
      <c r="V941" s="66"/>
      <c r="W941" s="66"/>
    </row>
    <row r="942" spans="1:23" x14ac:dyDescent="0.25">
      <c r="A942">
        <v>941</v>
      </c>
      <c r="B942" s="49">
        <v>4.3193373667923998E-4</v>
      </c>
      <c r="C942" s="49">
        <v>4.2443067480089002E-9</v>
      </c>
      <c r="D942" s="49">
        <v>8.3890899966592401E-4</v>
      </c>
      <c r="E942" s="49">
        <v>7.17512554489685E-6</v>
      </c>
      <c r="F942" s="49">
        <v>1.11731909907713E-5</v>
      </c>
      <c r="G942" s="49">
        <v>2.6163365680394501E-6</v>
      </c>
      <c r="H942" s="49">
        <v>2.11254861582781E-4</v>
      </c>
      <c r="I942" s="50"/>
      <c r="J942">
        <v>0.95609743003490999</v>
      </c>
      <c r="K942">
        <f t="shared" si="158"/>
        <v>4.0579707740511354E-9</v>
      </c>
      <c r="L942">
        <f t="shared" si="159"/>
        <v>8.6386747390875809E-4</v>
      </c>
      <c r="M942" s="16">
        <f t="shared" si="160"/>
        <v>-5.5027814919203326E-13</v>
      </c>
      <c r="N942" s="16">
        <f t="shared" si="161"/>
        <v>1.5106318388620985E-2</v>
      </c>
      <c r="O942" s="16">
        <f t="shared" si="162"/>
        <v>5.4745980057494585E-2</v>
      </c>
      <c r="P942" s="16">
        <f t="shared" si="163"/>
        <v>1.6654491758460031E-2</v>
      </c>
      <c r="Q942" s="16">
        <f t="shared" si="164"/>
        <v>0.1101909558175274</v>
      </c>
      <c r="R942" s="16">
        <f t="shared" si="165"/>
        <v>1.7941247969960442E-2</v>
      </c>
      <c r="S942" s="16">
        <f t="shared" si="166"/>
        <v>9.2232758046937383E-2</v>
      </c>
      <c r="T942" s="16">
        <f t="shared" si="167"/>
        <v>0.11019343482295359</v>
      </c>
      <c r="U942" s="66">
        <f t="shared" si="168"/>
        <v>0.41706518686195437</v>
      </c>
      <c r="V942" s="66"/>
      <c r="W942" s="66"/>
    </row>
    <row r="943" spans="1:23" x14ac:dyDescent="0.25">
      <c r="A943">
        <v>942</v>
      </c>
      <c r="B943" s="49">
        <v>4.2161189576924802E-4</v>
      </c>
      <c r="C943" s="49">
        <v>4.0396067463975098E-9</v>
      </c>
      <c r="D943" s="49">
        <v>8.1760746002630495E-4</v>
      </c>
      <c r="E943" s="49">
        <v>6.6571861487246E-6</v>
      </c>
      <c r="F943" s="49">
        <v>1.14360446001864E-5</v>
      </c>
      <c r="G943" s="49">
        <v>2.7482824616219401E-6</v>
      </c>
      <c r="H943" s="49">
        <v>1.96005156152896E-4</v>
      </c>
      <c r="I943" s="50"/>
      <c r="J943">
        <v>0.95619871377180898</v>
      </c>
      <c r="K943">
        <f t="shared" si="158"/>
        <v>3.862666775049221E-9</v>
      </c>
      <c r="L943">
        <f t="shared" si="159"/>
        <v>8.4322379208155327E-4</v>
      </c>
      <c r="M943" s="16">
        <f t="shared" si="160"/>
        <v>-5.430572229628435E-13</v>
      </c>
      <c r="N943" s="16">
        <f t="shared" si="161"/>
        <v>2.0697850445226859E-2</v>
      </c>
      <c r="O943" s="16">
        <f t="shared" si="162"/>
        <v>7.3399421385621527E-2</v>
      </c>
      <c r="P943" s="16">
        <f t="shared" si="163"/>
        <v>2.2851567207918564E-2</v>
      </c>
      <c r="Q943" s="16">
        <f t="shared" si="164"/>
        <v>0.1445320261965127</v>
      </c>
      <c r="R943" s="16">
        <f t="shared" si="165"/>
        <v>2.5799245100577729E-2</v>
      </c>
      <c r="S943" s="16">
        <f t="shared" si="166"/>
        <v>0.13649034145796007</v>
      </c>
      <c r="T943" s="16">
        <f t="shared" si="167"/>
        <v>0.14453510793801738</v>
      </c>
      <c r="U943" s="66">
        <f t="shared" si="168"/>
        <v>0.56830555973183483</v>
      </c>
      <c r="V943" s="66"/>
      <c r="W943" s="66"/>
    </row>
    <row r="944" spans="1:23" x14ac:dyDescent="0.25">
      <c r="A944">
        <v>943</v>
      </c>
      <c r="B944" s="49">
        <v>3.5449182566062799E-4</v>
      </c>
      <c r="C944" s="49">
        <v>2.8254342761637401E-9</v>
      </c>
      <c r="D944" s="49">
        <v>6.7802605433517403E-4</v>
      </c>
      <c r="E944" s="49">
        <v>3.8670989822935203E-6</v>
      </c>
      <c r="F944" s="49">
        <v>1.35185159860278E-5</v>
      </c>
      <c r="G944" s="49">
        <v>3.9233908590097904E-6</v>
      </c>
      <c r="H944" s="49">
        <v>1.13856916274085E-4</v>
      </c>
      <c r="I944" s="50"/>
      <c r="J944">
        <v>0.95686210323121701</v>
      </c>
      <c r="K944">
        <f t="shared" si="158"/>
        <v>2.7035509840316076E-9</v>
      </c>
      <c r="L944">
        <f t="shared" si="159"/>
        <v>7.0898365173196326E-4</v>
      </c>
      <c r="M944" s="16">
        <f t="shared" si="160"/>
        <v>-4.1070724244625248E-13</v>
      </c>
      <c r="N944" s="16">
        <f t="shared" si="161"/>
        <v>7.8491121201078276E-2</v>
      </c>
      <c r="O944" s="16">
        <f t="shared" si="162"/>
        <v>0.24015848765786946</v>
      </c>
      <c r="P944" s="16">
        <f t="shared" si="163"/>
        <v>8.7663069217937567E-2</v>
      </c>
      <c r="Q944" s="16">
        <f t="shared" si="164"/>
        <v>0.40953410638641602</v>
      </c>
      <c r="R944" s="16">
        <f t="shared" si="165"/>
        <v>0.13835968385869218</v>
      </c>
      <c r="S944" s="16">
        <f t="shared" si="166"/>
        <v>0.9120108758855725</v>
      </c>
      <c r="T944" s="16">
        <f t="shared" si="167"/>
        <v>0.40953994923041454</v>
      </c>
      <c r="U944" s="66">
        <f t="shared" si="168"/>
        <v>2.2757572934379806</v>
      </c>
      <c r="V944" s="66"/>
      <c r="W944" s="66"/>
    </row>
    <row r="945" spans="1:23" x14ac:dyDescent="0.25">
      <c r="A945">
        <v>944</v>
      </c>
      <c r="B945" s="49">
        <v>5.8685286080169599E-4</v>
      </c>
      <c r="C945" s="49">
        <v>7.8880677632692295E-9</v>
      </c>
      <c r="D945" s="49">
        <v>1.15562541721618E-3</v>
      </c>
      <c r="E945" s="49">
        <v>1.83078270726199E-5</v>
      </c>
      <c r="F945" s="49">
        <v>8.3378196810879192E-6</v>
      </c>
      <c r="G945" s="49">
        <v>1.4125512366107601E-6</v>
      </c>
      <c r="H945" s="49">
        <v>5.3903907056967505E-4</v>
      </c>
      <c r="I945" s="50"/>
      <c r="J945">
        <v>0.95460660009186005</v>
      </c>
      <c r="K945">
        <f t="shared" si="158"/>
        <v>7.5300015487886419E-9</v>
      </c>
      <c r="L945">
        <f t="shared" si="159"/>
        <v>1.1737057197472034E-3</v>
      </c>
      <c r="M945" s="16">
        <f t="shared" si="160"/>
        <v>1.8561886233940482E-12</v>
      </c>
      <c r="N945" s="16">
        <f t="shared" si="161"/>
        <v>3.6738819599485571E-2</v>
      </c>
      <c r="O945" s="16">
        <f t="shared" si="162"/>
        <v>0.17948361405201738</v>
      </c>
      <c r="P945" s="16">
        <f t="shared" si="163"/>
        <v>3.9903989661592448E-2</v>
      </c>
      <c r="Q945" s="16">
        <f t="shared" si="164"/>
        <v>0.496425934996852</v>
      </c>
      <c r="R945" s="16">
        <f t="shared" si="165"/>
        <v>2.3657901956218242E-2</v>
      </c>
      <c r="S945" s="16">
        <f t="shared" si="166"/>
        <v>8.7697490843888282E-2</v>
      </c>
      <c r="T945" s="16">
        <f t="shared" si="167"/>
        <v>0.49644699702192313</v>
      </c>
      <c r="U945" s="66">
        <f t="shared" si="168"/>
        <v>1.3603547481319771</v>
      </c>
      <c r="V945" s="66"/>
      <c r="W945" s="66"/>
    </row>
    <row r="946" spans="1:23" x14ac:dyDescent="0.25">
      <c r="A946">
        <v>945</v>
      </c>
      <c r="B946" s="49">
        <v>5.5253084956225504E-4</v>
      </c>
      <c r="C946" s="49">
        <v>6.9888339536045203E-9</v>
      </c>
      <c r="D946" s="49">
        <v>1.0858173742806401E-3</v>
      </c>
      <c r="E946" s="49">
        <v>1.5252092272397601E-5</v>
      </c>
      <c r="F946" s="49">
        <v>8.8290948655596705E-6</v>
      </c>
      <c r="G946" s="49">
        <v>1.59311752398436E-6</v>
      </c>
      <c r="H946" s="49">
        <v>4.49067349822312E-4</v>
      </c>
      <c r="I946" s="50"/>
      <c r="J946">
        <v>0.95493188174466004</v>
      </c>
      <c r="K946">
        <f t="shared" si="158"/>
        <v>6.6738603585165367E-9</v>
      </c>
      <c r="L946">
        <f t="shared" si="159"/>
        <v>1.1050616927017901E-3</v>
      </c>
      <c r="M946" s="16">
        <f t="shared" si="160"/>
        <v>6.4227198922454389E-12</v>
      </c>
      <c r="N946" s="16">
        <f t="shared" si="161"/>
        <v>1.4878840574366885E-2</v>
      </c>
      <c r="O946" s="16">
        <f t="shared" si="162"/>
        <v>6.8308764798455268E-2</v>
      </c>
      <c r="P946" s="16">
        <f t="shared" si="163"/>
        <v>1.6201662848719031E-2</v>
      </c>
      <c r="Q946" s="16">
        <f t="shared" si="164"/>
        <v>0.17645601672516736</v>
      </c>
      <c r="R946" s="16">
        <f t="shared" si="165"/>
        <v>1.0806166414816246E-2</v>
      </c>
      <c r="S946" s="16">
        <f t="shared" si="166"/>
        <v>4.250316689146881E-2</v>
      </c>
      <c r="T946" s="16">
        <f t="shared" si="167"/>
        <v>0.17646266747563202</v>
      </c>
      <c r="U946" s="66">
        <f t="shared" si="168"/>
        <v>0.50561728572862563</v>
      </c>
      <c r="V946" s="66"/>
      <c r="W946" s="66"/>
    </row>
    <row r="947" spans="1:23" x14ac:dyDescent="0.25">
      <c r="A947">
        <v>946</v>
      </c>
      <c r="B947" s="49">
        <v>4.6037010476475301E-4</v>
      </c>
      <c r="C947" s="49">
        <v>4.8329615211543901E-9</v>
      </c>
      <c r="D947" s="49">
        <v>8.9742601557133404E-4</v>
      </c>
      <c r="E947" s="49">
        <v>8.7347094263241702E-6</v>
      </c>
      <c r="F947" s="49">
        <v>1.05099545626273E-5</v>
      </c>
      <c r="G947" s="49">
        <v>2.2991183362124602E-6</v>
      </c>
      <c r="H947" s="49">
        <v>2.57173851173468E-4</v>
      </c>
      <c r="I947" s="50"/>
      <c r="J947">
        <v>0.95581956608474605</v>
      </c>
      <c r="K947">
        <f t="shared" si="158"/>
        <v>4.619439184054063E-9</v>
      </c>
      <c r="L947">
        <f t="shared" si="159"/>
        <v>9.2074021007128E-4</v>
      </c>
      <c r="M947" s="16">
        <f t="shared" si="160"/>
        <v>-5.4177397101236855E-13</v>
      </c>
      <c r="N947" s="16">
        <f t="shared" si="161"/>
        <v>4.2463957672480707E-3</v>
      </c>
      <c r="O947" s="16">
        <f t="shared" si="162"/>
        <v>1.6316725076531903E-2</v>
      </c>
      <c r="P947" s="16">
        <f t="shared" si="163"/>
        <v>4.6649511574840107E-3</v>
      </c>
      <c r="Q947" s="16">
        <f t="shared" si="164"/>
        <v>3.4872972001496812E-2</v>
      </c>
      <c r="R947" s="16">
        <f t="shared" si="165"/>
        <v>4.4401428738889788E-3</v>
      </c>
      <c r="S947" s="16">
        <f t="shared" si="166"/>
        <v>2.1208473716259984E-2</v>
      </c>
      <c r="T947" s="16">
        <f t="shared" si="167"/>
        <v>3.4873873328509199E-2</v>
      </c>
      <c r="U947" s="66">
        <f t="shared" si="168"/>
        <v>0.12062353392141897</v>
      </c>
      <c r="V947" s="66"/>
      <c r="W947" s="66"/>
    </row>
    <row r="948" spans="1:23" x14ac:dyDescent="0.25">
      <c r="A948">
        <v>947</v>
      </c>
      <c r="B948" s="49">
        <v>5.18305934593042E-4</v>
      </c>
      <c r="C948" s="49">
        <v>6.1441056193714599E-9</v>
      </c>
      <c r="D948" s="49">
        <v>1.01603994043129E-3</v>
      </c>
      <c r="E948" s="49">
        <v>1.25561889697166E-5</v>
      </c>
      <c r="F948" s="49">
        <v>9.3836330381054404E-6</v>
      </c>
      <c r="G948" s="49">
        <v>1.81079766649282E-6</v>
      </c>
      <c r="H948" s="49">
        <v>3.69690694256598E-4</v>
      </c>
      <c r="I948" s="50"/>
      <c r="J948">
        <v>0.95525914966173697</v>
      </c>
      <c r="K948">
        <f t="shared" si="158"/>
        <v>5.8692131093926809E-9</v>
      </c>
      <c r="L948">
        <f t="shared" si="159"/>
        <v>1.0366118600683742E-3</v>
      </c>
      <c r="M948" s="16">
        <f t="shared" si="160"/>
        <v>9.1177097942714958E-12</v>
      </c>
      <c r="N948" s="16">
        <f t="shared" si="161"/>
        <v>2.7542699711806413E-3</v>
      </c>
      <c r="O948" s="16">
        <f t="shared" si="162"/>
        <v>1.185945137597252E-2</v>
      </c>
      <c r="P948" s="16">
        <f t="shared" si="163"/>
        <v>3.0078044018112572E-3</v>
      </c>
      <c r="Q948" s="16">
        <f t="shared" si="164"/>
        <v>2.8581607438515243E-2</v>
      </c>
      <c r="R948" s="16">
        <f t="shared" si="165"/>
        <v>2.2727850628289554E-3</v>
      </c>
      <c r="S948" s="16">
        <f t="shared" si="166"/>
        <v>9.5442702769893018E-3</v>
      </c>
      <c r="T948" s="16">
        <f t="shared" si="167"/>
        <v>2.8582554474137364E-2</v>
      </c>
      <c r="U948" s="66">
        <f t="shared" si="168"/>
        <v>8.6602743001435278E-2</v>
      </c>
      <c r="V948" s="66"/>
      <c r="W948" s="66"/>
    </row>
    <row r="949" spans="1:23" x14ac:dyDescent="0.25">
      <c r="A949">
        <v>948</v>
      </c>
      <c r="B949" s="49">
        <v>5.2310304718687704E-4</v>
      </c>
      <c r="C949" s="49">
        <v>6.2593723605201397E-9</v>
      </c>
      <c r="D949" s="49">
        <v>1.0258316231825E-3</v>
      </c>
      <c r="E949" s="49">
        <v>1.29136850612804E-5</v>
      </c>
      <c r="F949" s="49">
        <v>9.3015417798452108E-6</v>
      </c>
      <c r="G949" s="49">
        <v>1.7776381682171999E-6</v>
      </c>
      <c r="H949" s="49">
        <v>3.8021658739925598E-4</v>
      </c>
      <c r="I949" s="50"/>
      <c r="J949">
        <v>0.95521310540888305</v>
      </c>
      <c r="K949">
        <f t="shared" si="158"/>
        <v>5.9790345104029737E-9</v>
      </c>
      <c r="L949">
        <f t="shared" si="159"/>
        <v>1.0462060855380472E-3</v>
      </c>
      <c r="M949" s="16">
        <f t="shared" si="160"/>
        <v>8.8357069376887191E-12</v>
      </c>
      <c r="N949" s="16">
        <f t="shared" si="161"/>
        <v>3.8716071916226795E-3</v>
      </c>
      <c r="O949" s="16">
        <f t="shared" si="162"/>
        <v>1.6823307174194342E-2</v>
      </c>
      <c r="P949" s="16">
        <f t="shared" si="163"/>
        <v>4.2261817619646258E-3</v>
      </c>
      <c r="Q949" s="16">
        <f t="shared" si="164"/>
        <v>4.0943950223321354E-2</v>
      </c>
      <c r="R949" s="16">
        <f t="shared" si="165"/>
        <v>3.1365616141475539E-3</v>
      </c>
      <c r="S949" s="16">
        <f t="shared" si="166"/>
        <v>1.3045724064563082E-2</v>
      </c>
      <c r="T949" s="16">
        <f t="shared" si="167"/>
        <v>4.0945332580981257E-2</v>
      </c>
      <c r="U949" s="66">
        <f t="shared" si="168"/>
        <v>0.12299266461079489</v>
      </c>
      <c r="V949" s="66"/>
      <c r="W949" s="66"/>
    </row>
    <row r="950" spans="1:23" x14ac:dyDescent="0.25">
      <c r="A950">
        <v>949</v>
      </c>
      <c r="B950" s="49">
        <v>6.0917535511546502E-4</v>
      </c>
      <c r="C950" s="49">
        <v>8.5008277667844095E-9</v>
      </c>
      <c r="D950" s="49">
        <v>1.2009519571136401E-3</v>
      </c>
      <c r="E950" s="49">
        <v>2.04941524596755E-5</v>
      </c>
      <c r="F950" s="49">
        <v>8.0479482517483793E-6</v>
      </c>
      <c r="G950" s="49">
        <v>1.3113597713890199E-6</v>
      </c>
      <c r="H950" s="49">
        <v>6.0341250923442405E-4</v>
      </c>
      <c r="I950" s="50"/>
      <c r="J950">
        <v>0.95439662438185702</v>
      </c>
      <c r="K950">
        <f t="shared" si="158"/>
        <v>8.1131613250706E-9</v>
      </c>
      <c r="L950">
        <f t="shared" si="159"/>
        <v>1.2183507125607591E-3</v>
      </c>
      <c r="M950" s="16">
        <f t="shared" si="160"/>
        <v>-2.3298290727563815E-12</v>
      </c>
      <c r="N950" s="16">
        <f t="shared" si="161"/>
        <v>5.6170033985746118E-2</v>
      </c>
      <c r="O950" s="16">
        <f t="shared" si="162"/>
        <v>0.28542015566464524</v>
      </c>
      <c r="P950" s="16">
        <f t="shared" si="163"/>
        <v>6.0918845079601991E-2</v>
      </c>
      <c r="Q950" s="16">
        <f t="shared" si="164"/>
        <v>0.82471060495750925</v>
      </c>
      <c r="R950" s="16">
        <f t="shared" si="165"/>
        <v>3.3573133767232775E-2</v>
      </c>
      <c r="S950" s="16">
        <f t="shared" si="166"/>
        <v>0.12010416345899744</v>
      </c>
      <c r="T950" s="16">
        <f t="shared" si="167"/>
        <v>0.82474820294678941</v>
      </c>
      <c r="U950" s="66">
        <f t="shared" si="168"/>
        <v>2.2056451398605219</v>
      </c>
      <c r="V950" s="66"/>
      <c r="W950" s="66"/>
    </row>
    <row r="951" spans="1:23" x14ac:dyDescent="0.25">
      <c r="A951">
        <v>950</v>
      </c>
      <c r="B951" s="49">
        <v>6.4587053766439401E-4</v>
      </c>
      <c r="C951" s="49">
        <v>9.55576563767108E-9</v>
      </c>
      <c r="D951" s="49">
        <v>1.27535339272705E-3</v>
      </c>
      <c r="E951" s="49">
        <v>2.4445726588207902E-5</v>
      </c>
      <c r="F951" s="49">
        <v>7.6148742348185803E-6</v>
      </c>
      <c r="G951" s="49">
        <v>1.1675016136734499E-6</v>
      </c>
      <c r="H951" s="49">
        <v>7.1976178317198004E-4</v>
      </c>
      <c r="I951" s="50"/>
      <c r="J951">
        <v>0.95405417226088995</v>
      </c>
      <c r="K951">
        <f t="shared" si="158"/>
        <v>9.116718075767338E-9</v>
      </c>
      <c r="L951">
        <f t="shared" si="159"/>
        <v>1.2917410870447229E-3</v>
      </c>
      <c r="M951" s="16">
        <f t="shared" si="160"/>
        <v>-1.1715934833456514E-11</v>
      </c>
      <c r="N951" s="16">
        <f t="shared" si="161"/>
        <v>9.7042258091647654E-2</v>
      </c>
      <c r="O951" s="16">
        <f t="shared" si="162"/>
        <v>0.52510992071843421</v>
      </c>
      <c r="P951" s="16">
        <f t="shared" si="163"/>
        <v>0.10501509653106256</v>
      </c>
      <c r="Q951" s="16">
        <f t="shared" si="164"/>
        <v>1.6283098289611344</v>
      </c>
      <c r="R951" s="16">
        <f t="shared" si="165"/>
        <v>5.1611456936348228E-2</v>
      </c>
      <c r="S951" s="16">
        <f t="shared" si="166"/>
        <v>0.17492786259829524</v>
      </c>
      <c r="T951" s="16">
        <f t="shared" si="167"/>
        <v>1.6283927318502061</v>
      </c>
      <c r="U951" s="66">
        <f t="shared" si="168"/>
        <v>4.2104091556871284</v>
      </c>
      <c r="V951" s="66"/>
      <c r="W951" s="66"/>
    </row>
    <row r="952" spans="1:23" x14ac:dyDescent="0.25">
      <c r="A952">
        <v>951</v>
      </c>
      <c r="B952" s="49">
        <v>4.8009980673715402E-4</v>
      </c>
      <c r="C952" s="49">
        <v>5.2626469525776797E-9</v>
      </c>
      <c r="D952" s="49">
        <v>9.3790073740671704E-4</v>
      </c>
      <c r="E952" s="49">
        <v>9.9359677897503799E-6</v>
      </c>
      <c r="F952" s="49">
        <v>1.0095909326562999E-5</v>
      </c>
      <c r="G952" s="49">
        <v>2.1123205673617702E-6</v>
      </c>
      <c r="H952" s="49">
        <v>2.9254273228054498E-4</v>
      </c>
      <c r="I952" s="50"/>
      <c r="J952">
        <v>0.955627837164715</v>
      </c>
      <c r="K952">
        <f t="shared" si="158"/>
        <v>5.0291319250532863E-9</v>
      </c>
      <c r="L952">
        <f t="shared" si="159"/>
        <v>9.6019961398025229E-4</v>
      </c>
      <c r="M952" s="16">
        <f t="shared" si="160"/>
        <v>-5.0594421942197921E-13</v>
      </c>
      <c r="N952" s="16">
        <f t="shared" si="161"/>
        <v>6.3005495198498814E-4</v>
      </c>
      <c r="O952" s="16">
        <f t="shared" si="162"/>
        <v>2.5186753841140376E-3</v>
      </c>
      <c r="P952" s="16">
        <f t="shared" si="163"/>
        <v>6.9063621827384356E-4</v>
      </c>
      <c r="Q952" s="16">
        <f t="shared" si="164"/>
        <v>5.6097522512555424E-3</v>
      </c>
      <c r="R952" s="16">
        <f t="shared" si="165"/>
        <v>6.0583762933091162E-4</v>
      </c>
      <c r="S952" s="16">
        <f t="shared" si="166"/>
        <v>2.7616643086775445E-3</v>
      </c>
      <c r="T952" s="16">
        <f t="shared" si="167"/>
        <v>5.6099107676522292E-3</v>
      </c>
      <c r="U952" s="66">
        <f t="shared" si="168"/>
        <v>1.8426531511289097E-2</v>
      </c>
      <c r="V952" s="66"/>
      <c r="W952" s="66"/>
    </row>
    <row r="953" spans="1:23" x14ac:dyDescent="0.25">
      <c r="A953">
        <v>952</v>
      </c>
      <c r="B953" s="49">
        <v>4.1673399056979901E-4</v>
      </c>
      <c r="C953" s="49">
        <v>3.9445342564062503E-9</v>
      </c>
      <c r="D953" s="49">
        <v>8.0752812665562095E-4</v>
      </c>
      <c r="E953" s="49">
        <v>6.4210632612140798E-6</v>
      </c>
      <c r="F953" s="49">
        <v>1.1564791739445099E-5</v>
      </c>
      <c r="G953" s="49">
        <v>2.8142160773794198E-6</v>
      </c>
      <c r="H953" s="49">
        <v>1.8905298947405E-4</v>
      </c>
      <c r="I953" s="50"/>
      <c r="J953">
        <v>0.95624665368851602</v>
      </c>
      <c r="K953">
        <f t="shared" si="158"/>
        <v>3.7719476830481961E-9</v>
      </c>
      <c r="L953">
        <f t="shared" si="159"/>
        <v>8.334679816776341E-4</v>
      </c>
      <c r="M953" s="16">
        <f t="shared" si="160"/>
        <v>-5.3803614548272568E-13</v>
      </c>
      <c r="N953" s="16">
        <f t="shared" si="161"/>
        <v>2.3646023368861169E-2</v>
      </c>
      <c r="O953" s="16">
        <f t="shared" si="162"/>
        <v>8.2991330240143504E-2</v>
      </c>
      <c r="P953" s="16">
        <f t="shared" si="163"/>
        <v>2.6124780864193786E-2</v>
      </c>
      <c r="Q953" s="16">
        <f t="shared" si="164"/>
        <v>0.16173123376516715</v>
      </c>
      <c r="R953" s="16">
        <f t="shared" si="165"/>
        <v>3.0167425943490537E-2</v>
      </c>
      <c r="S953" s="16">
        <f t="shared" si="166"/>
        <v>0.16184541693765161</v>
      </c>
      <c r="T953" s="16">
        <f t="shared" si="167"/>
        <v>0.16173459368143381</v>
      </c>
      <c r="U953" s="66">
        <f t="shared" si="168"/>
        <v>0.64824080480094159</v>
      </c>
      <c r="V953" s="66"/>
      <c r="W953" s="66"/>
    </row>
    <row r="954" spans="1:23" x14ac:dyDescent="0.25">
      <c r="A954">
        <v>953</v>
      </c>
      <c r="B954" s="49">
        <v>4.47518921674254E-4</v>
      </c>
      <c r="C954" s="49">
        <v>4.5624451420572101E-9</v>
      </c>
      <c r="D954" s="49">
        <v>8.71009141508454E-4</v>
      </c>
      <c r="E954" s="49">
        <v>8.0053313685121895E-6</v>
      </c>
      <c r="F954" s="49">
        <v>1.07992606151247E-5</v>
      </c>
      <c r="G954" s="49">
        <v>2.43474360622376E-6</v>
      </c>
      <c r="H954" s="49">
        <v>2.3569867707460201E-4</v>
      </c>
      <c r="I954" s="50"/>
      <c r="J954">
        <v>0.95594492278907095</v>
      </c>
      <c r="K954">
        <f t="shared" si="158"/>
        <v>4.3614462690532519E-9</v>
      </c>
      <c r="L954">
        <f t="shared" si="159"/>
        <v>8.9503784389978512E-4</v>
      </c>
      <c r="M954" s="16">
        <f t="shared" si="160"/>
        <v>-5.5127709199266346E-13</v>
      </c>
      <c r="N954" s="16">
        <f t="shared" si="161"/>
        <v>8.3284265148316546E-3</v>
      </c>
      <c r="O954" s="16">
        <f t="shared" si="162"/>
        <v>3.117354032178073E-2</v>
      </c>
      <c r="P954" s="16">
        <f t="shared" si="163"/>
        <v>9.1635066755165872E-3</v>
      </c>
      <c r="Q954" s="16">
        <f t="shared" si="164"/>
        <v>6.4848045886769276E-2</v>
      </c>
      <c r="R954" s="16">
        <f t="shared" si="165"/>
        <v>9.2151347278748071E-3</v>
      </c>
      <c r="S954" s="16">
        <f t="shared" si="166"/>
        <v>4.5459452019145814E-2</v>
      </c>
      <c r="T954" s="16">
        <f t="shared" si="167"/>
        <v>6.4849622541164886E-2</v>
      </c>
      <c r="U954" s="66">
        <f t="shared" si="168"/>
        <v>0.23303772868708375</v>
      </c>
      <c r="V954" s="66"/>
      <c r="W954" s="66"/>
    </row>
    <row r="955" spans="1:23" x14ac:dyDescent="0.25">
      <c r="A955">
        <v>954</v>
      </c>
      <c r="B955" s="49">
        <v>5.8303531593675698E-4</v>
      </c>
      <c r="C955" s="49">
        <v>7.7854752622633E-9</v>
      </c>
      <c r="D955" s="49">
        <v>1.1478681473699199E-3</v>
      </c>
      <c r="E955" s="49">
        <v>1.79498801149674E-5</v>
      </c>
      <c r="F955" s="49">
        <v>8.3896100987806206E-6</v>
      </c>
      <c r="G955" s="49">
        <v>1.4310473110315301E-6</v>
      </c>
      <c r="H955" s="49">
        <v>5.2849981681506099E-4</v>
      </c>
      <c r="I955" s="50"/>
      <c r="J955">
        <v>0.95464263482725198</v>
      </c>
      <c r="K955">
        <f t="shared" si="158"/>
        <v>7.432346617749427E-9</v>
      </c>
      <c r="L955">
        <f t="shared" si="159"/>
        <v>1.1660706294032504E-3</v>
      </c>
      <c r="M955" s="16">
        <f t="shared" si="160"/>
        <v>2.4702636147186992E-12</v>
      </c>
      <c r="N955" s="16">
        <f t="shared" si="161"/>
        <v>3.382721323803594E-2</v>
      </c>
      <c r="O955" s="16">
        <f t="shared" si="162"/>
        <v>0.16413757247448998</v>
      </c>
      <c r="P955" s="16">
        <f t="shared" si="163"/>
        <v>3.6751306507028604E-2</v>
      </c>
      <c r="Q955" s="16">
        <f t="shared" si="164"/>
        <v>0.45057369954885579</v>
      </c>
      <c r="R955" s="16">
        <f t="shared" si="165"/>
        <v>2.2068631931556029E-2</v>
      </c>
      <c r="S955" s="16">
        <f t="shared" si="166"/>
        <v>8.2323765501168336E-2</v>
      </c>
      <c r="T955" s="16">
        <f t="shared" si="167"/>
        <v>0.45059257533475144</v>
      </c>
      <c r="U955" s="66">
        <f t="shared" si="168"/>
        <v>1.2402747645358863</v>
      </c>
      <c r="V955" s="66"/>
      <c r="W955" s="66"/>
    </row>
    <row r="956" spans="1:23" x14ac:dyDescent="0.25">
      <c r="A956">
        <v>955</v>
      </c>
      <c r="B956" s="49">
        <v>4.6719812206632801E-4</v>
      </c>
      <c r="C956" s="49">
        <v>4.9796973395513598E-9</v>
      </c>
      <c r="D956" s="49">
        <v>9.11444096190217E-4</v>
      </c>
      <c r="E956" s="49">
        <v>9.1391227189581593E-6</v>
      </c>
      <c r="F956" s="49">
        <v>1.03627101411626E-5</v>
      </c>
      <c r="G956" s="49">
        <v>2.2317078899138701E-6</v>
      </c>
      <c r="H956" s="49">
        <v>2.6908105967304098E-4</v>
      </c>
      <c r="I956" s="50"/>
      <c r="J956">
        <v>0.95575311239354899</v>
      </c>
      <c r="K956">
        <f t="shared" si="158"/>
        <v>4.7593612310540873E-9</v>
      </c>
      <c r="L956">
        <f t="shared" si="159"/>
        <v>9.343962446651165E-4</v>
      </c>
      <c r="M956" s="16">
        <f t="shared" si="160"/>
        <v>-5.3246045031050352E-13</v>
      </c>
      <c r="N956" s="16">
        <f t="shared" si="161"/>
        <v>2.6316164425987465E-3</v>
      </c>
      <c r="O956" s="16">
        <f t="shared" si="162"/>
        <v>1.0252321443583026E-2</v>
      </c>
      <c r="P956" s="16">
        <f t="shared" si="163"/>
        <v>2.8887403869409865E-3</v>
      </c>
      <c r="Q956" s="16">
        <f t="shared" si="164"/>
        <v>2.2227714047678329E-2</v>
      </c>
      <c r="R956" s="16">
        <f t="shared" si="165"/>
        <v>2.6719443286009462E-3</v>
      </c>
      <c r="S956" s="16">
        <f t="shared" si="166"/>
        <v>1.2553238648115871E-2</v>
      </c>
      <c r="T956" s="16">
        <f t="shared" si="167"/>
        <v>2.2228306927600614E-2</v>
      </c>
      <c r="U956" s="66">
        <f t="shared" si="168"/>
        <v>7.5453882225118521E-2</v>
      </c>
      <c r="V956" s="66"/>
      <c r="W956" s="66"/>
    </row>
    <row r="957" spans="1:23" x14ac:dyDescent="0.25">
      <c r="A957">
        <v>956</v>
      </c>
      <c r="B957" s="49">
        <v>3.8773912996043598E-4</v>
      </c>
      <c r="C957" s="49">
        <v>3.40149553435664E-9</v>
      </c>
      <c r="D957" s="49">
        <v>7.4742648642553205E-4</v>
      </c>
      <c r="E957" s="49">
        <v>5.1282697790385801E-6</v>
      </c>
      <c r="F957" s="49">
        <v>1.2396897626639601E-5</v>
      </c>
      <c r="G957" s="49">
        <v>3.26138022827163E-6</v>
      </c>
      <c r="H957" s="49">
        <v>1.50989347934161E-4</v>
      </c>
      <c r="I957" s="50"/>
      <c r="J957">
        <v>0.95653255022026196</v>
      </c>
      <c r="K957">
        <f t="shared" si="158"/>
        <v>3.2536411980409893E-9</v>
      </c>
      <c r="L957">
        <f t="shared" si="159"/>
        <v>7.7547826041154857E-4</v>
      </c>
      <c r="M957" s="16">
        <f t="shared" si="160"/>
        <v>-4.906765814143108E-13</v>
      </c>
      <c r="N957" s="16">
        <f t="shared" si="161"/>
        <v>4.5220068771829623E-2</v>
      </c>
      <c r="O957" s="16">
        <f t="shared" si="162"/>
        <v>0.14906620610855467</v>
      </c>
      <c r="P957" s="16">
        <f t="shared" si="163"/>
        <v>5.0188813082487627E-2</v>
      </c>
      <c r="Q957" s="16">
        <f t="shared" si="164"/>
        <v>0.27303290403374841</v>
      </c>
      <c r="R957" s="16">
        <f t="shared" si="165"/>
        <v>6.6634451504399048E-2</v>
      </c>
      <c r="S957" s="16">
        <f t="shared" si="166"/>
        <v>0.39077287172796643</v>
      </c>
      <c r="T957" s="16">
        <f t="shared" si="167"/>
        <v>0.27303771731321841</v>
      </c>
      <c r="U957" s="66">
        <f t="shared" si="168"/>
        <v>1.2479530325422041</v>
      </c>
      <c r="V957" s="66"/>
      <c r="W957" s="66"/>
    </row>
    <row r="958" spans="1:23" x14ac:dyDescent="0.25">
      <c r="A958">
        <v>957</v>
      </c>
      <c r="B958" s="49">
        <v>5.72274921160674E-4</v>
      </c>
      <c r="C958" s="49">
        <v>7.4997645551324104E-9</v>
      </c>
      <c r="D958" s="49">
        <v>1.1259935179741901E-3</v>
      </c>
      <c r="E958" s="49">
        <v>1.69655408337295E-5</v>
      </c>
      <c r="F958" s="49">
        <v>8.5393002976172196E-6</v>
      </c>
      <c r="G958" s="49">
        <v>1.4852194643066099E-6</v>
      </c>
      <c r="H958" s="49">
        <v>4.9951733290668995E-4</v>
      </c>
      <c r="I958" s="50"/>
      <c r="J958">
        <v>0.95474440110943803</v>
      </c>
      <c r="K958">
        <f t="shared" si="158"/>
        <v>7.1603582186516838E-9</v>
      </c>
      <c r="L958">
        <f t="shared" si="159"/>
        <v>1.144549838269176E-3</v>
      </c>
      <c r="M958" s="16">
        <f t="shared" si="160"/>
        <v>4.0521719365523923E-12</v>
      </c>
      <c r="N958" s="16">
        <f t="shared" si="161"/>
        <v>2.6267174917334039E-2</v>
      </c>
      <c r="O958" s="16">
        <f t="shared" si="162"/>
        <v>0.12501406788045821</v>
      </c>
      <c r="P958" s="16">
        <f t="shared" si="163"/>
        <v>2.8559736175551787E-2</v>
      </c>
      <c r="Q958" s="16">
        <f t="shared" si="164"/>
        <v>0.33593572788439041</v>
      </c>
      <c r="R958" s="16">
        <f t="shared" si="165"/>
        <v>1.7785793005463634E-2</v>
      </c>
      <c r="S958" s="16">
        <f t="shared" si="166"/>
        <v>6.7562386315976969E-2</v>
      </c>
      <c r="T958" s="16">
        <f t="shared" si="167"/>
        <v>0.33594929842258442</v>
      </c>
      <c r="U958" s="66">
        <f t="shared" si="168"/>
        <v>0.93707418460175962</v>
      </c>
      <c r="V958" s="66"/>
      <c r="W958" s="66"/>
    </row>
    <row r="959" spans="1:23" x14ac:dyDescent="0.25">
      <c r="A959">
        <v>958</v>
      </c>
      <c r="B959" s="49">
        <v>6.4528297789916405E-4</v>
      </c>
      <c r="C959" s="49">
        <v>9.5384083549743907E-9</v>
      </c>
      <c r="D959" s="49">
        <v>1.2741630509777999E-3</v>
      </c>
      <c r="E959" s="49">
        <v>2.4378848942288002E-5</v>
      </c>
      <c r="F959" s="49">
        <v>7.6214216077916096E-6</v>
      </c>
      <c r="G959" s="49">
        <v>1.1696115517041301E-6</v>
      </c>
      <c r="H959" s="49">
        <v>7.1779264815806105E-4</v>
      </c>
      <c r="I959" s="50"/>
      <c r="J959">
        <v>0.95405962893249896</v>
      </c>
      <c r="K959">
        <f t="shared" si="158"/>
        <v>9.1002103357535151E-9</v>
      </c>
      <c r="L959">
        <f t="shared" si="159"/>
        <v>1.2905659673367322E-3</v>
      </c>
      <c r="M959" s="16">
        <f t="shared" si="160"/>
        <v>-1.1538404129085906E-11</v>
      </c>
      <c r="N959" s="16">
        <f t="shared" si="161"/>
        <v>9.6300336247033269E-2</v>
      </c>
      <c r="O959" s="16">
        <f t="shared" si="162"/>
        <v>0.52057957616432926</v>
      </c>
      <c r="P959" s="16">
        <f t="shared" si="163"/>
        <v>0.10421567492623383</v>
      </c>
      <c r="Q959" s="16">
        <f t="shared" si="164"/>
        <v>1.6124573237571107</v>
      </c>
      <c r="R959" s="16">
        <f t="shared" si="165"/>
        <v>5.1309983336191765E-2</v>
      </c>
      <c r="S959" s="16">
        <f t="shared" si="166"/>
        <v>0.17404951476473662</v>
      </c>
      <c r="T959" s="16">
        <f t="shared" si="167"/>
        <v>1.6125392802029452</v>
      </c>
      <c r="U959" s="66">
        <f t="shared" si="168"/>
        <v>4.1714516893985811</v>
      </c>
      <c r="V959" s="66"/>
      <c r="W959" s="66"/>
    </row>
    <row r="960" spans="1:23" x14ac:dyDescent="0.25">
      <c r="A960">
        <v>959</v>
      </c>
      <c r="B960" s="49">
        <v>6.0934446981759298E-4</v>
      </c>
      <c r="C960" s="49">
        <v>8.5055538121874693E-9</v>
      </c>
      <c r="D960" s="49">
        <v>1.2012951455719701E-3</v>
      </c>
      <c r="E960" s="49">
        <v>2.05113324490958E-5</v>
      </c>
      <c r="F960" s="49">
        <v>8.04583305505321E-6</v>
      </c>
      <c r="G960" s="49">
        <v>1.3106358725661999E-6</v>
      </c>
      <c r="H960" s="49">
        <v>6.03918351848672E-4</v>
      </c>
      <c r="I960" s="50"/>
      <c r="J960">
        <v>0.95439503838556705</v>
      </c>
      <c r="K960">
        <f t="shared" si="158"/>
        <v>8.1176583570731666E-9</v>
      </c>
      <c r="L960">
        <f t="shared" si="159"/>
        <v>1.2186889420008305E-3</v>
      </c>
      <c r="M960" s="16">
        <f t="shared" si="160"/>
        <v>-2.3656444713734796E-12</v>
      </c>
      <c r="N960" s="16">
        <f t="shared" si="161"/>
        <v>5.6332928466118787E-2</v>
      </c>
      <c r="O960" s="16">
        <f t="shared" si="162"/>
        <v>0.28633227340605633</v>
      </c>
      <c r="P960" s="16">
        <f t="shared" si="163"/>
        <v>6.1094851732118059E-2</v>
      </c>
      <c r="Q960" s="16">
        <f t="shared" si="164"/>
        <v>0.82761841009901349</v>
      </c>
      <c r="R960" s="16">
        <f t="shared" si="165"/>
        <v>3.3651846641473283E-2</v>
      </c>
      <c r="S960" s="16">
        <f t="shared" si="166"/>
        <v>0.12035431109121014</v>
      </c>
      <c r="T960" s="16">
        <f t="shared" si="167"/>
        <v>0.82765616066943426</v>
      </c>
      <c r="U960" s="66">
        <f t="shared" si="168"/>
        <v>2.2130407821054243</v>
      </c>
      <c r="V960" s="66"/>
      <c r="W960" s="66"/>
    </row>
    <row r="961" spans="1:23" x14ac:dyDescent="0.25">
      <c r="A961">
        <v>960</v>
      </c>
      <c r="B961" s="49">
        <v>4.6200509662625201E-4</v>
      </c>
      <c r="C961" s="49">
        <v>4.8679080243537496E-9</v>
      </c>
      <c r="D961" s="49">
        <v>9.0078376496428305E-4</v>
      </c>
      <c r="E961" s="49">
        <v>8.8304700984898495E-6</v>
      </c>
      <c r="F961" s="49">
        <v>1.0474300511981E-5</v>
      </c>
      <c r="G961" s="49">
        <v>2.2826957121083799E-6</v>
      </c>
      <c r="H961" s="49">
        <v>2.5999334779780399E-4</v>
      </c>
      <c r="I961" s="50"/>
      <c r="J961">
        <v>0.95580364394246997</v>
      </c>
      <c r="K961">
        <f t="shared" si="158"/>
        <v>4.6527642280541039E-9</v>
      </c>
      <c r="L961">
        <f t="shared" si="159"/>
        <v>9.2401019379232904E-4</v>
      </c>
      <c r="M961" s="16">
        <f t="shared" si="160"/>
        <v>-5.3982503883326176E-13</v>
      </c>
      <c r="N961" s="16">
        <f t="shared" si="161"/>
        <v>3.8247213732049987E-3</v>
      </c>
      <c r="O961" s="16">
        <f t="shared" si="162"/>
        <v>1.4745176557086424E-2</v>
      </c>
      <c r="P961" s="16">
        <f t="shared" si="163"/>
        <v>4.2009145797692066E-3</v>
      </c>
      <c r="Q961" s="16">
        <f t="shared" si="164"/>
        <v>3.1622490732782421E-2</v>
      </c>
      <c r="R961" s="16">
        <f t="shared" si="165"/>
        <v>3.9710084861170128E-3</v>
      </c>
      <c r="S961" s="16">
        <f t="shared" si="166"/>
        <v>1.889196329613475E-2</v>
      </c>
      <c r="T961" s="16">
        <f t="shared" si="167"/>
        <v>3.1623314285574071E-2</v>
      </c>
      <c r="U961" s="66">
        <f t="shared" si="168"/>
        <v>0.10887958931066888</v>
      </c>
      <c r="V961" s="66"/>
      <c r="W961" s="66"/>
    </row>
    <row r="962" spans="1:23" x14ac:dyDescent="0.25">
      <c r="A962">
        <v>961</v>
      </c>
      <c r="B962" s="49">
        <v>5.2441490306142204E-4</v>
      </c>
      <c r="C962" s="49">
        <v>6.2910722055647399E-9</v>
      </c>
      <c r="D962" s="49">
        <v>1.0285086497592399E-3</v>
      </c>
      <c r="E962" s="49">
        <v>1.3012586260388101E-5</v>
      </c>
      <c r="F962" s="49">
        <v>9.2793535429801398E-6</v>
      </c>
      <c r="G962" s="49">
        <v>1.7687315963263899E-6</v>
      </c>
      <c r="H962" s="49">
        <v>3.8312857407273498E-4</v>
      </c>
      <c r="I962" s="50"/>
      <c r="J962">
        <v>0.95520052354361595</v>
      </c>
      <c r="K962">
        <f t="shared" si="158"/>
        <v>6.0092354644061304E-9</v>
      </c>
      <c r="L962">
        <f t="shared" si="159"/>
        <v>1.048829797369321E-3</v>
      </c>
      <c r="M962" s="16">
        <f t="shared" si="160"/>
        <v>8.7535229760229229E-12</v>
      </c>
      <c r="N962" s="16">
        <f t="shared" si="161"/>
        <v>4.2102082990079425E-3</v>
      </c>
      <c r="O962" s="16">
        <f t="shared" si="162"/>
        <v>1.8340187095623666E-2</v>
      </c>
      <c r="P962" s="16">
        <f t="shared" si="163"/>
        <v>4.5952610139658595E-3</v>
      </c>
      <c r="Q962" s="16">
        <f t="shared" si="164"/>
        <v>4.4755283131041497E-2</v>
      </c>
      <c r="R962" s="16">
        <f t="shared" si="165"/>
        <v>3.3938610661315483E-3</v>
      </c>
      <c r="S962" s="16">
        <f t="shared" si="166"/>
        <v>1.4079234355757544E-2</v>
      </c>
      <c r="T962" s="16">
        <f t="shared" si="167"/>
        <v>4.4756801879709318E-2</v>
      </c>
      <c r="U962" s="66">
        <f t="shared" si="168"/>
        <v>0.13413083684123739</v>
      </c>
      <c r="V962" s="66"/>
      <c r="W962" s="66"/>
    </row>
    <row r="963" spans="1:23" x14ac:dyDescent="0.25">
      <c r="A963">
        <v>962</v>
      </c>
      <c r="B963" s="49">
        <v>4.11942368375118E-4</v>
      </c>
      <c r="C963" s="49">
        <v>3.8521844930402599E-9</v>
      </c>
      <c r="D963" s="49">
        <v>7.9761875907724002E-4</v>
      </c>
      <c r="E963" s="49">
        <v>6.1944392696900502E-6</v>
      </c>
      <c r="F963" s="49">
        <v>1.1694228277748099E-5</v>
      </c>
      <c r="G963" s="49">
        <v>2.8813738341738199E-6</v>
      </c>
      <c r="H963" s="49">
        <v>1.8238050288077101E-4</v>
      </c>
      <c r="I963" s="50"/>
      <c r="J963">
        <v>0.95629379140658599</v>
      </c>
      <c r="K963">
        <f t="shared" ref="K963:K1026" si="169">C963*J963</f>
        <v>3.6838201140471276E-9</v>
      </c>
      <c r="L963">
        <f t="shared" ref="L963:L1026" si="170">SUM($Y$9*B963,$Z$9*C963,$AA$9*D963,$AB$9*E963,$AC$9*F963,$AD$9*G963)</f>
        <v>8.2388473728241696E-4</v>
      </c>
      <c r="M963" s="16">
        <f t="shared" ref="M963:M1026" si="171">$Y$8*B963+$Z$8*C963+$AA$8*D963+$AC$8*F963+$AD$8*G963</f>
        <v>-5.3218098830669944E-13</v>
      </c>
      <c r="N963" s="16">
        <f t="shared" si="161"/>
        <v>2.6733096132090232E-2</v>
      </c>
      <c r="O963" s="16">
        <f t="shared" si="162"/>
        <v>9.287234211465574E-2</v>
      </c>
      <c r="P963" s="16">
        <f t="shared" si="163"/>
        <v>2.9556292625048514E-2</v>
      </c>
      <c r="Q963" s="16">
        <f t="shared" si="164"/>
        <v>0.17914763345381368</v>
      </c>
      <c r="R963" s="16">
        <f t="shared" si="165"/>
        <v>3.4903200380694589E-2</v>
      </c>
      <c r="S963" s="16">
        <f t="shared" si="166"/>
        <v>0.18989052696744976</v>
      </c>
      <c r="T963" s="16">
        <f t="shared" si="167"/>
        <v>0.17915125973561991</v>
      </c>
      <c r="U963" s="66">
        <f t="shared" si="168"/>
        <v>0.73225435140937245</v>
      </c>
      <c r="V963" s="66"/>
      <c r="W963" s="66"/>
    </row>
    <row r="964" spans="1:23" x14ac:dyDescent="0.25">
      <c r="A964">
        <v>963</v>
      </c>
      <c r="B964" s="49">
        <v>4.5647123661819001E-4</v>
      </c>
      <c r="C964" s="49">
        <v>4.7501093745976404E-9</v>
      </c>
      <c r="D964" s="49">
        <v>8.8941619344330496E-4</v>
      </c>
      <c r="E964" s="49">
        <v>8.5090727284343193E-6</v>
      </c>
      <c r="F964" s="49">
        <v>1.05960063022739E-5</v>
      </c>
      <c r="G964" s="49">
        <v>2.3390178436298901E-6</v>
      </c>
      <c r="H964" s="49">
        <v>2.5053039648859998E-4</v>
      </c>
      <c r="I964" s="50"/>
      <c r="J964">
        <v>0.95585755884589596</v>
      </c>
      <c r="K964">
        <f t="shared" si="169"/>
        <v>4.5404279510539062E-9</v>
      </c>
      <c r="L964">
        <f t="shared" si="170"/>
        <v>9.1294247378210798E-4</v>
      </c>
      <c r="M964" s="16">
        <f t="shared" si="171"/>
        <v>-5.4572800381938046E-13</v>
      </c>
      <c r="N964" s="16">
        <f t="shared" ref="N964:N1027" si="172">(B964-$B$2)^2/$B$2/$B$2</f>
        <v>5.3409034732430291E-3</v>
      </c>
      <c r="O964" s="16">
        <f t="shared" ref="O964:O1027" si="173">(C964-$C$2)^2/$C$2/$C$2</f>
        <v>2.0360512218175236E-2</v>
      </c>
      <c r="P964" s="16">
        <f t="shared" ref="P964:P1027" si="174">(D964-$D$2)^2/$D$2/$D$2</f>
        <v>5.8700378759768412E-3</v>
      </c>
      <c r="Q964" s="16">
        <f t="shared" ref="Q964:Q1027" si="175">(E964-$E$2)^2/$E$2/$E$2</f>
        <v>4.3160591885873276E-2</v>
      </c>
      <c r="R964" s="16">
        <f t="shared" ref="R964:R1027" si="176">(F964-$F$2)^2/$F$2/$F$2</f>
        <v>5.6802777046657017E-3</v>
      </c>
      <c r="S964" s="16">
        <f t="shared" ref="S964:S1027" si="177">(G964-$G$2)^2/$G$2/$G$2</f>
        <v>2.7394514133806554E-2</v>
      </c>
      <c r="T964" s="16">
        <f t="shared" ref="T964:T1027" si="178">(H964-$H$2)^2/$H$2/$H$2</f>
        <v>4.3161687199020006E-2</v>
      </c>
      <c r="U964" s="66">
        <f t="shared" ref="U964:U1027" si="179">SUM(N964:T964)</f>
        <v>0.15096852449076065</v>
      </c>
      <c r="V964" s="66"/>
      <c r="W964" s="66"/>
    </row>
    <row r="965" spans="1:23" x14ac:dyDescent="0.25">
      <c r="A965">
        <v>964</v>
      </c>
      <c r="B965" s="49">
        <v>3.41949996809493E-4</v>
      </c>
      <c r="C965" s="49">
        <v>2.62108958101541E-9</v>
      </c>
      <c r="D965" s="49">
        <v>6.5167798586595802E-4</v>
      </c>
      <c r="E965" s="49">
        <v>3.44897523397928E-6</v>
      </c>
      <c r="F965" s="49">
        <v>1.3998275593145E-5</v>
      </c>
      <c r="G965" s="49">
        <v>4.2280703378221197E-6</v>
      </c>
      <c r="H965" s="49">
        <v>1.0154620791264501E-4</v>
      </c>
      <c r="I965" s="50"/>
      <c r="J965">
        <v>0.95698680116296697</v>
      </c>
      <c r="K965">
        <f t="shared" si="169"/>
        <v>2.5083481336975185E-9</v>
      </c>
      <c r="L965">
        <f t="shared" si="170"/>
        <v>6.8389998630048916E-4</v>
      </c>
      <c r="M965" s="16">
        <f t="shared" si="171"/>
        <v>7.3184969089901109E-12</v>
      </c>
      <c r="N965" s="16">
        <f t="shared" si="172"/>
        <v>9.3409896932643455E-2</v>
      </c>
      <c r="O965" s="16">
        <f t="shared" si="173"/>
        <v>0.27766601456372852</v>
      </c>
      <c r="P965" s="16">
        <f t="shared" si="174"/>
        <v>0.10460943845674718</v>
      </c>
      <c r="Q965" s="16">
        <f t="shared" si="175"/>
        <v>0.46087601191376271</v>
      </c>
      <c r="R965" s="16">
        <f t="shared" si="176"/>
        <v>0.17695245000144932</v>
      </c>
      <c r="S965" s="16">
        <f t="shared" si="177"/>
        <v>1.2250324095420055</v>
      </c>
      <c r="T965" s="16">
        <f t="shared" si="178"/>
        <v>0.46088203650671034</v>
      </c>
      <c r="U965" s="66">
        <f t="shared" si="179"/>
        <v>2.7994282579170471</v>
      </c>
      <c r="V965" s="66"/>
      <c r="W965" s="66"/>
    </row>
    <row r="966" spans="1:23" x14ac:dyDescent="0.25">
      <c r="A966">
        <v>965</v>
      </c>
      <c r="B966" s="49">
        <v>4.5642733640832402E-4</v>
      </c>
      <c r="C966" s="49">
        <v>4.7491803548362798E-9</v>
      </c>
      <c r="D966" s="49">
        <v>8.8932598225846201E-4</v>
      </c>
      <c r="E966" s="49">
        <v>8.5065538422115296E-6</v>
      </c>
      <c r="F966" s="49">
        <v>1.0596983582930901E-5</v>
      </c>
      <c r="G966" s="49">
        <v>2.3394731184482201E-6</v>
      </c>
      <c r="H966" s="49">
        <v>2.50456232567319E-4</v>
      </c>
      <c r="I966" s="50"/>
      <c r="J966">
        <v>0.955857986827367</v>
      </c>
      <c r="K966">
        <f t="shared" si="169"/>
        <v>4.5395419730538868E-9</v>
      </c>
      <c r="L966">
        <f t="shared" si="170"/>
        <v>9.128546733624172E-4</v>
      </c>
      <c r="M966" s="16">
        <f t="shared" si="171"/>
        <v>-5.4576913235116734E-13</v>
      </c>
      <c r="N966" s="16">
        <f t="shared" si="172"/>
        <v>5.353941050399616E-3</v>
      </c>
      <c r="O966" s="16">
        <f t="shared" si="173"/>
        <v>2.0408390497168777E-2</v>
      </c>
      <c r="P966" s="16">
        <f t="shared" si="174"/>
        <v>5.884397842517897E-3</v>
      </c>
      <c r="Q966" s="16">
        <f t="shared" si="175"/>
        <v>4.325809233546813E-2</v>
      </c>
      <c r="R966" s="16">
        <f t="shared" si="176"/>
        <v>5.6952378046719104E-3</v>
      </c>
      <c r="S966" s="16">
        <f t="shared" si="177"/>
        <v>2.7469661973408686E-2</v>
      </c>
      <c r="T966" s="16">
        <f t="shared" si="178"/>
        <v>4.3259189895507186E-2</v>
      </c>
      <c r="U966" s="66">
        <f t="shared" si="179"/>
        <v>0.15132891139914217</v>
      </c>
      <c r="V966" s="66"/>
      <c r="W966" s="66"/>
    </row>
    <row r="967" spans="1:23" x14ac:dyDescent="0.25">
      <c r="A967">
        <v>966</v>
      </c>
      <c r="B967" s="49">
        <v>4.6986432132209899E-4</v>
      </c>
      <c r="C967" s="49">
        <v>5.0375605986566197E-9</v>
      </c>
      <c r="D967" s="49">
        <v>9.1691472751128397E-4</v>
      </c>
      <c r="E967" s="49">
        <v>9.3002671192694805E-6</v>
      </c>
      <c r="F967" s="49">
        <v>1.03063747392487E-5</v>
      </c>
      <c r="G967" s="49">
        <v>2.2062037429789799E-6</v>
      </c>
      <c r="H967" s="49">
        <v>2.7382566415267698E-4</v>
      </c>
      <c r="I967" s="50"/>
      <c r="J967">
        <v>0.95572719231167902</v>
      </c>
      <c r="K967">
        <f t="shared" si="169"/>
        <v>4.8145336470540325E-9</v>
      </c>
      <c r="L967">
        <f t="shared" si="170"/>
        <v>9.3972864317216171E-4</v>
      </c>
      <c r="M967" s="16">
        <f t="shared" si="171"/>
        <v>-5.2796368029550548E-13</v>
      </c>
      <c r="N967" s="16">
        <f t="shared" si="172"/>
        <v>2.1054563509415604E-3</v>
      </c>
      <c r="O967" s="16">
        <f t="shared" si="173"/>
        <v>8.2465405650171582E-3</v>
      </c>
      <c r="P967" s="16">
        <f t="shared" si="174"/>
        <v>2.3104791420559927E-3</v>
      </c>
      <c r="Q967" s="16">
        <f t="shared" si="175"/>
        <v>1.7979068843955941E-2</v>
      </c>
      <c r="R967" s="16">
        <f t="shared" si="176"/>
        <v>2.1135613667086742E-3</v>
      </c>
      <c r="S967" s="16">
        <f t="shared" si="177"/>
        <v>9.8669922153604012E-3</v>
      </c>
      <c r="T967" s="16">
        <f t="shared" si="178"/>
        <v>1.7979554246228192E-2</v>
      </c>
      <c r="U967" s="66">
        <f t="shared" si="179"/>
        <v>6.0601652730267921E-2</v>
      </c>
      <c r="V967" s="66"/>
      <c r="W967" s="66"/>
    </row>
    <row r="968" spans="1:23" x14ac:dyDescent="0.25">
      <c r="A968">
        <v>967</v>
      </c>
      <c r="B968" s="49">
        <v>6.6049902274757199E-4</v>
      </c>
      <c r="C968" s="49">
        <v>9.9927872503066207E-9</v>
      </c>
      <c r="D968" s="49">
        <v>1.3049800307180599E-3</v>
      </c>
      <c r="E968" s="49">
        <v>2.6149550891069398E-5</v>
      </c>
      <c r="F968" s="49">
        <v>7.4556085067726003E-6</v>
      </c>
      <c r="G968" s="49">
        <v>1.11678869464559E-6</v>
      </c>
      <c r="H968" s="49">
        <v>7.6992896982306497E-4</v>
      </c>
      <c r="I968" s="50"/>
      <c r="J968">
        <v>0.95391859658503897</v>
      </c>
      <c r="K968">
        <f t="shared" si="169"/>
        <v>9.5323055897853621E-9</v>
      </c>
      <c r="L968">
        <f t="shared" si="170"/>
        <v>1.3209980436390005E-3</v>
      </c>
      <c r="M968" s="16">
        <f t="shared" si="171"/>
        <v>1.8561435303245517E-12</v>
      </c>
      <c r="N968" s="16">
        <f t="shared" si="172"/>
        <v>0.11643171817070301</v>
      </c>
      <c r="O968" s="16">
        <f t="shared" si="173"/>
        <v>0.64564321067613462</v>
      </c>
      <c r="P968" s="16">
        <f t="shared" si="174"/>
        <v>0.12589612214941345</v>
      </c>
      <c r="Q968" s="16">
        <f t="shared" si="175"/>
        <v>2.0583334049808379</v>
      </c>
      <c r="R968" s="16">
        <f t="shared" si="176"/>
        <v>5.9216843904853995E-2</v>
      </c>
      <c r="S968" s="16">
        <f t="shared" si="177"/>
        <v>0.19670431686201731</v>
      </c>
      <c r="T968" s="16">
        <f t="shared" si="178"/>
        <v>2.0584426540181204</v>
      </c>
      <c r="U968" s="66">
        <f t="shared" si="179"/>
        <v>5.2606682707620811</v>
      </c>
      <c r="V968" s="66"/>
      <c r="W968" s="66"/>
    </row>
    <row r="969" spans="1:23" x14ac:dyDescent="0.25">
      <c r="A969">
        <v>968</v>
      </c>
      <c r="B969" s="49">
        <v>4.5171895352343598E-4</v>
      </c>
      <c r="C969" s="49">
        <v>4.6500420254939402E-9</v>
      </c>
      <c r="D969" s="49">
        <v>8.79647655871693E-4</v>
      </c>
      <c r="E969" s="49">
        <v>8.2391898604573003E-6</v>
      </c>
      <c r="F969" s="49">
        <v>1.07029004178231E-5</v>
      </c>
      <c r="G969" s="49">
        <v>2.3891009308257198E-6</v>
      </c>
      <c r="H969" s="49">
        <v>2.4258419960756201E-4</v>
      </c>
      <c r="I969" s="50"/>
      <c r="J969">
        <v>0.95590391348806403</v>
      </c>
      <c r="K969">
        <f t="shared" si="169"/>
        <v>4.4449933700536215E-9</v>
      </c>
      <c r="L969">
        <f t="shared" si="170"/>
        <v>9.0343790759613951E-4</v>
      </c>
      <c r="M969" s="16">
        <f t="shared" si="171"/>
        <v>-5.4926749023167664E-13</v>
      </c>
      <c r="N969" s="16">
        <f t="shared" si="172"/>
        <v>6.8445101474554184E-3</v>
      </c>
      <c r="O969" s="16">
        <f t="shared" si="173"/>
        <v>2.5840765821748862E-2</v>
      </c>
      <c r="P969" s="16">
        <f t="shared" si="174"/>
        <v>7.5269123128302515E-3</v>
      </c>
      <c r="Q969" s="16">
        <f t="shared" si="175"/>
        <v>5.4232667560313821E-2</v>
      </c>
      <c r="R969" s="16">
        <f t="shared" si="176"/>
        <v>7.4332138968157112E-3</v>
      </c>
      <c r="S969" s="16">
        <f t="shared" si="177"/>
        <v>3.6278387547668926E-2</v>
      </c>
      <c r="T969" s="16">
        <f t="shared" si="178"/>
        <v>5.4234013104750539E-2</v>
      </c>
      <c r="U969" s="66">
        <f t="shared" si="179"/>
        <v>0.19239047039158352</v>
      </c>
      <c r="V969" s="66"/>
      <c r="W969" s="66"/>
    </row>
    <row r="970" spans="1:23" x14ac:dyDescent="0.25">
      <c r="A970">
        <v>969</v>
      </c>
      <c r="B970" s="49">
        <v>4.8051696001047699E-4</v>
      </c>
      <c r="C970" s="49">
        <v>5.2719197196987802E-9</v>
      </c>
      <c r="D970" s="49">
        <v>9.3875552460778798E-4</v>
      </c>
      <c r="E970" s="49">
        <v>9.9624556599401406E-6</v>
      </c>
      <c r="F970" s="49">
        <v>1.0087521611518899E-5</v>
      </c>
      <c r="G970" s="49">
        <v>2.1086246147241799E-6</v>
      </c>
      <c r="H970" s="49">
        <v>2.9332262071728301E-4</v>
      </c>
      <c r="I970" s="50"/>
      <c r="J970">
        <v>0.95562379302336897</v>
      </c>
      <c r="K970">
        <f t="shared" si="169"/>
        <v>5.0379719190532446E-9</v>
      </c>
      <c r="L970">
        <f t="shared" si="170"/>
        <v>9.6103392052583028E-4</v>
      </c>
      <c r="M970" s="16">
        <f t="shared" si="171"/>
        <v>-5.0487630103438819E-13</v>
      </c>
      <c r="N970" s="16">
        <f t="shared" si="172"/>
        <v>5.882476232693275E-4</v>
      </c>
      <c r="O970" s="16">
        <f t="shared" si="173"/>
        <v>2.3534954362221809E-3</v>
      </c>
      <c r="P970" s="16">
        <f t="shared" si="174"/>
        <v>6.4478038524492891E-4</v>
      </c>
      <c r="Q970" s="16">
        <f t="shared" si="175"/>
        <v>5.246407716687944E-3</v>
      </c>
      <c r="R970" s="16">
        <f t="shared" si="176"/>
        <v>5.6465719390939688E-4</v>
      </c>
      <c r="S970" s="16">
        <f t="shared" si="177"/>
        <v>2.5714916750839418E-3</v>
      </c>
      <c r="T970" s="16">
        <f t="shared" si="178"/>
        <v>5.2465562367874207E-3</v>
      </c>
      <c r="U970" s="66">
        <f t="shared" si="179"/>
        <v>1.7215636267205139E-2</v>
      </c>
      <c r="V970" s="66"/>
      <c r="W970" s="66"/>
    </row>
    <row r="971" spans="1:23" x14ac:dyDescent="0.25">
      <c r="A971">
        <v>970</v>
      </c>
      <c r="B971" s="49">
        <v>5.6240645504082695E-4</v>
      </c>
      <c r="C971" s="49">
        <v>7.24223540684702E-9</v>
      </c>
      <c r="D971" s="49">
        <v>1.10591922836672E-3</v>
      </c>
      <c r="E971" s="49">
        <v>1.6094295051880601E-5</v>
      </c>
      <c r="F971" s="49">
        <v>8.6816070359527802E-6</v>
      </c>
      <c r="G971" s="49">
        <v>1.53770455913495E-6</v>
      </c>
      <c r="H971" s="49">
        <v>4.7386476129488998E-4</v>
      </c>
      <c r="I971" s="50"/>
      <c r="J971">
        <v>0.95483798621619298</v>
      </c>
      <c r="K971">
        <f t="shared" si="169"/>
        <v>6.9151614715774194E-9</v>
      </c>
      <c r="L971">
        <f t="shared" si="170"/>
        <v>1.1248129047623538E-3</v>
      </c>
      <c r="M971" s="16">
        <f t="shared" si="171"/>
        <v>5.3193002853805398E-12</v>
      </c>
      <c r="N971" s="16">
        <f t="shared" si="172"/>
        <v>2.0173211459519624E-2</v>
      </c>
      <c r="O971" s="16">
        <f t="shared" si="173"/>
        <v>9.4306652696486207E-2</v>
      </c>
      <c r="P971" s="16">
        <f t="shared" si="174"/>
        <v>2.1949997474972033E-2</v>
      </c>
      <c r="Q971" s="16">
        <f t="shared" si="175"/>
        <v>0.24848341727318873</v>
      </c>
      <c r="R971" s="16">
        <f t="shared" si="176"/>
        <v>1.4142194501598175E-2</v>
      </c>
      <c r="S971" s="16">
        <f t="shared" si="177"/>
        <v>5.4650645628647243E-2</v>
      </c>
      <c r="T971" s="16">
        <f t="shared" si="178"/>
        <v>0.24849311738536642</v>
      </c>
      <c r="U971" s="66">
        <f t="shared" si="179"/>
        <v>0.70219923641977844</v>
      </c>
      <c r="V971" s="66"/>
      <c r="W971" s="66"/>
    </row>
    <row r="972" spans="1:23" x14ac:dyDescent="0.25">
      <c r="A972">
        <v>971</v>
      </c>
      <c r="B972" s="49">
        <v>3.9038983956669101E-4</v>
      </c>
      <c r="C972" s="49">
        <v>3.4495684796317102E-9</v>
      </c>
      <c r="D972" s="49">
        <v>7.52935617357353E-4</v>
      </c>
      <c r="E972" s="49">
        <v>5.23877247305595E-6</v>
      </c>
      <c r="F972" s="49">
        <v>1.2315695400705699E-5</v>
      </c>
      <c r="G972" s="49">
        <v>3.2161210391645601E-6</v>
      </c>
      <c r="H972" s="49">
        <v>1.5424286662826399E-4</v>
      </c>
      <c r="I972" s="50"/>
      <c r="J972">
        <v>0.95650635043893395</v>
      </c>
      <c r="K972">
        <f t="shared" si="169"/>
        <v>3.2995341570417093E-9</v>
      </c>
      <c r="L972">
        <f t="shared" si="170"/>
        <v>7.807796796294494E-4</v>
      </c>
      <c r="M972" s="16">
        <f t="shared" si="171"/>
        <v>-4.9606733329524708E-13</v>
      </c>
      <c r="N972" s="16">
        <f t="shared" si="172"/>
        <v>4.2959829526868942E-2</v>
      </c>
      <c r="O972" s="16">
        <f t="shared" si="173"/>
        <v>0.14244179806575419</v>
      </c>
      <c r="P972" s="16">
        <f t="shared" si="174"/>
        <v>4.7658849617899665E-2</v>
      </c>
      <c r="Q972" s="16">
        <f t="shared" si="175"/>
        <v>0.26238674707378146</v>
      </c>
      <c r="R972" s="16">
        <f t="shared" si="176"/>
        <v>6.2447733590468416E-2</v>
      </c>
      <c r="S972" s="16">
        <f t="shared" si="177"/>
        <v>0.36308580077853941</v>
      </c>
      <c r="T972" s="16">
        <f t="shared" si="178"/>
        <v>0.26239144603723352</v>
      </c>
      <c r="U972" s="66">
        <f t="shared" si="179"/>
        <v>1.1833722046905457</v>
      </c>
      <c r="V972" s="66"/>
      <c r="W972" s="66"/>
    </row>
    <row r="973" spans="1:23" x14ac:dyDescent="0.25">
      <c r="A973">
        <v>972</v>
      </c>
      <c r="B973" s="49">
        <v>4.4171545409724599E-4</v>
      </c>
      <c r="C973" s="49">
        <v>4.4427071483081598E-9</v>
      </c>
      <c r="D973" s="49">
        <v>8.5906446891278196E-4</v>
      </c>
      <c r="E973" s="49">
        <v>7.6893175827568407E-6</v>
      </c>
      <c r="F973" s="49">
        <v>1.0935420550952199E-5</v>
      </c>
      <c r="G973" s="49">
        <v>2.5000414393616198E-6</v>
      </c>
      <c r="H973" s="49">
        <v>2.26394252624811E-4</v>
      </c>
      <c r="I973" s="50"/>
      <c r="J973">
        <v>0.95600165130622905</v>
      </c>
      <c r="K973">
        <f t="shared" si="169"/>
        <v>4.247235370052589E-9</v>
      </c>
      <c r="L973">
        <f t="shared" si="170"/>
        <v>8.8343090874689961E-4</v>
      </c>
      <c r="M973" s="16">
        <f t="shared" si="171"/>
        <v>-5.5240764804318746E-13</v>
      </c>
      <c r="N973" s="16">
        <f t="shared" si="172"/>
        <v>1.0618238320452111E-2</v>
      </c>
      <c r="O973" s="16">
        <f t="shared" si="173"/>
        <v>3.9271692623962989E-2</v>
      </c>
      <c r="P973" s="16">
        <f t="shared" si="174"/>
        <v>1.1691460590111443E-2</v>
      </c>
      <c r="Q973" s="16">
        <f t="shared" si="175"/>
        <v>8.0698995230898393E-2</v>
      </c>
      <c r="R973" s="16">
        <f t="shared" si="176"/>
        <v>1.2059135350771737E-2</v>
      </c>
      <c r="S973" s="16">
        <f t="shared" si="177"/>
        <v>6.0392857539127473E-2</v>
      </c>
      <c r="T973" s="16">
        <f t="shared" si="178"/>
        <v>8.070090225026956E-2</v>
      </c>
      <c r="U973" s="66">
        <f t="shared" si="179"/>
        <v>0.2954332819055937</v>
      </c>
      <c r="V973" s="66"/>
      <c r="W973" s="66"/>
    </row>
    <row r="974" spans="1:23" x14ac:dyDescent="0.25">
      <c r="A974">
        <v>973</v>
      </c>
      <c r="B974" s="49">
        <v>4.4045727175127199E-4</v>
      </c>
      <c r="C974" s="49">
        <v>4.4169472578655799E-9</v>
      </c>
      <c r="D974" s="49">
        <v>8.5647358421834304E-4</v>
      </c>
      <c r="E974" s="49">
        <v>7.6218879887265297E-6</v>
      </c>
      <c r="F974" s="49">
        <v>1.09654126479953E-5</v>
      </c>
      <c r="G974" s="49">
        <v>2.5145514878810802E-6</v>
      </c>
      <c r="H974" s="49">
        <v>2.2440891745582799E-4</v>
      </c>
      <c r="I974" s="50"/>
      <c r="J974">
        <v>0.95601395953569701</v>
      </c>
      <c r="K974">
        <f t="shared" si="169"/>
        <v>4.2226632370524125E-9</v>
      </c>
      <c r="L974">
        <f t="shared" si="170"/>
        <v>8.809145440549569E-4</v>
      </c>
      <c r="M974" s="16">
        <f t="shared" si="171"/>
        <v>-5.5241293183471243E-13</v>
      </c>
      <c r="N974" s="16">
        <f t="shared" si="172"/>
        <v>1.1151301632700327E-2</v>
      </c>
      <c r="O974" s="16">
        <f t="shared" si="173"/>
        <v>4.1135979360624263E-2</v>
      </c>
      <c r="P974" s="16">
        <f t="shared" si="174"/>
        <v>1.2280383246782104E-2</v>
      </c>
      <c r="Q974" s="16">
        <f t="shared" si="175"/>
        <v>8.4305334576568872E-2</v>
      </c>
      <c r="R974" s="16">
        <f t="shared" si="176"/>
        <v>1.2736912998331037E-2</v>
      </c>
      <c r="S974" s="16">
        <f t="shared" si="177"/>
        <v>6.3998788264258352E-2</v>
      </c>
      <c r="T974" s="16">
        <f t="shared" si="178"/>
        <v>8.430731443119853E-2</v>
      </c>
      <c r="U974" s="66">
        <f t="shared" si="179"/>
        <v>0.30991601451046352</v>
      </c>
      <c r="V974" s="66"/>
      <c r="W974" s="66"/>
    </row>
    <row r="975" spans="1:23" x14ac:dyDescent="0.25">
      <c r="A975">
        <v>974</v>
      </c>
      <c r="B975" s="49">
        <v>5.3574755427121599E-4</v>
      </c>
      <c r="C975" s="49">
        <v>6.5680982884093496E-9</v>
      </c>
      <c r="D975" s="49">
        <v>1.0516227317996199E-3</v>
      </c>
      <c r="E975" s="49">
        <v>1.38875093587026E-5</v>
      </c>
      <c r="F975" s="49">
        <v>9.0921935108321399E-6</v>
      </c>
      <c r="G975" s="49">
        <v>1.694549869486E-6</v>
      </c>
      <c r="H975" s="49">
        <v>4.0888929764402602E-4</v>
      </c>
      <c r="I975" s="50"/>
      <c r="J975">
        <v>0.95509200852102205</v>
      </c>
      <c r="K975">
        <f t="shared" si="169"/>
        <v>6.2731381864403727E-9</v>
      </c>
      <c r="L975">
        <f t="shared" si="170"/>
        <v>1.071495100592482E-3</v>
      </c>
      <c r="M975" s="16">
        <f t="shared" si="171"/>
        <v>7.9499501273747953E-12</v>
      </c>
      <c r="N975" s="16">
        <f t="shared" si="172"/>
        <v>7.726128480356401E-3</v>
      </c>
      <c r="O975" s="16">
        <f t="shared" si="173"/>
        <v>3.4382132888742568E-2</v>
      </c>
      <c r="P975" s="16">
        <f t="shared" si="174"/>
        <v>8.4245201774207183E-3</v>
      </c>
      <c r="Q975" s="16">
        <f t="shared" si="175"/>
        <v>8.5857991435320066E-2</v>
      </c>
      <c r="R975" s="16">
        <f t="shared" si="176"/>
        <v>5.9677716749431857E-3</v>
      </c>
      <c r="S975" s="16">
        <f t="shared" si="177"/>
        <v>2.4217608962958437E-2</v>
      </c>
      <c r="T975" s="16">
        <f t="shared" si="178"/>
        <v>8.5861033750155649E-2</v>
      </c>
      <c r="U975" s="66">
        <f t="shared" si="179"/>
        <v>0.25243718736989706</v>
      </c>
      <c r="V975" s="66"/>
      <c r="W975" s="66"/>
    </row>
    <row r="976" spans="1:23" x14ac:dyDescent="0.25">
      <c r="A976">
        <v>975</v>
      </c>
      <c r="B976" s="49">
        <v>6.56443299776209E-4</v>
      </c>
      <c r="C976" s="49">
        <v>9.8706845994982801E-9</v>
      </c>
      <c r="D976" s="49">
        <v>1.29676785080848E-3</v>
      </c>
      <c r="E976" s="49">
        <v>2.56696600107704E-5</v>
      </c>
      <c r="F976" s="49">
        <v>7.4990555623468103E-6</v>
      </c>
      <c r="G976" s="49">
        <v>1.13050655701953E-6</v>
      </c>
      <c r="H976" s="49">
        <v>7.5579911424954996E-4</v>
      </c>
      <c r="I976" s="50"/>
      <c r="J976">
        <v>0.95395613099403598</v>
      </c>
      <c r="K976">
        <f t="shared" si="169"/>
        <v>9.4162000907997951E-9</v>
      </c>
      <c r="L976">
        <f t="shared" si="170"/>
        <v>1.3128865978055935E-3</v>
      </c>
      <c r="M976" s="16">
        <f t="shared" si="171"/>
        <v>1.7468244110074307E-12</v>
      </c>
      <c r="N976" s="16">
        <f t="shared" si="172"/>
        <v>0.11087921033725137</v>
      </c>
      <c r="O976" s="16">
        <f t="shared" si="173"/>
        <v>0.61071399535544824</v>
      </c>
      <c r="P976" s="16">
        <f t="shared" si="174"/>
        <v>0.11991858195542197</v>
      </c>
      <c r="Q976" s="16">
        <f t="shared" si="175"/>
        <v>1.9321233981094355</v>
      </c>
      <c r="R976" s="16">
        <f t="shared" si="176"/>
        <v>5.7090296190296964E-2</v>
      </c>
      <c r="S976" s="16">
        <f t="shared" si="177"/>
        <v>0.19068777060959055</v>
      </c>
      <c r="T976" s="16">
        <f t="shared" si="178"/>
        <v>1.9322247854423829</v>
      </c>
      <c r="U976" s="66">
        <f t="shared" si="179"/>
        <v>4.953638037999827</v>
      </c>
      <c r="V976" s="66"/>
      <c r="W976" s="66"/>
    </row>
    <row r="977" spans="1:23" x14ac:dyDescent="0.25">
      <c r="A977">
        <v>976</v>
      </c>
      <c r="B977" s="49">
        <v>4.75776500589381E-4</v>
      </c>
      <c r="C977" s="49">
        <v>5.16700314879107E-9</v>
      </c>
      <c r="D977" s="49">
        <v>9.2903954682426696E-4</v>
      </c>
      <c r="E977" s="49">
        <v>9.6641350262755705E-6</v>
      </c>
      <c r="F977" s="49">
        <v>1.01837032316093E-5</v>
      </c>
      <c r="G977" s="49">
        <v>2.1512154106135801E-6</v>
      </c>
      <c r="H977" s="49">
        <v>2.8453910027283999E-4</v>
      </c>
      <c r="I977" s="50"/>
      <c r="J977">
        <v>0.95566977372735495</v>
      </c>
      <c r="K977">
        <f t="shared" si="169"/>
        <v>4.9379487300536921E-9</v>
      </c>
      <c r="L977">
        <f t="shared" si="170"/>
        <v>9.5155300169495033E-4</v>
      </c>
      <c r="M977" s="16">
        <f t="shared" si="171"/>
        <v>-5.1618833075376281E-13</v>
      </c>
      <c r="N977" s="16">
        <f t="shared" si="172"/>
        <v>1.1478460574620504E-3</v>
      </c>
      <c r="O977" s="16">
        <f t="shared" si="173"/>
        <v>4.5492868368457581E-3</v>
      </c>
      <c r="P977" s="16">
        <f t="shared" si="174"/>
        <v>1.2587996182982723E-3</v>
      </c>
      <c r="Q977" s="16">
        <f t="shared" si="175"/>
        <v>1.0041570411006244E-2</v>
      </c>
      <c r="R977" s="16">
        <f t="shared" si="176"/>
        <v>1.1238450329209644E-3</v>
      </c>
      <c r="S977" s="16">
        <f t="shared" si="177"/>
        <v>5.1742863109289971E-3</v>
      </c>
      <c r="T977" s="16">
        <f t="shared" si="178"/>
        <v>1.0041848798850485E-2</v>
      </c>
      <c r="U977" s="66">
        <f t="shared" si="179"/>
        <v>3.3337483066312776E-2</v>
      </c>
      <c r="V977" s="66"/>
      <c r="W977" s="66"/>
    </row>
    <row r="978" spans="1:23" x14ac:dyDescent="0.25">
      <c r="A978">
        <v>977</v>
      </c>
      <c r="B978" s="49">
        <v>5.7073348865003398E-4</v>
      </c>
      <c r="C978" s="49">
        <v>7.4592552792080405E-9</v>
      </c>
      <c r="D978" s="49">
        <v>1.1228587873901299E-3</v>
      </c>
      <c r="E978" s="49">
        <v>1.6827481208714501E-5</v>
      </c>
      <c r="F978" s="49">
        <v>8.5612046741672493E-6</v>
      </c>
      <c r="G978" s="49">
        <v>1.4932355555053799E-6</v>
      </c>
      <c r="H978" s="49">
        <v>4.9545236485356605E-4</v>
      </c>
      <c r="I978" s="50"/>
      <c r="J978">
        <v>0.95475900288470195</v>
      </c>
      <c r="K978">
        <f t="shared" si="169"/>
        <v>7.121791132639118E-9</v>
      </c>
      <c r="L978">
        <f t="shared" si="170"/>
        <v>1.1414669730386907E-3</v>
      </c>
      <c r="M978" s="16">
        <f t="shared" si="171"/>
        <v>4.261377400292609E-12</v>
      </c>
      <c r="N978" s="16">
        <f t="shared" si="172"/>
        <v>2.5262385098559836E-2</v>
      </c>
      <c r="O978" s="16">
        <f t="shared" si="173"/>
        <v>0.11989743197812396</v>
      </c>
      <c r="P978" s="16">
        <f t="shared" si="174"/>
        <v>2.7470348233004475E-2</v>
      </c>
      <c r="Q978" s="16">
        <f t="shared" si="175"/>
        <v>0.32120034740137132</v>
      </c>
      <c r="R978" s="16">
        <f t="shared" si="176"/>
        <v>1.7197792818396083E-2</v>
      </c>
      <c r="S978" s="16">
        <f t="shared" si="177"/>
        <v>6.5501856725764834E-2</v>
      </c>
      <c r="T978" s="16">
        <f t="shared" si="178"/>
        <v>0.32121325422741948</v>
      </c>
      <c r="U978" s="66">
        <f t="shared" si="179"/>
        <v>0.89774341648263989</v>
      </c>
      <c r="V978" s="66"/>
      <c r="W978" s="66"/>
    </row>
    <row r="979" spans="1:23" x14ac:dyDescent="0.25">
      <c r="A979">
        <v>978</v>
      </c>
      <c r="B979" s="49">
        <v>5.6820829712289698E-4</v>
      </c>
      <c r="C979" s="49">
        <v>7.3931195414710702E-9</v>
      </c>
      <c r="D979" s="49">
        <v>1.1177227817669099E-3</v>
      </c>
      <c r="E979" s="49">
        <v>1.6602893884342601E-5</v>
      </c>
      <c r="F979" s="49">
        <v>8.59734492773742E-6</v>
      </c>
      <c r="G979" s="49">
        <v>1.50651114799063E-6</v>
      </c>
      <c r="H979" s="49">
        <v>4.8883971423968001E-4</v>
      </c>
      <c r="I979" s="50"/>
      <c r="J979">
        <v>0.95478293648891899</v>
      </c>
      <c r="K979">
        <f t="shared" si="169"/>
        <v>7.0588243856193583E-9</v>
      </c>
      <c r="L979">
        <f t="shared" si="170"/>
        <v>1.1364165896508339E-3</v>
      </c>
      <c r="M979" s="16">
        <f t="shared" si="171"/>
        <v>4.5949600582066843E-12</v>
      </c>
      <c r="N979" s="16">
        <f t="shared" si="172"/>
        <v>2.3658670766769353E-2</v>
      </c>
      <c r="O979" s="16">
        <f t="shared" si="173"/>
        <v>0.11177371954596751</v>
      </c>
      <c r="P979" s="16">
        <f t="shared" si="174"/>
        <v>2.5731258217495459E-2</v>
      </c>
      <c r="Q979" s="16">
        <f t="shared" si="175"/>
        <v>0.2979357298526798</v>
      </c>
      <c r="R979" s="16">
        <f t="shared" si="176"/>
        <v>1.6249251747724767E-2</v>
      </c>
      <c r="S979" s="16">
        <f t="shared" si="177"/>
        <v>6.2159559545316885E-2</v>
      </c>
      <c r="T979" s="16">
        <f t="shared" si="178"/>
        <v>0.2979475980128361</v>
      </c>
      <c r="U979" s="66">
        <f t="shared" si="179"/>
        <v>0.83545578768878992</v>
      </c>
      <c r="V979" s="66"/>
      <c r="W979" s="66"/>
    </row>
    <row r="980" spans="1:23" x14ac:dyDescent="0.25">
      <c r="A980">
        <v>979</v>
      </c>
      <c r="B980" s="49">
        <v>4.4106137481398798E-4</v>
      </c>
      <c r="C980" s="49">
        <v>4.4293067422514597E-9</v>
      </c>
      <c r="D980" s="49">
        <v>8.5771762905377795E-4</v>
      </c>
      <c r="E980" s="49">
        <v>7.6542157165365303E-6</v>
      </c>
      <c r="F980" s="49">
        <v>1.09509909203203E-5</v>
      </c>
      <c r="G980" s="49">
        <v>2.5075685927196099E-6</v>
      </c>
      <c r="H980" s="49">
        <v>2.2536074540651001E-4</v>
      </c>
      <c r="I980" s="50"/>
      <c r="J980">
        <v>0.956008049444797</v>
      </c>
      <c r="K980">
        <f t="shared" si="169"/>
        <v>4.2344528990525065E-9</v>
      </c>
      <c r="L980">
        <f t="shared" si="170"/>
        <v>8.8212275018039593E-4</v>
      </c>
      <c r="M980" s="16">
        <f t="shared" si="171"/>
        <v>-5.5241997237257001E-13</v>
      </c>
      <c r="N980" s="16">
        <f t="shared" si="172"/>
        <v>1.089372758447662E-2</v>
      </c>
      <c r="O980" s="16">
        <f t="shared" si="173"/>
        <v>4.0236107681361259E-2</v>
      </c>
      <c r="P980" s="16">
        <f t="shared" si="174"/>
        <v>1.1995798908772125E-2</v>
      </c>
      <c r="Q980" s="16">
        <f t="shared" si="175"/>
        <v>8.2566512544311896E-2</v>
      </c>
      <c r="R980" s="16">
        <f t="shared" si="176"/>
        <v>1.240869014741647E-2</v>
      </c>
      <c r="S980" s="16">
        <f t="shared" si="177"/>
        <v>6.2250399740264459E-2</v>
      </c>
      <c r="T980" s="16">
        <f t="shared" si="178"/>
        <v>8.2568457385475302E-2</v>
      </c>
      <c r="U980" s="66">
        <f t="shared" si="179"/>
        <v>0.30291969399207813</v>
      </c>
      <c r="V980" s="66"/>
      <c r="W980" s="66"/>
    </row>
    <row r="981" spans="1:23" x14ac:dyDescent="0.25">
      <c r="A981">
        <v>980</v>
      </c>
      <c r="B981" s="49">
        <v>5.1187916626755801E-4</v>
      </c>
      <c r="C981" s="49">
        <v>5.99128471933249E-9</v>
      </c>
      <c r="D981" s="49">
        <v>1.0029155505493E-3</v>
      </c>
      <c r="E981" s="49">
        <v>1.20874077172392E-5</v>
      </c>
      <c r="F981" s="49">
        <v>9.4960195215434396E-6</v>
      </c>
      <c r="G981" s="49">
        <v>1.8567247760195199E-6</v>
      </c>
      <c r="H981" s="49">
        <v>3.5588819965133198E-4</v>
      </c>
      <c r="I981" s="50"/>
      <c r="J981">
        <v>0.95532092339281205</v>
      </c>
      <c r="K981">
        <f t="shared" si="169"/>
        <v>5.7235996503819592E-9</v>
      </c>
      <c r="L981">
        <f t="shared" si="170"/>
        <v>1.023758323083687E-3</v>
      </c>
      <c r="M981" s="16">
        <f t="shared" si="171"/>
        <v>9.4514290553065572E-12</v>
      </c>
      <c r="N981" s="16">
        <f t="shared" si="172"/>
        <v>1.5547903933450986E-3</v>
      </c>
      <c r="O981" s="16">
        <f t="shared" si="173"/>
        <v>6.6128888418669788E-3</v>
      </c>
      <c r="P981" s="16">
        <f t="shared" si="174"/>
        <v>1.6989095936846474E-3</v>
      </c>
      <c r="Q981" s="16">
        <f t="shared" si="175"/>
        <v>1.5728783056107715E-2</v>
      </c>
      <c r="R981" s="16">
        <f t="shared" si="176"/>
        <v>1.3153572890137557E-3</v>
      </c>
      <c r="S981" s="16">
        <f t="shared" si="177"/>
        <v>5.5964896487545679E-3</v>
      </c>
      <c r="T981" s="16">
        <f t="shared" si="178"/>
        <v>1.572929108700102E-2</v>
      </c>
      <c r="U981" s="66">
        <f t="shared" si="179"/>
        <v>4.8236509909773781E-2</v>
      </c>
      <c r="V981" s="66"/>
      <c r="W981" s="66"/>
    </row>
    <row r="982" spans="1:23" x14ac:dyDescent="0.25">
      <c r="A982">
        <v>981</v>
      </c>
      <c r="B982" s="49">
        <v>6.3708017976775596E-4</v>
      </c>
      <c r="C982" s="49">
        <v>9.2976682191274499E-9</v>
      </c>
      <c r="D982" s="49">
        <v>1.2575418084699601E-3</v>
      </c>
      <c r="E982" s="49">
        <v>2.3457604459739599E-5</v>
      </c>
      <c r="F982" s="49">
        <v>7.7140856810182608E-6</v>
      </c>
      <c r="G982" s="49">
        <v>1.19968652875321E-6</v>
      </c>
      <c r="H982" s="49">
        <v>6.90667683801266E-4</v>
      </c>
      <c r="I982" s="50"/>
      <c r="J982">
        <v>0.95413589886121397</v>
      </c>
      <c r="K982">
        <f t="shared" si="169"/>
        <v>8.8712390235705121E-9</v>
      </c>
      <c r="L982">
        <f t="shared" si="170"/>
        <v>1.2741603686925308E-3</v>
      </c>
      <c r="M982" s="16">
        <f t="shared" si="171"/>
        <v>-9.1570187893851485E-12</v>
      </c>
      <c r="N982" s="16">
        <f t="shared" si="172"/>
        <v>8.6239842142073281E-2</v>
      </c>
      <c r="O982" s="16">
        <f t="shared" si="173"/>
        <v>0.45976905327608109</v>
      </c>
      <c r="P982" s="16">
        <f t="shared" si="174"/>
        <v>9.3372110184875678E-2</v>
      </c>
      <c r="Q982" s="16">
        <f t="shared" si="175"/>
        <v>1.401979120740958</v>
      </c>
      <c r="R982" s="16">
        <f t="shared" si="176"/>
        <v>4.7137958433016686E-2</v>
      </c>
      <c r="S982" s="16">
        <f t="shared" si="177"/>
        <v>0.1617699171801121</v>
      </c>
      <c r="T982" s="16">
        <f t="shared" si="178"/>
        <v>1.4020486932441825</v>
      </c>
      <c r="U982" s="66">
        <f t="shared" si="179"/>
        <v>3.6523166952012991</v>
      </c>
      <c r="V982" s="66"/>
      <c r="W982" s="66"/>
    </row>
    <row r="983" spans="1:23" x14ac:dyDescent="0.25">
      <c r="A983">
        <v>982</v>
      </c>
      <c r="B983" s="49">
        <v>4.6928182379398902E-4</v>
      </c>
      <c r="C983" s="49">
        <v>5.0248918020228402E-9</v>
      </c>
      <c r="D983" s="49">
        <v>9.1571967940572E-4</v>
      </c>
      <c r="E983" s="49">
        <v>9.2649053438674401E-6</v>
      </c>
      <c r="F983" s="49">
        <v>1.0318628021944401E-5</v>
      </c>
      <c r="G983" s="49">
        <v>2.2117375591629398E-6</v>
      </c>
      <c r="H983" s="49">
        <v>2.7278450070126299E-4</v>
      </c>
      <c r="I983" s="50"/>
      <c r="J983">
        <v>0.95573285381403805</v>
      </c>
      <c r="K983">
        <f t="shared" si="169"/>
        <v>4.8024541820540534E-9</v>
      </c>
      <c r="L983">
        <f t="shared" si="170"/>
        <v>9.3856364811696971E-4</v>
      </c>
      <c r="M983" s="16">
        <f t="shared" si="171"/>
        <v>-5.2899168140842418E-13</v>
      </c>
      <c r="N983" s="16">
        <f t="shared" si="172"/>
        <v>2.2154043163573763E-3</v>
      </c>
      <c r="O983" s="16">
        <f t="shared" si="173"/>
        <v>8.6670432411518322E-3</v>
      </c>
      <c r="P983" s="16">
        <f t="shared" si="174"/>
        <v>2.4312918605068783E-3</v>
      </c>
      <c r="Q983" s="16">
        <f t="shared" si="175"/>
        <v>1.8872840193975674E-2</v>
      </c>
      <c r="R983" s="16">
        <f t="shared" si="176"/>
        <v>2.2294495065138253E-3</v>
      </c>
      <c r="S983" s="16">
        <f t="shared" si="177"/>
        <v>1.0422406656883636E-2</v>
      </c>
      <c r="T983" s="16">
        <f t="shared" si="178"/>
        <v>1.8873348383657763E-2</v>
      </c>
      <c r="U983" s="66">
        <f t="shared" si="179"/>
        <v>6.3711784159046991E-2</v>
      </c>
      <c r="V983" s="66"/>
      <c r="W983" s="66"/>
    </row>
    <row r="984" spans="1:23" x14ac:dyDescent="0.25">
      <c r="A984">
        <v>983</v>
      </c>
      <c r="B984" s="49">
        <v>6.31274384970995E-4</v>
      </c>
      <c r="C984" s="49">
        <v>9.1290611244910708E-9</v>
      </c>
      <c r="D984" s="49">
        <v>1.24577396787139E-3</v>
      </c>
      <c r="E984" s="49">
        <v>2.2819475280116098E-5</v>
      </c>
      <c r="F984" s="49">
        <v>7.7811229488395593E-6</v>
      </c>
      <c r="G984" s="49">
        <v>1.22169281243258E-6</v>
      </c>
      <c r="H984" s="49">
        <v>6.7187873448437002E-4</v>
      </c>
      <c r="I984" s="50"/>
      <c r="J984">
        <v>0.95418998346744199</v>
      </c>
      <c r="K984">
        <f t="shared" si="169"/>
        <v>8.7108586834514022E-9</v>
      </c>
      <c r="L984">
        <f t="shared" si="170"/>
        <v>1.2625487775203773E-3</v>
      </c>
      <c r="M984" s="16">
        <f t="shared" si="171"/>
        <v>-7.5783872077316451E-12</v>
      </c>
      <c r="N984" s="16">
        <f t="shared" si="172"/>
        <v>7.9454564076478273E-2</v>
      </c>
      <c r="O984" s="16">
        <f t="shared" si="173"/>
        <v>0.41942741155227603</v>
      </c>
      <c r="P984" s="16">
        <f t="shared" si="174"/>
        <v>8.6054948749070534E-2</v>
      </c>
      <c r="Q984" s="16">
        <f t="shared" si="175"/>
        <v>1.2648108829637976</v>
      </c>
      <c r="R984" s="16">
        <f t="shared" si="176"/>
        <v>4.4230001282590962E-2</v>
      </c>
      <c r="S984" s="16">
        <f t="shared" si="177"/>
        <v>0.15306933696957503</v>
      </c>
      <c r="T984" s="16">
        <f t="shared" si="178"/>
        <v>1.2648725775836833</v>
      </c>
      <c r="U984" s="66">
        <f t="shared" si="179"/>
        <v>3.3119197231774722</v>
      </c>
      <c r="V984" s="66"/>
      <c r="W984" s="66"/>
    </row>
    <row r="985" spans="1:23" x14ac:dyDescent="0.25">
      <c r="A985">
        <v>984</v>
      </c>
      <c r="B985" s="49">
        <v>5.9195255324001898E-4</v>
      </c>
      <c r="C985" s="49">
        <v>8.0261199985640595E-9</v>
      </c>
      <c r="D985" s="49">
        <v>1.1659853745471301E-3</v>
      </c>
      <c r="E985" s="49">
        <v>1.8793197705791701E-5</v>
      </c>
      <c r="F985" s="49">
        <v>8.2696749225471004E-6</v>
      </c>
      <c r="G985" s="49">
        <v>1.38840721691915E-6</v>
      </c>
      <c r="H985" s="49">
        <v>5.5333014651097402E-4</v>
      </c>
      <c r="I985" s="50"/>
      <c r="J985">
        <v>0.95455851983469198</v>
      </c>
      <c r="K985">
        <f t="shared" si="169"/>
        <v>7.6614012258449294E-9</v>
      </c>
      <c r="L985">
        <f t="shared" si="170"/>
        <v>1.1839051054891448E-3</v>
      </c>
      <c r="M985" s="16">
        <f t="shared" si="171"/>
        <v>9.9089316722332998E-13</v>
      </c>
      <c r="N985" s="16">
        <f t="shared" si="172"/>
        <v>4.0815820781997421E-2</v>
      </c>
      <c r="O985" s="16">
        <f t="shared" si="173"/>
        <v>0.20121596250072019</v>
      </c>
      <c r="P985" s="16">
        <f t="shared" si="174"/>
        <v>4.4316752042850967E-2</v>
      </c>
      <c r="Q985" s="16">
        <f t="shared" si="175"/>
        <v>0.56214919335062674</v>
      </c>
      <c r="R985" s="16">
        <f t="shared" si="176"/>
        <v>2.5833210449782467E-2</v>
      </c>
      <c r="S985" s="16">
        <f t="shared" si="177"/>
        <v>9.4967752296859914E-2</v>
      </c>
      <c r="T985" s="16">
        <f t="shared" si="178"/>
        <v>0.56217344687436033</v>
      </c>
      <c r="U985" s="66">
        <f t="shared" si="179"/>
        <v>1.5314721382971981</v>
      </c>
      <c r="V985" s="66"/>
      <c r="W985" s="66"/>
    </row>
    <row r="986" spans="1:23" x14ac:dyDescent="0.25">
      <c r="A986">
        <v>985</v>
      </c>
      <c r="B986" s="49">
        <v>4.6409804152114701E-4</v>
      </c>
      <c r="C986" s="49">
        <v>4.9128173814529302E-9</v>
      </c>
      <c r="D986" s="49">
        <v>9.0508101029063799E-4</v>
      </c>
      <c r="E986" s="49">
        <v>8.9540409057939695E-6</v>
      </c>
      <c r="F986" s="49">
        <v>1.04290261606149E-5</v>
      </c>
      <c r="G986" s="49">
        <v>2.2619337848831801E-6</v>
      </c>
      <c r="H986" s="49">
        <v>2.6363166348849397E-4</v>
      </c>
      <c r="I986" s="50"/>
      <c r="J986">
        <v>0.955783270874486</v>
      </c>
      <c r="K986">
        <f t="shared" si="169"/>
        <v>4.695588666054109E-9</v>
      </c>
      <c r="L986">
        <f t="shared" si="170"/>
        <v>9.2819608357936961E-4</v>
      </c>
      <c r="M986" s="16">
        <f t="shared" si="171"/>
        <v>-5.3707552626427752E-13</v>
      </c>
      <c r="N986" s="16">
        <f t="shared" si="172"/>
        <v>3.3171104299793024E-3</v>
      </c>
      <c r="O986" s="16">
        <f t="shared" si="173"/>
        <v>1.2842415859569807E-2</v>
      </c>
      <c r="P986" s="16">
        <f t="shared" si="174"/>
        <v>3.64249687297561E-3</v>
      </c>
      <c r="Q986" s="16">
        <f t="shared" si="175"/>
        <v>2.7662977767462845E-2</v>
      </c>
      <c r="R986" s="16">
        <f t="shared" si="176"/>
        <v>3.4130289475295711E-3</v>
      </c>
      <c r="S986" s="16">
        <f t="shared" si="177"/>
        <v>1.6155056981712167E-2</v>
      </c>
      <c r="T986" s="16">
        <f t="shared" si="178"/>
        <v>2.7663705206458302E-2</v>
      </c>
      <c r="U986" s="66">
        <f t="shared" si="179"/>
        <v>9.469679206568761E-2</v>
      </c>
      <c r="V986" s="66"/>
      <c r="W986" s="66"/>
    </row>
    <row r="987" spans="1:23" x14ac:dyDescent="0.25">
      <c r="A987">
        <v>986</v>
      </c>
      <c r="B987" s="49">
        <v>4.8223520973627101E-4</v>
      </c>
      <c r="C987" s="49">
        <v>5.31019604940461E-9</v>
      </c>
      <c r="D987" s="49">
        <v>9.4227597436520702E-4</v>
      </c>
      <c r="E987" s="49">
        <v>1.00720412844296E-5</v>
      </c>
      <c r="F987" s="49">
        <v>1.0053125499879E-5</v>
      </c>
      <c r="G987" s="49">
        <v>2.0935048039814E-6</v>
      </c>
      <c r="H987" s="49">
        <v>2.96549175827067E-4</v>
      </c>
      <c r="I987" s="50"/>
      <c r="J987">
        <v>0.95560713951832399</v>
      </c>
      <c r="K987">
        <f t="shared" si="169"/>
        <v>5.0744612570530443E-9</v>
      </c>
      <c r="L987">
        <f t="shared" si="170"/>
        <v>9.6447041997289699E-4</v>
      </c>
      <c r="M987" s="16">
        <f t="shared" si="171"/>
        <v>-5.003550195799625E-13</v>
      </c>
      <c r="N987" s="16">
        <f t="shared" si="172"/>
        <v>4.3117312264263967E-4</v>
      </c>
      <c r="O987" s="16">
        <f t="shared" si="173"/>
        <v>1.7309465137020157E-3</v>
      </c>
      <c r="P987" s="16">
        <f t="shared" si="174"/>
        <v>4.7252443416669434E-4</v>
      </c>
      <c r="Q987" s="16">
        <f t="shared" si="175"/>
        <v>3.8724450287948749E-3</v>
      </c>
      <c r="R987" s="16">
        <f t="shared" si="176"/>
        <v>4.1094277670783728E-4</v>
      </c>
      <c r="S987" s="16">
        <f t="shared" si="177"/>
        <v>1.8641499821502451E-3</v>
      </c>
      <c r="T987" s="16">
        <f t="shared" si="178"/>
        <v>3.8725554775296228E-3</v>
      </c>
      <c r="U987" s="66">
        <f t="shared" si="179"/>
        <v>1.265473733569393E-2</v>
      </c>
      <c r="V987" s="66"/>
      <c r="W987" s="66"/>
    </row>
    <row r="988" spans="1:23" x14ac:dyDescent="0.25">
      <c r="A988">
        <v>987</v>
      </c>
      <c r="B988" s="49">
        <v>3.9515142841389903E-4</v>
      </c>
      <c r="C988" s="49">
        <v>3.5367189248861198E-9</v>
      </c>
      <c r="D988" s="49">
        <v>7.6282406180591005E-4</v>
      </c>
      <c r="E988" s="49">
        <v>5.4410909028681399E-6</v>
      </c>
      <c r="F988" s="49">
        <v>1.21725633984578E-5</v>
      </c>
      <c r="G988" s="49">
        <v>3.1372054491752901E-6</v>
      </c>
      <c r="H988" s="49">
        <v>1.60199708745599E-4</v>
      </c>
      <c r="I988" s="50"/>
      <c r="J988">
        <v>0.95645931720511301</v>
      </c>
      <c r="K988">
        <f t="shared" si="169"/>
        <v>3.3827277680429793E-9</v>
      </c>
      <c r="L988">
        <f t="shared" si="170"/>
        <v>7.9030285733307606E-4</v>
      </c>
      <c r="M988" s="16">
        <f t="shared" si="171"/>
        <v>-5.0527800429204118E-13</v>
      </c>
      <c r="N988" s="16">
        <f t="shared" si="172"/>
        <v>3.9045193008222553E-2</v>
      </c>
      <c r="O988" s="16">
        <f t="shared" si="173"/>
        <v>0.13081642104696967</v>
      </c>
      <c r="P988" s="16">
        <f t="shared" si="174"/>
        <v>4.3281879720129909E-2</v>
      </c>
      <c r="Q988" s="16">
        <f t="shared" si="175"/>
        <v>0.24344343346074443</v>
      </c>
      <c r="R988" s="16">
        <f t="shared" si="176"/>
        <v>5.5398689929597733E-2</v>
      </c>
      <c r="S988" s="16">
        <f t="shared" si="177"/>
        <v>0.31724272222848188</v>
      </c>
      <c r="T988" s="16">
        <f t="shared" si="178"/>
        <v>0.24344791645371716</v>
      </c>
      <c r="U988" s="66">
        <f t="shared" si="179"/>
        <v>1.0726762558478633</v>
      </c>
      <c r="V988" s="66"/>
      <c r="W988" s="66"/>
    </row>
    <row r="989" spans="1:23" x14ac:dyDescent="0.25">
      <c r="A989">
        <v>988</v>
      </c>
      <c r="B989" s="49">
        <v>5.0903131226192797E-4</v>
      </c>
      <c r="C989" s="49">
        <v>5.9241536968867503E-9</v>
      </c>
      <c r="D989" s="49">
        <v>9.9709743840813397E-4</v>
      </c>
      <c r="E989" s="49">
        <v>1.18833690076716E-5</v>
      </c>
      <c r="F989" s="49">
        <v>9.5467265826537295E-6</v>
      </c>
      <c r="G989" s="49">
        <v>1.87764752035938E-6</v>
      </c>
      <c r="H989" s="49">
        <v>3.4988061824925399E-4</v>
      </c>
      <c r="I989" s="50"/>
      <c r="J989">
        <v>0.95534832871613895</v>
      </c>
      <c r="K989">
        <f t="shared" si="169"/>
        <v>5.6596303333782931E-9</v>
      </c>
      <c r="L989">
        <f t="shared" si="170"/>
        <v>1.018062614940104E-3</v>
      </c>
      <c r="M989" s="16">
        <f t="shared" si="171"/>
        <v>9.5837520277541085E-12</v>
      </c>
      <c r="N989" s="16">
        <f t="shared" si="172"/>
        <v>1.1321830655798449E-3</v>
      </c>
      <c r="O989" s="16">
        <f t="shared" si="173"/>
        <v>4.7891552123318464E-3</v>
      </c>
      <c r="P989" s="16">
        <f t="shared" si="174"/>
        <v>1.2374578954005187E-3</v>
      </c>
      <c r="Q989" s="16">
        <f t="shared" si="175"/>
        <v>1.1324608776431749E-2</v>
      </c>
      <c r="R989" s="16">
        <f t="shared" si="176"/>
        <v>9.6855995719213666E-4</v>
      </c>
      <c r="S989" s="16">
        <f t="shared" si="177"/>
        <v>4.1453074828697147E-3</v>
      </c>
      <c r="T989" s="16">
        <f t="shared" si="178"/>
        <v>1.1324970391156045E-2</v>
      </c>
      <c r="U989" s="66">
        <f t="shared" si="179"/>
        <v>3.4922242780961857E-2</v>
      </c>
      <c r="V989" s="66"/>
      <c r="W989" s="66"/>
    </row>
    <row r="990" spans="1:23" x14ac:dyDescent="0.25">
      <c r="A990">
        <v>989</v>
      </c>
      <c r="B990" s="49">
        <v>6.2997326754980602E-4</v>
      </c>
      <c r="C990" s="49">
        <v>9.0914781499219799E-9</v>
      </c>
      <c r="D990" s="49">
        <v>1.2431362937760199E-3</v>
      </c>
      <c r="E990" s="49">
        <v>2.2678036208131601E-5</v>
      </c>
      <c r="F990" s="49">
        <v>7.7963154631028002E-6</v>
      </c>
      <c r="G990" s="49">
        <v>1.2267091119661501E-6</v>
      </c>
      <c r="H990" s="49">
        <v>6.6771423230824005E-4</v>
      </c>
      <c r="I990" s="50"/>
      <c r="J990">
        <v>0.95420211580229297</v>
      </c>
      <c r="K990">
        <f t="shared" si="169"/>
        <v>8.6751076864258697E-9</v>
      </c>
      <c r="L990">
        <f t="shared" si="170"/>
        <v>1.2599465423360418E-3</v>
      </c>
      <c r="M990" s="16">
        <f t="shared" si="171"/>
        <v>-7.2364296913343359E-12</v>
      </c>
      <c r="N990" s="16">
        <f t="shared" si="172"/>
        <v>7.7972066759150888E-2</v>
      </c>
      <c r="O990" s="16">
        <f t="shared" si="173"/>
        <v>0.41068757317227234</v>
      </c>
      <c r="P990" s="16">
        <f t="shared" si="174"/>
        <v>8.4455816101513301E-2</v>
      </c>
      <c r="Q990" s="16">
        <f t="shared" si="175"/>
        <v>1.2353638623302596</v>
      </c>
      <c r="R990" s="16">
        <f t="shared" si="176"/>
        <v>4.3583844427578781E-2</v>
      </c>
      <c r="S990" s="16">
        <f t="shared" si="177"/>
        <v>0.15111970984654716</v>
      </c>
      <c r="T990" s="16">
        <f t="shared" si="178"/>
        <v>1.2354238867927363</v>
      </c>
      <c r="U990" s="66">
        <f t="shared" si="179"/>
        <v>3.2386067594300583</v>
      </c>
      <c r="V990" s="66"/>
      <c r="W990" s="66"/>
    </row>
    <row r="991" spans="1:23" x14ac:dyDescent="0.25">
      <c r="A991">
        <v>990</v>
      </c>
      <c r="B991" s="49">
        <v>3.3466922246708301E-4</v>
      </c>
      <c r="C991" s="49">
        <v>2.5057244647299998E-9</v>
      </c>
      <c r="D991" s="49">
        <v>6.3633236842944297E-4</v>
      </c>
      <c r="E991" s="49">
        <v>3.2200532540081501E-6</v>
      </c>
      <c r="F991" s="49">
        <v>1.4293283913224101E-5</v>
      </c>
      <c r="G991" s="49">
        <v>4.4220073898174696E-6</v>
      </c>
      <c r="H991" s="49">
        <v>9.4806126281417601E-5</v>
      </c>
      <c r="I991" s="50"/>
      <c r="J991">
        <v>0.95705926388635099</v>
      </c>
      <c r="K991">
        <f t="shared" si="169"/>
        <v>2.3981268117165147E-9</v>
      </c>
      <c r="L991">
        <f t="shared" si="170"/>
        <v>6.6933843792124398E-4</v>
      </c>
      <c r="M991" s="16">
        <f t="shared" si="171"/>
        <v>7.0129221033847847E-12</v>
      </c>
      <c r="N991" s="16">
        <f t="shared" si="172"/>
        <v>0.1026656412227759</v>
      </c>
      <c r="O991" s="16">
        <f t="shared" si="173"/>
        <v>0.30004274526712155</v>
      </c>
      <c r="P991" s="16">
        <f t="shared" si="174"/>
        <v>0.1151689458507475</v>
      </c>
      <c r="Q991" s="16">
        <f t="shared" si="175"/>
        <v>0.49026965788408322</v>
      </c>
      <c r="R991" s="16">
        <f t="shared" si="176"/>
        <v>0.20303763157303281</v>
      </c>
      <c r="S991" s="16">
        <f t="shared" si="177"/>
        <v>1.448289545970002</v>
      </c>
      <c r="T991" s="16">
        <f t="shared" si="178"/>
        <v>0.49027573608083319</v>
      </c>
      <c r="U991" s="66">
        <f t="shared" si="179"/>
        <v>3.1497499038485963</v>
      </c>
      <c r="V991" s="66"/>
      <c r="W991" s="66"/>
    </row>
    <row r="992" spans="1:23" x14ac:dyDescent="0.25">
      <c r="A992">
        <v>991</v>
      </c>
      <c r="B992" s="49">
        <v>6.1558441484360301E-4</v>
      </c>
      <c r="C992" s="49">
        <v>8.68081410303977E-9</v>
      </c>
      <c r="D992" s="49">
        <v>1.21395597245817E-3</v>
      </c>
      <c r="E992" s="49">
        <v>2.1151811621236999E-5</v>
      </c>
      <c r="F992" s="49">
        <v>7.96859764794022E-6</v>
      </c>
      <c r="G992" s="49">
        <v>1.2843464800304599E-6</v>
      </c>
      <c r="H992" s="49">
        <v>6.22776442075304E-4</v>
      </c>
      <c r="I992" s="50"/>
      <c r="J992">
        <v>0.95433656899401598</v>
      </c>
      <c r="K992">
        <f t="shared" si="169"/>
        <v>8.2844183471698397E-9</v>
      </c>
      <c r="L992">
        <f t="shared" si="170"/>
        <v>1.2311688334199779E-3</v>
      </c>
      <c r="M992" s="16">
        <f t="shared" si="171"/>
        <v>-3.7327717880312138E-12</v>
      </c>
      <c r="N992" s="16">
        <f t="shared" si="172"/>
        <v>6.2508265627050308E-2</v>
      </c>
      <c r="O992" s="16">
        <f t="shared" si="173"/>
        <v>0.32118469752491569</v>
      </c>
      <c r="P992" s="16">
        <f t="shared" si="174"/>
        <v>6.7765504603074914E-2</v>
      </c>
      <c r="Q992" s="16">
        <f t="shared" si="175"/>
        <v>0.93967438016009763</v>
      </c>
      <c r="R992" s="16">
        <f t="shared" si="176"/>
        <v>3.6589134264385197E-2</v>
      </c>
      <c r="S992" s="16">
        <f t="shared" si="177"/>
        <v>0.12961509982228908</v>
      </c>
      <c r="T992" s="16">
        <f t="shared" si="178"/>
        <v>0.93971808275555258</v>
      </c>
      <c r="U992" s="66">
        <f t="shared" si="179"/>
        <v>2.4970551647573656</v>
      </c>
      <c r="V992" s="66"/>
      <c r="W992" s="66"/>
    </row>
    <row r="993" spans="1:23" x14ac:dyDescent="0.25">
      <c r="A993">
        <v>992</v>
      </c>
      <c r="B993" s="49">
        <v>5.3016383560335804E-4</v>
      </c>
      <c r="C993" s="49">
        <v>6.4308918209447202E-9</v>
      </c>
      <c r="D993" s="49">
        <v>1.0402367783538099E-3</v>
      </c>
      <c r="E993" s="49">
        <v>1.3451802411313899E-5</v>
      </c>
      <c r="F993" s="49">
        <v>9.1834110556047595E-6</v>
      </c>
      <c r="G993" s="49">
        <v>1.7304932665661201E-6</v>
      </c>
      <c r="H993" s="49">
        <v>3.9606059271417402E-4</v>
      </c>
      <c r="I993" s="50"/>
      <c r="J993">
        <v>0.95514543572583999</v>
      </c>
      <c r="K993">
        <f t="shared" si="169"/>
        <v>6.142436970421985E-9</v>
      </c>
      <c r="L993">
        <f t="shared" si="170"/>
        <v>1.0603276628397646E-3</v>
      </c>
      <c r="M993" s="16">
        <f t="shared" si="171"/>
        <v>8.3669515213037463E-12</v>
      </c>
      <c r="N993" s="16">
        <f t="shared" si="172"/>
        <v>5.861433809811533E-3</v>
      </c>
      <c r="O993" s="16">
        <f t="shared" si="173"/>
        <v>2.5811920047750452E-2</v>
      </c>
      <c r="P993" s="16">
        <f t="shared" si="174"/>
        <v>6.394303880223301E-3</v>
      </c>
      <c r="Q993" s="16">
        <f t="shared" si="175"/>
        <v>6.3730123301791813E-2</v>
      </c>
      <c r="R993" s="16">
        <f t="shared" si="176"/>
        <v>4.6231658915134345E-3</v>
      </c>
      <c r="S993" s="16">
        <f t="shared" si="177"/>
        <v>1.8963985442904119E-2</v>
      </c>
      <c r="T993" s="16">
        <f t="shared" si="178"/>
        <v>6.3732334281014352E-2</v>
      </c>
      <c r="U993" s="66">
        <f t="shared" si="179"/>
        <v>0.189117266655009</v>
      </c>
      <c r="V993" s="66"/>
      <c r="W993" s="66"/>
    </row>
    <row r="994" spans="1:23" x14ac:dyDescent="0.25">
      <c r="A994">
        <v>993</v>
      </c>
      <c r="B994" s="49">
        <v>4.4310841226973902E-4</v>
      </c>
      <c r="C994" s="49">
        <v>4.4713091965698302E-9</v>
      </c>
      <c r="D994" s="49">
        <v>8.6193234188870304E-4</v>
      </c>
      <c r="E994" s="49">
        <v>7.7644183873170898E-6</v>
      </c>
      <c r="F994" s="49">
        <v>1.0902414208900499E-5</v>
      </c>
      <c r="G994" s="49">
        <v>2.4841260944777199E-6</v>
      </c>
      <c r="H994" s="49">
        <v>2.28605452256193E-4</v>
      </c>
      <c r="I994" s="50"/>
      <c r="J994">
        <v>0.95598802859170495</v>
      </c>
      <c r="K994">
        <f t="shared" si="169"/>
        <v>4.2745180640527519E-9</v>
      </c>
      <c r="L994">
        <f t="shared" si="170"/>
        <v>8.8621682509178515E-4</v>
      </c>
      <c r="M994" s="16">
        <f t="shared" si="171"/>
        <v>-5.5230713233740268E-13</v>
      </c>
      <c r="N994" s="16">
        <f t="shared" si="172"/>
        <v>1.0043300995774562E-2</v>
      </c>
      <c r="O994" s="16">
        <f t="shared" si="173"/>
        <v>3.7252361904116266E-2</v>
      </c>
      <c r="P994" s="16">
        <f t="shared" si="174"/>
        <v>1.1056450556976323E-2</v>
      </c>
      <c r="Q994" s="16">
        <f t="shared" si="175"/>
        <v>7.6775168301806515E-2</v>
      </c>
      <c r="R994" s="16">
        <f t="shared" si="176"/>
        <v>1.1334657065911335E-2</v>
      </c>
      <c r="S994" s="16">
        <f t="shared" si="177"/>
        <v>5.6557924677480519E-2</v>
      </c>
      <c r="T994" s="16">
        <f t="shared" si="178"/>
        <v>7.6776995113488927E-2</v>
      </c>
      <c r="U994" s="66">
        <f t="shared" si="179"/>
        <v>0.27979685861555448</v>
      </c>
      <c r="V994" s="66"/>
      <c r="W994" s="66"/>
    </row>
    <row r="995" spans="1:23" x14ac:dyDescent="0.25">
      <c r="A995">
        <v>994</v>
      </c>
      <c r="B995" s="49">
        <v>4.4453126810229001E-4</v>
      </c>
      <c r="C995" s="49">
        <v>4.5006149307994602E-9</v>
      </c>
      <c r="D995" s="49">
        <v>8.6486118300692502E-4</v>
      </c>
      <c r="E995" s="49">
        <v>7.8416187659521301E-6</v>
      </c>
      <c r="F995" s="49">
        <v>1.0868912808918201E-5</v>
      </c>
      <c r="G995" s="49">
        <v>2.4680287468421098E-6</v>
      </c>
      <c r="H995" s="49">
        <v>2.3087847023675899E-4</v>
      </c>
      <c r="I995" s="50"/>
      <c r="J995">
        <v>0.95597411780541897</v>
      </c>
      <c r="K995">
        <f t="shared" si="169"/>
        <v>4.3024713880529104E-9</v>
      </c>
      <c r="L995">
        <f t="shared" si="170"/>
        <v>8.8906253675667278E-4</v>
      </c>
      <c r="M995" s="16">
        <f t="shared" si="171"/>
        <v>-5.5209275803933151E-13</v>
      </c>
      <c r="N995" s="16">
        <f t="shared" si="172"/>
        <v>9.4725439664114751E-3</v>
      </c>
      <c r="O995" s="16">
        <f t="shared" si="173"/>
        <v>3.5238629013713253E-2</v>
      </c>
      <c r="P995" s="16">
        <f t="shared" si="174"/>
        <v>1.0426240040984015E-2</v>
      </c>
      <c r="Q995" s="16">
        <f t="shared" si="175"/>
        <v>7.284356908649596E-2</v>
      </c>
      <c r="R995" s="16">
        <f t="shared" si="176"/>
        <v>1.0622261470147989E-2</v>
      </c>
      <c r="S995" s="16">
        <f t="shared" si="177"/>
        <v>5.2807087739135707E-2</v>
      </c>
      <c r="T995" s="16">
        <f t="shared" si="178"/>
        <v>7.2845314508653405E-2</v>
      </c>
      <c r="U995" s="66">
        <f t="shared" si="179"/>
        <v>0.26425564582554179</v>
      </c>
      <c r="V995" s="66"/>
      <c r="W995" s="66"/>
    </row>
    <row r="996" spans="1:23" x14ac:dyDescent="0.25">
      <c r="A996">
        <v>995</v>
      </c>
      <c r="B996" s="49">
        <v>3.6093141191801401E-4</v>
      </c>
      <c r="C996" s="49">
        <v>2.9331153111411501E-9</v>
      </c>
      <c r="D996" s="49">
        <v>6.9151557669958898E-4</v>
      </c>
      <c r="E996" s="49">
        <v>4.0937610299464201E-6</v>
      </c>
      <c r="F996" s="49">
        <v>1.3285139055217E-5</v>
      </c>
      <c r="G996" s="49">
        <v>3.7799025689297199E-6</v>
      </c>
      <c r="H996" s="49">
        <v>1.20530475703013E-4</v>
      </c>
      <c r="I996" s="50"/>
      <c r="J996">
        <v>0.95679814952164099</v>
      </c>
      <c r="K996">
        <f t="shared" si="169"/>
        <v>2.8063993020334448E-9</v>
      </c>
      <c r="L996">
        <f t="shared" si="170"/>
        <v>7.2186282426364148E-4</v>
      </c>
      <c r="M996" s="16">
        <f t="shared" si="171"/>
        <v>-4.2761350126576812E-13</v>
      </c>
      <c r="N996" s="16">
        <f t="shared" si="172"/>
        <v>7.13351088258347E-2</v>
      </c>
      <c r="O996" s="16">
        <f t="shared" si="173"/>
        <v>0.22148805808830785</v>
      </c>
      <c r="P996" s="16">
        <f t="shared" si="174"/>
        <v>7.9566191853463517E-2</v>
      </c>
      <c r="Q996" s="16">
        <f t="shared" si="175"/>
        <v>0.38296893848213365</v>
      </c>
      <c r="R996" s="16">
        <f t="shared" si="176"/>
        <v>0.12130059864599137</v>
      </c>
      <c r="S996" s="16">
        <f t="shared" si="177"/>
        <v>0.7805609399756579</v>
      </c>
      <c r="T996" s="16">
        <f t="shared" si="178"/>
        <v>0.38297464341850185</v>
      </c>
      <c r="U996" s="66">
        <f t="shared" si="179"/>
        <v>2.0401944792898909</v>
      </c>
      <c r="V996" s="66"/>
      <c r="W996" s="66"/>
    </row>
    <row r="997" spans="1:23" x14ac:dyDescent="0.25">
      <c r="A997">
        <v>996</v>
      </c>
      <c r="B997" s="49">
        <v>4.6441062966282297E-4</v>
      </c>
      <c r="C997" s="49">
        <v>4.9195415564011701E-9</v>
      </c>
      <c r="D997" s="49">
        <v>9.0572272311966004E-4</v>
      </c>
      <c r="E997" s="49">
        <v>8.9725920915112908E-6</v>
      </c>
      <c r="F997" s="49">
        <v>1.0422299275281301E-5</v>
      </c>
      <c r="G997" s="49">
        <v>2.2588577336171901E-6</v>
      </c>
      <c r="H997" s="49">
        <v>2.64177869196678E-4</v>
      </c>
      <c r="I997" s="50"/>
      <c r="J997">
        <v>0.95578022893942505</v>
      </c>
      <c r="K997">
        <f t="shared" si="169"/>
        <v>4.7020005550541255E-9</v>
      </c>
      <c r="L997">
        <f t="shared" si="170"/>
        <v>9.2882125986228352E-4</v>
      </c>
      <c r="M997" s="16">
        <f t="shared" si="171"/>
        <v>-5.3663753484461474E-13</v>
      </c>
      <c r="N997" s="16">
        <f t="shared" si="172"/>
        <v>3.2443976408814685E-3</v>
      </c>
      <c r="O997" s="16">
        <f t="shared" si="173"/>
        <v>1.2568829256782398E-2</v>
      </c>
      <c r="P997" s="16">
        <f t="shared" si="174"/>
        <v>3.56252378276965E-3</v>
      </c>
      <c r="Q997" s="16">
        <f t="shared" si="175"/>
        <v>2.7091407639287031E-2</v>
      </c>
      <c r="R997" s="16">
        <f t="shared" si="176"/>
        <v>3.3337270153162351E-3</v>
      </c>
      <c r="S997" s="16">
        <f t="shared" si="177"/>
        <v>1.5767768322380322E-2</v>
      </c>
      <c r="T997" s="16">
        <f t="shared" si="178"/>
        <v>2.7092121074424842E-2</v>
      </c>
      <c r="U997" s="66">
        <f t="shared" si="179"/>
        <v>9.2660774731841949E-2</v>
      </c>
      <c r="V997" s="66"/>
      <c r="W997" s="66"/>
    </row>
    <row r="998" spans="1:23" x14ac:dyDescent="0.25">
      <c r="A998">
        <v>997</v>
      </c>
      <c r="B998" s="49">
        <v>4.5845105495013398E-4</v>
      </c>
      <c r="C998" s="49">
        <v>4.7920961102867701E-9</v>
      </c>
      <c r="D998" s="49">
        <v>8.9348402245039999E-4</v>
      </c>
      <c r="E998" s="49">
        <v>8.6231720059451506E-6</v>
      </c>
      <c r="F998" s="49">
        <v>1.05521271027158E-5</v>
      </c>
      <c r="G998" s="49">
        <v>2.3186258843855101E-6</v>
      </c>
      <c r="H998" s="49">
        <v>2.5388983799160198E-4</v>
      </c>
      <c r="I998" s="50"/>
      <c r="J998">
        <v>0.95583826213783896</v>
      </c>
      <c r="K998">
        <f t="shared" si="169"/>
        <v>4.5804688180540044E-9</v>
      </c>
      <c r="L998">
        <f t="shared" si="170"/>
        <v>9.1690211044410681E-4</v>
      </c>
      <c r="M998" s="16">
        <f t="shared" si="171"/>
        <v>-5.4383880355668109E-13</v>
      </c>
      <c r="N998" s="16">
        <f t="shared" si="172"/>
        <v>4.769453663605875E-3</v>
      </c>
      <c r="O998" s="16">
        <f t="shared" si="173"/>
        <v>1.8255363967245569E-2</v>
      </c>
      <c r="P998" s="16">
        <f t="shared" si="174"/>
        <v>5.2407448891206897E-3</v>
      </c>
      <c r="Q998" s="16">
        <f t="shared" si="175"/>
        <v>3.8859411530616741E-2</v>
      </c>
      <c r="R998" s="16">
        <f t="shared" si="176"/>
        <v>5.0288527430925644E-3</v>
      </c>
      <c r="S998" s="16">
        <f t="shared" si="177"/>
        <v>2.4134163312608981E-2</v>
      </c>
      <c r="T998" s="16">
        <f t="shared" si="178"/>
        <v>3.8860406918668204E-2</v>
      </c>
      <c r="U998" s="66">
        <f t="shared" si="179"/>
        <v>0.13514839702495862</v>
      </c>
      <c r="V998" s="66"/>
      <c r="W998" s="66"/>
    </row>
    <row r="999" spans="1:23" x14ac:dyDescent="0.25">
      <c r="A999">
        <v>998</v>
      </c>
      <c r="B999" s="49">
        <v>4.6136977962099802E-4</v>
      </c>
      <c r="C999" s="49">
        <v>4.8543144792753497E-9</v>
      </c>
      <c r="D999" s="49">
        <v>8.9947910875231999E-4</v>
      </c>
      <c r="E999" s="49">
        <v>8.7931796146819605E-6</v>
      </c>
      <c r="F999" s="49">
        <v>1.0488124798985199E-5</v>
      </c>
      <c r="G999" s="49">
        <v>2.28905574678909E-6</v>
      </c>
      <c r="H999" s="49">
        <v>2.58895398112788E-4</v>
      </c>
      <c r="I999" s="50"/>
      <c r="J999">
        <v>0.95580983017538701</v>
      </c>
      <c r="K999">
        <f t="shared" si="169"/>
        <v>4.6398014980540941E-9</v>
      </c>
      <c r="L999">
        <f t="shared" si="170"/>
        <v>9.2273955978260016E-4</v>
      </c>
      <c r="M999" s="16">
        <f t="shared" si="171"/>
        <v>-5.4060419606583726E-13</v>
      </c>
      <c r="N999" s="16">
        <f t="shared" si="172"/>
        <v>3.9859546925951964E-3</v>
      </c>
      <c r="O999" s="16">
        <f t="shared" si="173"/>
        <v>1.5347024994071425E-2</v>
      </c>
      <c r="P999" s="16">
        <f t="shared" si="174"/>
        <v>4.378329280543625E-3</v>
      </c>
      <c r="Q999" s="16">
        <f t="shared" si="175"/>
        <v>3.2869370244623546E-2</v>
      </c>
      <c r="R999" s="16">
        <f t="shared" si="176"/>
        <v>4.1497995419072196E-3</v>
      </c>
      <c r="S999" s="16">
        <f t="shared" si="177"/>
        <v>1.9773194185616929E-2</v>
      </c>
      <c r="T999" s="16">
        <f t="shared" si="178"/>
        <v>3.2870223748903533E-2</v>
      </c>
      <c r="U999" s="66">
        <f t="shared" si="179"/>
        <v>0.11337389668826148</v>
      </c>
      <c r="V999" s="66"/>
      <c r="W999" s="66"/>
    </row>
    <row r="1000" spans="1:23" x14ac:dyDescent="0.25">
      <c r="A1000">
        <v>999</v>
      </c>
      <c r="B1000" s="49">
        <v>4.7823014681121001E-4</v>
      </c>
      <c r="C1000" s="49">
        <v>5.22118233252937E-9</v>
      </c>
      <c r="D1000" s="49">
        <v>9.3406914297641005E-4</v>
      </c>
      <c r="E1000" s="49">
        <v>9.8178111299341997E-6</v>
      </c>
      <c r="F1000" s="49">
        <v>1.0133682180958799E-5</v>
      </c>
      <c r="G1000" s="49">
        <v>2.12900797697128E-6</v>
      </c>
      <c r="H1000" s="49">
        <v>2.89063819149382E-4</v>
      </c>
      <c r="I1000" s="50"/>
      <c r="J1000">
        <v>0.95564596776613697</v>
      </c>
      <c r="K1000">
        <f t="shared" si="169"/>
        <v>4.9896018430534861E-9</v>
      </c>
      <c r="L1000">
        <f t="shared" si="170"/>
        <v>9.5646029413296648E-4</v>
      </c>
      <c r="M1000" s="16">
        <f t="shared" si="171"/>
        <v>-5.1054640904001016E-13</v>
      </c>
      <c r="N1000" s="16">
        <f t="shared" si="172"/>
        <v>8.3506317964714594E-4</v>
      </c>
      <c r="O1000" s="16">
        <f t="shared" si="173"/>
        <v>3.3258321558152001E-3</v>
      </c>
      <c r="P1000" s="16">
        <f t="shared" si="174"/>
        <v>9.155396099201768E-4</v>
      </c>
      <c r="Q1000" s="16">
        <f t="shared" si="175"/>
        <v>7.3787094963436908E-3</v>
      </c>
      <c r="R1000" s="16">
        <f t="shared" si="176"/>
        <v>8.0924665891113877E-4</v>
      </c>
      <c r="S1000" s="16">
        <f t="shared" si="177"/>
        <v>3.7047594466687699E-3</v>
      </c>
      <c r="T1000" s="16">
        <f t="shared" si="178"/>
        <v>7.3789162932353268E-3</v>
      </c>
      <c r="U1000" s="66">
        <f t="shared" si="179"/>
        <v>2.4348066840541447E-2</v>
      </c>
      <c r="V1000" s="66"/>
      <c r="W1000" s="66"/>
    </row>
    <row r="1001" spans="1:23" x14ac:dyDescent="0.25">
      <c r="A1001">
        <v>1000</v>
      </c>
      <c r="B1001" s="49">
        <v>6.6803492432470496E-4</v>
      </c>
      <c r="C1001" s="49">
        <v>1.0221576697018999E-8</v>
      </c>
      <c r="D1001" s="49">
        <v>1.3202355495906301E-3</v>
      </c>
      <c r="E1001" s="49">
        <v>2.7056686722293E-5</v>
      </c>
      <c r="F1001" s="49">
        <v>7.3762764940335396E-6</v>
      </c>
      <c r="G1001" s="49">
        <v>1.0919655794263399E-6</v>
      </c>
      <c r="H1001" s="49">
        <v>7.9663859950463605E-4</v>
      </c>
      <c r="I1001" s="50"/>
      <c r="J1001">
        <v>0.95384896359486104</v>
      </c>
      <c r="K1001">
        <f t="shared" si="169"/>
        <v>9.7498403387569553E-9</v>
      </c>
      <c r="L1001">
        <f t="shared" si="170"/>
        <v>1.3360698465814263E-3</v>
      </c>
      <c r="M1001" s="16">
        <f t="shared" si="171"/>
        <v>2.0679834698186366E-12</v>
      </c>
      <c r="N1001" s="16">
        <f t="shared" si="172"/>
        <v>0.12710897538763613</v>
      </c>
      <c r="O1001" s="16">
        <f t="shared" si="173"/>
        <v>0.71370675198189881</v>
      </c>
      <c r="P1001" s="16">
        <f t="shared" si="174"/>
        <v>0.13738629795460139</v>
      </c>
      <c r="Q1001" s="16">
        <f t="shared" si="175"/>
        <v>2.3078149440466103</v>
      </c>
      <c r="R1001" s="16">
        <f t="shared" si="176"/>
        <v>6.320013034397523E-2</v>
      </c>
      <c r="S1001" s="16">
        <f t="shared" si="177"/>
        <v>0.20782908454229351</v>
      </c>
      <c r="T1001" s="16">
        <f t="shared" si="178"/>
        <v>2.3079400257820706</v>
      </c>
      <c r="U1001" s="66">
        <f t="shared" si="179"/>
        <v>5.8649862100390857</v>
      </c>
      <c r="V1001" s="66"/>
      <c r="W1001" s="66"/>
    </row>
    <row r="1002" spans="1:23" x14ac:dyDescent="0.25">
      <c r="A1002">
        <v>1001</v>
      </c>
      <c r="B1002" s="49">
        <v>5.3430412834933202E-4</v>
      </c>
      <c r="C1002" s="49">
        <v>6.5324969192965303E-9</v>
      </c>
      <c r="D1002" s="49">
        <v>1.04867986693155E-3</v>
      </c>
      <c r="E1002" s="49">
        <v>1.37740107431476E-5</v>
      </c>
      <c r="F1002" s="49">
        <v>9.11559141513956E-6</v>
      </c>
      <c r="G1002" s="49">
        <v>1.70373137263622E-6</v>
      </c>
      <c r="H1002" s="49">
        <v>4.0554750877204102E-4</v>
      </c>
      <c r="I1002" s="50"/>
      <c r="J1002">
        <v>0.95510581245054105</v>
      </c>
      <c r="K1002">
        <f t="shared" si="169"/>
        <v>6.2392257774353687E-9</v>
      </c>
      <c r="L1002">
        <f t="shared" si="170"/>
        <v>1.0686082486375463E-3</v>
      </c>
      <c r="M1002" s="16">
        <f t="shared" si="171"/>
        <v>8.0611179126164413E-12</v>
      </c>
      <c r="N1002" s="16">
        <f t="shared" si="172"/>
        <v>7.219451004341646E-3</v>
      </c>
      <c r="O1002" s="16">
        <f t="shared" si="173"/>
        <v>3.2040565802570968E-2</v>
      </c>
      <c r="P1002" s="16">
        <f t="shared" si="174"/>
        <v>7.8730003595061434E-3</v>
      </c>
      <c r="Q1002" s="16">
        <f t="shared" si="175"/>
        <v>7.9776816905256787E-2</v>
      </c>
      <c r="R1002" s="16">
        <f t="shared" si="176"/>
        <v>5.6065272522344773E-3</v>
      </c>
      <c r="S1002" s="16">
        <f t="shared" si="177"/>
        <v>2.2814596032687026E-2</v>
      </c>
      <c r="T1002" s="16">
        <f t="shared" si="178"/>
        <v>7.9779628411701817E-2</v>
      </c>
      <c r="U1002" s="66">
        <f t="shared" si="179"/>
        <v>0.23511058576829891</v>
      </c>
      <c r="V1002" s="66"/>
      <c r="W1002" s="66"/>
    </row>
    <row r="1003" spans="1:23" x14ac:dyDescent="0.25">
      <c r="A1003">
        <v>1002</v>
      </c>
      <c r="B1003" s="49">
        <v>3.9998843582472298E-4</v>
      </c>
      <c r="C1003" s="49">
        <v>3.6262949764356599E-9</v>
      </c>
      <c r="D1003" s="49">
        <v>7.7285915195045795E-4</v>
      </c>
      <c r="E1003" s="49">
        <v>5.6516852697171797E-6</v>
      </c>
      <c r="F1003" s="49">
        <v>1.2030652102899701E-5</v>
      </c>
      <c r="G1003" s="49">
        <v>3.0600423021309702E-6</v>
      </c>
      <c r="H1003" s="49">
        <v>1.66400222236795E-4</v>
      </c>
      <c r="I1003" s="50"/>
      <c r="J1003">
        <v>0.95641158029929796</v>
      </c>
      <c r="K1003">
        <f t="shared" si="169"/>
        <v>3.4682305090442351E-9</v>
      </c>
      <c r="L1003">
        <f t="shared" si="170"/>
        <v>7.999768721634119E-4</v>
      </c>
      <c r="M1003" s="16">
        <f t="shared" si="171"/>
        <v>-5.1396592170565723E-13</v>
      </c>
      <c r="N1003" s="16">
        <f t="shared" si="172"/>
        <v>3.5259996319210937E-2</v>
      </c>
      <c r="O1003" s="16">
        <f t="shared" si="173"/>
        <v>0.11938313998715241</v>
      </c>
      <c r="P1003" s="16">
        <f t="shared" si="174"/>
        <v>3.9055496777122736E-2</v>
      </c>
      <c r="Q1003" s="16">
        <f t="shared" si="175"/>
        <v>0.22447904725403808</v>
      </c>
      <c r="R1003" s="16">
        <f t="shared" si="176"/>
        <v>4.8826400782171056E-2</v>
      </c>
      <c r="S1003" s="16">
        <f t="shared" si="177"/>
        <v>0.27540800157295786</v>
      </c>
      <c r="T1003" s="16">
        <f t="shared" si="178"/>
        <v>0.22448329769524022</v>
      </c>
      <c r="U1003" s="66">
        <f t="shared" si="179"/>
        <v>0.96689538038789324</v>
      </c>
      <c r="V1003" s="66"/>
      <c r="W1003" s="66"/>
    </row>
    <row r="1004" spans="1:23" x14ac:dyDescent="0.25">
      <c r="A1004">
        <v>1003</v>
      </c>
      <c r="B1004" s="49">
        <v>6.1969403207437805E-4</v>
      </c>
      <c r="C1004" s="49">
        <v>8.7971758216021996E-9</v>
      </c>
      <c r="D1004" s="49">
        <v>1.2222922406443599E-3</v>
      </c>
      <c r="E1004" s="49">
        <v>2.15806620151089E-5</v>
      </c>
      <c r="F1004" s="49">
        <v>7.9185778966570106E-6</v>
      </c>
      <c r="G1004" s="49">
        <v>1.2674695694276701E-6</v>
      </c>
      <c r="H1004" s="49">
        <v>6.3540340179831997E-4</v>
      </c>
      <c r="I1004" s="50"/>
      <c r="J1004">
        <v>0.95429811458618197</v>
      </c>
      <c r="K1004">
        <f t="shared" si="169"/>
        <v>8.3951283002381251E-9</v>
      </c>
      <c r="L1004">
        <f t="shared" si="170"/>
        <v>1.2393880688312802E-3</v>
      </c>
      <c r="M1004" s="16">
        <f t="shared" si="171"/>
        <v>-4.6825239748361964E-12</v>
      </c>
      <c r="N1004" s="16">
        <f t="shared" si="172"/>
        <v>6.6750712053579048E-2</v>
      </c>
      <c r="O1004" s="16">
        <f t="shared" si="173"/>
        <v>0.34542984408475252</v>
      </c>
      <c r="P1004" s="16">
        <f t="shared" si="174"/>
        <v>7.2346324941424386E-2</v>
      </c>
      <c r="Q1004" s="16">
        <f t="shared" si="175"/>
        <v>1.018679883779088</v>
      </c>
      <c r="R1004" s="16">
        <f t="shared" si="176"/>
        <v>3.8556962782814765E-2</v>
      </c>
      <c r="S1004" s="16">
        <f t="shared" si="177"/>
        <v>0.13574110237932457</v>
      </c>
      <c r="T1004" s="16">
        <f t="shared" si="178"/>
        <v>1.0187278635769483</v>
      </c>
      <c r="U1004" s="66">
        <f t="shared" si="179"/>
        <v>2.6962326935979317</v>
      </c>
      <c r="V1004" s="66"/>
      <c r="W1004" s="66"/>
    </row>
    <row r="1005" spans="1:23" x14ac:dyDescent="0.25">
      <c r="A1005">
        <v>1004</v>
      </c>
      <c r="B1005" s="49">
        <v>5.1169129190517103E-4</v>
      </c>
      <c r="C1005" s="49">
        <v>5.9868449324891203E-9</v>
      </c>
      <c r="D1005" s="49">
        <v>1.0025317724790201E-3</v>
      </c>
      <c r="E1005" s="49">
        <v>1.2073877656061201E-5</v>
      </c>
      <c r="F1005" s="49">
        <v>9.4993473294496897E-6</v>
      </c>
      <c r="G1005" s="49">
        <v>1.8580940569079099E-6</v>
      </c>
      <c r="H1005" s="49">
        <v>3.5548982937292999E-4</v>
      </c>
      <c r="I1005" s="50"/>
      <c r="J1005">
        <v>0.95532273073319496</v>
      </c>
      <c r="K1005">
        <f t="shared" si="169"/>
        <v>5.7193690493816965E-9</v>
      </c>
      <c r="L1005">
        <f t="shared" si="170"/>
        <v>1.0233825743498947E-3</v>
      </c>
      <c r="M1005" s="16">
        <f t="shared" si="171"/>
        <v>9.4604472713121309E-12</v>
      </c>
      <c r="N1005" s="16">
        <f t="shared" si="172"/>
        <v>1.524850135247294E-3</v>
      </c>
      <c r="O1005" s="16">
        <f t="shared" si="173"/>
        <v>6.4832076859594762E-3</v>
      </c>
      <c r="P1005" s="16">
        <f t="shared" si="174"/>
        <v>1.6662230982508837E-3</v>
      </c>
      <c r="Q1005" s="16">
        <f t="shared" si="175"/>
        <v>1.5414392143873369E-2</v>
      </c>
      <c r="R1005" s="16">
        <f t="shared" si="176"/>
        <v>1.2909736778733696E-3</v>
      </c>
      <c r="S1005" s="16">
        <f t="shared" si="177"/>
        <v>5.4948697123759016E-3</v>
      </c>
      <c r="T1005" s="16">
        <f t="shared" si="178"/>
        <v>1.5414889645520393E-2</v>
      </c>
      <c r="U1005" s="66">
        <f t="shared" si="179"/>
        <v>4.7289406099100685E-2</v>
      </c>
      <c r="V1005" s="66"/>
      <c r="W1005" s="66"/>
    </row>
    <row r="1006" spans="1:23" x14ac:dyDescent="0.25">
      <c r="A1006">
        <v>1005</v>
      </c>
      <c r="B1006" s="49">
        <v>4.5844909658760899E-4</v>
      </c>
      <c r="C1006" s="49">
        <v>4.7920544918983697E-9</v>
      </c>
      <c r="D1006" s="49">
        <v>8.9347999921415605E-4</v>
      </c>
      <c r="E1006" s="49">
        <v>8.6230586570516503E-6</v>
      </c>
      <c r="F1006" s="49">
        <v>1.0552170319325001E-5</v>
      </c>
      <c r="G1006" s="49">
        <v>2.3186459207486999E-6</v>
      </c>
      <c r="H1006" s="49">
        <v>2.53886500643348E-4</v>
      </c>
      <c r="I1006" s="50"/>
      <c r="J1006">
        <v>0.95583828122110104</v>
      </c>
      <c r="K1006">
        <f t="shared" si="169"/>
        <v>4.5804291290539942E-9</v>
      </c>
      <c r="L1006">
        <f t="shared" si="170"/>
        <v>9.1689819371906279E-4</v>
      </c>
      <c r="M1006" s="16">
        <f t="shared" si="171"/>
        <v>-5.4384483400774907E-13</v>
      </c>
      <c r="N1006" s="16">
        <f t="shared" si="172"/>
        <v>4.7700029489942944E-3</v>
      </c>
      <c r="O1006" s="16">
        <f t="shared" si="173"/>
        <v>1.8257393783468457E-2</v>
      </c>
      <c r="P1006" s="16">
        <f t="shared" si="174"/>
        <v>5.2413496612946173E-3</v>
      </c>
      <c r="Q1006" s="16">
        <f t="shared" si="175"/>
        <v>3.886357242152326E-2</v>
      </c>
      <c r="R1006" s="16">
        <f t="shared" si="176"/>
        <v>5.029474818911972E-3</v>
      </c>
      <c r="S1006" s="16">
        <f t="shared" si="177"/>
        <v>2.4137265460602981E-2</v>
      </c>
      <c r="T1006" s="16">
        <f t="shared" si="178"/>
        <v>3.8864567907012239E-2</v>
      </c>
      <c r="U1006" s="66">
        <f t="shared" si="179"/>
        <v>0.13516362700180781</v>
      </c>
      <c r="V1006" s="66"/>
      <c r="W1006" s="66"/>
    </row>
    <row r="1007" spans="1:23" x14ac:dyDescent="0.25">
      <c r="A1007">
        <v>1006</v>
      </c>
      <c r="B1007" s="49">
        <v>5.4633933965053205E-4</v>
      </c>
      <c r="C1007" s="49">
        <v>6.8321670115258402E-9</v>
      </c>
      <c r="D1007" s="49">
        <v>1.07320752220963E-3</v>
      </c>
      <c r="E1007" s="49">
        <v>1.47389955081005E-5</v>
      </c>
      <c r="F1007" s="49">
        <v>8.9242762257171496E-6</v>
      </c>
      <c r="G1007" s="49">
        <v>1.6294297717607299E-6</v>
      </c>
      <c r="H1007" s="49">
        <v>4.3395999213022702E-4</v>
      </c>
      <c r="I1007" s="50"/>
      <c r="J1007">
        <v>0.95499087295107998</v>
      </c>
      <c r="K1007">
        <f t="shared" si="169"/>
        <v>6.5246571384846338E-9</v>
      </c>
      <c r="L1007">
        <f t="shared" si="170"/>
        <v>1.0926786722658133E-3</v>
      </c>
      <c r="M1007" s="16">
        <f t="shared" si="171"/>
        <v>7.0352506967674662E-12</v>
      </c>
      <c r="N1007" s="16">
        <f t="shared" si="172"/>
        <v>1.1969730634697424E-2</v>
      </c>
      <c r="O1007" s="16">
        <f t="shared" si="173"/>
        <v>5.4328093181085009E-2</v>
      </c>
      <c r="P1007" s="16">
        <f t="shared" si="174"/>
        <v>1.3040342411408173E-2</v>
      </c>
      <c r="Q1007" s="16">
        <f t="shared" si="175"/>
        <v>0.13860290658948268</v>
      </c>
      <c r="R1007" s="16">
        <f t="shared" si="176"/>
        <v>8.8911595436959069E-3</v>
      </c>
      <c r="S1007" s="16">
        <f t="shared" si="177"/>
        <v>3.5369901702717997E-2</v>
      </c>
      <c r="T1007" s="16">
        <f t="shared" si="178"/>
        <v>0.13860801459183408</v>
      </c>
      <c r="U1007" s="66">
        <f t="shared" si="179"/>
        <v>0.40081014865492126</v>
      </c>
      <c r="V1007" s="66"/>
      <c r="W1007" s="66"/>
    </row>
    <row r="1008" spans="1:23" x14ac:dyDescent="0.25">
      <c r="A1008">
        <v>1007</v>
      </c>
      <c r="B1008" s="49">
        <v>4.2861019020611697E-4</v>
      </c>
      <c r="C1008" s="49">
        <v>4.1778729912932701E-9</v>
      </c>
      <c r="D1008" s="49">
        <v>8.3205392234198797E-4</v>
      </c>
      <c r="E1008" s="49">
        <v>7.0056173224888297E-6</v>
      </c>
      <c r="F1008" s="49">
        <v>1.12564467278624E-5</v>
      </c>
      <c r="G1008" s="49">
        <v>2.6577430359987699E-6</v>
      </c>
      <c r="H1008" s="49">
        <v>2.0626402364277399E-4</v>
      </c>
      <c r="I1008" s="50"/>
      <c r="J1008">
        <v>0.95613001864233804</v>
      </c>
      <c r="K1008">
        <f t="shared" si="169"/>
        <v>3.9945897810505547E-9</v>
      </c>
      <c r="L1008">
        <f t="shared" si="170"/>
        <v>8.5722038096072034E-4</v>
      </c>
      <c r="M1008" s="16">
        <f t="shared" si="171"/>
        <v>-5.4848633993057625E-13</v>
      </c>
      <c r="N1008" s="16">
        <f t="shared" si="172"/>
        <v>1.6810837973695616E-2</v>
      </c>
      <c r="O1008" s="16">
        <f t="shared" si="173"/>
        <v>6.050059796721393E-2</v>
      </c>
      <c r="P1008" s="16">
        <f t="shared" si="174"/>
        <v>1.8542040724516842E-2</v>
      </c>
      <c r="Q1008" s="16">
        <f t="shared" si="175"/>
        <v>0.1209179077340541</v>
      </c>
      <c r="R1008" s="16">
        <f t="shared" si="176"/>
        <v>2.027616602413513E-2</v>
      </c>
      <c r="S1008" s="16">
        <f t="shared" si="177"/>
        <v>0.10519057144770774</v>
      </c>
      <c r="T1008" s="16">
        <f t="shared" si="178"/>
        <v>0.12092058201981151</v>
      </c>
      <c r="U1008" s="66">
        <f t="shared" si="179"/>
        <v>0.46315870389113489</v>
      </c>
      <c r="V1008" s="66"/>
      <c r="W1008" s="66"/>
    </row>
    <row r="1009" spans="1:23" x14ac:dyDescent="0.25">
      <c r="A1009">
        <v>1008</v>
      </c>
      <c r="B1009" s="49">
        <v>5.9515775593422897E-4</v>
      </c>
      <c r="C1009" s="49">
        <v>8.1134741319907604E-9</v>
      </c>
      <c r="D1009" s="49">
        <v>1.17249518824493E-3</v>
      </c>
      <c r="E1009" s="49">
        <v>1.9102501817658598E-5</v>
      </c>
      <c r="F1009" s="49">
        <v>8.22744157858418E-6</v>
      </c>
      <c r="G1009" s="49">
        <v>1.37355351918978E-6</v>
      </c>
      <c r="H1009" s="49">
        <v>5.6243718877662502E-4</v>
      </c>
      <c r="I1009" s="50"/>
      <c r="J1009">
        <v>0.95452833433541295</v>
      </c>
      <c r="K1009">
        <f t="shared" si="169"/>
        <v>7.7445409488826007E-9</v>
      </c>
      <c r="L1009">
        <f t="shared" si="170"/>
        <v>1.1903155114471563E-3</v>
      </c>
      <c r="M1009" s="16">
        <f t="shared" si="171"/>
        <v>4.2130169062842696E-13</v>
      </c>
      <c r="N1009" s="16">
        <f t="shared" si="172"/>
        <v>4.34880132613591E-2</v>
      </c>
      <c r="O1009" s="16">
        <f t="shared" si="173"/>
        <v>0.2156087386696926</v>
      </c>
      <c r="P1009" s="16">
        <f t="shared" si="174"/>
        <v>4.7207936006407526E-2</v>
      </c>
      <c r="Q1009" s="16">
        <f t="shared" si="175"/>
        <v>0.60616232272475745</v>
      </c>
      <c r="R1009" s="16">
        <f t="shared" si="176"/>
        <v>2.7229391994663288E-2</v>
      </c>
      <c r="S1009" s="16">
        <f t="shared" si="177"/>
        <v>9.958433366366283E-2</v>
      </c>
      <c r="T1009" s="16">
        <f t="shared" si="178"/>
        <v>0.60618874931807898</v>
      </c>
      <c r="U1009" s="66">
        <f t="shared" si="179"/>
        <v>1.6454694856386216</v>
      </c>
      <c r="V1009" s="66"/>
      <c r="W1009" s="66"/>
    </row>
    <row r="1010" spans="1:23" x14ac:dyDescent="0.25">
      <c r="A1010">
        <v>1009</v>
      </c>
      <c r="B1010" s="49">
        <v>4.9460010115923603E-4</v>
      </c>
      <c r="C1010" s="49">
        <v>5.5895258155165998E-9</v>
      </c>
      <c r="D1010" s="49">
        <v>9.6759108117646796E-4</v>
      </c>
      <c r="E1010" s="49">
        <v>1.0883752201639599E-5</v>
      </c>
      <c r="F1010" s="49">
        <v>9.8126425344428206E-6</v>
      </c>
      <c r="G1010" s="49">
        <v>1.9894260597188698E-6</v>
      </c>
      <c r="H1010" s="49">
        <v>3.2044859115744302E-4</v>
      </c>
      <c r="I1010" s="50"/>
      <c r="J1010">
        <v>0.95548750132343496</v>
      </c>
      <c r="K1010">
        <f t="shared" si="169"/>
        <v>5.3407220550507908E-9</v>
      </c>
      <c r="L1010">
        <f t="shared" si="170"/>
        <v>9.8920020277925712E-4</v>
      </c>
      <c r="M1010" s="16">
        <f t="shared" si="171"/>
        <v>-4.60784901784605E-13</v>
      </c>
      <c r="N1010" s="16">
        <f t="shared" si="172"/>
        <v>1.8867358143990001E-5</v>
      </c>
      <c r="O1010" s="16">
        <f t="shared" si="173"/>
        <v>7.7605149693400037E-5</v>
      </c>
      <c r="P1010" s="16">
        <f t="shared" si="174"/>
        <v>2.065054620043461E-5</v>
      </c>
      <c r="Q1010" s="16">
        <f t="shared" si="175"/>
        <v>1.781282694312038E-4</v>
      </c>
      <c r="R1010" s="16">
        <f t="shared" si="176"/>
        <v>1.7093383750531586E-5</v>
      </c>
      <c r="S1010" s="16">
        <f t="shared" si="177"/>
        <v>7.5442393060772678E-5</v>
      </c>
      <c r="T1010" s="16">
        <f t="shared" si="178"/>
        <v>1.7813363357358598E-4</v>
      </c>
      <c r="U1010" s="66">
        <f t="shared" si="179"/>
        <v>5.6592073385391874E-4</v>
      </c>
      <c r="V1010" s="66"/>
      <c r="W1010" s="66"/>
    </row>
    <row r="1011" spans="1:23" x14ac:dyDescent="0.25">
      <c r="A1011">
        <v>1010</v>
      </c>
      <c r="B1011" s="49">
        <v>4.8934960357505098E-4</v>
      </c>
      <c r="C1011" s="49">
        <v>5.4700810189396597E-9</v>
      </c>
      <c r="D1011" s="49">
        <v>9.5684549320669402E-4</v>
      </c>
      <c r="E1011" s="49">
        <v>1.0534090406739599E-5</v>
      </c>
      <c r="F1011" s="49">
        <v>9.9132760731993504E-6</v>
      </c>
      <c r="G1011" s="49">
        <v>2.0326323571570401E-6</v>
      </c>
      <c r="H1011" s="49">
        <v>3.1015340355493201E-4</v>
      </c>
      <c r="I1011" s="50"/>
      <c r="J1011">
        <v>0.95553825929713698</v>
      </c>
      <c r="K1011">
        <f t="shared" si="169"/>
        <v>5.2268716950519122E-9</v>
      </c>
      <c r="L1011">
        <f t="shared" si="170"/>
        <v>9.7869920762923084E-4</v>
      </c>
      <c r="M1011" s="16">
        <f t="shared" si="171"/>
        <v>-4.791288097202211E-13</v>
      </c>
      <c r="N1011" s="16">
        <f t="shared" si="172"/>
        <v>3.9918329891109526E-5</v>
      </c>
      <c r="O1011" s="16">
        <f t="shared" si="173"/>
        <v>1.625183795298949E-4</v>
      </c>
      <c r="P1011" s="16">
        <f t="shared" si="174"/>
        <v>4.3714375811429985E-5</v>
      </c>
      <c r="Q1011" s="16">
        <f t="shared" si="175"/>
        <v>3.6899582628757927E-4</v>
      </c>
      <c r="R1011" s="16">
        <f t="shared" si="176"/>
        <v>3.695039007108412E-5</v>
      </c>
      <c r="S1011" s="16">
        <f t="shared" si="177"/>
        <v>1.6495744145258583E-4</v>
      </c>
      <c r="T1011" s="16">
        <f t="shared" si="178"/>
        <v>3.6900667363349036E-4</v>
      </c>
      <c r="U1011" s="66">
        <f t="shared" si="179"/>
        <v>1.1860614166771741E-3</v>
      </c>
      <c r="V1011" s="66"/>
      <c r="W1011" s="66"/>
    </row>
    <row r="1012" spans="1:23" x14ac:dyDescent="0.25">
      <c r="A1012">
        <v>1011</v>
      </c>
      <c r="B1012" s="49">
        <v>4.6688947246025002E-4</v>
      </c>
      <c r="C1012" s="49">
        <v>4.9730193876761897E-9</v>
      </c>
      <c r="D1012" s="49">
        <v>9.1081068251540798E-4</v>
      </c>
      <c r="E1012" s="49">
        <v>9.1205856681561697E-6</v>
      </c>
      <c r="F1012" s="49">
        <v>1.03692732524992E-5</v>
      </c>
      <c r="G1012" s="49">
        <v>2.23468945243132E-6</v>
      </c>
      <c r="H1012" s="49">
        <v>2.6853526994931299E-4</v>
      </c>
      <c r="I1012" s="50"/>
      <c r="J1012">
        <v>0.95575611404867</v>
      </c>
      <c r="K1012">
        <f t="shared" si="169"/>
        <v>4.7529936850540913E-9</v>
      </c>
      <c r="L1012">
        <f t="shared" si="170"/>
        <v>9.3377894545345003E-4</v>
      </c>
      <c r="M1012" s="16">
        <f t="shared" si="171"/>
        <v>-5.3294997987335846E-13</v>
      </c>
      <c r="N1012" s="16">
        <f t="shared" si="172"/>
        <v>2.6963128382497706E-3</v>
      </c>
      <c r="O1012" s="16">
        <f t="shared" si="173"/>
        <v>1.0497846394890001E-2</v>
      </c>
      <c r="P1012" s="16">
        <f t="shared" si="174"/>
        <v>2.9598613552981219E-3</v>
      </c>
      <c r="Q1012" s="16">
        <f t="shared" si="175"/>
        <v>2.2745325504769449E-2</v>
      </c>
      <c r="R1012" s="16">
        <f t="shared" si="176"/>
        <v>2.7412481772695852E-3</v>
      </c>
      <c r="S1012" s="16">
        <f t="shared" si="177"/>
        <v>1.2888362439363794E-2</v>
      </c>
      <c r="T1012" s="16">
        <f t="shared" si="178"/>
        <v>2.2745931336538006E-2</v>
      </c>
      <c r="U1012" s="66">
        <f t="shared" si="179"/>
        <v>7.7274888046378734E-2</v>
      </c>
      <c r="V1012" s="66"/>
      <c r="W1012" s="66"/>
    </row>
    <row r="1013" spans="1:23" x14ac:dyDescent="0.25">
      <c r="A1013">
        <v>1012</v>
      </c>
      <c r="B1013" s="49">
        <v>5.2885938975551704E-4</v>
      </c>
      <c r="C1013" s="49">
        <v>6.3990376722423998E-9</v>
      </c>
      <c r="D1013" s="49">
        <v>1.0375761160255901E-3</v>
      </c>
      <c r="E1013" s="49">
        <v>1.3351311704271099E-5</v>
      </c>
      <c r="F1013" s="49">
        <v>9.2049979899839306E-6</v>
      </c>
      <c r="G1013" s="49">
        <v>1.73905808465482E-6</v>
      </c>
      <c r="H1013" s="49">
        <v>3.9310180338592498E-4</v>
      </c>
      <c r="I1013" s="50"/>
      <c r="J1013">
        <v>0.95515792818832401</v>
      </c>
      <c r="K1013">
        <f t="shared" si="169"/>
        <v>6.1120915654180864E-9</v>
      </c>
      <c r="L1013">
        <f t="shared" si="170"/>
        <v>1.0577187710525406E-3</v>
      </c>
      <c r="M1013" s="16">
        <f t="shared" si="171"/>
        <v>8.458493465277842E-12</v>
      </c>
      <c r="N1013" s="16">
        <f t="shared" si="172"/>
        <v>5.4628611554324571E-3</v>
      </c>
      <c r="O1013" s="16">
        <f t="shared" si="173"/>
        <v>2.3997660038869693E-2</v>
      </c>
      <c r="P1013" s="16">
        <f t="shared" si="174"/>
        <v>5.9601666873849253E-3</v>
      </c>
      <c r="Q1013" s="16">
        <f t="shared" si="175"/>
        <v>5.9093689084625388E-2</v>
      </c>
      <c r="R1013" s="16">
        <f t="shared" si="176"/>
        <v>4.3300415883831033E-3</v>
      </c>
      <c r="S1013" s="16">
        <f t="shared" si="177"/>
        <v>1.7806770124434906E-2</v>
      </c>
      <c r="T1013" s="16">
        <f t="shared" si="178"/>
        <v>5.9095729017954894E-2</v>
      </c>
      <c r="U1013" s="66">
        <f t="shared" si="179"/>
        <v>0.17574691769708536</v>
      </c>
      <c r="V1013" s="66"/>
      <c r="W1013" s="66"/>
    </row>
    <row r="1014" spans="1:23" x14ac:dyDescent="0.25">
      <c r="A1014">
        <v>1013</v>
      </c>
      <c r="B1014" s="49">
        <v>4.7645391510117198E-4</v>
      </c>
      <c r="C1014" s="49">
        <v>5.1819343286620699E-9</v>
      </c>
      <c r="D1014" s="49">
        <v>9.30428280139061E-4</v>
      </c>
      <c r="E1014" s="49">
        <v>9.7064057549693405E-6</v>
      </c>
      <c r="F1014" s="49">
        <v>1.0169841757042299E-5</v>
      </c>
      <c r="G1014" s="49">
        <v>2.1450489982001499E-6</v>
      </c>
      <c r="H1014" s="49">
        <v>2.85783686373034E-4</v>
      </c>
      <c r="I1014" s="50"/>
      <c r="J1014">
        <v>0.95566319987158899</v>
      </c>
      <c r="K1014">
        <f t="shared" si="169"/>
        <v>4.9521839420536276E-9</v>
      </c>
      <c r="L1014">
        <f t="shared" si="170"/>
        <v>9.5290783071701711E-4</v>
      </c>
      <c r="M1014" s="16">
        <f t="shared" si="171"/>
        <v>-5.1467311120738574E-13</v>
      </c>
      <c r="N1014" s="16">
        <f t="shared" si="172"/>
        <v>1.0565299780177636E-3</v>
      </c>
      <c r="O1014" s="16">
        <f t="shared" si="173"/>
        <v>4.1930274873619834E-3</v>
      </c>
      <c r="P1014" s="16">
        <f t="shared" si="174"/>
        <v>1.1585715478422518E-3</v>
      </c>
      <c r="Q1014" s="16">
        <f t="shared" si="175"/>
        <v>9.2682908828372827E-3</v>
      </c>
      <c r="R1014" s="16">
        <f t="shared" si="176"/>
        <v>1.0315032632704872E-3</v>
      </c>
      <c r="S1014" s="16">
        <f t="shared" si="177"/>
        <v>4.7416776820929391E-3</v>
      </c>
      <c r="T1014" s="16">
        <f t="shared" si="178"/>
        <v>9.2685486062017083E-3</v>
      </c>
      <c r="U1014" s="66">
        <f t="shared" si="179"/>
        <v>3.0718149447624417E-2</v>
      </c>
      <c r="V1014" s="66"/>
      <c r="W1014" s="66"/>
    </row>
    <row r="1015" spans="1:23" x14ac:dyDescent="0.25">
      <c r="A1015">
        <v>1014</v>
      </c>
      <c r="B1015" s="49">
        <v>6.7714798081610803E-4</v>
      </c>
      <c r="C1015" s="49">
        <v>1.0501566240037999E-8</v>
      </c>
      <c r="D1015" s="49">
        <v>1.3386780186868501E-3</v>
      </c>
      <c r="E1015" s="49">
        <v>2.8180774552270101E-5</v>
      </c>
      <c r="F1015" s="49">
        <v>7.2826929337054398E-6</v>
      </c>
      <c r="G1015" s="49">
        <v>1.0630563045618199E-6</v>
      </c>
      <c r="H1015" s="49">
        <v>8.29736180150749E-4</v>
      </c>
      <c r="I1015" s="50"/>
      <c r="J1015">
        <v>0.95376494713076998</v>
      </c>
      <c r="K1015">
        <f t="shared" si="169"/>
        <v>1.0016025769720121E-8</v>
      </c>
      <c r="L1015">
        <f t="shared" si="170"/>
        <v>1.3542959592925828E-3</v>
      </c>
      <c r="M1015" s="16">
        <f t="shared" si="171"/>
        <v>2.3396333791709622E-12</v>
      </c>
      <c r="N1015" s="16">
        <f t="shared" si="172"/>
        <v>0.14064644305787632</v>
      </c>
      <c r="O1015" s="16">
        <f t="shared" si="173"/>
        <v>0.80164225420351432</v>
      </c>
      <c r="P1015" s="16">
        <f t="shared" si="174"/>
        <v>0.15194667586652388</v>
      </c>
      <c r="Q1015" s="16">
        <f t="shared" si="175"/>
        <v>2.6367560988782293</v>
      </c>
      <c r="R1015" s="16">
        <f t="shared" si="176"/>
        <v>6.8065663871306276E-2</v>
      </c>
      <c r="S1015" s="16">
        <f t="shared" si="177"/>
        <v>0.22117080400710054</v>
      </c>
      <c r="T1015" s="16">
        <f t="shared" si="178"/>
        <v>2.6369026086233851</v>
      </c>
      <c r="U1015" s="66">
        <f t="shared" si="179"/>
        <v>6.6571305485079364</v>
      </c>
      <c r="V1015" s="66"/>
      <c r="W1015" s="66"/>
    </row>
    <row r="1016" spans="1:23" x14ac:dyDescent="0.25">
      <c r="A1016">
        <v>1015</v>
      </c>
      <c r="B1016" s="49">
        <v>6.7655638864404395E-4</v>
      </c>
      <c r="C1016" s="49">
        <v>1.04832799884284E-8</v>
      </c>
      <c r="D1016" s="49">
        <v>1.3374809772659401E-3</v>
      </c>
      <c r="E1016" s="49">
        <v>2.8106895020629599E-5</v>
      </c>
      <c r="F1016" s="49">
        <v>7.2886918190851203E-6</v>
      </c>
      <c r="G1016" s="49">
        <v>1.0648973424868401E-6</v>
      </c>
      <c r="H1016" s="49">
        <v>8.27560874090054E-4</v>
      </c>
      <c r="I1016" s="50"/>
      <c r="J1016">
        <v>0.95377039492975302</v>
      </c>
      <c r="K1016">
        <f t="shared" si="169"/>
        <v>9.9986420947225322E-9</v>
      </c>
      <c r="L1016">
        <f t="shared" si="170"/>
        <v>1.3531127749666087E-3</v>
      </c>
      <c r="M1016" s="16">
        <f t="shared" si="171"/>
        <v>2.3214791831103668E-12</v>
      </c>
      <c r="N1016" s="16">
        <f t="shared" si="172"/>
        <v>0.13974684438843815</v>
      </c>
      <c r="O1016" s="16">
        <f t="shared" si="173"/>
        <v>0.79574326007011176</v>
      </c>
      <c r="P1016" s="16">
        <f t="shared" si="174"/>
        <v>0.15097935812367705</v>
      </c>
      <c r="Q1016" s="16">
        <f t="shared" si="175"/>
        <v>2.6144641732815512</v>
      </c>
      <c r="R1016" s="16">
        <f t="shared" si="176"/>
        <v>6.7748362226259795E-2</v>
      </c>
      <c r="S1016" s="16">
        <f t="shared" si="177"/>
        <v>0.22030878590855726</v>
      </c>
      <c r="T1016" s="16">
        <f t="shared" si="178"/>
        <v>2.6146092120486535</v>
      </c>
      <c r="U1016" s="66">
        <f t="shared" si="179"/>
        <v>6.6035999960472491</v>
      </c>
      <c r="V1016" s="66"/>
      <c r="W1016" s="66"/>
    </row>
    <row r="1017" spans="1:23" x14ac:dyDescent="0.25">
      <c r="A1017">
        <v>1016</v>
      </c>
      <c r="B1017" s="49">
        <v>5.2968714976058603E-4</v>
      </c>
      <c r="C1017" s="49">
        <v>6.4192425440537301E-9</v>
      </c>
      <c r="D1017" s="49">
        <v>1.0392645201300599E-3</v>
      </c>
      <c r="E1017" s="49">
        <v>1.3415023151002601E-5</v>
      </c>
      <c r="F1017" s="49">
        <v>9.1912872992021903E-6</v>
      </c>
      <c r="G1017" s="49">
        <v>1.73361563457926E-6</v>
      </c>
      <c r="H1017" s="49">
        <v>3.9497768572905603E-4</v>
      </c>
      <c r="I1017" s="50"/>
      <c r="J1017">
        <v>0.95515000038441</v>
      </c>
      <c r="K1017">
        <f t="shared" si="169"/>
        <v>6.1313395184205416E-9</v>
      </c>
      <c r="L1017">
        <f t="shared" si="170"/>
        <v>1.0593742911204995E-3</v>
      </c>
      <c r="M1017" s="16">
        <f t="shared" si="171"/>
        <v>8.4006724679049159E-12</v>
      </c>
      <c r="N1017" s="16">
        <f t="shared" si="172"/>
        <v>5.7141557132468143E-3</v>
      </c>
      <c r="O1017" s="16">
        <f t="shared" si="173"/>
        <v>2.5140765970799374E-2</v>
      </c>
      <c r="P1017" s="16">
        <f t="shared" si="174"/>
        <v>6.2338922862191955E-3</v>
      </c>
      <c r="Q1017" s="16">
        <f t="shared" si="175"/>
        <v>6.2012890759808106E-2</v>
      </c>
      <c r="R1017" s="16">
        <f t="shared" si="176"/>
        <v>4.5151038225955424E-3</v>
      </c>
      <c r="S1017" s="16">
        <f t="shared" si="177"/>
        <v>1.8537894657491859E-2</v>
      </c>
      <c r="T1017" s="16">
        <f t="shared" si="178"/>
        <v>6.2015038251916704E-2</v>
      </c>
      <c r="U1017" s="66">
        <f t="shared" si="179"/>
        <v>0.1841697414620776</v>
      </c>
      <c r="V1017" s="66"/>
      <c r="W1017" s="66"/>
    </row>
    <row r="1018" spans="1:23" x14ac:dyDescent="0.25">
      <c r="A1018">
        <v>1017</v>
      </c>
      <c r="B1018" s="49">
        <v>5.8798707770150202E-4</v>
      </c>
      <c r="C1018" s="49">
        <v>7.9186725870649693E-9</v>
      </c>
      <c r="D1018" s="49">
        <v>1.1579298227531599E-3</v>
      </c>
      <c r="E1018" s="49">
        <v>1.8415063360511701E-5</v>
      </c>
      <c r="F1018" s="49">
        <v>8.3225617055556401E-6</v>
      </c>
      <c r="G1018" s="49">
        <v>1.4071262430926E-6</v>
      </c>
      <c r="H1018" s="49">
        <v>5.4219649593398702E-4</v>
      </c>
      <c r="I1018" s="50"/>
      <c r="J1018">
        <v>0.95459590097821501</v>
      </c>
      <c r="K1018">
        <f t="shared" si="169"/>
        <v>7.5591323928007767E-9</v>
      </c>
      <c r="L1018">
        <f t="shared" si="170"/>
        <v>1.1759741537347766E-3</v>
      </c>
      <c r="M1018" s="16">
        <f t="shared" si="171"/>
        <v>1.6682272571553531E-12</v>
      </c>
      <c r="N1018" s="16">
        <f t="shared" si="172"/>
        <v>3.7627034989653536E-2</v>
      </c>
      <c r="O1018" s="16">
        <f t="shared" si="173"/>
        <v>0.18419434617220412</v>
      </c>
      <c r="P1018" s="16">
        <f t="shared" si="174"/>
        <v>4.0865529303031896E-2</v>
      </c>
      <c r="Q1018" s="16">
        <f t="shared" si="175"/>
        <v>0.51059511145666936</v>
      </c>
      <c r="R1018" s="16">
        <f t="shared" si="176"/>
        <v>2.413665376251278E-2</v>
      </c>
      <c r="S1018" s="16">
        <f t="shared" si="177"/>
        <v>8.9305853638879509E-2</v>
      </c>
      <c r="T1018" s="16">
        <f t="shared" si="178"/>
        <v>0.51061685591543504</v>
      </c>
      <c r="U1018" s="66">
        <f t="shared" si="179"/>
        <v>1.3973413852383862</v>
      </c>
      <c r="V1018" s="66"/>
      <c r="W1018" s="66"/>
    </row>
    <row r="1019" spans="1:23" x14ac:dyDescent="0.25">
      <c r="A1019">
        <v>1018</v>
      </c>
      <c r="B1019" s="49">
        <v>5.8865568155326304E-4</v>
      </c>
      <c r="C1019" s="49">
        <v>7.9367402655037595E-9</v>
      </c>
      <c r="D1019" s="49">
        <v>1.1592881654266E-3</v>
      </c>
      <c r="E1019" s="49">
        <v>1.8478468683255199E-5</v>
      </c>
      <c r="F1019" s="49">
        <v>8.3135948401740198E-6</v>
      </c>
      <c r="G1019" s="49">
        <v>1.4039431836045499E-6</v>
      </c>
      <c r="H1019" s="49">
        <v>5.4406337888020598E-4</v>
      </c>
      <c r="I1019" s="50"/>
      <c r="J1019">
        <v>0.95458959552169997</v>
      </c>
      <c r="K1019">
        <f t="shared" si="169"/>
        <v>7.5763296798080236E-9</v>
      </c>
      <c r="L1019">
        <f t="shared" si="170"/>
        <v>1.1773113615502872E-3</v>
      </c>
      <c r="M1019" s="16">
        <f t="shared" si="171"/>
        <v>1.5562389178516587E-12</v>
      </c>
      <c r="N1019" s="16">
        <f t="shared" si="172"/>
        <v>3.8155594884872968E-2</v>
      </c>
      <c r="O1019" s="16">
        <f t="shared" si="173"/>
        <v>0.18700399082139427</v>
      </c>
      <c r="P1019" s="16">
        <f t="shared" si="174"/>
        <v>4.1437675907531377E-2</v>
      </c>
      <c r="Q1019" s="16">
        <f t="shared" si="175"/>
        <v>0.51906667654944405</v>
      </c>
      <c r="R1019" s="16">
        <f t="shared" si="176"/>
        <v>2.4420245789283673E-2</v>
      </c>
      <c r="S1019" s="16">
        <f t="shared" si="177"/>
        <v>9.02563473222215E-2</v>
      </c>
      <c r="T1019" s="16">
        <f t="shared" si="178"/>
        <v>0.51908883052645516</v>
      </c>
      <c r="U1019" s="66">
        <f t="shared" si="179"/>
        <v>1.419429361801203</v>
      </c>
      <c r="V1019" s="66"/>
      <c r="W1019" s="66"/>
    </row>
    <row r="1020" spans="1:23" x14ac:dyDescent="0.25">
      <c r="A1020">
        <v>1019</v>
      </c>
      <c r="B1020" s="49">
        <v>4.2760537075367099E-4</v>
      </c>
      <c r="C1020" s="49">
        <v>4.1578854431140504E-9</v>
      </c>
      <c r="D1020" s="49">
        <v>8.2998069590646604E-4</v>
      </c>
      <c r="E1020" s="49">
        <v>6.95488318263517E-6</v>
      </c>
      <c r="F1020" s="49">
        <v>1.12818723233275E-5</v>
      </c>
      <c r="G1020" s="49">
        <v>2.67045938750711E-6</v>
      </c>
      <c r="H1020" s="49">
        <v>2.04770256572637E-4</v>
      </c>
      <c r="I1020" s="50"/>
      <c r="J1020">
        <v>0.95613987577130199</v>
      </c>
      <c r="K1020">
        <f t="shared" si="169"/>
        <v>3.975520071050373E-9</v>
      </c>
      <c r="L1020">
        <f t="shared" si="170"/>
        <v>8.5521074205518501E-4</v>
      </c>
      <c r="M1020" s="16">
        <f t="shared" si="171"/>
        <v>-5.4784310607504665E-13</v>
      </c>
      <c r="N1020" s="16">
        <f t="shared" si="172"/>
        <v>1.7344104986524812E-2</v>
      </c>
      <c r="O1020" s="16">
        <f t="shared" si="173"/>
        <v>6.2288223605876977E-2</v>
      </c>
      <c r="P1020" s="16">
        <f t="shared" si="174"/>
        <v>1.9132855911557653E-2</v>
      </c>
      <c r="Q1020" s="16">
        <f t="shared" si="175"/>
        <v>0.124225368672657</v>
      </c>
      <c r="R1020" s="16">
        <f t="shared" si="176"/>
        <v>2.1017691535518721E-2</v>
      </c>
      <c r="S1020" s="16">
        <f t="shared" si="177"/>
        <v>0.10934093639779503</v>
      </c>
      <c r="T1020" s="16">
        <f t="shared" si="178"/>
        <v>0.12422810186148453</v>
      </c>
      <c r="U1020" s="66">
        <f t="shared" si="179"/>
        <v>0.47757728297141472</v>
      </c>
      <c r="V1020" s="66"/>
      <c r="W1020" s="66"/>
    </row>
    <row r="1021" spans="1:23" x14ac:dyDescent="0.25">
      <c r="A1021">
        <v>1020</v>
      </c>
      <c r="B1021" s="49">
        <v>4.8453816737352402E-4</v>
      </c>
      <c r="C1021" s="49">
        <v>5.3617042240292001E-9</v>
      </c>
      <c r="D1021" s="49">
        <v>9.4699338501554899E-4</v>
      </c>
      <c r="E1021" s="49">
        <v>1.02201391072665E-5</v>
      </c>
      <c r="F1021" s="49">
        <v>1.00074067464547E-5</v>
      </c>
      <c r="G1021" s="49">
        <v>2.0734984367420398E-6</v>
      </c>
      <c r="H1021" s="49">
        <v>3.0090965568608201E-4</v>
      </c>
      <c r="I1021" s="50"/>
      <c r="J1021">
        <v>0.95558482974327097</v>
      </c>
      <c r="K1021">
        <f t="shared" si="169"/>
        <v>5.1235632180527196E-9</v>
      </c>
      <c r="L1021">
        <f t="shared" si="170"/>
        <v>9.6907633524097639E-4</v>
      </c>
      <c r="M1021" s="16">
        <f t="shared" si="171"/>
        <v>-4.9392834005178711E-13</v>
      </c>
      <c r="N1021" s="16">
        <f t="shared" si="172"/>
        <v>2.5883282853855213E-4</v>
      </c>
      <c r="O1021" s="16">
        <f t="shared" si="173"/>
        <v>1.0438289381146844E-3</v>
      </c>
      <c r="P1021" s="16">
        <f t="shared" si="174"/>
        <v>2.8358742503562271E-4</v>
      </c>
      <c r="Q1021" s="16">
        <f t="shared" si="175"/>
        <v>2.3464456585126771E-3</v>
      </c>
      <c r="R1021" s="16">
        <f t="shared" si="176"/>
        <v>2.4435373926808668E-4</v>
      </c>
      <c r="S1021" s="16">
        <f t="shared" si="177"/>
        <v>1.1026914990022848E-3</v>
      </c>
      <c r="T1021" s="16">
        <f t="shared" si="178"/>
        <v>2.3465132527332629E-3</v>
      </c>
      <c r="U1021" s="66">
        <f t="shared" si="179"/>
        <v>7.6262533412051713E-3</v>
      </c>
      <c r="V1021" s="66"/>
      <c r="W1021" s="66"/>
    </row>
    <row r="1022" spans="1:23" x14ac:dyDescent="0.25">
      <c r="A1022">
        <v>1021</v>
      </c>
      <c r="B1022" s="49">
        <v>5.4381553495969905E-4</v>
      </c>
      <c r="C1022" s="49">
        <v>6.7687933409846598E-9</v>
      </c>
      <c r="D1022" s="49">
        <v>1.06806584626582E-3</v>
      </c>
      <c r="E1022" s="49">
        <v>1.45331102109905E-5</v>
      </c>
      <c r="F1022" s="49">
        <v>8.9636949655177799E-6</v>
      </c>
      <c r="G1022" s="49">
        <v>1.6445952477808701E-6</v>
      </c>
      <c r="H1022" s="49">
        <v>4.2789801449524302E-4</v>
      </c>
      <c r="I1022" s="50"/>
      <c r="J1022">
        <v>0.95501494636155504</v>
      </c>
      <c r="K1022">
        <f t="shared" si="169"/>
        <v>6.4642988094729155E-9</v>
      </c>
      <c r="L1022">
        <f t="shared" si="170"/>
        <v>1.0876310626512955E-3</v>
      </c>
      <c r="M1022" s="16">
        <f t="shared" si="171"/>
        <v>7.2681026151835476E-12</v>
      </c>
      <c r="N1022" s="16">
        <f t="shared" si="172"/>
        <v>1.0874606629814078E-2</v>
      </c>
      <c r="O1022" s="16">
        <f t="shared" si="173"/>
        <v>4.9126977005765751E-2</v>
      </c>
      <c r="P1022" s="16">
        <f t="shared" si="174"/>
        <v>1.1849689108279283E-2</v>
      </c>
      <c r="Q1022" s="16">
        <f t="shared" si="175"/>
        <v>0.12469718366363107</v>
      </c>
      <c r="R1022" s="16">
        <f t="shared" si="176"/>
        <v>8.1527203525000348E-3</v>
      </c>
      <c r="S1022" s="16">
        <f t="shared" si="177"/>
        <v>3.2584598743803025E-2</v>
      </c>
      <c r="T1022" s="16">
        <f t="shared" si="178"/>
        <v>0.12470173683505964</v>
      </c>
      <c r="U1022" s="66">
        <f t="shared" si="179"/>
        <v>0.3619875123388529</v>
      </c>
      <c r="V1022" s="66"/>
      <c r="W1022" s="66"/>
    </row>
    <row r="1023" spans="1:23" x14ac:dyDescent="0.25">
      <c r="A1023">
        <v>1022</v>
      </c>
      <c r="B1023" s="49">
        <v>5.6066732951667701E-4</v>
      </c>
      <c r="C1023" s="49">
        <v>7.19729739693165E-9</v>
      </c>
      <c r="D1023" s="49">
        <v>1.10238019562497E-3</v>
      </c>
      <c r="E1023" s="49">
        <v>1.5943840821474102E-5</v>
      </c>
      <c r="F1023" s="49">
        <v>8.7072039493990407E-6</v>
      </c>
      <c r="G1023" s="49">
        <v>1.5472472817152499E-6</v>
      </c>
      <c r="H1023" s="49">
        <v>4.6943485740955098E-4</v>
      </c>
      <c r="I1023" s="50"/>
      <c r="J1023">
        <v>0.95485450392748406</v>
      </c>
      <c r="K1023">
        <f t="shared" si="169"/>
        <v>6.8723718355657427E-9</v>
      </c>
      <c r="L1023">
        <f t="shared" si="170"/>
        <v>1.1213346535080865E-3</v>
      </c>
      <c r="M1023" s="16">
        <f t="shared" si="171"/>
        <v>5.5252676179728521E-12</v>
      </c>
      <c r="N1023" s="16">
        <f t="shared" si="172"/>
        <v>1.9182508209596393E-2</v>
      </c>
      <c r="O1023" s="16">
        <f t="shared" si="173"/>
        <v>8.9391059108888143E-2</v>
      </c>
      <c r="P1023" s="16">
        <f t="shared" si="174"/>
        <v>2.0874795098423295E-2</v>
      </c>
      <c r="Q1023" s="16">
        <f t="shared" si="175"/>
        <v>0.23471395752004862</v>
      </c>
      <c r="R1023" s="16">
        <f t="shared" si="176"/>
        <v>1.3531082016016938E-2</v>
      </c>
      <c r="S1023" s="16">
        <f t="shared" si="177"/>
        <v>5.2450030857856787E-2</v>
      </c>
      <c r="T1023" s="16">
        <f t="shared" si="178"/>
        <v>0.23472306422052552</v>
      </c>
      <c r="U1023" s="66">
        <f t="shared" si="179"/>
        <v>0.6648664970313557</v>
      </c>
      <c r="V1023" s="66"/>
      <c r="W1023" s="66"/>
    </row>
    <row r="1024" spans="1:23" x14ac:dyDescent="0.25">
      <c r="A1024">
        <v>1023</v>
      </c>
      <c r="B1024" s="49">
        <v>4.9016783601757202E-4</v>
      </c>
      <c r="C1024" s="49">
        <v>5.48861431539487E-9</v>
      </c>
      <c r="D1024" s="49">
        <v>9.5852045217354105E-4</v>
      </c>
      <c r="E1024" s="49">
        <v>1.05880948836025E-5</v>
      </c>
      <c r="F1024" s="49">
        <v>9.8974518272488502E-6</v>
      </c>
      <c r="G1024" s="49">
        <v>2.0258052978437301E-6</v>
      </c>
      <c r="H1024" s="49">
        <v>3.1174347165073801E-4</v>
      </c>
      <c r="I1024" s="50"/>
      <c r="J1024">
        <v>0.95553034494362199</v>
      </c>
      <c r="K1024">
        <f t="shared" si="169"/>
        <v>5.2445375300517618E-9</v>
      </c>
      <c r="L1024">
        <f t="shared" si="170"/>
        <v>9.8033567251156698E-4</v>
      </c>
      <c r="M1024" s="16">
        <f t="shared" si="171"/>
        <v>-4.7642300489834813E-13</v>
      </c>
      <c r="N1024" s="16">
        <f t="shared" si="172"/>
        <v>2.1683721047993972E-5</v>
      </c>
      <c r="O1024" s="16">
        <f t="shared" si="173"/>
        <v>8.8422828229142172E-5</v>
      </c>
      <c r="P1024" s="16">
        <f t="shared" si="174"/>
        <v>2.3743766447105238E-5</v>
      </c>
      <c r="Q1024" s="16">
        <f t="shared" si="175"/>
        <v>2.0110371658140468E-4</v>
      </c>
      <c r="R1024" s="16">
        <f t="shared" si="176"/>
        <v>2.0005152501045164E-5</v>
      </c>
      <c r="S1024" s="16">
        <f t="shared" si="177"/>
        <v>8.9145883079628019E-5</v>
      </c>
      <c r="T1024" s="16">
        <f t="shared" si="178"/>
        <v>2.0110964754324343E-4</v>
      </c>
      <c r="U1024" s="66">
        <f t="shared" si="179"/>
        <v>6.4521471542956267E-4</v>
      </c>
      <c r="V1024" s="66"/>
      <c r="W1024" s="66"/>
    </row>
    <row r="1025" spans="1:23" x14ac:dyDescent="0.25">
      <c r="A1025">
        <v>1024</v>
      </c>
      <c r="B1025" s="49">
        <v>4.4976580522222801E-4</v>
      </c>
      <c r="C1025" s="49">
        <v>4.6092084074027399E-9</v>
      </c>
      <c r="D1025" s="49">
        <v>8.7563108370345701E-4</v>
      </c>
      <c r="E1025" s="49">
        <v>8.1298966435148E-6</v>
      </c>
      <c r="F1025" s="49">
        <v>1.07474873272221E-5</v>
      </c>
      <c r="G1025" s="49">
        <v>2.41016184529151E-6</v>
      </c>
      <c r="H1025" s="49">
        <v>2.3936626636960999E-4</v>
      </c>
      <c r="I1025" s="50"/>
      <c r="J1025">
        <v>0.95592297930746595</v>
      </c>
      <c r="K1025">
        <f t="shared" si="169"/>
        <v>4.4060482330534478E-9</v>
      </c>
      <c r="L1025">
        <f t="shared" si="170"/>
        <v>8.9953161099478533E-4</v>
      </c>
      <c r="M1025" s="16">
        <f t="shared" si="171"/>
        <v>-5.5032929177083905E-13</v>
      </c>
      <c r="N1025" s="16">
        <f t="shared" si="172"/>
        <v>7.5164828606460454E-3</v>
      </c>
      <c r="O1025" s="16">
        <f t="shared" si="173"/>
        <v>2.8264458712843783E-2</v>
      </c>
      <c r="P1025" s="16">
        <f t="shared" si="174"/>
        <v>8.2678554215465938E-3</v>
      </c>
      <c r="Q1025" s="16">
        <f t="shared" si="175"/>
        <v>5.9075721531747519E-2</v>
      </c>
      <c r="R1025" s="16">
        <f t="shared" si="176"/>
        <v>8.2339518013396767E-3</v>
      </c>
      <c r="S1025" s="16">
        <f t="shared" si="177"/>
        <v>4.0386263469799982E-2</v>
      </c>
      <c r="T1025" s="16">
        <f t="shared" si="178"/>
        <v>5.9077173541925765E-2</v>
      </c>
      <c r="U1025" s="66">
        <f t="shared" si="179"/>
        <v>0.21082190733984937</v>
      </c>
      <c r="V1025" s="66"/>
      <c r="W1025" s="66"/>
    </row>
    <row r="1026" spans="1:23" x14ac:dyDescent="0.25">
      <c r="A1026">
        <v>1025</v>
      </c>
      <c r="B1026" s="49">
        <v>3.9262581744358099E-4</v>
      </c>
      <c r="C1026" s="49">
        <v>3.49036599140787E-9</v>
      </c>
      <c r="D1026" s="49">
        <v>7.5758033664288695E-4</v>
      </c>
      <c r="E1026" s="49">
        <v>5.3331652582195399E-6</v>
      </c>
      <c r="F1026" s="49">
        <v>1.2248050354151901E-5</v>
      </c>
      <c r="G1026" s="49">
        <v>3.1786884024317101E-6</v>
      </c>
      <c r="H1026" s="49">
        <v>1.5702206389993001E-4</v>
      </c>
      <c r="I1026" s="50"/>
      <c r="J1026">
        <v>0.95648425931851999</v>
      </c>
      <c r="K1026">
        <f t="shared" si="169"/>
        <v>3.3384801300423084E-9</v>
      </c>
      <c r="L1026">
        <f t="shared" si="170"/>
        <v>7.8525163538763101E-4</v>
      </c>
      <c r="M1026" s="16">
        <f t="shared" si="171"/>
        <v>-5.0046902005026757E-13</v>
      </c>
      <c r="N1026" s="16">
        <f t="shared" si="172"/>
        <v>4.1098283285546745E-2</v>
      </c>
      <c r="O1026" s="16">
        <f t="shared" si="173"/>
        <v>0.13693804070643448</v>
      </c>
      <c r="P1026" s="16">
        <f t="shared" si="174"/>
        <v>4.5576683616689907E-2</v>
      </c>
      <c r="Q1026" s="16">
        <f t="shared" si="175"/>
        <v>0.25346032659852863</v>
      </c>
      <c r="R1026" s="16">
        <f t="shared" si="176"/>
        <v>5.9063718944201267E-2</v>
      </c>
      <c r="S1026" s="16">
        <f t="shared" si="177"/>
        <v>0.34095514617654188</v>
      </c>
      <c r="T1026" s="16">
        <f t="shared" si="178"/>
        <v>0.25346492580745983</v>
      </c>
      <c r="U1026" s="66">
        <f t="shared" si="179"/>
        <v>1.1305571251354027</v>
      </c>
      <c r="V1026" s="66"/>
      <c r="W1026" s="66"/>
    </row>
    <row r="1027" spans="1:23" x14ac:dyDescent="0.25">
      <c r="A1027">
        <v>1026</v>
      </c>
      <c r="B1027" s="49">
        <v>3.5794824280783701E-4</v>
      </c>
      <c r="C1027" s="49">
        <v>2.8829987643591098E-9</v>
      </c>
      <c r="D1027" s="49">
        <v>6.8526960062517499E-4</v>
      </c>
      <c r="E1027" s="49">
        <v>3.9877338767370301E-6</v>
      </c>
      <c r="F1027" s="49">
        <v>1.3392208093513E-5</v>
      </c>
      <c r="G1027" s="49">
        <v>3.8453522220822903E-6</v>
      </c>
      <c r="H1027" s="49">
        <v>1.17408741525999E-4</v>
      </c>
      <c r="I1027" s="50"/>
      <c r="J1027">
        <v>0.95682776979816497</v>
      </c>
      <c r="K1027">
        <f t="shared" ref="K1027:K1090" si="180">C1027*J1027</f>
        <v>2.7585332780325924E-9</v>
      </c>
      <c r="L1027">
        <f t="shared" ref="L1027:L1090" si="181">SUM($Y$9*B1027,$Z$9*C1027,$AA$9*D1027,$AB$9*E1027,$AC$9*F1027,$AD$9*G1027)</f>
        <v>7.1589648603551895E-4</v>
      </c>
      <c r="M1027" s="16">
        <f t="shared" ref="M1027:M1090" si="182">$Y$8*B1027+$Z$8*C1027+$AA$8*D1027+$AC$8*F1027+$AD$8*G1027</f>
        <v>-4.1984495341310189E-13</v>
      </c>
      <c r="N1027" s="16">
        <f t="shared" si="172"/>
        <v>7.4607648985047903E-2</v>
      </c>
      <c r="O1027" s="16">
        <f t="shared" si="173"/>
        <v>0.23008361369676378</v>
      </c>
      <c r="P1027" s="16">
        <f t="shared" si="174"/>
        <v>8.3266477729837404E-2</v>
      </c>
      <c r="Q1027" s="16">
        <f t="shared" si="175"/>
        <v>0.3952846178436471</v>
      </c>
      <c r="R1027" s="16">
        <f t="shared" si="176"/>
        <v>0.12898770153882363</v>
      </c>
      <c r="S1027" s="16">
        <f t="shared" si="177"/>
        <v>0.83925132078970699</v>
      </c>
      <c r="T1027" s="16">
        <f t="shared" si="178"/>
        <v>0.39529039043498482</v>
      </c>
      <c r="U1027" s="66">
        <f t="shared" si="179"/>
        <v>2.1467717710188117</v>
      </c>
      <c r="V1027" s="66"/>
      <c r="W1027" s="66"/>
    </row>
    <row r="1028" spans="1:23" x14ac:dyDescent="0.25">
      <c r="A1028">
        <v>1027</v>
      </c>
      <c r="B1028" s="49">
        <v>4.2138282633272603E-4</v>
      </c>
      <c r="C1028" s="49">
        <v>4.0351181637924598E-9</v>
      </c>
      <c r="D1028" s="49">
        <v>8.17134314819239E-4</v>
      </c>
      <c r="E1028" s="49">
        <v>6.6459744739119796E-6</v>
      </c>
      <c r="F1028" s="49">
        <v>1.1442023986974801E-5</v>
      </c>
      <c r="G1028" s="49">
        <v>2.7513255332737399E-6</v>
      </c>
      <c r="H1028" s="49">
        <v>1.9567505069112499E-4</v>
      </c>
      <c r="I1028" s="50"/>
      <c r="J1028">
        <v>0.95620096399428101</v>
      </c>
      <c r="K1028">
        <f t="shared" si="180"/>
        <v>3.858383878049183E-9</v>
      </c>
      <c r="L1028">
        <f t="shared" si="181"/>
        <v>8.4276565320829863E-4</v>
      </c>
      <c r="M1028" s="16">
        <f t="shared" si="182"/>
        <v>-5.428465298699611E-13</v>
      </c>
      <c r="N1028" s="16">
        <f t="shared" ref="N1028:N1091" si="183">(B1028-$B$2)^2/$B$2/$B$2</f>
        <v>2.0831907421541011E-2</v>
      </c>
      <c r="O1028" s="16">
        <f t="shared" ref="O1028:O1091" si="184">(C1028-$C$2)^2/$C$2/$C$2</f>
        <v>7.3839032338865768E-2</v>
      </c>
      <c r="P1028" s="16">
        <f t="shared" ref="P1028:P1091" si="185">(D1028-$D$2)^2/$D$2/$D$2</f>
        <v>2.3000319857520966E-2</v>
      </c>
      <c r="Q1028" s="16">
        <f t="shared" ref="Q1028:Q1091" si="186">(E1028-$E$2)^2/$E$2/$E$2</f>
        <v>0.1453268258704026</v>
      </c>
      <c r="R1028" s="16">
        <f t="shared" ref="R1028:R1091" si="187">(F1028-$F$2)^2/$F$2/$F$2</f>
        <v>2.5994555113324602E-2</v>
      </c>
      <c r="S1028" s="16">
        <f t="shared" ref="S1028:S1091" si="188">(G1028-$G$2)^2/$G$2/$G$2</f>
        <v>0.13761304996392573</v>
      </c>
      <c r="T1028" s="16">
        <f t="shared" ref="T1028:T1091" si="189">(H1028-$H$2)^2/$H$2/$H$2</f>
        <v>0.14532992080565185</v>
      </c>
      <c r="U1028" s="66">
        <f t="shared" ref="U1028:U1091" si="190">SUM(N1028:T1028)</f>
        <v>0.57193561137123261</v>
      </c>
      <c r="V1028" s="66"/>
      <c r="W1028" s="66"/>
    </row>
    <row r="1029" spans="1:23" x14ac:dyDescent="0.25">
      <c r="A1029">
        <v>1028</v>
      </c>
      <c r="B1029" s="49">
        <v>5.3390822520371498E-4</v>
      </c>
      <c r="C1029" s="49">
        <v>6.5227483293688796E-9</v>
      </c>
      <c r="D1029" s="49">
        <v>1.0478726399706199E-3</v>
      </c>
      <c r="E1029" s="49">
        <v>1.3742986031843599E-5</v>
      </c>
      <c r="F1029" s="49">
        <v>9.12203106590216E-6</v>
      </c>
      <c r="G1029" s="49">
        <v>1.7062629619561E-6</v>
      </c>
      <c r="H1029" s="49">
        <v>4.0463403487259598E-4</v>
      </c>
      <c r="I1029" s="50"/>
      <c r="J1029">
        <v>0.95510959948945295</v>
      </c>
      <c r="K1029">
        <f t="shared" si="180"/>
        <v>6.2299395444340091E-9</v>
      </c>
      <c r="L1029">
        <f t="shared" si="181"/>
        <v>1.0678164423160511E-3</v>
      </c>
      <c r="M1029" s="16">
        <f t="shared" si="182"/>
        <v>8.0913789134342266E-12</v>
      </c>
      <c r="N1029" s="16">
        <f t="shared" si="183"/>
        <v>7.0834820563025151E-3</v>
      </c>
      <c r="O1029" s="16">
        <f t="shared" si="184"/>
        <v>3.1413784045808316E-2</v>
      </c>
      <c r="P1029" s="16">
        <f t="shared" si="185"/>
        <v>7.7249814487452264E-3</v>
      </c>
      <c r="Q1029" s="16">
        <f t="shared" si="186"/>
        <v>7.8153404180340835E-2</v>
      </c>
      <c r="R1029" s="16">
        <f t="shared" si="187"/>
        <v>5.5090833763364764E-3</v>
      </c>
      <c r="S1029" s="16">
        <f t="shared" si="188"/>
        <v>2.2435109945510175E-2</v>
      </c>
      <c r="T1029" s="16">
        <f t="shared" si="189"/>
        <v>7.8156154360343108E-2</v>
      </c>
      <c r="U1029" s="66">
        <f t="shared" si="190"/>
        <v>0.23047599941338665</v>
      </c>
      <c r="V1029" s="66"/>
      <c r="W1029" s="66"/>
    </row>
    <row r="1030" spans="1:23" x14ac:dyDescent="0.25">
      <c r="A1030">
        <v>1029</v>
      </c>
      <c r="B1030" s="49">
        <v>4.43591660697367E-4</v>
      </c>
      <c r="C1030" s="49">
        <v>4.4812522082506798E-9</v>
      </c>
      <c r="D1030" s="49">
        <v>8.6292713835688995E-4</v>
      </c>
      <c r="E1030" s="49">
        <v>7.7905828234058597E-6</v>
      </c>
      <c r="F1030" s="49">
        <v>1.08910119571634E-5</v>
      </c>
      <c r="G1030" s="49">
        <v>2.47864092797454E-6</v>
      </c>
      <c r="H1030" s="49">
        <v>2.2937581415338201E-4</v>
      </c>
      <c r="I1030" s="50"/>
      <c r="J1030">
        <v>0.95598330354299299</v>
      </c>
      <c r="K1030">
        <f t="shared" si="180"/>
        <v>4.2840022900528169E-9</v>
      </c>
      <c r="L1030">
        <f t="shared" si="181"/>
        <v>8.8718332194698301E-4</v>
      </c>
      <c r="M1030" s="16">
        <f t="shared" si="182"/>
        <v>-5.5224899707810083E-13</v>
      </c>
      <c r="N1030" s="16">
        <f t="shared" si="183"/>
        <v>9.847580930790488E-3</v>
      </c>
      <c r="O1030" s="16">
        <f t="shared" si="184"/>
        <v>3.6562860236484147E-2</v>
      </c>
      <c r="P1030" s="16">
        <f t="shared" si="185"/>
        <v>1.0840322458049157E-2</v>
      </c>
      <c r="Q1030" s="16">
        <f t="shared" si="186"/>
        <v>7.5431111130640355E-2</v>
      </c>
      <c r="R1030" s="16">
        <f t="shared" si="187"/>
        <v>1.1089596807955028E-2</v>
      </c>
      <c r="S1030" s="16">
        <f t="shared" si="188"/>
        <v>5.5265374968502E-2</v>
      </c>
      <c r="T1030" s="16">
        <f t="shared" si="189"/>
        <v>7.5432910234716821E-2</v>
      </c>
      <c r="U1030" s="66">
        <f t="shared" si="190"/>
        <v>0.27446975676713803</v>
      </c>
      <c r="V1030" s="66"/>
      <c r="W1030" s="66"/>
    </row>
    <row r="1031" spans="1:23" x14ac:dyDescent="0.25">
      <c r="A1031">
        <v>1030</v>
      </c>
      <c r="B1031" s="49">
        <v>4.2854650653752799E-4</v>
      </c>
      <c r="C1031" s="49">
        <v>4.1766048708940501E-9</v>
      </c>
      <c r="D1031" s="49">
        <v>8.3192253476738697E-4</v>
      </c>
      <c r="E1031" s="49">
        <v>7.0023948190679304E-6</v>
      </c>
      <c r="F1031" s="49">
        <v>1.12580546205979E-5</v>
      </c>
      <c r="G1031" s="49">
        <v>2.6585462197897402E-6</v>
      </c>
      <c r="H1031" s="49">
        <v>2.0616914335519899E-4</v>
      </c>
      <c r="I1031" s="50"/>
      <c r="J1031">
        <v>0.95613064330783204</v>
      </c>
      <c r="K1031">
        <f t="shared" si="180"/>
        <v>3.9933799020505527E-9</v>
      </c>
      <c r="L1031">
        <f t="shared" si="181"/>
        <v>8.570930136235017E-4</v>
      </c>
      <c r="M1031" s="16">
        <f t="shared" si="182"/>
        <v>-5.4844566498493262E-13</v>
      </c>
      <c r="N1031" s="16">
        <f t="shared" si="183"/>
        <v>1.6844388351540437E-2</v>
      </c>
      <c r="O1031" s="16">
        <f t="shared" si="184"/>
        <v>6.0613241553923884E-2</v>
      </c>
      <c r="P1031" s="16">
        <f t="shared" si="185"/>
        <v>1.8579207745919243E-2</v>
      </c>
      <c r="Q1031" s="16">
        <f t="shared" si="186"/>
        <v>0.12112666198603939</v>
      </c>
      <c r="R1031" s="16">
        <f t="shared" si="187"/>
        <v>2.0322665013155911E-2</v>
      </c>
      <c r="S1031" s="16">
        <f t="shared" si="188"/>
        <v>0.10545033891215773</v>
      </c>
      <c r="T1031" s="16">
        <f t="shared" si="189"/>
        <v>0.12112934000756606</v>
      </c>
      <c r="U1031" s="66">
        <f t="shared" si="190"/>
        <v>0.46406584357030267</v>
      </c>
      <c r="V1031" s="66"/>
      <c r="W1031" s="66"/>
    </row>
    <row r="1032" spans="1:23" x14ac:dyDescent="0.25">
      <c r="A1032">
        <v>1031</v>
      </c>
      <c r="B1032" s="49">
        <v>3.9258978464452599E-4</v>
      </c>
      <c r="C1032" s="49">
        <v>3.4897067541195201E-9</v>
      </c>
      <c r="D1032" s="49">
        <v>7.5750550448197497E-4</v>
      </c>
      <c r="E1032" s="49">
        <v>5.3316355277707701E-6</v>
      </c>
      <c r="F1032" s="49">
        <v>1.2249134348254E-5</v>
      </c>
      <c r="G1032" s="49">
        <v>3.1792863177244101E-6</v>
      </c>
      <c r="H1032" s="49">
        <v>1.5697702419407799E-4</v>
      </c>
      <c r="I1032" s="50"/>
      <c r="J1032">
        <v>0.956484615247984</v>
      </c>
      <c r="K1032">
        <f t="shared" si="180"/>
        <v>3.3378508220423002E-9</v>
      </c>
      <c r="L1032">
        <f t="shared" si="181"/>
        <v>7.8517956978945325E-4</v>
      </c>
      <c r="M1032" s="16">
        <f t="shared" si="182"/>
        <v>-5.0040125106174012E-13</v>
      </c>
      <c r="N1032" s="16">
        <f t="shared" si="183"/>
        <v>4.112795525291895E-2</v>
      </c>
      <c r="O1032" s="16">
        <f t="shared" si="184"/>
        <v>0.13702611268887266</v>
      </c>
      <c r="P1032" s="16">
        <f t="shared" si="185"/>
        <v>4.5609861287129481E-2</v>
      </c>
      <c r="Q1032" s="16">
        <f t="shared" si="186"/>
        <v>0.25360375681149833</v>
      </c>
      <c r="R1032" s="16">
        <f t="shared" si="187"/>
        <v>5.9117203739810047E-2</v>
      </c>
      <c r="S1032" s="16">
        <f t="shared" si="188"/>
        <v>0.34130317291229073</v>
      </c>
      <c r="T1032" s="16">
        <f t="shared" si="189"/>
        <v>0.25360835765159162</v>
      </c>
      <c r="U1032" s="66">
        <f t="shared" si="190"/>
        <v>1.1313964203441118</v>
      </c>
      <c r="V1032" s="66"/>
      <c r="W1032" s="66"/>
    </row>
    <row r="1033" spans="1:23" x14ac:dyDescent="0.25">
      <c r="A1033">
        <v>1032</v>
      </c>
      <c r="B1033" s="49">
        <v>4.9327254914041999E-4</v>
      </c>
      <c r="C1033" s="49">
        <v>5.5592089138972604E-9</v>
      </c>
      <c r="D1033" s="49">
        <v>9.6487467115331696E-4</v>
      </c>
      <c r="E1033" s="49">
        <v>1.07946426610311E-5</v>
      </c>
      <c r="F1033" s="49">
        <v>9.8378849503484805E-6</v>
      </c>
      <c r="G1033" s="49">
        <v>2.0002169013841198E-6</v>
      </c>
      <c r="H1033" s="49">
        <v>3.1782491400016101E-4</v>
      </c>
      <c r="I1033" s="50"/>
      <c r="J1033">
        <v>0.95550032897167603</v>
      </c>
      <c r="K1033">
        <f t="shared" si="180"/>
        <v>5.3118259460511057E-9</v>
      </c>
      <c r="L1033">
        <f t="shared" si="181"/>
        <v>9.8654509874648421E-4</v>
      </c>
      <c r="M1033" s="16">
        <f t="shared" si="182"/>
        <v>-4.6564410491575542E-13</v>
      </c>
      <c r="N1033" s="16">
        <f t="shared" si="183"/>
        <v>2.7155967304171825E-6</v>
      </c>
      <c r="O1033" s="16">
        <f t="shared" si="184"/>
        <v>1.1140376950558441E-5</v>
      </c>
      <c r="P1033" s="16">
        <f t="shared" si="185"/>
        <v>2.972641321959142E-6</v>
      </c>
      <c r="Q1033" s="16">
        <f t="shared" si="186"/>
        <v>2.5500540526760297E-5</v>
      </c>
      <c r="R1033" s="16">
        <f t="shared" si="187"/>
        <v>2.4731083317781632E-6</v>
      </c>
      <c r="S1033" s="16">
        <f t="shared" si="188"/>
        <v>1.0947976017787897E-5</v>
      </c>
      <c r="T1033" s="16">
        <f t="shared" si="189"/>
        <v>2.5501305501250581E-5</v>
      </c>
      <c r="U1033" s="66">
        <f t="shared" si="190"/>
        <v>8.1251545380511706E-5</v>
      </c>
      <c r="V1033" s="66"/>
      <c r="W1033" s="66"/>
    </row>
    <row r="1034" spans="1:23" x14ac:dyDescent="0.25">
      <c r="A1034">
        <v>1033</v>
      </c>
      <c r="B1034" s="49">
        <v>3.9831885305217701E-4</v>
      </c>
      <c r="C1034" s="49">
        <v>3.5952571152306898E-9</v>
      </c>
      <c r="D1034" s="49">
        <v>7.6939646546700402E-4</v>
      </c>
      <c r="E1034" s="49">
        <v>5.57841341691959E-6</v>
      </c>
      <c r="F1034" s="49">
        <v>1.2079246071405699E-5</v>
      </c>
      <c r="G1034" s="49">
        <v>3.0863442626971702E-6</v>
      </c>
      <c r="H1034" s="49">
        <v>1.64242884370361E-4</v>
      </c>
      <c r="I1034" s="50"/>
      <c r="J1034">
        <v>0.95642805280232501</v>
      </c>
      <c r="K1034">
        <f t="shared" si="180"/>
        <v>3.4386047620437931E-9</v>
      </c>
      <c r="L1034">
        <f t="shared" si="181"/>
        <v>7.9663770661539727E-4</v>
      </c>
      <c r="M1034" s="16">
        <f t="shared" si="182"/>
        <v>-5.110433255771981E-13</v>
      </c>
      <c r="N1034" s="16">
        <f t="shared" si="183"/>
        <v>3.6544721398699839E-2</v>
      </c>
      <c r="O1034" s="16">
        <f t="shared" si="184"/>
        <v>0.1232855578314003</v>
      </c>
      <c r="P1034" s="16">
        <f t="shared" si="185"/>
        <v>4.0489313648130305E-2</v>
      </c>
      <c r="Q1034" s="16">
        <f t="shared" si="186"/>
        <v>0.23099007974998695</v>
      </c>
      <c r="R1034" s="16">
        <f t="shared" si="187"/>
        <v>5.1030210416309375E-2</v>
      </c>
      <c r="S1034" s="16">
        <f t="shared" si="188"/>
        <v>0.28933569939053655</v>
      </c>
      <c r="T1034" s="16">
        <f t="shared" si="189"/>
        <v>0.23099441189477687</v>
      </c>
      <c r="U1034" s="66">
        <f t="shared" si="190"/>
        <v>1.0026699943298403</v>
      </c>
      <c r="V1034" s="66"/>
      <c r="W1034" s="66"/>
    </row>
    <row r="1035" spans="1:23" x14ac:dyDescent="0.25">
      <c r="A1035">
        <v>1034</v>
      </c>
      <c r="B1035" s="49">
        <v>5.1736044525029098E-4</v>
      </c>
      <c r="C1035" s="49">
        <v>6.1215077580651901E-9</v>
      </c>
      <c r="D1035" s="49">
        <v>1.0141095738139599E-3</v>
      </c>
      <c r="E1035" s="49">
        <v>1.2486495526033399E-5</v>
      </c>
      <c r="F1035" s="49">
        <v>9.3999921520410295E-6</v>
      </c>
      <c r="G1035" s="49">
        <v>1.8174447203731099E-6</v>
      </c>
      <c r="H1035" s="49">
        <v>3.6763868448242402E-4</v>
      </c>
      <c r="I1035" s="50"/>
      <c r="J1035">
        <v>0.95526823137427896</v>
      </c>
      <c r="K1035">
        <f t="shared" si="180"/>
        <v>5.8476818893908619E-9</v>
      </c>
      <c r="L1035">
        <f t="shared" si="181"/>
        <v>1.0347208813306569E-3</v>
      </c>
      <c r="M1035" s="16">
        <f t="shared" si="182"/>
        <v>9.1699250356964181E-12</v>
      </c>
      <c r="N1035" s="16">
        <f t="shared" si="183"/>
        <v>2.5564361508082873E-3</v>
      </c>
      <c r="O1035" s="16">
        <f t="shared" si="184"/>
        <v>1.0987777196140875E-2</v>
      </c>
      <c r="P1035" s="16">
        <f t="shared" si="185"/>
        <v>2.7919984378027745E-3</v>
      </c>
      <c r="Q1035" s="16">
        <f t="shared" si="186"/>
        <v>2.6429673202378483E-2</v>
      </c>
      <c r="R1035" s="16">
        <f t="shared" si="187"/>
        <v>2.1172404899780211E-3</v>
      </c>
      <c r="S1035" s="16">
        <f t="shared" si="188"/>
        <v>8.9080771230140091E-3</v>
      </c>
      <c r="T1035" s="16">
        <f t="shared" si="189"/>
        <v>2.6430545676534831E-2</v>
      </c>
      <c r="U1035" s="66">
        <f t="shared" si="190"/>
        <v>8.022174827665729E-2</v>
      </c>
      <c r="V1035" s="66"/>
      <c r="W1035" s="66"/>
    </row>
    <row r="1036" spans="1:23" x14ac:dyDescent="0.25">
      <c r="A1036">
        <v>1035</v>
      </c>
      <c r="B1036" s="49">
        <v>4.56164895492139E-4</v>
      </c>
      <c r="C1036" s="49">
        <v>4.7436283584139604E-9</v>
      </c>
      <c r="D1036" s="49">
        <v>8.8878667790447E-4</v>
      </c>
      <c r="E1036" s="49">
        <v>8.4915056876223396E-6</v>
      </c>
      <c r="F1036" s="49">
        <v>1.06028298077146E-5</v>
      </c>
      <c r="G1036" s="49">
        <v>2.3421976387369101E-6</v>
      </c>
      <c r="H1036" s="49">
        <v>2.5001316764413999E-4</v>
      </c>
      <c r="I1036" s="50"/>
      <c r="J1036">
        <v>0.95586054544330501</v>
      </c>
      <c r="K1036">
        <f t="shared" si="180"/>
        <v>4.5342471900538981E-9</v>
      </c>
      <c r="L1036">
        <f t="shared" si="181"/>
        <v>9.1232979153027765E-4</v>
      </c>
      <c r="M1036" s="16">
        <f t="shared" si="182"/>
        <v>-5.4599972351853016E-13</v>
      </c>
      <c r="N1036" s="16">
        <f t="shared" si="183"/>
        <v>5.4322128159670132E-3</v>
      </c>
      <c r="O1036" s="16">
        <f t="shared" si="184"/>
        <v>2.0695692165637252E-2</v>
      </c>
      <c r="P1036" s="16">
        <f t="shared" si="185"/>
        <v>5.9706111344741911E-3</v>
      </c>
      <c r="Q1036" s="16">
        <f t="shared" si="186"/>
        <v>4.3842864337686326E-2</v>
      </c>
      <c r="R1036" s="16">
        <f t="shared" si="187"/>
        <v>5.7851420195949325E-3</v>
      </c>
      <c r="S1036" s="16">
        <f t="shared" si="188"/>
        <v>2.7921523436551014E-2</v>
      </c>
      <c r="T1036" s="16">
        <f t="shared" si="189"/>
        <v>4.3843975357077958E-2</v>
      </c>
      <c r="U1036" s="66">
        <f t="shared" si="190"/>
        <v>0.15349202126698869</v>
      </c>
      <c r="V1036" s="66"/>
      <c r="W1036" s="66"/>
    </row>
    <row r="1037" spans="1:23" x14ac:dyDescent="0.25">
      <c r="A1037">
        <v>1036</v>
      </c>
      <c r="B1037" s="49">
        <v>4.3515828909055499E-4</v>
      </c>
      <c r="C1037" s="49">
        <v>4.3092354542695098E-9</v>
      </c>
      <c r="D1037" s="49">
        <v>8.4555652837209501E-4</v>
      </c>
      <c r="E1037" s="49">
        <v>7.3420934243064898E-6</v>
      </c>
      <c r="F1037" s="49">
        <v>1.10936296285062E-5</v>
      </c>
      <c r="G1037" s="49">
        <v>2.5771003389769301E-6</v>
      </c>
      <c r="H1037" s="49">
        <v>2.1617090612506399E-4</v>
      </c>
      <c r="I1037" s="50"/>
      <c r="J1037">
        <v>0.95606583413067803</v>
      </c>
      <c r="K1037">
        <f t="shared" si="180"/>
        <v>4.11991278905167E-9</v>
      </c>
      <c r="L1037">
        <f t="shared" si="181"/>
        <v>8.7031657873263006E-4</v>
      </c>
      <c r="M1037" s="16">
        <f t="shared" si="182"/>
        <v>-5.5152011633314256E-13</v>
      </c>
      <c r="N1037" s="16">
        <f t="shared" si="183"/>
        <v>1.3539633531024085E-2</v>
      </c>
      <c r="O1037" s="16">
        <f t="shared" si="184"/>
        <v>4.9399560668160453E-2</v>
      </c>
      <c r="P1037" s="16">
        <f t="shared" si="185"/>
        <v>1.4920837243811271E-2</v>
      </c>
      <c r="Q1037" s="16">
        <f t="shared" si="186"/>
        <v>0.10011178273713033</v>
      </c>
      <c r="R1037" s="16">
        <f t="shared" si="187"/>
        <v>1.5843362453661743E-2</v>
      </c>
      <c r="S1037" s="16">
        <f t="shared" si="188"/>
        <v>8.0739735459604542E-2</v>
      </c>
      <c r="T1037" s="16">
        <f t="shared" si="189"/>
        <v>0.10011407219416897</v>
      </c>
      <c r="U1037" s="66">
        <f t="shared" si="190"/>
        <v>0.3746689842875614</v>
      </c>
      <c r="V1037" s="66"/>
      <c r="W1037" s="66"/>
    </row>
    <row r="1038" spans="1:23" x14ac:dyDescent="0.25">
      <c r="A1038">
        <v>1037</v>
      </c>
      <c r="B1038" s="49">
        <v>8.1666524092057901E-4</v>
      </c>
      <c r="C1038" s="49">
        <v>1.5238997511750801E-8</v>
      </c>
      <c r="D1038" s="49">
        <v>1.62039122391018E-3</v>
      </c>
      <c r="E1038" s="49">
        <v>4.9357982534649502E-5</v>
      </c>
      <c r="F1038" s="49">
        <v>6.1098943470864199E-6</v>
      </c>
      <c r="G1038" s="49">
        <v>7.3469929788462504E-7</v>
      </c>
      <c r="H1038" s="49">
        <v>1.4532829361331801E-3</v>
      </c>
      <c r="I1038" s="50"/>
      <c r="J1038">
        <v>0.95250425544695805</v>
      </c>
      <c r="K1038">
        <f t="shared" si="180"/>
        <v>1.4515209978688243E-8</v>
      </c>
      <c r="L1038">
        <f t="shared" si="181"/>
        <v>1.6333304729047257E-3</v>
      </c>
      <c r="M1038" s="16">
        <f t="shared" si="182"/>
        <v>8.9364323456437057E-12</v>
      </c>
      <c r="N1038" s="16">
        <f t="shared" si="183"/>
        <v>0.43340469548492999</v>
      </c>
      <c r="O1038" s="16">
        <f t="shared" si="184"/>
        <v>3.0637822924847153</v>
      </c>
      <c r="P1038" s="16">
        <f t="shared" si="185"/>
        <v>0.46549982565363801</v>
      </c>
      <c r="Q1038" s="16">
        <f t="shared" si="186"/>
        <v>12.927920306358807</v>
      </c>
      <c r="R1038" s="16">
        <f t="shared" si="187"/>
        <v>0.14433842212725456</v>
      </c>
      <c r="S1038" s="16">
        <f t="shared" si="188"/>
        <v>0.40183622185672774</v>
      </c>
      <c r="T1038" s="16">
        <f t="shared" si="189"/>
        <v>12.928920145115116</v>
      </c>
      <c r="U1038" s="66">
        <f t="shared" si="190"/>
        <v>30.365701909081189</v>
      </c>
      <c r="V1038" s="66"/>
      <c r="W1038" s="66"/>
    </row>
    <row r="1039" spans="1:23" x14ac:dyDescent="0.25">
      <c r="A1039">
        <v>1038</v>
      </c>
      <c r="B1039" s="49">
        <v>7.5561618099413198E-4</v>
      </c>
      <c r="C1039" s="49">
        <v>1.3062185748605499E-8</v>
      </c>
      <c r="D1039" s="49">
        <v>1.4972493702863699E-3</v>
      </c>
      <c r="E1039" s="49">
        <v>3.9140755407492901E-5</v>
      </c>
      <c r="F1039" s="49">
        <v>6.5699925258996096E-6</v>
      </c>
      <c r="G1039" s="49">
        <v>8.5606338659597895E-7</v>
      </c>
      <c r="H1039" s="49">
        <v>1.1524431034035301E-3</v>
      </c>
      <c r="I1039" s="50"/>
      <c r="J1039">
        <v>0.95305004911524804</v>
      </c>
      <c r="K1039">
        <f t="shared" si="180"/>
        <v>1.2448916769260964E-8</v>
      </c>
      <c r="L1039">
        <f t="shared" si="181"/>
        <v>1.5112323565390163E-3</v>
      </c>
      <c r="M1039" s="16">
        <f t="shared" si="182"/>
        <v>5.4492474743007648E-12</v>
      </c>
      <c r="N1039" s="16">
        <f t="shared" si="183"/>
        <v>0.28554862066426928</v>
      </c>
      <c r="O1039" s="16">
        <f t="shared" si="184"/>
        <v>1.8427811752118348</v>
      </c>
      <c r="P1039" s="16">
        <f t="shared" si="185"/>
        <v>0.30739342381096041</v>
      </c>
      <c r="Q1039" s="16">
        <f t="shared" si="186"/>
        <v>6.9920737943461857</v>
      </c>
      <c r="R1039" s="16">
        <f t="shared" si="187"/>
        <v>0.11103857956291098</v>
      </c>
      <c r="S1039" s="16">
        <f t="shared" si="188"/>
        <v>0.3288229144504542</v>
      </c>
      <c r="T1039" s="16">
        <f t="shared" si="189"/>
        <v>6.9925466437515391</v>
      </c>
      <c r="U1039" s="66">
        <f t="shared" si="190"/>
        <v>16.860205151798151</v>
      </c>
      <c r="V1039" s="66"/>
      <c r="W1039" s="66"/>
    </row>
    <row r="1040" spans="1:23" x14ac:dyDescent="0.25">
      <c r="A1040">
        <v>1039</v>
      </c>
      <c r="B1040" s="49">
        <v>5.2847341467172199E-4</v>
      </c>
      <c r="C1040" s="49">
        <v>6.3896267731859898E-9</v>
      </c>
      <c r="D1040" s="49">
        <v>1.0367887941451501E-3</v>
      </c>
      <c r="E1040" s="49">
        <v>1.33216711169033E-5</v>
      </c>
      <c r="F1040" s="49">
        <v>9.2114057867121108E-6</v>
      </c>
      <c r="G1040" s="49">
        <v>1.74160476650029E-6</v>
      </c>
      <c r="H1040" s="49">
        <v>3.9222908344202799E-4</v>
      </c>
      <c r="I1040" s="50"/>
      <c r="J1040">
        <v>0.95516162540646199</v>
      </c>
      <c r="K1040">
        <f t="shared" si="180"/>
        <v>6.1031262944169766E-9</v>
      </c>
      <c r="L1040">
        <f t="shared" si="181"/>
        <v>1.0569468208583015E-3</v>
      </c>
      <c r="M1040" s="16">
        <f t="shared" si="182"/>
        <v>8.4851425727659009E-12</v>
      </c>
      <c r="N1040" s="16">
        <f t="shared" si="183"/>
        <v>5.3476170578207975E-3</v>
      </c>
      <c r="O1040" s="16">
        <f t="shared" si="184"/>
        <v>2.3474309968637072E-2</v>
      </c>
      <c r="P1040" s="16">
        <f t="shared" si="185"/>
        <v>5.8346262720532904E-3</v>
      </c>
      <c r="Q1040" s="16">
        <f t="shared" si="186"/>
        <v>5.7759570432165681E-2</v>
      </c>
      <c r="R1040" s="16">
        <f t="shared" si="187"/>
        <v>4.2448791333856272E-3</v>
      </c>
      <c r="S1040" s="16">
        <f t="shared" si="188"/>
        <v>1.7469707279061313E-2</v>
      </c>
      <c r="T1040" s="16">
        <f t="shared" si="189"/>
        <v>5.7761561365752036E-2</v>
      </c>
      <c r="U1040" s="66">
        <f t="shared" si="190"/>
        <v>0.17189227150887582</v>
      </c>
      <c r="V1040" s="66"/>
      <c r="W1040" s="66"/>
    </row>
    <row r="1041" spans="1:23" x14ac:dyDescent="0.25">
      <c r="A1041">
        <v>1040</v>
      </c>
      <c r="B1041" s="49">
        <v>4.0665298562573302E-4</v>
      </c>
      <c r="C1041" s="49">
        <v>3.7514399451205298E-9</v>
      </c>
      <c r="D1041" s="49">
        <v>7.8667001845258099E-4</v>
      </c>
      <c r="E1041" s="49">
        <v>5.9503290542764904E-6</v>
      </c>
      <c r="F1041" s="49">
        <v>1.18406508918649E-5</v>
      </c>
      <c r="G1041" s="49">
        <v>2.9584029798246499E-6</v>
      </c>
      <c r="H1041" s="49">
        <v>1.75193174243445E-4</v>
      </c>
      <c r="I1041" s="50"/>
      <c r="J1041">
        <v>0.956345877457627</v>
      </c>
      <c r="K1041">
        <f t="shared" si="180"/>
        <v>3.587674126045885E-9</v>
      </c>
      <c r="L1041">
        <f t="shared" si="181"/>
        <v>8.1330597177619039E-4</v>
      </c>
      <c r="M1041" s="16">
        <f t="shared" si="182"/>
        <v>-5.2472426165752124E-13</v>
      </c>
      <c r="N1041" s="16">
        <f t="shared" si="183"/>
        <v>3.0360727979236803E-2</v>
      </c>
      <c r="O1041" s="16">
        <f t="shared" si="184"/>
        <v>0.10428522282977767</v>
      </c>
      <c r="P1041" s="16">
        <f t="shared" si="185"/>
        <v>3.3593874982045017E-2</v>
      </c>
      <c r="Q1041" s="16">
        <f t="shared" si="186"/>
        <v>0.1989040160501003</v>
      </c>
      <c r="R1041" s="16">
        <f t="shared" si="187"/>
        <v>4.0676485228083273E-2</v>
      </c>
      <c r="S1041" s="16">
        <f t="shared" si="188"/>
        <v>0.22481563960642353</v>
      </c>
      <c r="T1041" s="16">
        <f t="shared" si="189"/>
        <v>0.19890792640991248</v>
      </c>
      <c r="U1041" s="66">
        <f t="shared" si="190"/>
        <v>0.83154389308557908</v>
      </c>
      <c r="V1041" s="66"/>
      <c r="W1041" s="66"/>
    </row>
    <row r="1042" spans="1:23" x14ac:dyDescent="0.25">
      <c r="A1042">
        <v>1041</v>
      </c>
      <c r="B1042" s="49">
        <v>3.1022424255780002E-4</v>
      </c>
      <c r="C1042" s="49">
        <v>2.1359220439934599E-9</v>
      </c>
      <c r="D1042" s="49">
        <v>5.8449568278294095E-4</v>
      </c>
      <c r="E1042" s="49">
        <v>2.52260642714551E-6</v>
      </c>
      <c r="F1042" s="49">
        <v>1.5385090752960301E-5</v>
      </c>
      <c r="G1042" s="49">
        <v>5.1847507658956398E-6</v>
      </c>
      <c r="H1042" s="49">
        <v>7.4271447505126496E-5</v>
      </c>
      <c r="I1042" s="50"/>
      <c r="J1042">
        <v>0.95730281801536299</v>
      </c>
      <c r="K1042">
        <f t="shared" si="180"/>
        <v>2.0447241917760732E-9</v>
      </c>
      <c r="L1042">
        <f t="shared" si="181"/>
        <v>6.2044847913271322E-4</v>
      </c>
      <c r="M1042" s="16">
        <f t="shared" si="182"/>
        <v>5.9828867891742357E-12</v>
      </c>
      <c r="N1042" s="16">
        <f t="shared" si="183"/>
        <v>0.13693937183668842</v>
      </c>
      <c r="O1042" s="16">
        <f t="shared" si="184"/>
        <v>0.37761552970057094</v>
      </c>
      <c r="P1042" s="16">
        <f t="shared" si="185"/>
        <v>0.1545919922010551</v>
      </c>
      <c r="Q1042" s="16">
        <f t="shared" si="186"/>
        <v>0.58542287093166179</v>
      </c>
      <c r="R1042" s="16">
        <f t="shared" si="187"/>
        <v>0.31517251811798203</v>
      </c>
      <c r="S1042" s="16">
        <f t="shared" si="188"/>
        <v>2.5075280467622685</v>
      </c>
      <c r="T1042" s="16">
        <f t="shared" si="189"/>
        <v>0.58542886661099081</v>
      </c>
      <c r="U1042" s="66">
        <f t="shared" si="190"/>
        <v>4.662699196161217</v>
      </c>
      <c r="V1042" s="66"/>
      <c r="W1042" s="66"/>
    </row>
    <row r="1043" spans="1:23" x14ac:dyDescent="0.25">
      <c r="A1043">
        <v>1042</v>
      </c>
      <c r="B1043" s="49">
        <v>4.2679317318353898E-4</v>
      </c>
      <c r="C1043" s="49">
        <v>4.1417625919211102E-9</v>
      </c>
      <c r="D1043" s="49">
        <v>8.2830465975755098E-4</v>
      </c>
      <c r="E1043" s="49">
        <v>6.9140483868220702E-6</v>
      </c>
      <c r="F1043" s="49">
        <v>1.13025113140297E-5</v>
      </c>
      <c r="G1043" s="49">
        <v>2.6808062913447101E-6</v>
      </c>
      <c r="H1043" s="49">
        <v>2.0356795637631301E-4</v>
      </c>
      <c r="I1043" s="50"/>
      <c r="J1043">
        <v>0.95614784482695003</v>
      </c>
      <c r="K1043">
        <f t="shared" si="180"/>
        <v>3.9601373760502521E-9</v>
      </c>
      <c r="L1043">
        <f t="shared" si="181"/>
        <v>8.5358634691436316E-4</v>
      </c>
      <c r="M1043" s="16">
        <f t="shared" si="182"/>
        <v>-5.4728516504917377E-13</v>
      </c>
      <c r="N1043" s="16">
        <f t="shared" si="183"/>
        <v>1.7781231007487498E-2</v>
      </c>
      <c r="O1043" s="16">
        <f t="shared" si="184"/>
        <v>6.3749167022011347E-2</v>
      </c>
      <c r="P1043" s="16">
        <f t="shared" si="185"/>
        <v>1.9617255319736539E-2</v>
      </c>
      <c r="Q1043" s="16">
        <f t="shared" si="186"/>
        <v>0.12691988574019389</v>
      </c>
      <c r="R1043" s="16">
        <f t="shared" si="187"/>
        <v>2.1629410283691322E-2</v>
      </c>
      <c r="S1043" s="16">
        <f t="shared" si="188"/>
        <v>0.11277721194788584</v>
      </c>
      <c r="T1043" s="16">
        <f t="shared" si="189"/>
        <v>0.12692266646767181</v>
      </c>
      <c r="U1043" s="66">
        <f t="shared" si="190"/>
        <v>0.48939682778867821</v>
      </c>
      <c r="V1043" s="66"/>
      <c r="W1043" s="66"/>
    </row>
    <row r="1044" spans="1:23" x14ac:dyDescent="0.25">
      <c r="A1044">
        <v>1043</v>
      </c>
      <c r="B1044" s="49">
        <v>5.8823023201114697E-4</v>
      </c>
      <c r="C1044" s="49">
        <v>7.9252410624499398E-9</v>
      </c>
      <c r="D1044" s="49">
        <v>1.1584238236043601E-3</v>
      </c>
      <c r="E1044" s="49">
        <v>1.84381058564215E-5</v>
      </c>
      <c r="F1044" s="49">
        <v>8.3192983302982697E-6</v>
      </c>
      <c r="G1044" s="49">
        <v>1.40596737079167E-6</v>
      </c>
      <c r="H1044" s="49">
        <v>5.4287495066985202E-4</v>
      </c>
      <c r="I1044" s="50"/>
      <c r="J1044">
        <v>0.95459360771351798</v>
      </c>
      <c r="K1044">
        <f t="shared" si="180"/>
        <v>7.5653844578034031E-9</v>
      </c>
      <c r="L1044">
        <f t="shared" si="181"/>
        <v>1.176460462394686E-3</v>
      </c>
      <c r="M1044" s="16">
        <f t="shared" si="182"/>
        <v>1.627608042468009E-12</v>
      </c>
      <c r="N1044" s="16">
        <f t="shared" si="183"/>
        <v>3.7818832288412256E-2</v>
      </c>
      <c r="O1044" s="16">
        <f t="shared" si="184"/>
        <v>0.1852133275863373</v>
      </c>
      <c r="P1044" s="16">
        <f t="shared" si="185"/>
        <v>4.1073146847202986E-2</v>
      </c>
      <c r="Q1044" s="16">
        <f t="shared" si="186"/>
        <v>0.51366574953827515</v>
      </c>
      <c r="R1044" s="16">
        <f t="shared" si="187"/>
        <v>2.4239671724332897E-2</v>
      </c>
      <c r="S1044" s="16">
        <f t="shared" si="188"/>
        <v>8.9651322159222432E-2</v>
      </c>
      <c r="T1044" s="16">
        <f t="shared" si="189"/>
        <v>0.51368764230390274</v>
      </c>
      <c r="U1044" s="66">
        <f t="shared" si="190"/>
        <v>1.4053496924476858</v>
      </c>
      <c r="V1044" s="66"/>
      <c r="W1044" s="66"/>
    </row>
    <row r="1045" spans="1:23" x14ac:dyDescent="0.25">
      <c r="A1045">
        <v>1044</v>
      </c>
      <c r="B1045" s="49">
        <v>4.7850036031868703E-4</v>
      </c>
      <c r="C1045" s="49">
        <v>5.2271653772257797E-9</v>
      </c>
      <c r="D1045" s="49">
        <v>9.3462295489873395E-4</v>
      </c>
      <c r="E1045" s="49">
        <v>9.8348311814169704E-6</v>
      </c>
      <c r="F1045" s="49">
        <v>1.0128204815781701E-5</v>
      </c>
      <c r="G1045" s="49">
        <v>2.1265837823529099E-6</v>
      </c>
      <c r="H1045" s="49">
        <v>2.8956494430558497E-4</v>
      </c>
      <c r="I1045" s="50"/>
      <c r="J1045">
        <v>0.95564334693091502</v>
      </c>
      <c r="K1045">
        <f t="shared" si="180"/>
        <v>4.9953058160534433E-9</v>
      </c>
      <c r="L1045">
        <f t="shared" si="181"/>
        <v>9.5700072114727314E-4</v>
      </c>
      <c r="M1045" s="16">
        <f t="shared" si="182"/>
        <v>-5.0989901498216012E-13</v>
      </c>
      <c r="N1045" s="16">
        <f t="shared" si="183"/>
        <v>8.0365216218305472E-4</v>
      </c>
      <c r="O1045" s="16">
        <f t="shared" si="184"/>
        <v>3.2024502532068903E-3</v>
      </c>
      <c r="P1045" s="16">
        <f t="shared" si="185"/>
        <v>8.8107589232220163E-4</v>
      </c>
      <c r="Q1045" s="16">
        <f t="shared" si="186"/>
        <v>7.1089753946310379E-3</v>
      </c>
      <c r="R1045" s="16">
        <f t="shared" si="187"/>
        <v>7.7792874946077111E-4</v>
      </c>
      <c r="S1045" s="16">
        <f t="shared" si="188"/>
        <v>3.5591699582259227E-3</v>
      </c>
      <c r="T1045" s="16">
        <f t="shared" si="189"/>
        <v>7.1091748691934353E-3</v>
      </c>
      <c r="U1045" s="66">
        <f t="shared" si="190"/>
        <v>2.3442427279223313E-2</v>
      </c>
      <c r="V1045" s="66"/>
      <c r="W1045" s="66"/>
    </row>
    <row r="1046" spans="1:23" x14ac:dyDescent="0.25">
      <c r="A1046">
        <v>1045</v>
      </c>
      <c r="B1046" s="49">
        <v>3.7519670980879502E-4</v>
      </c>
      <c r="C1046" s="49">
        <v>3.1783216103375999E-9</v>
      </c>
      <c r="D1046" s="49">
        <v>7.2131383869198902E-4</v>
      </c>
      <c r="E1046" s="49">
        <v>4.6256802158288297E-6</v>
      </c>
      <c r="F1046" s="49">
        <v>1.27966780189417E-5</v>
      </c>
      <c r="G1046" s="49">
        <v>3.4894036722304601E-6</v>
      </c>
      <c r="H1046" s="49">
        <v>1.36191672628616E-4</v>
      </c>
      <c r="I1046" s="50"/>
      <c r="J1046">
        <v>0.95665667821279399</v>
      </c>
      <c r="K1046">
        <f t="shared" si="180"/>
        <v>3.0405625940375065E-9</v>
      </c>
      <c r="L1046">
        <f t="shared" si="181"/>
        <v>7.5039342008049255E-4</v>
      </c>
      <c r="M1046" s="16">
        <f t="shared" si="182"/>
        <v>-4.6290249050548785E-13</v>
      </c>
      <c r="N1046" s="16">
        <f t="shared" si="183"/>
        <v>5.6700642717203098E-2</v>
      </c>
      <c r="O1046" s="16">
        <f t="shared" si="184"/>
        <v>0.18179123122507432</v>
      </c>
      <c r="P1046" s="16">
        <f t="shared" si="185"/>
        <v>6.3070552669226634E-2</v>
      </c>
      <c r="Q1046" s="16">
        <f t="shared" si="186"/>
        <v>0.32412501955599465</v>
      </c>
      <c r="R1046" s="16">
        <f t="shared" si="187"/>
        <v>8.9227314701908395E-2</v>
      </c>
      <c r="S1046" s="16">
        <f t="shared" si="188"/>
        <v>0.54573744789561252</v>
      </c>
      <c r="T1046" s="16">
        <f t="shared" si="189"/>
        <v>0.32413031207276055</v>
      </c>
      <c r="U1046" s="66">
        <f t="shared" si="190"/>
        <v>1.5847825208377802</v>
      </c>
      <c r="V1046" s="66"/>
      <c r="W1046" s="66"/>
    </row>
    <row r="1047" spans="1:23" x14ac:dyDescent="0.25">
      <c r="A1047">
        <v>1046</v>
      </c>
      <c r="B1047" s="49">
        <v>6.0928263244147901E-4</v>
      </c>
      <c r="C1047" s="49">
        <v>8.5038255713174993E-9</v>
      </c>
      <c r="D1047" s="49">
        <v>1.20116965786676E-3</v>
      </c>
      <c r="E1047" s="49">
        <v>2.0505049439026099E-5</v>
      </c>
      <c r="F1047" s="49">
        <v>8.0466063482108705E-6</v>
      </c>
      <c r="G1047" s="49">
        <v>1.3109004978883099E-6</v>
      </c>
      <c r="H1047" s="49">
        <v>6.0373335672540395E-4</v>
      </c>
      <c r="I1047" s="50"/>
      <c r="J1047">
        <v>0.95439561830226705</v>
      </c>
      <c r="K1047">
        <f t="shared" si="180"/>
        <v>8.1160138640721934E-9</v>
      </c>
      <c r="L1047">
        <f t="shared" si="181"/>
        <v>1.2185652672354987E-3</v>
      </c>
      <c r="M1047" s="16">
        <f t="shared" si="182"/>
        <v>-2.3525407503419859E-12</v>
      </c>
      <c r="N1047" s="16">
        <f t="shared" si="183"/>
        <v>5.6273338181967648E-2</v>
      </c>
      <c r="O1047" s="16">
        <f t="shared" si="184"/>
        <v>0.28599855745465952</v>
      </c>
      <c r="P1047" s="16">
        <f t="shared" si="185"/>
        <v>6.1030465020772862E-2</v>
      </c>
      <c r="Q1047" s="16">
        <f t="shared" si="186"/>
        <v>0.82655438350749078</v>
      </c>
      <c r="R1047" s="16">
        <f t="shared" si="187"/>
        <v>3.3623059373436279E-2</v>
      </c>
      <c r="S1047" s="16">
        <f t="shared" si="188"/>
        <v>0.12026283802833808</v>
      </c>
      <c r="T1047" s="16">
        <f t="shared" si="189"/>
        <v>0.82659207823399672</v>
      </c>
      <c r="U1047" s="66">
        <f t="shared" si="190"/>
        <v>2.2103347198006622</v>
      </c>
      <c r="V1047" s="66"/>
      <c r="W1047" s="66"/>
    </row>
    <row r="1048" spans="1:23" x14ac:dyDescent="0.25">
      <c r="A1048">
        <v>1047</v>
      </c>
      <c r="B1048" s="49">
        <v>5.2236822087525499E-4</v>
      </c>
      <c r="C1048" s="49">
        <v>6.2416493464284703E-9</v>
      </c>
      <c r="D1048" s="49">
        <v>1.0243319794812299E-3</v>
      </c>
      <c r="E1048" s="49">
        <v>1.2858500280710501E-5</v>
      </c>
      <c r="F1048" s="49">
        <v>9.3140189697406098E-6</v>
      </c>
      <c r="G1048" s="49">
        <v>1.78265709836258E-6</v>
      </c>
      <c r="H1048" s="49">
        <v>3.78591760539141E-4</v>
      </c>
      <c r="I1048" s="50"/>
      <c r="J1048">
        <v>0.955220154879872</v>
      </c>
      <c r="K1048">
        <f t="shared" si="180"/>
        <v>5.9621492554012556E-9</v>
      </c>
      <c r="L1048">
        <f t="shared" si="181"/>
        <v>1.0447364328697271E-3</v>
      </c>
      <c r="M1048" s="16">
        <f t="shared" si="182"/>
        <v>8.8807827160663957E-12</v>
      </c>
      <c r="N1048" s="16">
        <f t="shared" si="183"/>
        <v>3.6881437230304763E-3</v>
      </c>
      <c r="O1048" s="16">
        <f t="shared" si="184"/>
        <v>1.6003769380367103E-2</v>
      </c>
      <c r="P1048" s="16">
        <f t="shared" si="185"/>
        <v>4.0261783025688719E-3</v>
      </c>
      <c r="Q1048" s="16">
        <f t="shared" si="186"/>
        <v>3.8891019434344108E-2</v>
      </c>
      <c r="R1048" s="16">
        <f t="shared" si="187"/>
        <v>2.9963284511101023E-3</v>
      </c>
      <c r="S1048" s="16">
        <f t="shared" si="188"/>
        <v>1.248068567446938E-2</v>
      </c>
      <c r="T1048" s="16">
        <f t="shared" si="189"/>
        <v>3.8892328731409465E-2</v>
      </c>
      <c r="U1048" s="66">
        <f t="shared" si="190"/>
        <v>0.11697845369729951</v>
      </c>
      <c r="V1048" s="66"/>
      <c r="W1048" s="66"/>
    </row>
    <row r="1049" spans="1:23" x14ac:dyDescent="0.25">
      <c r="A1049">
        <v>1048</v>
      </c>
      <c r="B1049" s="49">
        <v>5.2142910148593501E-4</v>
      </c>
      <c r="C1049" s="49">
        <v>6.2190339952508403E-9</v>
      </c>
      <c r="D1049" s="49">
        <v>1.02241527788089E-3</v>
      </c>
      <c r="E1049" s="49">
        <v>1.27881965572019E-5</v>
      </c>
      <c r="F1049" s="49">
        <v>9.3300161171427297E-6</v>
      </c>
      <c r="G1049" s="49">
        <v>1.78910295330021E-6</v>
      </c>
      <c r="H1049" s="49">
        <v>3.76521781007428E-4</v>
      </c>
      <c r="I1049" s="50"/>
      <c r="J1049">
        <v>0.95522916612703201</v>
      </c>
      <c r="K1049">
        <f t="shared" si="180"/>
        <v>5.9406026573991247E-9</v>
      </c>
      <c r="L1049">
        <f t="shared" si="181"/>
        <v>1.0428581940344806E-3</v>
      </c>
      <c r="M1049" s="16">
        <f t="shared" si="182"/>
        <v>8.9373895975885511E-12</v>
      </c>
      <c r="N1049" s="16">
        <f t="shared" si="183"/>
        <v>3.4601567138732485E-3</v>
      </c>
      <c r="O1049" s="16">
        <f t="shared" si="184"/>
        <v>1.4987718817395959E-2</v>
      </c>
      <c r="P1049" s="16">
        <f t="shared" si="185"/>
        <v>3.7776107718899984E-3</v>
      </c>
      <c r="Q1049" s="16">
        <f t="shared" si="186"/>
        <v>3.6352127135420693E-2</v>
      </c>
      <c r="R1049" s="16">
        <f t="shared" si="187"/>
        <v>2.8212255647838639E-3</v>
      </c>
      <c r="S1049" s="16">
        <f t="shared" si="188"/>
        <v>1.1773351082270272E-2</v>
      </c>
      <c r="T1049" s="16">
        <f t="shared" si="189"/>
        <v>3.6353346484580593E-2</v>
      </c>
      <c r="U1049" s="66">
        <f t="shared" si="190"/>
        <v>0.10952553657021462</v>
      </c>
      <c r="V1049" s="66"/>
      <c r="W1049" s="66"/>
    </row>
    <row r="1050" spans="1:23" x14ac:dyDescent="0.25">
      <c r="A1050">
        <v>1049</v>
      </c>
      <c r="B1050" s="49">
        <v>4.3757812770828599E-4</v>
      </c>
      <c r="C1050" s="49">
        <v>4.3582670115203296E-9</v>
      </c>
      <c r="D1050" s="49">
        <v>8.5054298368322497E-4</v>
      </c>
      <c r="E1050" s="49">
        <v>7.4690264091459001E-6</v>
      </c>
      <c r="F1050" s="49">
        <v>1.10346930048219E-5</v>
      </c>
      <c r="G1050" s="49">
        <v>2.5482445428206199E-6</v>
      </c>
      <c r="H1050" s="49">
        <v>2.1990820237453799E-4</v>
      </c>
      <c r="I1050" s="50"/>
      <c r="J1050">
        <v>0.956042137629038</v>
      </c>
      <c r="K1050">
        <f t="shared" si="180"/>
        <v>4.1666869100520151E-9</v>
      </c>
      <c r="L1050">
        <f t="shared" si="181"/>
        <v>8.7515625596867788E-4</v>
      </c>
      <c r="M1050" s="16">
        <f t="shared" si="182"/>
        <v>-5.5210589933199169E-13</v>
      </c>
      <c r="N1050" s="16">
        <f t="shared" si="183"/>
        <v>1.2420247499162816E-2</v>
      </c>
      <c r="O1050" s="16">
        <f t="shared" si="184"/>
        <v>4.5544169888333E-2</v>
      </c>
      <c r="P1050" s="16">
        <f t="shared" si="185"/>
        <v>1.3682913476172029E-2</v>
      </c>
      <c r="Q1050" s="16">
        <f t="shared" si="186"/>
        <v>9.2772749229959775E-2</v>
      </c>
      <c r="R1050" s="16">
        <f t="shared" si="187"/>
        <v>1.4373386350654452E-2</v>
      </c>
      <c r="S1050" s="16">
        <f t="shared" si="188"/>
        <v>7.2775196424661293E-2</v>
      </c>
      <c r="T1050" s="16">
        <f t="shared" si="189"/>
        <v>9.2774896854096192E-2</v>
      </c>
      <c r="U1050" s="66">
        <f t="shared" si="190"/>
        <v>0.34434355972303954</v>
      </c>
      <c r="V1050" s="66"/>
      <c r="W1050" s="66"/>
    </row>
    <row r="1051" spans="1:23" x14ac:dyDescent="0.25">
      <c r="A1051">
        <v>1050</v>
      </c>
      <c r="B1051" s="49">
        <v>4.1883597238826198E-4</v>
      </c>
      <c r="C1051" s="49">
        <v>3.9853717199668396E-9</v>
      </c>
      <c r="D1051" s="49">
        <v>8.1187253133288703E-4</v>
      </c>
      <c r="E1051" s="49">
        <v>6.5221393383606996E-6</v>
      </c>
      <c r="F1051" s="49">
        <v>1.1508944692743E-5</v>
      </c>
      <c r="G1051" s="49">
        <v>2.7855099701886201E-6</v>
      </c>
      <c r="H1051" s="49">
        <v>1.92028972104195E-4</v>
      </c>
      <c r="I1051" s="50"/>
      <c r="J1051">
        <v>0.956225989650061</v>
      </c>
      <c r="K1051">
        <f t="shared" si="180"/>
        <v>3.8109160170486572E-9</v>
      </c>
      <c r="L1051">
        <f t="shared" si="181"/>
        <v>8.3767194531684174E-4</v>
      </c>
      <c r="M1051" s="16">
        <f t="shared" si="182"/>
        <v>-5.4031777272175617E-13</v>
      </c>
      <c r="N1051" s="16">
        <f t="shared" si="183"/>
        <v>2.2351539930359727E-2</v>
      </c>
      <c r="O1051" s="16">
        <f t="shared" si="184"/>
        <v>7.8799073955516441E-2</v>
      </c>
      <c r="P1051" s="16">
        <f t="shared" si="185"/>
        <v>2.4687102700836842E-2</v>
      </c>
      <c r="Q1051" s="16">
        <f t="shared" si="186"/>
        <v>0.15425051622852948</v>
      </c>
      <c r="R1051" s="16">
        <f t="shared" si="187"/>
        <v>2.8230693385691376E-2</v>
      </c>
      <c r="S1051" s="16">
        <f t="shared" si="188"/>
        <v>0.15054100965202394</v>
      </c>
      <c r="T1051" s="16">
        <f t="shared" si="189"/>
        <v>0.15425375703174965</v>
      </c>
      <c r="U1051" s="66">
        <f t="shared" si="190"/>
        <v>0.61311369288470741</v>
      </c>
      <c r="V1051" s="66"/>
      <c r="W1051" s="66"/>
    </row>
    <row r="1052" spans="1:23" x14ac:dyDescent="0.25">
      <c r="A1052">
        <v>1051</v>
      </c>
      <c r="B1052" s="49">
        <v>4.6726392644182499E-4</v>
      </c>
      <c r="C1052" s="49">
        <v>4.9811216357837902E-9</v>
      </c>
      <c r="D1052" s="49">
        <v>9.1157913753258399E-4</v>
      </c>
      <c r="E1052" s="49">
        <v>9.1430779868290904E-6</v>
      </c>
      <c r="F1052" s="49">
        <v>1.0361311999950701E-5</v>
      </c>
      <c r="G1052" s="49">
        <v>2.2310730051562902E-6</v>
      </c>
      <c r="H1052" s="49">
        <v>2.69197515339729E-4</v>
      </c>
      <c r="I1052" s="50"/>
      <c r="J1052">
        <v>0.95575247246597295</v>
      </c>
      <c r="K1052">
        <f t="shared" si="180"/>
        <v>4.760719319054109E-9</v>
      </c>
      <c r="L1052">
        <f t="shared" si="181"/>
        <v>9.3452785341600582E-4</v>
      </c>
      <c r="M1052" s="16">
        <f t="shared" si="182"/>
        <v>-5.3235587901096729E-13</v>
      </c>
      <c r="N1052" s="16">
        <f t="shared" si="183"/>
        <v>2.6179247161593508E-3</v>
      </c>
      <c r="O1052" s="16">
        <f t="shared" si="184"/>
        <v>1.0200330950549785E-2</v>
      </c>
      <c r="P1052" s="16">
        <f t="shared" si="185"/>
        <v>2.873689522872128E-3</v>
      </c>
      <c r="Q1052" s="16">
        <f t="shared" si="186"/>
        <v>2.2118042009939023E-2</v>
      </c>
      <c r="R1052" s="16">
        <f t="shared" si="187"/>
        <v>2.6572951595812094E-3</v>
      </c>
      <c r="S1052" s="16">
        <f t="shared" si="188"/>
        <v>1.2482448509049792E-2</v>
      </c>
      <c r="T1052" s="16">
        <f t="shared" si="189"/>
        <v>2.211863214176327E-2</v>
      </c>
      <c r="U1052" s="66">
        <f t="shared" si="190"/>
        <v>7.5068363009914554E-2</v>
      </c>
      <c r="V1052" s="66"/>
      <c r="W1052" s="66"/>
    </row>
    <row r="1053" spans="1:23" x14ac:dyDescent="0.25">
      <c r="A1053">
        <v>1052</v>
      </c>
      <c r="B1053" s="49">
        <v>4.58600511409711E-4</v>
      </c>
      <c r="C1053" s="49">
        <v>4.79527280945261E-9</v>
      </c>
      <c r="D1053" s="49">
        <v>8.9379106103402702E-4</v>
      </c>
      <c r="E1053" s="49">
        <v>8.6318253040234497E-6</v>
      </c>
      <c r="F1053" s="49">
        <v>1.05488300262034E-5</v>
      </c>
      <c r="G1053" s="49">
        <v>2.3170975494851399E-6</v>
      </c>
      <c r="H1053" s="49">
        <v>2.5414461833061001E-4</v>
      </c>
      <c r="I1053" s="50"/>
      <c r="J1053">
        <v>0.955836805784824</v>
      </c>
      <c r="K1053">
        <f t="shared" si="180"/>
        <v>4.5834982450540013E-9</v>
      </c>
      <c r="L1053">
        <f t="shared" si="181"/>
        <v>9.1720102336310949E-4</v>
      </c>
      <c r="M1053" s="16">
        <f t="shared" si="182"/>
        <v>-5.4368748027362117E-13</v>
      </c>
      <c r="N1053" s="16">
        <f t="shared" si="183"/>
        <v>4.7276271330747455E-3</v>
      </c>
      <c r="O1053" s="16">
        <f t="shared" si="184"/>
        <v>1.8100762698448049E-2</v>
      </c>
      <c r="P1053" s="16">
        <f t="shared" si="185"/>
        <v>5.1946938448798035E-3</v>
      </c>
      <c r="Q1053" s="16">
        <f t="shared" si="186"/>
        <v>3.8542417796642338E-2</v>
      </c>
      <c r="R1053" s="16">
        <f t="shared" si="187"/>
        <v>4.9815068411398376E-3</v>
      </c>
      <c r="S1053" s="16">
        <f t="shared" si="188"/>
        <v>2.3898125055333407E-2</v>
      </c>
      <c r="T1053" s="16">
        <f t="shared" si="189"/>
        <v>3.8543405756997919E-2</v>
      </c>
      <c r="U1053" s="66">
        <f t="shared" si="190"/>
        <v>0.13398853912651609</v>
      </c>
      <c r="V1053" s="66"/>
      <c r="W1053" s="66"/>
    </row>
    <row r="1054" spans="1:23" x14ac:dyDescent="0.25">
      <c r="A1054">
        <v>1053</v>
      </c>
      <c r="B1054" s="49">
        <v>4.7846890164703401E-4</v>
      </c>
      <c r="C1054" s="49">
        <v>5.2264686542637699E-9</v>
      </c>
      <c r="D1054" s="49">
        <v>9.3455848011658499E-4</v>
      </c>
      <c r="E1054" s="49">
        <v>9.8328486983447208E-6</v>
      </c>
      <c r="F1054" s="49">
        <v>1.0128842181242699E-5</v>
      </c>
      <c r="G1054" s="49">
        <v>2.1268657936247099E-6</v>
      </c>
      <c r="H1054" s="49">
        <v>2.8950657361527098E-4</v>
      </c>
      <c r="I1054" s="50"/>
      <c r="J1054">
        <v>0.95564365204387403</v>
      </c>
      <c r="K1054">
        <f t="shared" si="180"/>
        <v>4.9946415920534604E-9</v>
      </c>
      <c r="L1054">
        <f t="shared" si="181"/>
        <v>9.5693780380404084E-4</v>
      </c>
      <c r="M1054" s="16">
        <f t="shared" si="182"/>
        <v>-5.0997283475054628E-13</v>
      </c>
      <c r="N1054" s="16">
        <f t="shared" si="183"/>
        <v>8.0727811054676448E-4</v>
      </c>
      <c r="O1054" s="16">
        <f t="shared" si="184"/>
        <v>3.216698049713522E-3</v>
      </c>
      <c r="P1054" s="16">
        <f t="shared" si="185"/>
        <v>8.8505415244676932E-4</v>
      </c>
      <c r="Q1054" s="16">
        <f t="shared" si="186"/>
        <v>7.1401353926421815E-3</v>
      </c>
      <c r="R1054" s="16">
        <f t="shared" si="187"/>
        <v>7.8154123808888906E-4</v>
      </c>
      <c r="S1054" s="16">
        <f t="shared" si="188"/>
        <v>3.5759566667635627E-3</v>
      </c>
      <c r="T1054" s="16">
        <f t="shared" si="189"/>
        <v>7.1403357137905165E-3</v>
      </c>
      <c r="U1054" s="66">
        <f t="shared" si="190"/>
        <v>2.3546999323992207E-2</v>
      </c>
      <c r="V1054" s="66"/>
      <c r="W1054" s="66"/>
    </row>
    <row r="1055" spans="1:23" x14ac:dyDescent="0.25">
      <c r="A1055">
        <v>1054</v>
      </c>
      <c r="B1055" s="49">
        <v>5.0502472216742403E-4</v>
      </c>
      <c r="C1055" s="49">
        <v>5.83031958017964E-9</v>
      </c>
      <c r="D1055" s="49">
        <v>9.8890951164195694E-4</v>
      </c>
      <c r="E1055" s="49">
        <v>1.1600116177120899E-5</v>
      </c>
      <c r="F1055" s="49">
        <v>9.6190321956049896E-6</v>
      </c>
      <c r="G1055" s="49">
        <v>1.9076990384989698E-6</v>
      </c>
      <c r="H1055" s="49">
        <v>3.4154071204153298E-4</v>
      </c>
      <c r="I1055" s="50"/>
      <c r="J1055">
        <v>0.95538691772298701</v>
      </c>
      <c r="K1055">
        <f t="shared" si="180"/>
        <v>5.5702110530478056E-9</v>
      </c>
      <c r="L1055">
        <f t="shared" si="181"/>
        <v>1.0100494447520857E-3</v>
      </c>
      <c r="M1055" s="16">
        <f t="shared" si="182"/>
        <v>-4.1723762675925907E-13</v>
      </c>
      <c r="N1055" s="16">
        <f t="shared" si="183"/>
        <v>6.5086601401932666E-4</v>
      </c>
      <c r="O1055" s="16">
        <f t="shared" si="184"/>
        <v>2.7319797572696695E-3</v>
      </c>
      <c r="P1055" s="16">
        <f t="shared" si="185"/>
        <v>7.1165637562401254E-4</v>
      </c>
      <c r="Q1055" s="16">
        <f t="shared" si="186"/>
        <v>6.4071231333660463E-3</v>
      </c>
      <c r="R1055" s="16">
        <f t="shared" si="187"/>
        <v>5.6565691731744064E-4</v>
      </c>
      <c r="S1055" s="16">
        <f t="shared" si="188"/>
        <v>2.4413129272998577E-3</v>
      </c>
      <c r="T1055" s="16">
        <f t="shared" si="189"/>
        <v>6.4073244271607094E-3</v>
      </c>
      <c r="U1055" s="66">
        <f t="shared" si="190"/>
        <v>1.991591955205706E-2</v>
      </c>
      <c r="V1055" s="66"/>
      <c r="W1055" s="66"/>
    </row>
    <row r="1056" spans="1:23" x14ac:dyDescent="0.25">
      <c r="A1056">
        <v>1055</v>
      </c>
      <c r="B1056" s="49">
        <v>3.4367494215552003E-4</v>
      </c>
      <c r="C1056" s="49">
        <v>2.64877268904977E-9</v>
      </c>
      <c r="D1056" s="49">
        <v>6.5530805220349495E-4</v>
      </c>
      <c r="E1056" s="49">
        <v>3.5046821976374899E-6</v>
      </c>
      <c r="F1056" s="49">
        <v>1.39302146485357E-5</v>
      </c>
      <c r="G1056" s="49">
        <v>4.1840441926448999E-6</v>
      </c>
      <c r="H1056" s="49">
        <v>1.03186372366817E-4</v>
      </c>
      <c r="I1056" s="50"/>
      <c r="J1056">
        <v>0.95696964075928204</v>
      </c>
      <c r="K1056">
        <f t="shared" si="180"/>
        <v>2.5347950486929558E-9</v>
      </c>
      <c r="L1056">
        <f t="shared" si="181"/>
        <v>6.8734987692052228E-4</v>
      </c>
      <c r="M1056" s="16">
        <f t="shared" si="182"/>
        <v>7.3905178318121206E-12</v>
      </c>
      <c r="N1056" s="16">
        <f t="shared" si="183"/>
        <v>9.1281100527301914E-2</v>
      </c>
      <c r="O1056" s="16">
        <f t="shared" si="184"/>
        <v>0.2724254687308818</v>
      </c>
      <c r="P1056" s="16">
        <f t="shared" si="185"/>
        <v>0.10218579020061296</v>
      </c>
      <c r="Q1056" s="16">
        <f t="shared" si="186"/>
        <v>0.4538606730384514</v>
      </c>
      <c r="R1056" s="16">
        <f t="shared" si="187"/>
        <v>0.17118889242384017</v>
      </c>
      <c r="S1056" s="16">
        <f t="shared" si="188"/>
        <v>1.176951519802532</v>
      </c>
      <c r="T1056" s="16">
        <f t="shared" si="189"/>
        <v>0.45386667939589126</v>
      </c>
      <c r="U1056" s="66">
        <f t="shared" si="190"/>
        <v>2.7217601241195113</v>
      </c>
      <c r="V1056" s="66"/>
      <c r="W1056" s="66"/>
    </row>
    <row r="1057" spans="1:23" x14ac:dyDescent="0.25">
      <c r="A1057">
        <v>1056</v>
      </c>
      <c r="B1057" s="49">
        <v>3.7875922771539802E-4</v>
      </c>
      <c r="C1057" s="49">
        <v>3.2409902954063502E-9</v>
      </c>
      <c r="D1057" s="49">
        <v>7.2873862366514604E-4</v>
      </c>
      <c r="E1057" s="49">
        <v>4.7650627332049402E-6</v>
      </c>
      <c r="F1057" s="49">
        <v>1.26804338913251E-5</v>
      </c>
      <c r="G1057" s="49">
        <v>3.42220544443812E-6</v>
      </c>
      <c r="H1057" s="49">
        <v>1.4029549053903899E-4</v>
      </c>
      <c r="I1057" s="50"/>
      <c r="J1057">
        <v>0.95662139545215596</v>
      </c>
      <c r="K1057">
        <f t="shared" si="180"/>
        <v>3.1004006590385177E-9</v>
      </c>
      <c r="L1057">
        <f t="shared" si="181"/>
        <v>7.5751845590193902E-4</v>
      </c>
      <c r="M1057" s="16">
        <f t="shared" si="182"/>
        <v>-4.711429551414203E-13</v>
      </c>
      <c r="N1057" s="16">
        <f t="shared" si="183"/>
        <v>5.3307816778383518E-2</v>
      </c>
      <c r="O1057" s="16">
        <f t="shared" si="184"/>
        <v>0.17227418353736698</v>
      </c>
      <c r="P1057" s="16">
        <f t="shared" si="185"/>
        <v>5.9258246924976325E-2</v>
      </c>
      <c r="Q1057" s="16">
        <f t="shared" si="186"/>
        <v>0.30951685370118998</v>
      </c>
      <c r="R1057" s="16">
        <f t="shared" si="187"/>
        <v>8.2318512792570728E-2</v>
      </c>
      <c r="S1057" s="16">
        <f t="shared" si="188"/>
        <v>0.49738621769560615</v>
      </c>
      <c r="T1057" s="16">
        <f t="shared" si="189"/>
        <v>0.30952202080924401</v>
      </c>
      <c r="U1057" s="66">
        <f t="shared" si="190"/>
        <v>1.4835838522393376</v>
      </c>
      <c r="V1057" s="66"/>
      <c r="W1057" s="66"/>
    </row>
    <row r="1058" spans="1:23" x14ac:dyDescent="0.25">
      <c r="A1058">
        <v>1057</v>
      </c>
      <c r="B1058" s="49">
        <v>5.16902563131395E-4</v>
      </c>
      <c r="C1058" s="49">
        <v>6.1105783401942996E-9</v>
      </c>
      <c r="D1058" s="49">
        <v>1.01317467842265E-3</v>
      </c>
      <c r="E1058" s="49">
        <v>1.24528348311982E-5</v>
      </c>
      <c r="F1058" s="49">
        <v>9.40793602706252E-6</v>
      </c>
      <c r="G1058" s="49">
        <v>1.82067716953863E-6</v>
      </c>
      <c r="H1058" s="49">
        <v>3.6664760031395301E-4</v>
      </c>
      <c r="I1058" s="50"/>
      <c r="J1058">
        <v>0.95527263025064701</v>
      </c>
      <c r="K1058">
        <f t="shared" si="180"/>
        <v>5.8372682433900418E-9</v>
      </c>
      <c r="L1058">
        <f t="shared" si="181"/>
        <v>1.0338051170679734E-3</v>
      </c>
      <c r="M1058" s="16">
        <f t="shared" si="182"/>
        <v>9.1948164981499146E-12</v>
      </c>
      <c r="N1058" s="16">
        <f t="shared" si="183"/>
        <v>2.4632786892634082E-3</v>
      </c>
      <c r="O1058" s="16">
        <f t="shared" si="184"/>
        <v>1.0578129567703999E-2</v>
      </c>
      <c r="P1058" s="16">
        <f t="shared" si="185"/>
        <v>2.690368736310453E-3</v>
      </c>
      <c r="Q1058" s="16">
        <f t="shared" si="186"/>
        <v>2.5420485695321147E-2</v>
      </c>
      <c r="R1058" s="16">
        <f t="shared" si="187"/>
        <v>2.0436975796438916E-3</v>
      </c>
      <c r="S1058" s="16">
        <f t="shared" si="188"/>
        <v>8.6066269320063914E-3</v>
      </c>
      <c r="T1058" s="16">
        <f t="shared" si="189"/>
        <v>2.542132333869658E-2</v>
      </c>
      <c r="U1058" s="66">
        <f t="shared" si="190"/>
        <v>7.7223910538945867E-2</v>
      </c>
      <c r="V1058" s="66"/>
      <c r="W1058" s="66"/>
    </row>
    <row r="1059" spans="1:23" x14ac:dyDescent="0.25">
      <c r="A1059">
        <v>1058</v>
      </c>
      <c r="B1059" s="49">
        <v>5.2178776134719103E-4</v>
      </c>
      <c r="C1059" s="49">
        <v>6.2276664159733299E-9</v>
      </c>
      <c r="D1059" s="49">
        <v>1.02314730473417E-3</v>
      </c>
      <c r="E1059" s="49">
        <v>1.2815016764180999E-5</v>
      </c>
      <c r="F1059" s="49">
        <v>9.3238998482678192E-6</v>
      </c>
      <c r="G1059" s="49">
        <v>1.78663701418622E-6</v>
      </c>
      <c r="H1059" s="49">
        <v>3.77311458632943E-4</v>
      </c>
      <c r="I1059" s="50"/>
      <c r="J1059">
        <v>0.95522572438077202</v>
      </c>
      <c r="K1059">
        <f t="shared" si="180"/>
        <v>5.9488271633999301E-9</v>
      </c>
      <c r="L1059">
        <f t="shared" si="181"/>
        <v>1.0435755137784759E-3</v>
      </c>
      <c r="M1059" s="16">
        <f t="shared" si="182"/>
        <v>8.9159061349288827E-12</v>
      </c>
      <c r="N1059" s="16">
        <f t="shared" si="183"/>
        <v>3.5463689786668748E-3</v>
      </c>
      <c r="O1059" s="16">
        <f t="shared" si="184"/>
        <v>1.5371619790635975E-2</v>
      </c>
      <c r="P1059" s="16">
        <f t="shared" si="185"/>
        <v>3.871608988298933E-3</v>
      </c>
      <c r="Q1059" s="16">
        <f t="shared" si="186"/>
        <v>3.731058071865595E-2</v>
      </c>
      <c r="R1059" s="16">
        <f t="shared" si="187"/>
        <v>2.8875510613566406E-3</v>
      </c>
      <c r="S1059" s="16">
        <f t="shared" si="188"/>
        <v>1.2041513594569328E-2</v>
      </c>
      <c r="T1059" s="16">
        <f t="shared" si="189"/>
        <v>3.731183397008022E-2</v>
      </c>
      <c r="U1059" s="66">
        <f t="shared" si="190"/>
        <v>0.11234107710226393</v>
      </c>
      <c r="V1059" s="66"/>
      <c r="W1059" s="66"/>
    </row>
    <row r="1060" spans="1:23" x14ac:dyDescent="0.25">
      <c r="A1060">
        <v>1059</v>
      </c>
      <c r="B1060" s="49">
        <v>3.1672324571687798E-4</v>
      </c>
      <c r="C1060" s="49">
        <v>2.23160146284225E-9</v>
      </c>
      <c r="D1060" s="49">
        <v>5.9832879988769305E-4</v>
      </c>
      <c r="E1060" s="49">
        <v>2.69759221944254E-6</v>
      </c>
      <c r="F1060" s="49">
        <v>1.5078366731237201E-5</v>
      </c>
      <c r="G1060" s="49">
        <v>4.9631834292847599E-6</v>
      </c>
      <c r="H1060" s="49">
        <v>7.9423485917639705E-5</v>
      </c>
      <c r="I1060" s="50"/>
      <c r="J1060">
        <v>0.95723803928691098</v>
      </c>
      <c r="K1060">
        <f t="shared" si="180"/>
        <v>2.1361738087609177E-9</v>
      </c>
      <c r="L1060">
        <f t="shared" si="181"/>
        <v>6.3344648517798933E-4</v>
      </c>
      <c r="M1060" s="16">
        <f t="shared" si="182"/>
        <v>6.2557666142946554E-12</v>
      </c>
      <c r="N1060" s="16">
        <f t="shared" si="183"/>
        <v>0.12734635556858839</v>
      </c>
      <c r="O1060" s="16">
        <f t="shared" si="184"/>
        <v>0.35669068813132482</v>
      </c>
      <c r="P1060" s="16">
        <f t="shared" si="185"/>
        <v>0.14350494476390085</v>
      </c>
      <c r="Q1060" s="16">
        <f t="shared" si="186"/>
        <v>0.56075689389817096</v>
      </c>
      <c r="R1060" s="16">
        <f t="shared" si="187"/>
        <v>0.28118994987718487</v>
      </c>
      <c r="S1060" s="16">
        <f t="shared" si="188"/>
        <v>2.1700603824151852</v>
      </c>
      <c r="T1060" s="16">
        <f t="shared" si="189"/>
        <v>0.56076294905838531</v>
      </c>
      <c r="U1060" s="66">
        <f t="shared" si="190"/>
        <v>4.2003121637127405</v>
      </c>
      <c r="V1060" s="66"/>
      <c r="W1060" s="66"/>
    </row>
    <row r="1061" spans="1:23" x14ac:dyDescent="0.25">
      <c r="A1061">
        <v>1060</v>
      </c>
      <c r="B1061" s="49">
        <v>5.0589216010049805E-4</v>
      </c>
      <c r="C1061" s="49">
        <v>5.8505743107030998E-9</v>
      </c>
      <c r="D1061" s="49">
        <v>9.9068247871868806E-4</v>
      </c>
      <c r="E1061" s="49">
        <v>1.16610653297317E-5</v>
      </c>
      <c r="F1061" s="49">
        <v>9.6032808588852492E-6</v>
      </c>
      <c r="G1061" s="49">
        <v>1.9011307520174599E-6</v>
      </c>
      <c r="H1061" s="49">
        <v>3.4333525762155598E-4</v>
      </c>
      <c r="I1061" s="50"/>
      <c r="J1061">
        <v>0.955378559814546</v>
      </c>
      <c r="K1061">
        <f t="shared" si="180"/>
        <v>5.5895132590475074E-9</v>
      </c>
      <c r="L1061">
        <f t="shared" si="181"/>
        <v>1.0117843206141654E-3</v>
      </c>
      <c r="M1061" s="16">
        <f t="shared" si="182"/>
        <v>-4.1316932243139898E-13</v>
      </c>
      <c r="N1061" s="16">
        <f t="shared" si="183"/>
        <v>7.4384437813996033E-4</v>
      </c>
      <c r="O1061" s="16">
        <f t="shared" si="184"/>
        <v>3.1274893151179129E-3</v>
      </c>
      <c r="P1061" s="16">
        <f t="shared" si="185"/>
        <v>8.1325161394227307E-4</v>
      </c>
      <c r="Q1061" s="16">
        <f t="shared" si="186"/>
        <v>7.3477916202811756E-3</v>
      </c>
      <c r="R1061" s="16">
        <f t="shared" si="187"/>
        <v>6.4425175409891307E-4</v>
      </c>
      <c r="S1061" s="16">
        <f t="shared" si="188"/>
        <v>2.7754527475719031E-3</v>
      </c>
      <c r="T1061" s="16">
        <f t="shared" si="189"/>
        <v>7.3480232837152765E-3</v>
      </c>
      <c r="U1061" s="66">
        <f t="shared" si="190"/>
        <v>2.2800104712867416E-2</v>
      </c>
      <c r="V1061" s="66"/>
      <c r="W1061" s="66"/>
    </row>
    <row r="1062" spans="1:23" x14ac:dyDescent="0.25">
      <c r="A1062">
        <v>1061</v>
      </c>
      <c r="B1062" s="49">
        <v>5.17677163659148E-4</v>
      </c>
      <c r="C1062" s="49">
        <v>6.1290731234430901E-9</v>
      </c>
      <c r="D1062" s="49">
        <v>1.01475622216699E-3</v>
      </c>
      <c r="E1062" s="49">
        <v>1.25098132612219E-5</v>
      </c>
      <c r="F1062" s="49">
        <v>9.3945055588353994E-6</v>
      </c>
      <c r="G1062" s="49">
        <v>1.81521395419542E-6</v>
      </c>
      <c r="H1062" s="49">
        <v>3.6832523713482802E-4</v>
      </c>
      <c r="I1062" s="50"/>
      <c r="J1062">
        <v>0.95526518895607904</v>
      </c>
      <c r="K1062">
        <f t="shared" si="180"/>
        <v>5.8548901953914888E-9</v>
      </c>
      <c r="L1062">
        <f t="shared" si="181"/>
        <v>1.0353543181657327E-3</v>
      </c>
      <c r="M1062" s="16">
        <f t="shared" si="182"/>
        <v>9.1525631510783108E-12</v>
      </c>
      <c r="N1062" s="16">
        <f t="shared" si="183"/>
        <v>2.6218850376893837E-3</v>
      </c>
      <c r="O1062" s="16">
        <f t="shared" si="184"/>
        <v>1.1275893839333752E-2</v>
      </c>
      <c r="P1062" s="16">
        <f t="shared" si="185"/>
        <v>2.8633959700683784E-3</v>
      </c>
      <c r="Q1062" s="16">
        <f t="shared" si="186"/>
        <v>2.7140283953613887E-2</v>
      </c>
      <c r="R1062" s="16">
        <f t="shared" si="187"/>
        <v>2.1687933123968198E-3</v>
      </c>
      <c r="S1062" s="16">
        <f t="shared" si="188"/>
        <v>9.1191388469902095E-3</v>
      </c>
      <c r="T1062" s="16">
        <f t="shared" si="189"/>
        <v>2.714118100621974E-2</v>
      </c>
      <c r="U1062" s="66">
        <f t="shared" si="190"/>
        <v>8.233057196631216E-2</v>
      </c>
      <c r="V1062" s="66"/>
      <c r="W1062" s="66"/>
    </row>
    <row r="1063" spans="1:23" x14ac:dyDescent="0.25">
      <c r="A1063">
        <v>1062</v>
      </c>
      <c r="B1063" s="49">
        <v>4.7475778077290902E-4</v>
      </c>
      <c r="C1063" s="49">
        <v>5.1445877065339998E-9</v>
      </c>
      <c r="D1063" s="49">
        <v>9.2695092082404696E-4</v>
      </c>
      <c r="E1063" s="49">
        <v>9.6007916312684598E-6</v>
      </c>
      <c r="F1063" s="49">
        <v>1.02046229878028E-5</v>
      </c>
      <c r="G1063" s="49">
        <v>2.1605398522710599E-6</v>
      </c>
      <c r="H1063" s="49">
        <v>2.8267406735386702E-4</v>
      </c>
      <c r="I1063" s="50"/>
      <c r="J1063">
        <v>0.95567966171698604</v>
      </c>
      <c r="K1063">
        <f t="shared" si="180"/>
        <v>4.9165778390537781E-9</v>
      </c>
      <c r="L1063">
        <f t="shared" si="181"/>
        <v>9.4951556206421706E-4</v>
      </c>
      <c r="M1063" s="16">
        <f t="shared" si="182"/>
        <v>-5.1839899611357118E-13</v>
      </c>
      <c r="N1063" s="16">
        <f t="shared" si="183"/>
        <v>1.2922951729698962E-3</v>
      </c>
      <c r="O1063" s="16">
        <f t="shared" si="184"/>
        <v>5.111390244142212E-3</v>
      </c>
      <c r="P1063" s="16">
        <f t="shared" si="185"/>
        <v>1.4173688005606E-3</v>
      </c>
      <c r="Q1063" s="16">
        <f t="shared" si="186"/>
        <v>1.1258336589933663E-2</v>
      </c>
      <c r="R1063" s="16">
        <f t="shared" si="187"/>
        <v>1.2707016564747207E-3</v>
      </c>
      <c r="S1063" s="16">
        <f t="shared" si="188"/>
        <v>5.8643130541390859E-3</v>
      </c>
      <c r="T1063" s="16">
        <f t="shared" si="189"/>
        <v>1.1258647299215668E-2</v>
      </c>
      <c r="U1063" s="66">
        <f t="shared" si="190"/>
        <v>3.7473052817435848E-2</v>
      </c>
      <c r="V1063" s="66"/>
      <c r="W1063" s="66"/>
    </row>
    <row r="1064" spans="1:23" x14ac:dyDescent="0.25">
      <c r="A1064">
        <v>1063</v>
      </c>
      <c r="B1064" s="49">
        <v>6.8826634220300496E-4</v>
      </c>
      <c r="C1064" s="49">
        <v>1.08480806490509E-8</v>
      </c>
      <c r="D1064" s="49">
        <v>1.36117046499272E-3</v>
      </c>
      <c r="E1064" s="49">
        <v>2.95929073752636E-5</v>
      </c>
      <c r="F1064" s="49">
        <v>7.1718621421680598E-6</v>
      </c>
      <c r="G1064" s="49">
        <v>1.02934051494253E-6</v>
      </c>
      <c r="H1064" s="49">
        <v>8.7131499513053796E-4</v>
      </c>
      <c r="I1064" s="50"/>
      <c r="J1064">
        <v>0.95366272379031003</v>
      </c>
      <c r="K1064">
        <f t="shared" si="180"/>
        <v>1.0345410139670835E-8</v>
      </c>
      <c r="L1064">
        <f t="shared" si="181"/>
        <v>1.3765326817113495E-3</v>
      </c>
      <c r="M1064" s="16">
        <f t="shared" si="182"/>
        <v>2.6946603397174886E-12</v>
      </c>
      <c r="N1064" s="16">
        <f t="shared" si="183"/>
        <v>0.15809031626953549</v>
      </c>
      <c r="O1064" s="16">
        <f t="shared" si="184"/>
        <v>0.91754255802875495</v>
      </c>
      <c r="P1064" s="16">
        <f t="shared" si="185"/>
        <v>0.1706969175583784</v>
      </c>
      <c r="Q1064" s="16">
        <f t="shared" si="186"/>
        <v>3.0810348012554765</v>
      </c>
      <c r="R1064" s="16">
        <f t="shared" si="187"/>
        <v>7.406125035480797E-2</v>
      </c>
      <c r="S1064" s="16">
        <f t="shared" si="188"/>
        <v>0.23725500712233494</v>
      </c>
      <c r="T1064" s="16">
        <f t="shared" si="189"/>
        <v>3.0812111619309732</v>
      </c>
      <c r="U1064" s="66">
        <f t="shared" si="190"/>
        <v>7.7198920125202619</v>
      </c>
      <c r="V1064" s="66"/>
      <c r="W1064" s="66"/>
    </row>
    <row r="1065" spans="1:23" x14ac:dyDescent="0.25">
      <c r="A1065">
        <v>1064</v>
      </c>
      <c r="B1065" s="49">
        <v>3.4810875649597499E-4</v>
      </c>
      <c r="C1065" s="49">
        <v>2.7205465520081201E-9</v>
      </c>
      <c r="D1065" s="49">
        <v>6.6462942738727501E-4</v>
      </c>
      <c r="E1065" s="49">
        <v>3.6504905359646402E-6</v>
      </c>
      <c r="F1065" s="49">
        <v>1.37583657116535E-5</v>
      </c>
      <c r="G1065" s="49">
        <v>4.0740671531786302E-6</v>
      </c>
      <c r="H1065" s="49">
        <v>1.07479367909669E-4</v>
      </c>
      <c r="I1065" s="50"/>
      <c r="J1065">
        <v>0.95692554562591903</v>
      </c>
      <c r="K1065">
        <f t="shared" si="180"/>
        <v>2.6033604936810831E-9</v>
      </c>
      <c r="L1065">
        <f t="shared" si="181"/>
        <v>6.9621750541720858E-4</v>
      </c>
      <c r="M1065" s="16">
        <f t="shared" si="182"/>
        <v>7.5747413737917223E-12</v>
      </c>
      <c r="N1065" s="16">
        <f t="shared" si="183"/>
        <v>8.5921821011448074E-2</v>
      </c>
      <c r="O1065" s="16">
        <f t="shared" si="184"/>
        <v>0.25907085549447145</v>
      </c>
      <c r="P1065" s="16">
        <f t="shared" si="185"/>
        <v>9.6092408105397958E-2</v>
      </c>
      <c r="Q1065" s="16">
        <f t="shared" si="186"/>
        <v>0.43575331951348817</v>
      </c>
      <c r="R1065" s="16">
        <f t="shared" si="187"/>
        <v>0.15706097206809849</v>
      </c>
      <c r="S1065" s="16">
        <f t="shared" si="188"/>
        <v>1.0610510711083236</v>
      </c>
      <c r="T1065" s="16">
        <f t="shared" si="189"/>
        <v>0.43575926914184687</v>
      </c>
      <c r="U1065" s="66">
        <f t="shared" si="190"/>
        <v>2.530709716443075</v>
      </c>
      <c r="V1065" s="66"/>
      <c r="W1065" s="66"/>
    </row>
    <row r="1066" spans="1:23" x14ac:dyDescent="0.25">
      <c r="A1066">
        <v>1065</v>
      </c>
      <c r="B1066" s="49">
        <v>8.9300630938578902E-4</v>
      </c>
      <c r="C1066" s="49">
        <v>1.8186694873802899E-8</v>
      </c>
      <c r="D1066" s="49">
        <v>1.77416885128748E-3</v>
      </c>
      <c r="E1066" s="49">
        <v>6.43973612633509E-5</v>
      </c>
      <c r="F1066" s="49">
        <v>5.6226906622392798E-6</v>
      </c>
      <c r="G1066" s="49">
        <v>6.1656902281379995E-7</v>
      </c>
      <c r="H1066" s="49">
        <v>1.8961118678627799E-3</v>
      </c>
      <c r="I1066" s="50"/>
      <c r="J1066">
        <v>0.95183419855484996</v>
      </c>
      <c r="K1066">
        <f t="shared" si="180"/>
        <v>1.7310718139567781E-8</v>
      </c>
      <c r="L1066">
        <f t="shared" si="181"/>
        <v>1.7860126149398985E-3</v>
      </c>
      <c r="M1066" s="16">
        <f t="shared" si="182"/>
        <v>3.8316795325263361E-12</v>
      </c>
      <c r="N1066" s="16">
        <f t="shared" si="183"/>
        <v>0.66154522549068695</v>
      </c>
      <c r="O1066" s="16">
        <f t="shared" si="184"/>
        <v>5.2092262931599178</v>
      </c>
      <c r="P1066" s="16">
        <f t="shared" si="185"/>
        <v>0.70883941438010689</v>
      </c>
      <c r="Q1066" s="16">
        <f t="shared" si="186"/>
        <v>24.958051866123743</v>
      </c>
      <c r="R1066" s="16">
        <f t="shared" si="187"/>
        <v>0.18435370328630768</v>
      </c>
      <c r="S1066" s="16">
        <f t="shared" si="188"/>
        <v>0.47992868141943018</v>
      </c>
      <c r="T1066" s="16">
        <f t="shared" si="189"/>
        <v>24.960293422089965</v>
      </c>
      <c r="U1066" s="66">
        <f t="shared" si="190"/>
        <v>57.162238605950151</v>
      </c>
      <c r="V1066" s="66"/>
      <c r="W1066" s="66"/>
    </row>
    <row r="1067" spans="1:23" x14ac:dyDescent="0.25">
      <c r="A1067">
        <v>1066</v>
      </c>
      <c r="B1067" s="49">
        <v>4.26019129936908E-4</v>
      </c>
      <c r="C1067" s="49">
        <v>4.1264246991262803E-9</v>
      </c>
      <c r="D1067" s="49">
        <v>8.2670715456708795E-4</v>
      </c>
      <c r="E1067" s="49">
        <v>6.8752761215563704E-6</v>
      </c>
      <c r="F1067" s="49">
        <v>1.1322253937922999E-5</v>
      </c>
      <c r="G1067" s="49">
        <v>2.6907244023118501E-6</v>
      </c>
      <c r="H1067" s="49">
        <v>2.0242638344698899E-4</v>
      </c>
      <c r="I1067" s="50"/>
      <c r="J1067">
        <v>0.95615544078278902</v>
      </c>
      <c r="K1067">
        <f t="shared" si="180"/>
        <v>3.9455034270500765E-9</v>
      </c>
      <c r="L1067">
        <f t="shared" si="181"/>
        <v>8.5203826042054673E-4</v>
      </c>
      <c r="M1067" s="16">
        <f t="shared" si="182"/>
        <v>-5.4673069643486815E-13</v>
      </c>
      <c r="N1067" s="16">
        <f t="shared" si="183"/>
        <v>1.8202885109323282E-2</v>
      </c>
      <c r="O1067" s="16">
        <f t="shared" si="184"/>
        <v>6.5154701038361337E-2</v>
      </c>
      <c r="P1067" s="16">
        <f t="shared" si="185"/>
        <v>2.0084594677029374E-2</v>
      </c>
      <c r="Q1067" s="16">
        <f t="shared" si="186"/>
        <v>0.12950506168825185</v>
      </c>
      <c r="R1067" s="16">
        <f t="shared" si="187"/>
        <v>2.2222773044730759E-2</v>
      </c>
      <c r="S1067" s="16">
        <f t="shared" si="188"/>
        <v>0.11612098741038721</v>
      </c>
      <c r="T1067" s="16">
        <f t="shared" si="189"/>
        <v>0.12950788764983304</v>
      </c>
      <c r="U1067" s="66">
        <f t="shared" si="190"/>
        <v>0.50079889061791683</v>
      </c>
      <c r="V1067" s="66"/>
      <c r="W1067" s="66"/>
    </row>
    <row r="1068" spans="1:23" x14ac:dyDescent="0.25">
      <c r="A1068">
        <v>1067</v>
      </c>
      <c r="B1068" s="49">
        <v>5.6610552208238396E-4</v>
      </c>
      <c r="C1068" s="49">
        <v>7.3382622221583498E-9</v>
      </c>
      <c r="D1068" s="49">
        <v>1.11344530329913E-3</v>
      </c>
      <c r="E1068" s="49">
        <v>1.6417371296272501E-5</v>
      </c>
      <c r="F1068" s="49">
        <v>8.6276851060522801E-6</v>
      </c>
      <c r="G1068" s="49">
        <v>1.51770405157162E-6</v>
      </c>
      <c r="H1068" s="49">
        <v>4.8337727017579098E-4</v>
      </c>
      <c r="I1068" s="50"/>
      <c r="J1068">
        <v>0.95480287859525603</v>
      </c>
      <c r="K1068">
        <f t="shared" si="180"/>
        <v>7.0065938936036124E-9</v>
      </c>
      <c r="L1068">
        <f t="shared" si="181"/>
        <v>1.132211039300584E-3</v>
      </c>
      <c r="M1068" s="16">
        <f t="shared" si="182"/>
        <v>4.8641838233701672E-12</v>
      </c>
      <c r="N1068" s="16">
        <f t="shared" si="183"/>
        <v>2.2363354564693828E-2</v>
      </c>
      <c r="O1068" s="16">
        <f t="shared" si="184"/>
        <v>0.10525158334681879</v>
      </c>
      <c r="P1068" s="16">
        <f t="shared" si="185"/>
        <v>2.4326272230015163E-2</v>
      </c>
      <c r="Q1068" s="16">
        <f t="shared" si="186"/>
        <v>0.27937732374575264</v>
      </c>
      <c r="R1068" s="16">
        <f t="shared" si="187"/>
        <v>1.5473715110370852E-2</v>
      </c>
      <c r="S1068" s="16">
        <f t="shared" si="188"/>
        <v>5.9409606745862854E-2</v>
      </c>
      <c r="T1068" s="16">
        <f t="shared" si="189"/>
        <v>0.27938837175290765</v>
      </c>
      <c r="U1068" s="66">
        <f t="shared" si="190"/>
        <v>0.78559022749642182</v>
      </c>
      <c r="V1068" s="66"/>
      <c r="W1068" s="66"/>
    </row>
    <row r="1069" spans="1:23" x14ac:dyDescent="0.25">
      <c r="A1069">
        <v>1068</v>
      </c>
      <c r="B1069" s="49">
        <v>4.70009233266182E-4</v>
      </c>
      <c r="C1069" s="49">
        <v>5.0407146587458198E-9</v>
      </c>
      <c r="D1069" s="49">
        <v>9.1721201519253E-4</v>
      </c>
      <c r="E1069" s="49">
        <v>9.3090778669117203E-6</v>
      </c>
      <c r="F1069" s="49">
        <v>1.03033311175588E-5</v>
      </c>
      <c r="G1069" s="49">
        <v>2.2048303470810002E-6</v>
      </c>
      <c r="H1069" s="49">
        <v>2.7408508067635701E-4</v>
      </c>
      <c r="I1069" s="50"/>
      <c r="J1069">
        <v>0.955725783980934</v>
      </c>
      <c r="K1069">
        <f t="shared" si="180"/>
        <v>4.8175409690540349E-9</v>
      </c>
      <c r="L1069">
        <f t="shared" si="181"/>
        <v>9.4001846706006991E-4</v>
      </c>
      <c r="M1069" s="16">
        <f t="shared" si="182"/>
        <v>-5.2770588539449216E-13</v>
      </c>
      <c r="N1069" s="16">
        <f t="shared" si="183"/>
        <v>2.0785384838853263E-3</v>
      </c>
      <c r="O1069" s="16">
        <f t="shared" si="184"/>
        <v>8.143476643347549E-3</v>
      </c>
      <c r="P1069" s="16">
        <f t="shared" si="185"/>
        <v>2.2809031977214355E-3</v>
      </c>
      <c r="Q1069" s="16">
        <f t="shared" si="186"/>
        <v>1.7759750413304135E-2</v>
      </c>
      <c r="R1069" s="16">
        <f t="shared" si="187"/>
        <v>2.0852551780286858E-3</v>
      </c>
      <c r="S1069" s="16">
        <f t="shared" si="188"/>
        <v>9.7315035197624074E-3</v>
      </c>
      <c r="T1069" s="16">
        <f t="shared" si="189"/>
        <v>1.7760230208891743E-2</v>
      </c>
      <c r="U1069" s="66">
        <f t="shared" si="190"/>
        <v>5.9839657644941285E-2</v>
      </c>
      <c r="V1069" s="66"/>
      <c r="W1069" s="66"/>
    </row>
    <row r="1070" spans="1:23" x14ac:dyDescent="0.25">
      <c r="A1070">
        <v>1069</v>
      </c>
      <c r="B1070" s="49">
        <v>3.9532573481824599E-4</v>
      </c>
      <c r="C1070" s="49">
        <v>3.53992859317012E-9</v>
      </c>
      <c r="D1070" s="49">
        <v>7.6318585851367095E-4</v>
      </c>
      <c r="E1070" s="49">
        <v>5.4485907553088098E-6</v>
      </c>
      <c r="F1070" s="49">
        <v>1.2167389192001899E-5</v>
      </c>
      <c r="G1070" s="49">
        <v>3.1343731730108801E-6</v>
      </c>
      <c r="H1070" s="49">
        <v>1.60420526249899E-4</v>
      </c>
      <c r="I1070" s="50"/>
      <c r="J1070">
        <v>0.95645759622822002</v>
      </c>
      <c r="K1070">
        <f t="shared" si="180"/>
        <v>3.3857915930430374E-9</v>
      </c>
      <c r="L1070">
        <f t="shared" si="181"/>
        <v>7.9065147014209243E-4</v>
      </c>
      <c r="M1070" s="16">
        <f t="shared" si="182"/>
        <v>-5.0560044601813837E-13</v>
      </c>
      <c r="N1070" s="16">
        <f t="shared" si="183"/>
        <v>3.8905438403378206E-2</v>
      </c>
      <c r="O1070" s="16">
        <f t="shared" si="184"/>
        <v>0.130397716677357</v>
      </c>
      <c r="P1070" s="16">
        <f t="shared" si="185"/>
        <v>4.312573307193044E-2</v>
      </c>
      <c r="Q1070" s="16">
        <f t="shared" si="186"/>
        <v>0.24275485468187261</v>
      </c>
      <c r="R1070" s="16">
        <f t="shared" si="187"/>
        <v>5.5151771499725458E-2</v>
      </c>
      <c r="S1070" s="16">
        <f t="shared" si="188"/>
        <v>0.31565490492497394</v>
      </c>
      <c r="T1070" s="16">
        <f t="shared" si="189"/>
        <v>0.24275932951891793</v>
      </c>
      <c r="U1070" s="66">
        <f t="shared" si="190"/>
        <v>1.0687497487781557</v>
      </c>
      <c r="V1070" s="66"/>
      <c r="W1070" s="66"/>
    </row>
    <row r="1071" spans="1:23" x14ac:dyDescent="0.25">
      <c r="A1071">
        <v>1070</v>
      </c>
      <c r="B1071" s="49">
        <v>4.8223752256192499E-4</v>
      </c>
      <c r="C1071" s="49">
        <v>5.3102476595370496E-9</v>
      </c>
      <c r="D1071" s="49">
        <v>9.4228071257490998E-4</v>
      </c>
      <c r="E1071" s="49">
        <v>1.0072189314493901E-5</v>
      </c>
      <c r="F1071" s="49">
        <v>1.0053079366457899E-5</v>
      </c>
      <c r="G1071" s="49">
        <v>2.0934845640342899E-6</v>
      </c>
      <c r="H1071" s="49">
        <v>2.9655353431125899E-4</v>
      </c>
      <c r="I1071" s="50"/>
      <c r="J1071">
        <v>0.95560711710674395</v>
      </c>
      <c r="K1071">
        <f t="shared" si="180"/>
        <v>5.0745104570530343E-9</v>
      </c>
      <c r="L1071">
        <f t="shared" si="181"/>
        <v>9.644750456242005E-4</v>
      </c>
      <c r="M1071" s="16">
        <f t="shared" si="182"/>
        <v>-5.0035052183501258E-13</v>
      </c>
      <c r="N1071" s="16">
        <f t="shared" si="183"/>
        <v>4.3097810326940539E-4</v>
      </c>
      <c r="O1071" s="16">
        <f t="shared" si="184"/>
        <v>1.7301715304464762E-3</v>
      </c>
      <c r="P1071" s="16">
        <f t="shared" si="185"/>
        <v>4.7231059635679753E-4</v>
      </c>
      <c r="Q1071" s="16">
        <f t="shared" si="186"/>
        <v>3.870729872224722E-3</v>
      </c>
      <c r="R1071" s="16">
        <f t="shared" si="187"/>
        <v>4.1075297464699529E-4</v>
      </c>
      <c r="S1071" s="16">
        <f t="shared" si="188"/>
        <v>1.863279193797683E-3</v>
      </c>
      <c r="T1071" s="16">
        <f t="shared" si="189"/>
        <v>3.8708402731501999E-3</v>
      </c>
      <c r="U1071" s="66">
        <f t="shared" si="190"/>
        <v>1.2649062543892281E-2</v>
      </c>
      <c r="V1071" s="66"/>
      <c r="W1071" s="66"/>
    </row>
    <row r="1072" spans="1:23" x14ac:dyDescent="0.25">
      <c r="A1072">
        <v>1071</v>
      </c>
      <c r="B1072" s="49">
        <v>7.4017977317184099E-4</v>
      </c>
      <c r="C1072" s="49">
        <v>1.25373078434664E-8</v>
      </c>
      <c r="D1072" s="49">
        <v>1.4660838623353301E-3</v>
      </c>
      <c r="E1072" s="49">
        <v>3.6797612584648603E-5</v>
      </c>
      <c r="F1072" s="49">
        <v>6.6982995310258904E-6</v>
      </c>
      <c r="G1072" s="49">
        <v>8.91617532085841E-7</v>
      </c>
      <c r="H1072" s="49">
        <v>1.08345107590721E-3</v>
      </c>
      <c r="I1072" s="50"/>
      <c r="J1072">
        <v>0.95318948601881703</v>
      </c>
      <c r="K1072">
        <f t="shared" si="180"/>
        <v>1.1950430019373421E-8</v>
      </c>
      <c r="L1072">
        <f t="shared" si="181"/>
        <v>1.4803595416216244E-3</v>
      </c>
      <c r="M1072" s="16">
        <f t="shared" si="182"/>
        <v>4.7220576706383385E-12</v>
      </c>
      <c r="N1072" s="16">
        <f t="shared" si="183"/>
        <v>0.25303118771179178</v>
      </c>
      <c r="O1072" s="16">
        <f t="shared" si="184"/>
        <v>1.5945620492210189</v>
      </c>
      <c r="P1072" s="16">
        <f t="shared" si="185"/>
        <v>0.27256227712594888</v>
      </c>
      <c r="Q1072" s="16">
        <f t="shared" si="186"/>
        <v>5.8859199315649375</v>
      </c>
      <c r="R1072" s="16">
        <f t="shared" si="187"/>
        <v>0.10252989418786883</v>
      </c>
      <c r="S1072" s="16">
        <f t="shared" si="188"/>
        <v>0.30881860200981043</v>
      </c>
      <c r="T1072" s="16">
        <f t="shared" si="189"/>
        <v>5.8863037712574329</v>
      </c>
      <c r="U1072" s="66">
        <f t="shared" si="190"/>
        <v>14.303727713078809</v>
      </c>
      <c r="V1072" s="66"/>
      <c r="W1072" s="66"/>
    </row>
    <row r="1073" spans="1:23" x14ac:dyDescent="0.25">
      <c r="A1073">
        <v>1072</v>
      </c>
      <c r="B1073" s="49">
        <v>3.74063365193545E-4</v>
      </c>
      <c r="C1073" s="49">
        <v>3.1585048096526101E-9</v>
      </c>
      <c r="D1073" s="49">
        <v>7.1895043632902596E-4</v>
      </c>
      <c r="E1073" s="49">
        <v>4.5818929741897399E-6</v>
      </c>
      <c r="F1073" s="49">
        <v>1.28341229353655E-5</v>
      </c>
      <c r="G1073" s="49">
        <v>3.51120715237316E-6</v>
      </c>
      <c r="H1073" s="49">
        <v>1.3490245202509401E-4</v>
      </c>
      <c r="I1073" s="50"/>
      <c r="J1073">
        <v>0.95666790685353498</v>
      </c>
      <c r="K1073">
        <f t="shared" si="180"/>
        <v>3.0216401850371853E-9</v>
      </c>
      <c r="L1073">
        <f t="shared" si="181"/>
        <v>7.4812673084732038E-4</v>
      </c>
      <c r="M1073" s="16">
        <f t="shared" si="182"/>
        <v>-4.6023042851161817E-13</v>
      </c>
      <c r="N1073" s="16">
        <f t="shared" si="183"/>
        <v>5.7801948090652991E-2</v>
      </c>
      <c r="O1073" s="16">
        <f t="shared" si="184"/>
        <v>0.18485391293251541</v>
      </c>
      <c r="P1073" s="16">
        <f t="shared" si="185"/>
        <v>6.4308991636661816E-2</v>
      </c>
      <c r="Q1073" s="16">
        <f t="shared" si="186"/>
        <v>0.32878372635592146</v>
      </c>
      <c r="R1073" s="16">
        <f t="shared" si="187"/>
        <v>9.1512073393105534E-2</v>
      </c>
      <c r="S1073" s="16">
        <f t="shared" si="188"/>
        <v>0.56190756208100834</v>
      </c>
      <c r="T1073" s="16">
        <f t="shared" si="189"/>
        <v>0.32878905692880134</v>
      </c>
      <c r="U1073" s="66">
        <f t="shared" si="190"/>
        <v>1.6179572714186667</v>
      </c>
      <c r="V1073" s="66"/>
      <c r="W1073" s="66"/>
    </row>
    <row r="1074" spans="1:23" x14ac:dyDescent="0.25">
      <c r="A1074">
        <v>1073</v>
      </c>
      <c r="B1074" s="49">
        <v>4.9835341683967399E-4</v>
      </c>
      <c r="C1074" s="49">
        <v>5.6756641745446097E-9</v>
      </c>
      <c r="D1074" s="49">
        <v>9.7526910995359795E-4</v>
      </c>
      <c r="E1074" s="49">
        <v>1.11382645388032E-5</v>
      </c>
      <c r="F1074" s="49">
        <v>9.7420026079547907E-6</v>
      </c>
      <c r="G1074" s="49">
        <v>1.9593946202410099E-6</v>
      </c>
      <c r="H1074" s="49">
        <v>3.2794227157997299E-4</v>
      </c>
      <c r="I1074" s="50"/>
      <c r="J1074">
        <v>0.95545125703018396</v>
      </c>
      <c r="K1074">
        <f t="shared" si="180"/>
        <v>5.4228204700498289E-9</v>
      </c>
      <c r="L1074">
        <f t="shared" si="181"/>
        <v>9.9670683412557393E-4</v>
      </c>
      <c r="M1074" s="16">
        <f t="shared" si="182"/>
        <v>-4.462260253718152E-13</v>
      </c>
      <c r="N1074" s="16">
        <f t="shared" si="183"/>
        <v>1.4316615487891337E-4</v>
      </c>
      <c r="O1074" s="16">
        <f t="shared" si="184"/>
        <v>5.9320551798420162E-4</v>
      </c>
      <c r="P1074" s="16">
        <f t="shared" si="185"/>
        <v>1.5663891830178101E-4</v>
      </c>
      <c r="Q1074" s="16">
        <f t="shared" si="186"/>
        <v>1.3721976074205955E-3</v>
      </c>
      <c r="R1074" s="16">
        <f t="shared" si="187"/>
        <v>1.277695707697558E-4</v>
      </c>
      <c r="S1074" s="16">
        <f t="shared" si="188"/>
        <v>5.593306022932265E-4</v>
      </c>
      <c r="T1074" s="16">
        <f t="shared" si="189"/>
        <v>1.3722395557986451E-3</v>
      </c>
      <c r="U1074" s="66">
        <f t="shared" si="190"/>
        <v>4.3245479274471189E-3</v>
      </c>
      <c r="V1074" s="66"/>
      <c r="W1074" s="66"/>
    </row>
    <row r="1075" spans="1:23" x14ac:dyDescent="0.25">
      <c r="A1075">
        <v>1074</v>
      </c>
      <c r="B1075" s="49">
        <v>7.1393149636104201E-4</v>
      </c>
      <c r="C1075" s="49">
        <v>1.1668548593886399E-8</v>
      </c>
      <c r="D1075" s="49">
        <v>1.41305885295766E-3</v>
      </c>
      <c r="E1075" s="49">
        <v>3.3026940321864798E-5</v>
      </c>
      <c r="F1075" s="49">
        <v>6.9291634760375004E-6</v>
      </c>
      <c r="G1075" s="49">
        <v>9.5747774156926689E-7</v>
      </c>
      <c r="H1075" s="49">
        <v>9.7242684023599903E-4</v>
      </c>
      <c r="I1075" s="50"/>
      <c r="J1075">
        <v>0.95342792979131596</v>
      </c>
      <c r="K1075">
        <f t="shared" si="180"/>
        <v>1.1125120129538481E-8</v>
      </c>
      <c r="L1075">
        <f t="shared" si="181"/>
        <v>1.4278629891027103E-3</v>
      </c>
      <c r="M1075" s="16">
        <f t="shared" si="182"/>
        <v>3.6193736509017576E-12</v>
      </c>
      <c r="N1075" s="16">
        <f t="shared" si="183"/>
        <v>0.2022497358301594</v>
      </c>
      <c r="O1075" s="16">
        <f t="shared" si="184"/>
        <v>1.2231568087661768</v>
      </c>
      <c r="P1075" s="16">
        <f t="shared" si="185"/>
        <v>0.21811224671629154</v>
      </c>
      <c r="Q1075" s="16">
        <f t="shared" si="186"/>
        <v>4.3056994991252449</v>
      </c>
      <c r="R1075" s="16">
        <f t="shared" si="187"/>
        <v>8.8074197190751893E-2</v>
      </c>
      <c r="S1075" s="16">
        <f t="shared" si="188"/>
        <v>0.27342117788793552</v>
      </c>
      <c r="T1075" s="16">
        <f t="shared" si="189"/>
        <v>4.3059628071347014</v>
      </c>
      <c r="U1075" s="66">
        <f t="shared" si="190"/>
        <v>10.61667647265126</v>
      </c>
      <c r="V1075" s="66"/>
      <c r="W1075" s="66"/>
    </row>
    <row r="1076" spans="1:23" x14ac:dyDescent="0.25">
      <c r="A1076">
        <v>1075</v>
      </c>
      <c r="B1076" s="49">
        <v>4.6792823355841598E-4</v>
      </c>
      <c r="C1076" s="49">
        <v>4.9955110070544504E-9</v>
      </c>
      <c r="D1076" s="49">
        <v>9.1294234496905997E-4</v>
      </c>
      <c r="E1076" s="49">
        <v>9.1830692171523599E-6</v>
      </c>
      <c r="F1076" s="49">
        <v>1.03472195086064E-5</v>
      </c>
      <c r="G1076" s="49">
        <v>2.2246791728482699E-6</v>
      </c>
      <c r="H1076" s="49">
        <v>2.7037498441533802E-4</v>
      </c>
      <c r="I1076" s="50"/>
      <c r="J1076">
        <v>0.95574601283268601</v>
      </c>
      <c r="K1076">
        <f t="shared" si="180"/>
        <v>4.7744397270540866E-9</v>
      </c>
      <c r="L1076">
        <f t="shared" si="181"/>
        <v>9.3585646764811402E-4</v>
      </c>
      <c r="M1076" s="16">
        <f t="shared" si="182"/>
        <v>-5.3128204028659145E-13</v>
      </c>
      <c r="N1076" s="16">
        <f t="shared" si="183"/>
        <v>2.4817041802371654E-3</v>
      </c>
      <c r="O1076" s="16">
        <f t="shared" si="184"/>
        <v>9.6824938399299541E-3</v>
      </c>
      <c r="P1076" s="16">
        <f t="shared" si="185"/>
        <v>2.7239563484686702E-3</v>
      </c>
      <c r="Q1076" s="16">
        <f t="shared" si="186"/>
        <v>2.1024396615079734E-2</v>
      </c>
      <c r="R1076" s="16">
        <f t="shared" si="187"/>
        <v>2.5118880918251988E-3</v>
      </c>
      <c r="S1076" s="16">
        <f t="shared" si="188"/>
        <v>1.1780689749430617E-2</v>
      </c>
      <c r="T1076" s="16">
        <f t="shared" si="189"/>
        <v>2.1024959268496818E-2</v>
      </c>
      <c r="U1076" s="66">
        <f t="shared" si="190"/>
        <v>7.1230088093468161E-2</v>
      </c>
      <c r="V1076" s="66"/>
      <c r="W1076" s="66"/>
    </row>
    <row r="1077" spans="1:23" x14ac:dyDescent="0.25">
      <c r="A1077">
        <v>1076</v>
      </c>
      <c r="B1077" s="49">
        <v>3.71064571307979E-4</v>
      </c>
      <c r="C1077" s="49">
        <v>3.10634964229796E-9</v>
      </c>
      <c r="D1077" s="49">
        <v>7.12693721978756E-4</v>
      </c>
      <c r="E1077" s="49">
        <v>4.4673161312339502E-6</v>
      </c>
      <c r="F1077" s="49">
        <v>1.2934304116684901E-5</v>
      </c>
      <c r="G1077" s="49">
        <v>3.56991920650971E-6</v>
      </c>
      <c r="H1077" s="49">
        <v>1.31528985629855E-4</v>
      </c>
      <c r="I1077" s="50"/>
      <c r="J1077">
        <v>0.95669762687689297</v>
      </c>
      <c r="K1077">
        <f t="shared" si="180"/>
        <v>2.9718373310363438E-9</v>
      </c>
      <c r="L1077">
        <f t="shared" si="181"/>
        <v>7.4212914306899319E-4</v>
      </c>
      <c r="M1077" s="16">
        <f t="shared" si="182"/>
        <v>-4.5303525462512379E-13</v>
      </c>
      <c r="N1077" s="16">
        <f t="shared" si="183"/>
        <v>6.0767062084302499E-2</v>
      </c>
      <c r="O1077" s="16">
        <f t="shared" si="184"/>
        <v>0.19303675387482766</v>
      </c>
      <c r="P1077" s="16">
        <f t="shared" si="185"/>
        <v>6.7645684477950649E-2</v>
      </c>
      <c r="Q1077" s="16">
        <f t="shared" si="186"/>
        <v>0.34113132734221974</v>
      </c>
      <c r="R1077" s="16">
        <f t="shared" si="187"/>
        <v>9.776679016572401E-2</v>
      </c>
      <c r="S1077" s="16">
        <f t="shared" si="188"/>
        <v>0.60662392642624818</v>
      </c>
      <c r="T1077" s="16">
        <f t="shared" si="189"/>
        <v>0.34113675426521589</v>
      </c>
      <c r="U1077" s="66">
        <f t="shared" si="190"/>
        <v>1.7081082986364888</v>
      </c>
      <c r="V1077" s="66"/>
      <c r="W1077" s="66"/>
    </row>
    <row r="1078" spans="1:23" x14ac:dyDescent="0.25">
      <c r="A1078">
        <v>1077</v>
      </c>
      <c r="B1078" s="49">
        <v>6.7622230899324503E-4</v>
      </c>
      <c r="C1078" s="49">
        <v>1.0472960265206799E-8</v>
      </c>
      <c r="D1078" s="49">
        <v>1.336804981306E-3</v>
      </c>
      <c r="E1078" s="49">
        <v>2.8065230160836499E-5</v>
      </c>
      <c r="F1078" s="49">
        <v>7.2920840887147704E-6</v>
      </c>
      <c r="G1078" s="49">
        <v>1.06593915206723E-6</v>
      </c>
      <c r="H1078" s="49">
        <v>8.2633409564814898E-4</v>
      </c>
      <c r="I1078" s="50"/>
      <c r="J1078">
        <v>0.95377347175743099</v>
      </c>
      <c r="K1078">
        <f t="shared" si="180"/>
        <v>9.9888316717239146E-9</v>
      </c>
      <c r="L1078">
        <f t="shared" si="181"/>
        <v>1.3524446156752315E-3</v>
      </c>
      <c r="M1078" s="16">
        <f t="shared" si="182"/>
        <v>2.3112585536494635E-12</v>
      </c>
      <c r="N1078" s="16">
        <f t="shared" si="183"/>
        <v>0.13924010469318365</v>
      </c>
      <c r="O1078" s="16">
        <f t="shared" si="184"/>
        <v>0.79242381833896625</v>
      </c>
      <c r="P1078" s="16">
        <f t="shared" si="185"/>
        <v>0.15043445696744448</v>
      </c>
      <c r="Q1078" s="16">
        <f t="shared" si="186"/>
        <v>2.601934224391024</v>
      </c>
      <c r="R1078" s="16">
        <f t="shared" si="187"/>
        <v>6.756926156276577E-2</v>
      </c>
      <c r="S1078" s="16">
        <f t="shared" si="188"/>
        <v>0.21982173140609634</v>
      </c>
      <c r="T1078" s="16">
        <f t="shared" si="189"/>
        <v>2.6020784375142298</v>
      </c>
      <c r="U1078" s="66">
        <f t="shared" si="190"/>
        <v>6.5735020348737105</v>
      </c>
      <c r="V1078" s="66"/>
      <c r="W1078" s="66"/>
    </row>
    <row r="1079" spans="1:23" x14ac:dyDescent="0.25">
      <c r="A1079">
        <v>1078</v>
      </c>
      <c r="B1079" s="49">
        <v>4.9254731370857905E-4</v>
      </c>
      <c r="C1079" s="49">
        <v>5.5426801209327304E-9</v>
      </c>
      <c r="D1079" s="49">
        <v>9.6339055652718995E-4</v>
      </c>
      <c r="E1079" s="49">
        <v>1.0746163040725499E-5</v>
      </c>
      <c r="F1079" s="49">
        <v>9.8517321552762707E-6</v>
      </c>
      <c r="G1079" s="49">
        <v>2.0061497277725002E-6</v>
      </c>
      <c r="H1079" s="49">
        <v>3.1639751514902099E-4</v>
      </c>
      <c r="I1079" s="50"/>
      <c r="J1079">
        <v>0.95550733841736402</v>
      </c>
      <c r="K1079">
        <f t="shared" si="180"/>
        <v>5.2960715300512669E-9</v>
      </c>
      <c r="L1079">
        <f t="shared" si="181"/>
        <v>9.8509462788539401E-4</v>
      </c>
      <c r="M1079" s="16">
        <f t="shared" si="182"/>
        <v>-4.6823602658138653E-13</v>
      </c>
      <c r="N1079" s="16">
        <f t="shared" si="183"/>
        <v>3.0705889203055018E-8</v>
      </c>
      <c r="O1079" s="16">
        <f t="shared" si="184"/>
        <v>1.2571917196925827E-7</v>
      </c>
      <c r="P1079" s="16">
        <f t="shared" si="185"/>
        <v>3.3613775863411292E-8</v>
      </c>
      <c r="Q1079" s="16">
        <f t="shared" si="186"/>
        <v>2.8734463444858304E-7</v>
      </c>
      <c r="R1079" s="16">
        <f t="shared" si="187"/>
        <v>2.7984820855883208E-8</v>
      </c>
      <c r="S1079" s="16">
        <f t="shared" si="188"/>
        <v>1.2425285726068109E-7</v>
      </c>
      <c r="T1079" s="16">
        <f t="shared" si="189"/>
        <v>2.8735343223899262E-7</v>
      </c>
      <c r="U1079" s="66">
        <f t="shared" si="190"/>
        <v>9.1697458183986459E-7</v>
      </c>
      <c r="V1079" s="66"/>
      <c r="W1079" s="66"/>
    </row>
    <row r="1080" spans="1:23" x14ac:dyDescent="0.25">
      <c r="A1080">
        <v>1079</v>
      </c>
      <c r="B1080" s="49">
        <v>3.94896772483447E-4</v>
      </c>
      <c r="C1080" s="49">
        <v>3.53203216422824E-9</v>
      </c>
      <c r="D1080" s="49">
        <v>7.6229546522179497E-4</v>
      </c>
      <c r="E1080" s="49">
        <v>5.4301457955101401E-6</v>
      </c>
      <c r="F1080" s="49">
        <v>1.2180130952219E-5</v>
      </c>
      <c r="G1080" s="49">
        <v>3.1413503776258299E-6</v>
      </c>
      <c r="H1080" s="49">
        <v>1.59877452908591E-4</v>
      </c>
      <c r="I1080" s="50"/>
      <c r="J1080">
        <v>0.95646183159293596</v>
      </c>
      <c r="K1080">
        <f t="shared" si="180"/>
        <v>3.3782539530429038E-9</v>
      </c>
      <c r="L1080">
        <f t="shared" si="181"/>
        <v>7.8979354547169451E-4</v>
      </c>
      <c r="M1080" s="16">
        <f t="shared" si="182"/>
        <v>-5.048005627363765E-13</v>
      </c>
      <c r="N1080" s="16">
        <f t="shared" si="183"/>
        <v>3.9249820326693156E-2</v>
      </c>
      <c r="O1080" s="16">
        <f t="shared" si="184"/>
        <v>0.13142901907540891</v>
      </c>
      <c r="P1080" s="16">
        <f t="shared" si="185"/>
        <v>4.3510522272130668E-2</v>
      </c>
      <c r="Q1080" s="16">
        <f t="shared" si="186"/>
        <v>0.24445007912667935</v>
      </c>
      <c r="R1080" s="16">
        <f t="shared" si="187"/>
        <v>5.5760814492452716E-2</v>
      </c>
      <c r="S1080" s="16">
        <f t="shared" si="188"/>
        <v>0.31957361314506216</v>
      </c>
      <c r="T1080" s="16">
        <f t="shared" si="189"/>
        <v>0.2444545740041722</v>
      </c>
      <c r="U1080" s="66">
        <f t="shared" si="190"/>
        <v>1.0784284424425992</v>
      </c>
      <c r="V1080" s="66"/>
      <c r="W1080" s="66"/>
    </row>
    <row r="1081" spans="1:23" x14ac:dyDescent="0.25">
      <c r="A1081">
        <v>1080</v>
      </c>
      <c r="B1081" s="49">
        <v>4.83624228562152E-4</v>
      </c>
      <c r="C1081" s="49">
        <v>5.3412346494473896E-9</v>
      </c>
      <c r="D1081" s="49">
        <v>9.4512139915817997E-4</v>
      </c>
      <c r="E1081" s="49">
        <v>1.01611981223236E-5</v>
      </c>
      <c r="F1081" s="49">
        <v>1.0025498390451799E-5</v>
      </c>
      <c r="G1081" s="49">
        <v>2.0814029164003799E-6</v>
      </c>
      <c r="H1081" s="49">
        <v>2.9917424192180603E-4</v>
      </c>
      <c r="I1081" s="50"/>
      <c r="J1081">
        <v>0.95559368199278205</v>
      </c>
      <c r="K1081">
        <f t="shared" si="180"/>
        <v>5.1040500850528579E-9</v>
      </c>
      <c r="L1081">
        <f t="shared" si="181"/>
        <v>9.6724845762083443E-4</v>
      </c>
      <c r="M1081" s="16">
        <f t="shared" si="182"/>
        <v>-4.9653050954553057E-13</v>
      </c>
      <c r="N1081" s="16">
        <f t="shared" si="183"/>
        <v>3.219922517791617E-4</v>
      </c>
      <c r="O1081" s="16">
        <f t="shared" si="184"/>
        <v>1.2961968196771702E-3</v>
      </c>
      <c r="P1081" s="16">
        <f t="shared" si="185"/>
        <v>3.5282110937055392E-4</v>
      </c>
      <c r="Q1081" s="16">
        <f t="shared" si="186"/>
        <v>2.9082188941328261E-3</v>
      </c>
      <c r="R1081" s="16">
        <f t="shared" si="187"/>
        <v>3.0512764066838117E-4</v>
      </c>
      <c r="S1081" s="16">
        <f t="shared" si="188"/>
        <v>1.3797907403753425E-3</v>
      </c>
      <c r="T1081" s="16">
        <f t="shared" si="189"/>
        <v>2.9083023420735233E-3</v>
      </c>
      <c r="U1081" s="66">
        <f t="shared" si="190"/>
        <v>9.4724497980769578E-3</v>
      </c>
      <c r="V1081" s="66"/>
      <c r="W1081" s="66"/>
    </row>
    <row r="1082" spans="1:23" x14ac:dyDescent="0.25">
      <c r="A1082">
        <v>1081</v>
      </c>
      <c r="B1082" s="49">
        <v>3.2694004266661998E-4</v>
      </c>
      <c r="C1082" s="49">
        <v>2.38587662545785E-9</v>
      </c>
      <c r="D1082" s="49">
        <v>6.19997454334195E-4</v>
      </c>
      <c r="E1082" s="49">
        <v>2.9878483788041002E-6</v>
      </c>
      <c r="F1082" s="49">
        <v>1.4620842579628201E-5</v>
      </c>
      <c r="G1082" s="49">
        <v>4.6433250295652599E-6</v>
      </c>
      <c r="H1082" s="49">
        <v>8.7969393804923307E-5</v>
      </c>
      <c r="I1082" s="50"/>
      <c r="J1082">
        <v>0.957136236790054</v>
      </c>
      <c r="K1082">
        <f t="shared" si="180"/>
        <v>2.2836089747360796E-9</v>
      </c>
      <c r="L1082">
        <f t="shared" si="181"/>
        <v>6.5388007864639118E-4</v>
      </c>
      <c r="M1082" s="16">
        <f t="shared" si="182"/>
        <v>6.6868487879007468E-12</v>
      </c>
      <c r="N1082" s="16">
        <f t="shared" si="183"/>
        <v>0.11296980028109201</v>
      </c>
      <c r="O1082" s="16">
        <f t="shared" si="184"/>
        <v>0.32420721230781874</v>
      </c>
      <c r="P1082" s="16">
        <f t="shared" si="185"/>
        <v>0.12696698147626753</v>
      </c>
      <c r="Q1082" s="16">
        <f t="shared" si="186"/>
        <v>0.52101304735132792</v>
      </c>
      <c r="R1082" s="16">
        <f t="shared" si="187"/>
        <v>0.23410138788743315</v>
      </c>
      <c r="S1082" s="16">
        <f t="shared" si="188"/>
        <v>1.7258858190181203</v>
      </c>
      <c r="T1082" s="16">
        <f t="shared" si="189"/>
        <v>0.52101914199622379</v>
      </c>
      <c r="U1082" s="66">
        <f t="shared" si="190"/>
        <v>3.566163390318283</v>
      </c>
      <c r="V1082" s="66"/>
      <c r="W1082" s="66"/>
    </row>
    <row r="1083" spans="1:23" x14ac:dyDescent="0.25">
      <c r="A1083">
        <v>1082</v>
      </c>
      <c r="B1083" s="49">
        <v>5.0958966040100002E-4</v>
      </c>
      <c r="C1083" s="49">
        <v>5.9372869093618897E-9</v>
      </c>
      <c r="D1083" s="49">
        <v>9.9823825061893102E-4</v>
      </c>
      <c r="E1083" s="49">
        <v>1.19231950690733E-5</v>
      </c>
      <c r="F1083" s="49">
        <v>9.5367403974936301E-6</v>
      </c>
      <c r="G1083" s="49">
        <v>1.8735171164473001E-6</v>
      </c>
      <c r="H1083" s="49">
        <v>3.5105323040514103E-4</v>
      </c>
      <c r="I1083" s="50"/>
      <c r="J1083">
        <v>0.95534295410840697</v>
      </c>
      <c r="K1083">
        <f t="shared" si="180"/>
        <v>5.6721452153789612E-9</v>
      </c>
      <c r="L1083">
        <f t="shared" si="181"/>
        <v>1.0191793112434562E-3</v>
      </c>
      <c r="M1083" s="16">
        <f t="shared" si="182"/>
        <v>9.5585437444851529E-12</v>
      </c>
      <c r="N1083" s="16">
        <f t="shared" si="183"/>
        <v>1.2097680215066879E-3</v>
      </c>
      <c r="O1083" s="16">
        <f t="shared" si="184"/>
        <v>5.1228421067933188E-3</v>
      </c>
      <c r="P1083" s="16">
        <f t="shared" si="185"/>
        <v>1.3221878180242137E-3</v>
      </c>
      <c r="Q1083" s="16">
        <f t="shared" si="186"/>
        <v>1.2127560653104531E-2</v>
      </c>
      <c r="R1083" s="16">
        <f t="shared" si="187"/>
        <v>1.0326694083736317E-3</v>
      </c>
      <c r="S1083" s="16">
        <f t="shared" si="188"/>
        <v>4.4145669774712367E-3</v>
      </c>
      <c r="T1083" s="16">
        <f t="shared" si="189"/>
        <v>1.212794878028787E-2</v>
      </c>
      <c r="U1083" s="66">
        <f t="shared" si="190"/>
        <v>3.7357543765561489E-2</v>
      </c>
      <c r="V1083" s="66"/>
      <c r="W1083" s="66"/>
    </row>
    <row r="1084" spans="1:23" x14ac:dyDescent="0.25">
      <c r="A1084">
        <v>1083</v>
      </c>
      <c r="B1084" s="49">
        <v>4.8936588113378298E-4</v>
      </c>
      <c r="C1084" s="49">
        <v>5.47044942111913E-9</v>
      </c>
      <c r="D1084" s="49">
        <v>9.5687881548143605E-4</v>
      </c>
      <c r="E1084" s="49">
        <v>1.05351630029866E-5</v>
      </c>
      <c r="F1084" s="49">
        <v>9.91296075737821E-6</v>
      </c>
      <c r="G1084" s="49">
        <v>2.0324961998701098E-6</v>
      </c>
      <c r="H1084" s="49">
        <v>3.1018498428831998E-4</v>
      </c>
      <c r="I1084" s="50"/>
      <c r="J1084">
        <v>0.95553810183707399</v>
      </c>
      <c r="K1084">
        <f t="shared" si="180"/>
        <v>5.2272228560518934E-9</v>
      </c>
      <c r="L1084">
        <f t="shared" si="181"/>
        <v>9.787317627466415E-4</v>
      </c>
      <c r="M1084" s="16">
        <f t="shared" si="182"/>
        <v>-4.7907548264344434E-13</v>
      </c>
      <c r="N1084" s="16">
        <f t="shared" si="183"/>
        <v>3.9501752130284262E-5</v>
      </c>
      <c r="O1084" s="16">
        <f t="shared" si="184"/>
        <v>1.6082753553937616E-4</v>
      </c>
      <c r="P1084" s="16">
        <f t="shared" si="185"/>
        <v>4.325811168704208E-5</v>
      </c>
      <c r="Q1084" s="16">
        <f t="shared" si="186"/>
        <v>3.6516911295060827E-4</v>
      </c>
      <c r="R1084" s="16">
        <f t="shared" si="187"/>
        <v>3.6562368959643464E-5</v>
      </c>
      <c r="S1084" s="16">
        <f t="shared" si="188"/>
        <v>1.632192732985921E-4</v>
      </c>
      <c r="T1084" s="16">
        <f t="shared" si="189"/>
        <v>3.6517984850836799E-4</v>
      </c>
      <c r="U1084" s="66">
        <f t="shared" si="190"/>
        <v>1.1737180030739144E-3</v>
      </c>
      <c r="V1084" s="66"/>
      <c r="W1084" s="66"/>
    </row>
    <row r="1085" spans="1:23" x14ac:dyDescent="0.25">
      <c r="A1085">
        <v>1084</v>
      </c>
      <c r="B1085" s="49">
        <v>5.4809604119819999E-4</v>
      </c>
      <c r="C1085" s="49">
        <v>6.8764451072880703E-9</v>
      </c>
      <c r="D1085" s="49">
        <v>1.0767858472985801E-3</v>
      </c>
      <c r="E1085" s="49">
        <v>1.4883415935689101E-5</v>
      </c>
      <c r="F1085" s="49">
        <v>8.8970525714284097E-6</v>
      </c>
      <c r="G1085" s="49">
        <v>1.6189995326085299E-6</v>
      </c>
      <c r="H1085" s="49">
        <v>4.3821223185363801E-4</v>
      </c>
      <c r="I1085" s="50"/>
      <c r="J1085">
        <v>0.95497412587984798</v>
      </c>
      <c r="K1085">
        <f t="shared" si="180"/>
        <v>6.566827155493182E-9</v>
      </c>
      <c r="L1085">
        <f t="shared" si="181"/>
        <v>1.0961920755289381E-3</v>
      </c>
      <c r="M1085" s="16">
        <f t="shared" si="182"/>
        <v>6.8674619148348734E-12</v>
      </c>
      <c r="N1085" s="16">
        <f t="shared" si="183"/>
        <v>1.2763001123727085E-2</v>
      </c>
      <c r="O1085" s="16">
        <f t="shared" si="184"/>
        <v>5.8117290494814337E-2</v>
      </c>
      <c r="P1085" s="16">
        <f t="shared" si="185"/>
        <v>1.3902603807025142E-2</v>
      </c>
      <c r="Q1085" s="16">
        <f t="shared" si="186"/>
        <v>0.14879578910025093</v>
      </c>
      <c r="R1085" s="16">
        <f t="shared" si="187"/>
        <v>9.419832179174914E-3</v>
      </c>
      <c r="S1085" s="16">
        <f t="shared" si="188"/>
        <v>3.7351814465412705E-2</v>
      </c>
      <c r="T1085" s="16">
        <f t="shared" si="189"/>
        <v>0.14880130800709351</v>
      </c>
      <c r="U1085" s="66">
        <f t="shared" si="190"/>
        <v>0.4291516391774986</v>
      </c>
      <c r="V1085" s="66"/>
      <c r="W1085" s="66"/>
    </row>
    <row r="1086" spans="1:23" x14ac:dyDescent="0.25">
      <c r="A1086">
        <v>1085</v>
      </c>
      <c r="B1086" s="49">
        <v>3.64156342318494E-4</v>
      </c>
      <c r="C1086" s="49">
        <v>2.9877453039935799E-9</v>
      </c>
      <c r="D1086" s="49">
        <v>6.9826188316195995E-4</v>
      </c>
      <c r="E1086" s="49">
        <v>4.2103878179876096E-6</v>
      </c>
      <c r="F1086" s="49">
        <v>1.3171366077706101E-5</v>
      </c>
      <c r="G1086" s="49">
        <v>3.7110575007953999E-6</v>
      </c>
      <c r="H1086" s="49">
        <v>1.2396429394343899E-4</v>
      </c>
      <c r="I1086" s="50"/>
      <c r="J1086">
        <v>0.95676614208495303</v>
      </c>
      <c r="K1086">
        <f t="shared" si="180"/>
        <v>2.8585735480343727E-9</v>
      </c>
      <c r="L1086">
        <f t="shared" si="181"/>
        <v>7.2831268507286351E-4</v>
      </c>
      <c r="M1086" s="16">
        <f t="shared" si="182"/>
        <v>-4.3587556439482261E-13</v>
      </c>
      <c r="N1086" s="16">
        <f t="shared" si="183"/>
        <v>6.7879909698850979E-2</v>
      </c>
      <c r="O1086" s="16">
        <f t="shared" si="184"/>
        <v>0.21230479242577954</v>
      </c>
      <c r="P1086" s="16">
        <f t="shared" si="185"/>
        <v>7.5663969291146618E-2</v>
      </c>
      <c r="Q1086" s="16">
        <f t="shared" si="186"/>
        <v>0.36964715513562746</v>
      </c>
      <c r="R1086" s="16">
        <f t="shared" si="187"/>
        <v>0.11339097303311306</v>
      </c>
      <c r="S1086" s="16">
        <f t="shared" si="188"/>
        <v>0.72112141754485792</v>
      </c>
      <c r="T1086" s="16">
        <f t="shared" si="189"/>
        <v>0.36965277963906751</v>
      </c>
      <c r="U1086" s="66">
        <f t="shared" si="190"/>
        <v>1.929660996768443</v>
      </c>
      <c r="V1086" s="66"/>
      <c r="W1086" s="66"/>
    </row>
    <row r="1087" spans="1:23" x14ac:dyDescent="0.25">
      <c r="A1087">
        <v>1086</v>
      </c>
      <c r="B1087" s="49">
        <v>4.6675515120014801E-4</v>
      </c>
      <c r="C1087" s="49">
        <v>4.97011453913849E-9</v>
      </c>
      <c r="D1087" s="49">
        <v>9.1053501982290197E-4</v>
      </c>
      <c r="E1087" s="49">
        <v>9.1125261349801998E-6</v>
      </c>
      <c r="F1087" s="49">
        <v>1.03721321613309E-5</v>
      </c>
      <c r="G1087" s="49">
        <v>2.2359889024294601E-6</v>
      </c>
      <c r="H1087" s="49">
        <v>2.68297971669806E-4</v>
      </c>
      <c r="I1087" s="50"/>
      <c r="J1087">
        <v>0.95575742040695599</v>
      </c>
      <c r="K1087">
        <f t="shared" si="180"/>
        <v>4.7502238510541099E-9</v>
      </c>
      <c r="L1087">
        <f t="shared" si="181"/>
        <v>9.3351030293345406E-4</v>
      </c>
      <c r="M1087" s="16">
        <f t="shared" si="182"/>
        <v>-5.3315810052718005E-13</v>
      </c>
      <c r="N1087" s="16">
        <f t="shared" si="183"/>
        <v>2.7247134150748782E-3</v>
      </c>
      <c r="O1087" s="16">
        <f t="shared" si="184"/>
        <v>1.0605554266333823E-2</v>
      </c>
      <c r="P1087" s="16">
        <f t="shared" si="185"/>
        <v>2.9910834250092286E-3</v>
      </c>
      <c r="Q1087" s="16">
        <f t="shared" si="186"/>
        <v>2.2972230661131375E-2</v>
      </c>
      <c r="R1087" s="16">
        <f t="shared" si="187"/>
        <v>2.771714561932375E-3</v>
      </c>
      <c r="S1087" s="16">
        <f t="shared" si="188"/>
        <v>1.3035800200194082E-2</v>
      </c>
      <c r="T1087" s="16">
        <f t="shared" si="189"/>
        <v>2.2972842161201247E-2</v>
      </c>
      <c r="U1087" s="66">
        <f t="shared" si="190"/>
        <v>7.8073938690877004E-2</v>
      </c>
      <c r="V1087" s="66"/>
      <c r="W1087" s="66"/>
    </row>
    <row r="1088" spans="1:23" x14ac:dyDescent="0.25">
      <c r="A1088">
        <v>1087</v>
      </c>
      <c r="B1088" s="49">
        <v>6.6388167469302005E-4</v>
      </c>
      <c r="C1088" s="49">
        <v>1.00951769640379E-8</v>
      </c>
      <c r="D1088" s="49">
        <v>1.3118283487212801E-3</v>
      </c>
      <c r="E1088" s="49">
        <v>2.6554244162486101E-5</v>
      </c>
      <c r="F1088" s="49">
        <v>7.4197765305057903E-6</v>
      </c>
      <c r="G1088" s="49">
        <v>1.1055408309004099E-6</v>
      </c>
      <c r="H1088" s="49">
        <v>7.8184472067919695E-4</v>
      </c>
      <c r="I1088" s="50"/>
      <c r="J1088">
        <v>0.95388732273606203</v>
      </c>
      <c r="K1088">
        <f t="shared" si="180"/>
        <v>9.6296613267728789E-9</v>
      </c>
      <c r="L1088">
        <f t="shared" si="181"/>
        <v>1.3277633474362278E-3</v>
      </c>
      <c r="M1088" s="16">
        <f t="shared" si="182"/>
        <v>1.9498121713765703E-12</v>
      </c>
      <c r="N1088" s="16">
        <f t="shared" si="183"/>
        <v>0.12116650559620155</v>
      </c>
      <c r="O1088" s="16">
        <f t="shared" si="184"/>
        <v>0.67568198913537358</v>
      </c>
      <c r="P1088" s="16">
        <f t="shared" si="185"/>
        <v>0.13099209226082581</v>
      </c>
      <c r="Q1088" s="16">
        <f t="shared" si="186"/>
        <v>2.167869943613113</v>
      </c>
      <c r="R1088" s="16">
        <f t="shared" si="187"/>
        <v>6.0999924967962645E-2</v>
      </c>
      <c r="S1088" s="16">
        <f t="shared" si="188"/>
        <v>0.20170726504127959</v>
      </c>
      <c r="T1088" s="16">
        <f t="shared" si="189"/>
        <v>2.1679860974879466</v>
      </c>
      <c r="U1088" s="66">
        <f t="shared" si="190"/>
        <v>5.5264038181027022</v>
      </c>
      <c r="V1088" s="66"/>
      <c r="W1088" s="66"/>
    </row>
    <row r="1089" spans="1:23" x14ac:dyDescent="0.25">
      <c r="A1089">
        <v>1088</v>
      </c>
      <c r="B1089" s="49">
        <v>5.4713849857074401E-4</v>
      </c>
      <c r="C1089" s="49">
        <v>6.8522930501897402E-9</v>
      </c>
      <c r="D1089" s="49">
        <v>1.0748354303090301E-3</v>
      </c>
      <c r="E1089" s="49">
        <v>1.4804581753206999E-5</v>
      </c>
      <c r="F1089" s="49">
        <v>8.9118700044373004E-6</v>
      </c>
      <c r="G1089" s="49">
        <v>1.62467215712598E-6</v>
      </c>
      <c r="H1089" s="49">
        <v>4.35891079196665E-4</v>
      </c>
      <c r="I1089" s="50"/>
      <c r="J1089">
        <v>0.95498325342452905</v>
      </c>
      <c r="K1089">
        <f t="shared" si="180"/>
        <v>6.5438251104884874E-9</v>
      </c>
      <c r="L1089">
        <f t="shared" si="181"/>
        <v>1.0942769901819804E-3</v>
      </c>
      <c r="M1089" s="16">
        <f t="shared" si="182"/>
        <v>6.9595076250898431E-12</v>
      </c>
      <c r="N1089" s="16">
        <f t="shared" si="183"/>
        <v>1.232745000935904E-2</v>
      </c>
      <c r="O1089" s="16">
        <f t="shared" si="184"/>
        <v>5.6034590422871129E-2</v>
      </c>
      <c r="P1089" s="16">
        <f t="shared" si="185"/>
        <v>1.3429193717443035E-2</v>
      </c>
      <c r="Q1089" s="16">
        <f t="shared" si="186"/>
        <v>0.14318702095513575</v>
      </c>
      <c r="R1089" s="16">
        <f t="shared" si="187"/>
        <v>9.1301900724395351E-3</v>
      </c>
      <c r="S1089" s="16">
        <f t="shared" si="188"/>
        <v>3.6267223793992102E-2</v>
      </c>
      <c r="T1089" s="16">
        <f t="shared" si="189"/>
        <v>0.14319231332656029</v>
      </c>
      <c r="U1089" s="66">
        <f t="shared" si="190"/>
        <v>0.4135679822978009</v>
      </c>
      <c r="V1089" s="66"/>
      <c r="W1089" s="66"/>
    </row>
    <row r="1090" spans="1:23" x14ac:dyDescent="0.25">
      <c r="A1090">
        <v>1089</v>
      </c>
      <c r="B1090" s="49">
        <v>5.6448574288805195E-4</v>
      </c>
      <c r="C1090" s="49">
        <v>7.2961386765644198E-9</v>
      </c>
      <c r="D1090" s="49">
        <v>1.1101499437768099E-3</v>
      </c>
      <c r="E1090" s="49">
        <v>1.6275385712650498E-5</v>
      </c>
      <c r="F1090" s="49">
        <v>8.6512101103730603E-6</v>
      </c>
      <c r="G1090" s="49">
        <v>1.5264128508739501E-6</v>
      </c>
      <c r="H1090" s="49">
        <v>4.7919671117273999E-4</v>
      </c>
      <c r="I1090" s="50"/>
      <c r="J1090">
        <v>0.95481824762577705</v>
      </c>
      <c r="K1090">
        <f t="shared" si="180"/>
        <v>6.9664863455918955E-9</v>
      </c>
      <c r="L1090">
        <f t="shared" si="181"/>
        <v>1.1289714807097534E-3</v>
      </c>
      <c r="M1090" s="16">
        <f t="shared" si="182"/>
        <v>5.0663504450127665E-12</v>
      </c>
      <c r="N1090" s="16">
        <f t="shared" si="183"/>
        <v>2.1390428337678999E-2</v>
      </c>
      <c r="O1090" s="16">
        <f t="shared" si="184"/>
        <v>0.10037646993493958</v>
      </c>
      <c r="P1090" s="16">
        <f t="shared" si="185"/>
        <v>2.3270772022208158E-2</v>
      </c>
      <c r="Q1090" s="16">
        <f t="shared" si="186"/>
        <v>0.2655771720276488</v>
      </c>
      <c r="R1090" s="16">
        <f t="shared" si="187"/>
        <v>1.4885435390376218E-2</v>
      </c>
      <c r="S1090" s="16">
        <f t="shared" si="188"/>
        <v>5.7313000880981284E-2</v>
      </c>
      <c r="T1090" s="16">
        <f t="shared" si="189"/>
        <v>0.26558761518586299</v>
      </c>
      <c r="U1090" s="66">
        <f t="shared" si="190"/>
        <v>0.74840089377969599</v>
      </c>
      <c r="V1090" s="66"/>
      <c r="W1090" s="66"/>
    </row>
    <row r="1091" spans="1:23" x14ac:dyDescent="0.25">
      <c r="A1091">
        <v>1090</v>
      </c>
      <c r="B1091" s="49">
        <v>5.3608832536367003E-4</v>
      </c>
      <c r="C1091" s="49">
        <v>6.5765167268673397E-9</v>
      </c>
      <c r="D1091" s="49">
        <v>1.0523174500960901E-3</v>
      </c>
      <c r="E1091" s="49">
        <v>1.3914393045177E-5</v>
      </c>
      <c r="F1091" s="49">
        <v>9.0866879698830908E-6</v>
      </c>
      <c r="G1091" s="49">
        <v>1.6923932851838099E-6</v>
      </c>
      <c r="H1091" s="49">
        <v>4.09680845752186E-4</v>
      </c>
      <c r="I1091" s="50"/>
      <c r="J1091">
        <v>0.95508875036855101</v>
      </c>
      <c r="K1091">
        <f t="shared" ref="K1091:K1154" si="191">C1091*J1091</f>
        <v>6.2811571424416005E-9</v>
      </c>
      <c r="L1091">
        <f t="shared" ref="L1091:L1154" si="192">SUM($Y$9*B1091,$Z$9*C1091,$AA$9*D1091,$AB$9*E1091,$AC$9*F1091,$AD$9*G1091)</f>
        <v>1.0721766428043132E-3</v>
      </c>
      <c r="M1091" s="16">
        <f t="shared" ref="M1091:M1154" si="193">$Y$8*B1091+$Z$8*C1091+$AA$8*D1091+$AC$8*F1091+$AD$8*G1091</f>
        <v>7.923026826216106E-12</v>
      </c>
      <c r="N1091" s="16">
        <f t="shared" si="183"/>
        <v>7.8482544347560981E-3</v>
      </c>
      <c r="O1091" s="16">
        <f t="shared" si="184"/>
        <v>3.4947900096856811E-2</v>
      </c>
      <c r="P1091" s="16">
        <f t="shared" si="185"/>
        <v>8.557440552000032E-3</v>
      </c>
      <c r="Q1091" s="16">
        <f t="shared" si="186"/>
        <v>8.7331116072254952E-2</v>
      </c>
      <c r="R1091" s="16">
        <f t="shared" si="187"/>
        <v>6.0544117053308059E-3</v>
      </c>
      <c r="S1091" s="16">
        <f t="shared" si="188"/>
        <v>2.4553224841665892E-2</v>
      </c>
      <c r="T1091" s="16">
        <f t="shared" si="189"/>
        <v>8.7334214551154643E-2</v>
      </c>
      <c r="U1091" s="66">
        <f t="shared" si="190"/>
        <v>0.25662656225401925</v>
      </c>
      <c r="V1091" s="66"/>
      <c r="W1091" s="66"/>
    </row>
    <row r="1092" spans="1:23" x14ac:dyDescent="0.25">
      <c r="A1092">
        <v>1091</v>
      </c>
      <c r="B1092" s="49">
        <v>4.1596499429387098E-4</v>
      </c>
      <c r="C1092" s="49">
        <v>3.9296437416347498E-9</v>
      </c>
      <c r="D1092" s="49">
        <v>8.0593835946644399E-4</v>
      </c>
      <c r="E1092" s="49">
        <v>6.3843390860595097E-6</v>
      </c>
      <c r="F1092" s="49">
        <v>1.1585363942517201E-5</v>
      </c>
      <c r="G1092" s="49">
        <v>2.8248314171633202E-6</v>
      </c>
      <c r="H1092" s="49">
        <v>1.8797171989341099E-4</v>
      </c>
      <c r="I1092" s="50"/>
      <c r="J1092">
        <v>0.95625421567727198</v>
      </c>
      <c r="K1092">
        <f t="shared" si="191"/>
        <v>3.7577383940480382E-9</v>
      </c>
      <c r="L1092">
        <f t="shared" si="192"/>
        <v>8.3192998912490007E-4</v>
      </c>
      <c r="M1092" s="16">
        <f t="shared" si="193"/>
        <v>-5.3715815602234807E-13</v>
      </c>
      <c r="N1092" s="16">
        <f t="shared" ref="N1092:N1155" si="194">(B1092-$B$2)^2/$B$2/$B$2</f>
        <v>2.4128705195190558E-2</v>
      </c>
      <c r="O1092" s="16">
        <f t="shared" ref="O1092:O1155" si="195">(C1092-$C$2)^2/$C$2/$C$2</f>
        <v>8.4546977887213548E-2</v>
      </c>
      <c r="P1092" s="16">
        <f t="shared" ref="P1092:P1155" si="196">(D1092-$D$2)^2/$D$2/$D$2</f>
        <v>2.6661045077968511E-2</v>
      </c>
      <c r="Q1092" s="16">
        <f t="shared" ref="Q1092:Q1155" si="197">(E1092-$E$2)^2/$E$2/$E$2</f>
        <v>0.1644930872678281</v>
      </c>
      <c r="R1092" s="16">
        <f t="shared" ref="R1092:R1155" si="198">(F1092-$F$2)^2/$F$2/$F$2</f>
        <v>3.0897046566873247E-2</v>
      </c>
      <c r="S1092" s="16">
        <f t="shared" ref="S1092:S1155" si="199">(G1092-$G$2)^2/$G$2/$G$2</f>
        <v>0.16612935713107274</v>
      </c>
      <c r="T1092" s="16">
        <f t="shared" ref="T1092:T1155" si="200">(H1092-$H$2)^2/$H$2/$H$2</f>
        <v>0.16449649043931178</v>
      </c>
      <c r="U1092" s="66">
        <f t="shared" ref="U1092:U1155" si="201">SUM(N1092:T1092)</f>
        <v>0.66135270956545855</v>
      </c>
      <c r="V1092" s="66"/>
      <c r="W1092" s="66"/>
    </row>
    <row r="1093" spans="1:23" x14ac:dyDescent="0.25">
      <c r="A1093">
        <v>1092</v>
      </c>
      <c r="B1093" s="49">
        <v>5.6233083705958299E-4</v>
      </c>
      <c r="C1093" s="49">
        <v>7.24027869812199E-9</v>
      </c>
      <c r="D1093" s="49">
        <v>1.10576535802807E-3</v>
      </c>
      <c r="E1093" s="49">
        <v>1.6087734108242701E-5</v>
      </c>
      <c r="F1093" s="49">
        <v>8.6827167159453299E-6</v>
      </c>
      <c r="G1093" s="49">
        <v>1.5381176095341099E-6</v>
      </c>
      <c r="H1093" s="49">
        <v>4.73671583923354E-4</v>
      </c>
      <c r="I1093" s="50"/>
      <c r="J1093">
        <v>0.95483870425734896</v>
      </c>
      <c r="K1093">
        <f t="shared" si="191"/>
        <v>6.9132983305768864E-9</v>
      </c>
      <c r="L1093">
        <f t="shared" si="192"/>
        <v>1.1246616687907965E-3</v>
      </c>
      <c r="M1093" s="16">
        <f t="shared" si="193"/>
        <v>5.3283694516884403E-12</v>
      </c>
      <c r="N1093" s="16">
        <f t="shared" si="194"/>
        <v>2.0129616536600073E-2</v>
      </c>
      <c r="O1093" s="16">
        <f t="shared" si="195"/>
        <v>9.4089876445589346E-2</v>
      </c>
      <c r="P1093" s="16">
        <f t="shared" si="196"/>
        <v>2.190268832177697E-2</v>
      </c>
      <c r="Q1093" s="16">
        <f t="shared" si="197"/>
        <v>0.24787478057281956</v>
      </c>
      <c r="R1093" s="16">
        <f t="shared" si="198"/>
        <v>1.41154216141845E-2</v>
      </c>
      <c r="S1093" s="16">
        <f t="shared" si="199"/>
        <v>5.4554457159931381E-2</v>
      </c>
      <c r="T1093" s="16">
        <f t="shared" si="200"/>
        <v>0.24788445435697123</v>
      </c>
      <c r="U1093" s="66">
        <f t="shared" si="201"/>
        <v>0.70055129500787305</v>
      </c>
      <c r="V1093" s="66"/>
      <c r="W1093" s="66"/>
    </row>
    <row r="1094" spans="1:23" x14ac:dyDescent="0.25">
      <c r="A1094">
        <v>1093</v>
      </c>
      <c r="B1094" s="49">
        <v>4.3644363559258899E-4</v>
      </c>
      <c r="C1094" s="49">
        <v>4.3352468616709003E-9</v>
      </c>
      <c r="D1094" s="49">
        <v>8.4820541006228804E-4</v>
      </c>
      <c r="E1094" s="49">
        <v>7.4093415148052301E-6</v>
      </c>
      <c r="F1094" s="49">
        <v>1.1062242933776801E-5</v>
      </c>
      <c r="G1094" s="49">
        <v>2.5617110540617102E-6</v>
      </c>
      <c r="H1094" s="49">
        <v>2.1815089594943901E-4</v>
      </c>
      <c r="I1094" s="50"/>
      <c r="J1094">
        <v>0.95605324570938</v>
      </c>
      <c r="K1094">
        <f t="shared" si="191"/>
        <v>4.1447268330518673E-9</v>
      </c>
      <c r="L1094">
        <f t="shared" si="192"/>
        <v>8.7288727173704176E-4</v>
      </c>
      <c r="M1094" s="16">
        <f t="shared" si="193"/>
        <v>-5.5186368856665843E-13</v>
      </c>
      <c r="N1094" s="16">
        <f t="shared" si="194"/>
        <v>1.2939036054610687E-2</v>
      </c>
      <c r="O1094" s="16">
        <f t="shared" si="195"/>
        <v>4.7334758039285406E-2</v>
      </c>
      <c r="P1094" s="16">
        <f t="shared" si="196"/>
        <v>1.425655917438076E-2</v>
      </c>
      <c r="Q1094" s="16">
        <f t="shared" si="197"/>
        <v>9.618882699249684E-2</v>
      </c>
      <c r="R1094" s="16">
        <f t="shared" si="198"/>
        <v>1.5051620521204189E-2</v>
      </c>
      <c r="S1094" s="16">
        <f t="shared" si="199"/>
        <v>7.6440655325595117E-2</v>
      </c>
      <c r="T1094" s="16">
        <f t="shared" si="200"/>
        <v>9.6191041042095485E-2</v>
      </c>
      <c r="U1094" s="66">
        <f t="shared" si="201"/>
        <v>0.35840249714966849</v>
      </c>
      <c r="V1094" s="66"/>
      <c r="W1094" s="66"/>
    </row>
    <row r="1095" spans="1:23" x14ac:dyDescent="0.25">
      <c r="A1095">
        <v>1094</v>
      </c>
      <c r="B1095" s="49">
        <v>5.3526240679362103E-4</v>
      </c>
      <c r="C1095" s="49">
        <v>6.5561220546625302E-9</v>
      </c>
      <c r="D1095" s="49">
        <v>1.0506336469501901E-3</v>
      </c>
      <c r="E1095" s="49">
        <v>1.3849293985376E-5</v>
      </c>
      <c r="F1095" s="49">
        <v>9.1000436874834007E-6</v>
      </c>
      <c r="G1095" s="49">
        <v>1.6976273971674701E-6</v>
      </c>
      <c r="H1095" s="49">
        <v>4.0776410579545797E-4</v>
      </c>
      <c r="I1095" s="50"/>
      <c r="J1095">
        <v>0.95509664756554802</v>
      </c>
      <c r="K1095">
        <f t="shared" si="191"/>
        <v>6.2617301954387351E-9</v>
      </c>
      <c r="L1095">
        <f t="shared" si="192"/>
        <v>1.0705248056002694E-3</v>
      </c>
      <c r="M1095" s="16">
        <f t="shared" si="193"/>
        <v>7.9869724725557985E-12</v>
      </c>
      <c r="N1095" s="16">
        <f t="shared" si="194"/>
        <v>7.5539129609938959E-3</v>
      </c>
      <c r="O1095" s="16">
        <f t="shared" si="195"/>
        <v>3.3585217683249964E-2</v>
      </c>
      <c r="P1095" s="16">
        <f t="shared" si="196"/>
        <v>8.237073744413112E-3</v>
      </c>
      <c r="Q1095" s="16">
        <f t="shared" si="197"/>
        <v>8.378549918398577E-2</v>
      </c>
      <c r="R1095" s="16">
        <f t="shared" si="198"/>
        <v>5.8453142784101559E-3</v>
      </c>
      <c r="S1095" s="16">
        <f t="shared" si="199"/>
        <v>2.3742671919815477E-2</v>
      </c>
      <c r="T1095" s="16">
        <f t="shared" si="200"/>
        <v>8.3788462648454187E-2</v>
      </c>
      <c r="U1095" s="66">
        <f t="shared" si="201"/>
        <v>0.24653815241932253</v>
      </c>
      <c r="V1095" s="66"/>
      <c r="W1095" s="66"/>
    </row>
    <row r="1096" spans="1:23" x14ac:dyDescent="0.25">
      <c r="A1096">
        <v>1095</v>
      </c>
      <c r="B1096" s="49">
        <v>4.2645686739622198E-4</v>
      </c>
      <c r="C1096" s="49">
        <v>4.1350952899897796E-9</v>
      </c>
      <c r="D1096" s="49">
        <v>8.2761060126659597E-4</v>
      </c>
      <c r="E1096" s="49">
        <v>6.8971853586523401E-6</v>
      </c>
      <c r="F1096" s="49">
        <v>1.13110802776403E-5</v>
      </c>
      <c r="G1096" s="49">
        <v>2.6851086129061298E-6</v>
      </c>
      <c r="H1096" s="49">
        <v>2.03071457735742E-4</v>
      </c>
      <c r="I1096" s="50"/>
      <c r="J1096">
        <v>0.95615114496187203</v>
      </c>
      <c r="K1096">
        <f t="shared" si="191"/>
        <v>3.953776096050172E-9</v>
      </c>
      <c r="L1096">
        <f t="shared" si="192"/>
        <v>8.529137353394927E-4</v>
      </c>
      <c r="M1096" s="16">
        <f t="shared" si="193"/>
        <v>-5.4704878864678119E-13</v>
      </c>
      <c r="N1096" s="16">
        <f t="shared" si="194"/>
        <v>1.7963823975171826E-2</v>
      </c>
      <c r="O1096" s="16">
        <f t="shared" si="195"/>
        <v>6.4358262248994519E-2</v>
      </c>
      <c r="P1096" s="16">
        <f t="shared" si="196"/>
        <v>1.9819621590776496E-2</v>
      </c>
      <c r="Q1096" s="16">
        <f t="shared" si="197"/>
        <v>0.12804104069774991</v>
      </c>
      <c r="R1096" s="16">
        <f t="shared" si="198"/>
        <v>2.1885963530382815E-2</v>
      </c>
      <c r="S1096" s="16">
        <f t="shared" si="199"/>
        <v>0.11422169046881792</v>
      </c>
      <c r="T1096" s="16">
        <f t="shared" si="200"/>
        <v>0.12804384108763026</v>
      </c>
      <c r="U1096" s="66">
        <f t="shared" si="201"/>
        <v>0.49433424359952371</v>
      </c>
      <c r="V1096" s="66"/>
      <c r="W1096" s="66"/>
    </row>
    <row r="1097" spans="1:23" x14ac:dyDescent="0.25">
      <c r="A1097">
        <v>1096</v>
      </c>
      <c r="B1097" s="49">
        <v>6.8623038498711502E-4</v>
      </c>
      <c r="C1097" s="49">
        <v>1.07842244055127E-8</v>
      </c>
      <c r="D1097" s="49">
        <v>1.3570523816331299E-3</v>
      </c>
      <c r="E1097" s="49">
        <v>2.9330949629113601E-5</v>
      </c>
      <c r="F1097" s="49">
        <v>7.1918893726295197E-6</v>
      </c>
      <c r="G1097" s="49">
        <v>1.0353911925761401E-6</v>
      </c>
      <c r="H1097" s="49">
        <v>8.6360191127230596E-4</v>
      </c>
      <c r="I1097" s="50"/>
      <c r="J1097">
        <v>0.95368141953935104</v>
      </c>
      <c r="K1097">
        <f t="shared" si="191"/>
        <v>1.0284714439680267E-8</v>
      </c>
      <c r="L1097">
        <f t="shared" si="192"/>
        <v>1.3724607673465596E-3</v>
      </c>
      <c r="M1097" s="16">
        <f t="shared" si="193"/>
        <v>2.6276703485451469E-12</v>
      </c>
      <c r="N1097" s="16">
        <f t="shared" si="194"/>
        <v>0.15481980492227393</v>
      </c>
      <c r="O1097" s="16">
        <f t="shared" si="195"/>
        <v>0.89559631972684439</v>
      </c>
      <c r="P1097" s="16">
        <f t="shared" si="196"/>
        <v>0.16718242756503121</v>
      </c>
      <c r="Q1097" s="16">
        <f t="shared" si="197"/>
        <v>2.9960069821991633</v>
      </c>
      <c r="R1097" s="16">
        <f t="shared" si="198"/>
        <v>7.2959111451565473E-2</v>
      </c>
      <c r="S1097" s="16">
        <f t="shared" si="199"/>
        <v>0.23432695330236064</v>
      </c>
      <c r="T1097" s="16">
        <f t="shared" si="200"/>
        <v>2.9961775535520325</v>
      </c>
      <c r="U1097" s="66">
        <f t="shared" si="201"/>
        <v>7.5170691527192712</v>
      </c>
      <c r="V1097" s="66"/>
      <c r="W1097" s="66"/>
    </row>
    <row r="1098" spans="1:23" x14ac:dyDescent="0.25">
      <c r="A1098">
        <v>1097</v>
      </c>
      <c r="B1098" s="49">
        <v>4.4369221977268202E-4</v>
      </c>
      <c r="C1098" s="49">
        <v>4.4833225633145801E-9</v>
      </c>
      <c r="D1098" s="49">
        <v>8.6313413680078695E-4</v>
      </c>
      <c r="E1098" s="49">
        <v>7.7960345268699592E-6</v>
      </c>
      <c r="F1098" s="49">
        <v>1.08886423839072E-5</v>
      </c>
      <c r="G1098" s="49">
        <v>2.4775018515574701E-6</v>
      </c>
      <c r="H1098" s="49">
        <v>2.2953632916559099E-4</v>
      </c>
      <c r="I1098" s="50"/>
      <c r="J1098">
        <v>0.95598232037182196</v>
      </c>
      <c r="K1098">
        <f t="shared" si="191"/>
        <v>4.285977107052817E-9</v>
      </c>
      <c r="L1098">
        <f t="shared" si="192"/>
        <v>8.8738444009759548E-4</v>
      </c>
      <c r="M1098" s="16">
        <f t="shared" si="193"/>
        <v>-5.5223142495609357E-13</v>
      </c>
      <c r="N1098" s="16">
        <f t="shared" si="194"/>
        <v>9.8070956524005815E-3</v>
      </c>
      <c r="O1098" s="16">
        <f t="shared" si="195"/>
        <v>3.6420100904261732E-2</v>
      </c>
      <c r="P1098" s="16">
        <f t="shared" si="196"/>
        <v>1.0795618397655613E-2</v>
      </c>
      <c r="Q1098" s="16">
        <f t="shared" si="197"/>
        <v>7.515255335761642E-2</v>
      </c>
      <c r="R1098" s="16">
        <f t="shared" si="198"/>
        <v>1.1039005420364428E-2</v>
      </c>
      <c r="S1098" s="16">
        <f t="shared" si="199"/>
        <v>5.499883130534218E-2</v>
      </c>
      <c r="T1098" s="16">
        <f t="shared" si="200"/>
        <v>7.5154346704206773E-2</v>
      </c>
      <c r="U1098" s="66">
        <f t="shared" si="201"/>
        <v>0.27336755174184774</v>
      </c>
      <c r="V1098" s="66"/>
      <c r="W1098" s="66"/>
    </row>
    <row r="1099" spans="1:23" x14ac:dyDescent="0.25">
      <c r="A1099">
        <v>1098</v>
      </c>
      <c r="B1099" s="49">
        <v>5.0956666980259699E-4</v>
      </c>
      <c r="C1099" s="49">
        <v>5.9367458609942698E-9</v>
      </c>
      <c r="D1099" s="49">
        <v>9.9819127755872497E-4</v>
      </c>
      <c r="E1099" s="49">
        <v>1.1921553479500301E-5</v>
      </c>
      <c r="F1099" s="49">
        <v>9.5371511583093805E-6</v>
      </c>
      <c r="G1099" s="49">
        <v>1.8736869161222001E-6</v>
      </c>
      <c r="H1099" s="49">
        <v>3.5100489652813702E-4</v>
      </c>
      <c r="I1099" s="50"/>
      <c r="J1099">
        <v>0.95534317539896796</v>
      </c>
      <c r="K1099">
        <f t="shared" si="191"/>
        <v>5.6716296423789456E-9</v>
      </c>
      <c r="L1099">
        <f t="shared" si="192"/>
        <v>1.019133330045605E-3</v>
      </c>
      <c r="M1099" s="16">
        <f t="shared" si="193"/>
        <v>9.5595890242231626E-12</v>
      </c>
      <c r="N1099" s="16">
        <f t="shared" si="194"/>
        <v>1.2065226239727075E-3</v>
      </c>
      <c r="O1099" s="16">
        <f t="shared" si="195"/>
        <v>5.1088732984621481E-3</v>
      </c>
      <c r="P1099" s="16">
        <f t="shared" si="196"/>
        <v>1.3186436742503489E-3</v>
      </c>
      <c r="Q1099" s="16">
        <f t="shared" si="197"/>
        <v>1.2093920408929846E-2</v>
      </c>
      <c r="R1099" s="16">
        <f t="shared" si="198"/>
        <v>1.0299918890101655E-3</v>
      </c>
      <c r="S1099" s="16">
        <f t="shared" si="199"/>
        <v>4.4033308194683573E-3</v>
      </c>
      <c r="T1099" s="16">
        <f t="shared" si="200"/>
        <v>1.2094307423647595E-2</v>
      </c>
      <c r="U1099" s="66">
        <f t="shared" si="201"/>
        <v>3.7255590137741171E-2</v>
      </c>
      <c r="V1099" s="66"/>
      <c r="W1099" s="66"/>
    </row>
    <row r="1100" spans="1:23" x14ac:dyDescent="0.25">
      <c r="A1100">
        <v>1099</v>
      </c>
      <c r="B1100" s="49">
        <v>4.9414129419471701E-4</v>
      </c>
      <c r="C1100" s="49">
        <v>5.5790392954781502E-9</v>
      </c>
      <c r="D1100" s="49">
        <v>9.6665232037741798E-4</v>
      </c>
      <c r="E1100" s="49">
        <v>1.0852901874481301E-5</v>
      </c>
      <c r="F1100" s="49">
        <v>9.8213510922411102E-6</v>
      </c>
      <c r="G1100" s="49">
        <v>1.9931453293118801E-6</v>
      </c>
      <c r="H1100" s="49">
        <v>3.1954025628619002E-4</v>
      </c>
      <c r="I1100" s="50"/>
      <c r="J1100">
        <v>0.95549193413487898</v>
      </c>
      <c r="K1100">
        <f t="shared" si="191"/>
        <v>5.3307270470509106E-9</v>
      </c>
      <c r="L1100">
        <f t="shared" si="192"/>
        <v>9.882825888519165E-4</v>
      </c>
      <c r="M1100" s="16">
        <f t="shared" si="193"/>
        <v>-4.6248263787287405E-13</v>
      </c>
      <c r="N1100" s="16">
        <f t="shared" si="194"/>
        <v>1.1641714973788027E-5</v>
      </c>
      <c r="O1100" s="16">
        <f t="shared" si="195"/>
        <v>4.7841421011233408E-5</v>
      </c>
      <c r="P1100" s="16">
        <f t="shared" si="196"/>
        <v>1.2742574288029296E-5</v>
      </c>
      <c r="Q1100" s="16">
        <f t="shared" si="197"/>
        <v>1.0970695640682676E-4</v>
      </c>
      <c r="R1100" s="16">
        <f t="shared" si="198"/>
        <v>1.0566402566126346E-5</v>
      </c>
      <c r="S1100" s="16">
        <f t="shared" si="199"/>
        <v>4.6682746885513327E-5</v>
      </c>
      <c r="T1100" s="16">
        <f t="shared" si="200"/>
        <v>1.0971025470042986E-4</v>
      </c>
      <c r="U1100" s="66">
        <f t="shared" si="201"/>
        <v>3.4889207083194703E-4</v>
      </c>
      <c r="V1100" s="66"/>
      <c r="W1100" s="66"/>
    </row>
    <row r="1101" spans="1:23" x14ac:dyDescent="0.25">
      <c r="A1101">
        <v>1100</v>
      </c>
      <c r="B1101" s="49">
        <v>5.9392370564926699E-4</v>
      </c>
      <c r="C1101" s="49">
        <v>8.0797878700042493E-9</v>
      </c>
      <c r="D1101" s="49">
        <v>1.1699889504921499E-3</v>
      </c>
      <c r="E1101" s="49">
        <v>1.8983025885515198E-5</v>
      </c>
      <c r="F1101" s="49">
        <v>8.2436482005393106E-6</v>
      </c>
      <c r="G1101" s="49">
        <v>1.37924355081418E-6</v>
      </c>
      <c r="H1101" s="49">
        <v>5.5891938071226104E-4</v>
      </c>
      <c r="I1101" s="50"/>
      <c r="J1101">
        <v>0.95453995314655604</v>
      </c>
      <c r="K1101">
        <f t="shared" si="191"/>
        <v>7.7124803348679681E-9</v>
      </c>
      <c r="L1101">
        <f t="shared" si="192"/>
        <v>1.1878474106561726E-3</v>
      </c>
      <c r="M1101" s="16">
        <f t="shared" si="193"/>
        <v>6.4236130147964522E-13</v>
      </c>
      <c r="N1101" s="16">
        <f t="shared" si="194"/>
        <v>4.2449149571965245E-2</v>
      </c>
      <c r="O1101" s="16">
        <f t="shared" si="195"/>
        <v>0.20999958175274888</v>
      </c>
      <c r="P1101" s="16">
        <f t="shared" si="196"/>
        <v>4.6084033219725137E-2</v>
      </c>
      <c r="Q1101" s="16">
        <f t="shared" si="197"/>
        <v>0.58896461692436941</v>
      </c>
      <c r="R1101" s="16">
        <f t="shared" si="198"/>
        <v>2.6689276820136391E-2</v>
      </c>
      <c r="S1101" s="16">
        <f t="shared" si="199"/>
        <v>9.7802905412296817E-2</v>
      </c>
      <c r="T1101" s="16">
        <f t="shared" si="200"/>
        <v>0.58899019110899187</v>
      </c>
      <c r="U1101" s="66">
        <f t="shared" si="201"/>
        <v>1.6009797548102338</v>
      </c>
      <c r="V1101" s="66"/>
      <c r="W1101" s="66"/>
    </row>
    <row r="1102" spans="1:23" x14ac:dyDescent="0.25">
      <c r="A1102">
        <v>1101</v>
      </c>
      <c r="B1102" s="49">
        <v>4.29089108470505E-4</v>
      </c>
      <c r="C1102" s="49">
        <v>4.1874154287431496E-9</v>
      </c>
      <c r="D1102" s="49">
        <v>8.3304194969067795E-4</v>
      </c>
      <c r="E1102" s="49">
        <v>7.0298820730177503E-6</v>
      </c>
      <c r="F1102" s="49">
        <v>1.1244370222521799E-5</v>
      </c>
      <c r="G1102" s="49">
        <v>2.6517147694920199E-6</v>
      </c>
      <c r="H1102" s="49">
        <v>2.0697845161577301E-4</v>
      </c>
      <c r="I1102" s="50"/>
      <c r="J1102">
        <v>0.95612532125869498</v>
      </c>
      <c r="K1102">
        <f t="shared" si="191"/>
        <v>4.0036939220506597E-9</v>
      </c>
      <c r="L1102">
        <f t="shared" si="192"/>
        <v>8.5817821748978488E-4</v>
      </c>
      <c r="M1102" s="16">
        <f t="shared" si="193"/>
        <v>-5.4877485586955353E-13</v>
      </c>
      <c r="N1102" s="16">
        <f t="shared" si="194"/>
        <v>1.6559601652742367E-2</v>
      </c>
      <c r="O1102" s="16">
        <f t="shared" si="195"/>
        <v>5.9656330231353395E-2</v>
      </c>
      <c r="P1102" s="16">
        <f t="shared" si="196"/>
        <v>1.8263738868827852E-2</v>
      </c>
      <c r="Q1102" s="16">
        <f t="shared" si="197"/>
        <v>0.11935181541422483</v>
      </c>
      <c r="R1102" s="16">
        <f t="shared" si="198"/>
        <v>1.9928625164691186E-2</v>
      </c>
      <c r="S1102" s="16">
        <f t="shared" si="199"/>
        <v>0.10325112147853188</v>
      </c>
      <c r="T1102" s="16">
        <f t="shared" si="200"/>
        <v>0.11935446159606909</v>
      </c>
      <c r="U1102" s="66">
        <f t="shared" si="201"/>
        <v>0.45636569440644059</v>
      </c>
      <c r="V1102" s="66"/>
      <c r="W1102" s="66"/>
    </row>
    <row r="1103" spans="1:23" x14ac:dyDescent="0.25">
      <c r="A1103">
        <v>1102</v>
      </c>
      <c r="B1103" s="49">
        <v>6.3945699532148804E-4</v>
      </c>
      <c r="C1103" s="49">
        <v>9.3671205473436104E-9</v>
      </c>
      <c r="D1103" s="49">
        <v>1.26235853246992E-3</v>
      </c>
      <c r="E1103" s="49">
        <v>2.3722163326035999E-5</v>
      </c>
      <c r="F1103" s="49">
        <v>7.6869917162928204E-6</v>
      </c>
      <c r="G1103" s="49">
        <v>1.19085168960727E-6</v>
      </c>
      <c r="H1103" s="49">
        <v>6.9845730674584095E-4</v>
      </c>
      <c r="I1103" s="50"/>
      <c r="J1103">
        <v>0.95411378175934503</v>
      </c>
      <c r="K1103">
        <f t="shared" si="191"/>
        <v>8.9372988096216774E-9</v>
      </c>
      <c r="L1103">
        <f t="shared" si="192"/>
        <v>1.2789140004715654E-3</v>
      </c>
      <c r="M1103" s="16">
        <f t="shared" si="193"/>
        <v>-9.828589543477243E-12</v>
      </c>
      <c r="N1103" s="16">
        <f t="shared" si="194"/>
        <v>8.9097839507505092E-2</v>
      </c>
      <c r="O1103" s="16">
        <f t="shared" si="195"/>
        <v>0.47692507698312125</v>
      </c>
      <c r="P1103" s="16">
        <f t="shared" si="196"/>
        <v>9.6453217083577847E-2</v>
      </c>
      <c r="Q1103" s="16">
        <f t="shared" si="197"/>
        <v>1.460917262073762</v>
      </c>
      <c r="R1103" s="16">
        <f t="shared" si="198"/>
        <v>4.833951484593154E-2</v>
      </c>
      <c r="S1103" s="16">
        <f t="shared" si="199"/>
        <v>0.16533058418055158</v>
      </c>
      <c r="T1103" s="16">
        <f t="shared" si="200"/>
        <v>1.4609902673222246</v>
      </c>
      <c r="U1103" s="66">
        <f t="shared" si="201"/>
        <v>3.7980537619966737</v>
      </c>
      <c r="V1103" s="66"/>
      <c r="W1103" s="66"/>
    </row>
    <row r="1104" spans="1:23" x14ac:dyDescent="0.25">
      <c r="A1104">
        <v>1103</v>
      </c>
      <c r="B1104" s="49">
        <v>5.1358929534874205E-4</v>
      </c>
      <c r="C1104" s="49">
        <v>6.0317701521614198E-9</v>
      </c>
      <c r="D1104" s="49">
        <v>1.0064086018912899E-3</v>
      </c>
      <c r="E1104" s="49">
        <v>1.2211018114797499E-5</v>
      </c>
      <c r="F1104" s="49">
        <v>9.4658398701517494E-6</v>
      </c>
      <c r="G1104" s="49">
        <v>1.8443314686108201E-6</v>
      </c>
      <c r="H1104" s="49">
        <v>3.5952770384511902E-4</v>
      </c>
      <c r="I1104" s="50"/>
      <c r="J1104">
        <v>0.95530447597040102</v>
      </c>
      <c r="K1104">
        <f t="shared" si="191"/>
        <v>5.7621770243844713E-9</v>
      </c>
      <c r="L1104">
        <f t="shared" si="192"/>
        <v>1.0271785813300521E-3</v>
      </c>
      <c r="M1104" s="16">
        <f t="shared" si="193"/>
        <v>9.3674319912415594E-12</v>
      </c>
      <c r="N1104" s="16">
        <f t="shared" si="194"/>
        <v>1.8407059067316041E-3</v>
      </c>
      <c r="O1104" s="16">
        <f t="shared" si="195"/>
        <v>7.8546683401530832E-3</v>
      </c>
      <c r="P1104" s="16">
        <f t="shared" si="196"/>
        <v>2.0110099193649958E-3</v>
      </c>
      <c r="Q1104" s="16">
        <f t="shared" si="197"/>
        <v>1.8748006083101489E-2</v>
      </c>
      <c r="R1104" s="16">
        <f t="shared" si="198"/>
        <v>1.5469061328288135E-3</v>
      </c>
      <c r="S1104" s="16">
        <f t="shared" si="199"/>
        <v>6.5585977905719042E-3</v>
      </c>
      <c r="T1104" s="16">
        <f t="shared" si="200"/>
        <v>1.8748615785798565E-2</v>
      </c>
      <c r="U1104" s="66">
        <f t="shared" si="201"/>
        <v>5.7308509958550455E-2</v>
      </c>
      <c r="V1104" s="66"/>
      <c r="W1104" s="66"/>
    </row>
    <row r="1105" spans="1:23" x14ac:dyDescent="0.25">
      <c r="A1105">
        <v>1104</v>
      </c>
      <c r="B1105" s="49">
        <v>5.5922269480811096E-4</v>
      </c>
      <c r="C1105" s="49">
        <v>7.1600706402072704E-9</v>
      </c>
      <c r="D1105" s="49">
        <v>1.0994401263898399E-3</v>
      </c>
      <c r="E1105" s="49">
        <v>1.58195614592443E-5</v>
      </c>
      <c r="F1105" s="49">
        <v>8.7285872708037796E-6</v>
      </c>
      <c r="G1105" s="49">
        <v>1.5552430629109999E-6</v>
      </c>
      <c r="H1105" s="49">
        <v>4.6577563481879002E-4</v>
      </c>
      <c r="I1105" s="50"/>
      <c r="J1105">
        <v>0.95486823037243895</v>
      </c>
      <c r="K1105">
        <f t="shared" si="191"/>
        <v>6.8369239815563721E-9</v>
      </c>
      <c r="L1105">
        <f t="shared" si="192"/>
        <v>1.1184453839237184E-3</v>
      </c>
      <c r="M1105" s="16">
        <f t="shared" si="193"/>
        <v>5.6925035497593432E-12</v>
      </c>
      <c r="N1105" s="16">
        <f t="shared" si="194"/>
        <v>1.8378528493018062E-2</v>
      </c>
      <c r="O1105" s="16">
        <f t="shared" si="195"/>
        <v>8.5418603779594565E-2</v>
      </c>
      <c r="P1105" s="16">
        <f t="shared" si="196"/>
        <v>2.0002097111899986E-2</v>
      </c>
      <c r="Q1105" s="16">
        <f t="shared" si="197"/>
        <v>0.22363598711950933</v>
      </c>
      <c r="R1105" s="16">
        <f t="shared" si="198"/>
        <v>1.3030913893421349E-2</v>
      </c>
      <c r="S1105" s="16">
        <f t="shared" si="199"/>
        <v>5.0640970313414364E-2</v>
      </c>
      <c r="T1105" s="16">
        <f t="shared" si="200"/>
        <v>0.22364461984068756</v>
      </c>
      <c r="U1105" s="66">
        <f t="shared" si="201"/>
        <v>0.63475172055154516</v>
      </c>
      <c r="V1105" s="66"/>
      <c r="W1105" s="66"/>
    </row>
    <row r="1106" spans="1:23" x14ac:dyDescent="0.25">
      <c r="A1106">
        <v>1105</v>
      </c>
      <c r="B1106" s="49">
        <v>5.2747205968212195E-4</v>
      </c>
      <c r="C1106" s="49">
        <v>6.3652424461161602E-9</v>
      </c>
      <c r="D1106" s="49">
        <v>1.03474609064561E-3</v>
      </c>
      <c r="E1106" s="49">
        <v>1.32449724373706E-5</v>
      </c>
      <c r="F1106" s="49">
        <v>9.2280735108685404E-6</v>
      </c>
      <c r="G1106" s="49">
        <v>1.74823838597152E-6</v>
      </c>
      <c r="H1106" s="49">
        <v>3.8997081303050502E-4</v>
      </c>
      <c r="I1106" s="50"/>
      <c r="J1106">
        <v>0.95517121898850699</v>
      </c>
      <c r="K1106">
        <f t="shared" si="191"/>
        <v>6.0798963864141587E-9</v>
      </c>
      <c r="L1106">
        <f t="shared" si="192"/>
        <v>1.0549441108108723E-3</v>
      </c>
      <c r="M1106" s="16">
        <f t="shared" si="193"/>
        <v>8.5533715323709604E-12</v>
      </c>
      <c r="N1106" s="16">
        <f t="shared" si="194"/>
        <v>5.0543616534528607E-3</v>
      </c>
      <c r="O1106" s="16">
        <f t="shared" si="195"/>
        <v>2.2145114905961771E-2</v>
      </c>
      <c r="P1106" s="16">
        <f t="shared" si="196"/>
        <v>5.5151430524546874E-3</v>
      </c>
      <c r="Q1106" s="16">
        <f t="shared" si="197"/>
        <v>5.4378077075626544E-2</v>
      </c>
      <c r="R1106" s="16">
        <f t="shared" si="198"/>
        <v>4.0273191797642214E-3</v>
      </c>
      <c r="S1106" s="16">
        <f t="shared" si="199"/>
        <v>1.6606843781538552E-2</v>
      </c>
      <c r="T1106" s="16">
        <f t="shared" si="200"/>
        <v>5.4379944262903497E-2</v>
      </c>
      <c r="U1106" s="66">
        <f t="shared" si="201"/>
        <v>0.16210680391170212</v>
      </c>
      <c r="V1106" s="66"/>
      <c r="W1106" s="66"/>
    </row>
    <row r="1107" spans="1:23" x14ac:dyDescent="0.25">
      <c r="A1107">
        <v>1106</v>
      </c>
      <c r="B1107" s="49">
        <v>5.7287163416840201E-4</v>
      </c>
      <c r="C1107" s="49">
        <v>7.5154745376458207E-9</v>
      </c>
      <c r="D1107" s="49">
        <v>1.1272069412058799E-3</v>
      </c>
      <c r="E1107" s="49">
        <v>1.7019183140776701E-5</v>
      </c>
      <c r="F1107" s="49">
        <v>8.5308523456053992E-6</v>
      </c>
      <c r="G1107" s="49">
        <v>1.48213394420027E-6</v>
      </c>
      <c r="H1107" s="49">
        <v>5.0109675407259704E-4</v>
      </c>
      <c r="I1107" s="50"/>
      <c r="J1107">
        <v>0.954738750123449</v>
      </c>
      <c r="K1107">
        <f t="shared" si="191"/>
        <v>7.175314766656577E-9</v>
      </c>
      <c r="L1107">
        <f t="shared" si="192"/>
        <v>1.1457432643667534E-3</v>
      </c>
      <c r="M1107" s="16">
        <f t="shared" si="193"/>
        <v>3.9700506693007365E-12</v>
      </c>
      <c r="N1107" s="16">
        <f t="shared" si="194"/>
        <v>2.6661405903310377E-2</v>
      </c>
      <c r="O1107" s="16">
        <f t="shared" si="195"/>
        <v>0.12702712986913359</v>
      </c>
      <c r="P1107" s="16">
        <f t="shared" si="196"/>
        <v>2.8987114331400006E-2</v>
      </c>
      <c r="Q1107" s="16">
        <f t="shared" si="197"/>
        <v>0.34175022291969742</v>
      </c>
      <c r="R1107" s="16">
        <f t="shared" si="198"/>
        <v>1.8015210510938857E-2</v>
      </c>
      <c r="S1107" s="16">
        <f t="shared" si="199"/>
        <v>6.8364021839032993E-2</v>
      </c>
      <c r="T1107" s="16">
        <f t="shared" si="200"/>
        <v>0.3417640565674222</v>
      </c>
      <c r="U1107" s="66">
        <f t="shared" si="201"/>
        <v>0.95256916194093555</v>
      </c>
      <c r="V1107" s="66"/>
      <c r="W1107" s="66"/>
    </row>
    <row r="1108" spans="1:23" x14ac:dyDescent="0.25">
      <c r="A1108">
        <v>1107</v>
      </c>
      <c r="B1108" s="49">
        <v>5.2552245881318303E-4</v>
      </c>
      <c r="C1108" s="49">
        <v>6.31789485297399E-9</v>
      </c>
      <c r="D1108" s="49">
        <v>1.03076854806966E-3</v>
      </c>
      <c r="E1108" s="49">
        <v>1.30964672013999E-5</v>
      </c>
      <c r="F1108" s="49">
        <v>9.2607068581168603E-6</v>
      </c>
      <c r="G1108" s="49">
        <v>1.7612650529137E-6</v>
      </c>
      <c r="H1108" s="49">
        <v>3.8559831379204602E-4</v>
      </c>
      <c r="I1108" s="50"/>
      <c r="J1108">
        <v>0.95518990436635998</v>
      </c>
      <c r="K1108">
        <f t="shared" si="191"/>
        <v>6.0347893804089433E-9</v>
      </c>
      <c r="L1108">
        <f t="shared" si="192"/>
        <v>1.0510449089439545E-3</v>
      </c>
      <c r="M1108" s="16">
        <f t="shared" si="193"/>
        <v>8.6824115213702261E-12</v>
      </c>
      <c r="N1108" s="16">
        <f t="shared" si="194"/>
        <v>4.5071270356060464E-3</v>
      </c>
      <c r="O1108" s="16">
        <f t="shared" si="195"/>
        <v>1.9674818592358815E-2</v>
      </c>
      <c r="P1108" s="16">
        <f t="shared" si="196"/>
        <v>4.9188565758535082E-3</v>
      </c>
      <c r="Q1108" s="16">
        <f t="shared" si="197"/>
        <v>4.8120693179655491E-2</v>
      </c>
      <c r="R1108" s="16">
        <f t="shared" si="198"/>
        <v>3.6179345880483194E-3</v>
      </c>
      <c r="S1108" s="16">
        <f t="shared" si="199"/>
        <v>1.4975999230851066E-2</v>
      </c>
      <c r="T1108" s="16">
        <f t="shared" si="200"/>
        <v>4.8122333142715829E-2</v>
      </c>
      <c r="U1108" s="66">
        <f t="shared" si="201"/>
        <v>0.14393776234508909</v>
      </c>
      <c r="V1108" s="66"/>
      <c r="W1108" s="66"/>
    </row>
    <row r="1109" spans="1:23" x14ac:dyDescent="0.25">
      <c r="A1109">
        <v>1108</v>
      </c>
      <c r="B1109" s="49">
        <v>4.6771514341510201E-4</v>
      </c>
      <c r="C1109" s="49">
        <v>4.9908931715368604E-9</v>
      </c>
      <c r="D1109" s="49">
        <v>9.1250507996938905E-4</v>
      </c>
      <c r="E1109" s="49">
        <v>9.1702288975492204E-6</v>
      </c>
      <c r="F1109" s="49">
        <v>1.0351735608415499E-5</v>
      </c>
      <c r="G1109" s="49">
        <v>2.2267270687814198E-6</v>
      </c>
      <c r="H1109" s="49">
        <v>2.6999692453666201E-4</v>
      </c>
      <c r="I1109" s="50"/>
      <c r="J1109">
        <v>0.95574808478323803</v>
      </c>
      <c r="K1109">
        <f t="shared" si="191"/>
        <v>4.7700365900540952E-9</v>
      </c>
      <c r="L1109">
        <f t="shared" si="192"/>
        <v>9.3543028736182998E-4</v>
      </c>
      <c r="M1109" s="16">
        <f t="shared" si="193"/>
        <v>-5.3162594752163795E-13</v>
      </c>
      <c r="N1109" s="16">
        <f t="shared" si="194"/>
        <v>2.5250032480197775E-3</v>
      </c>
      <c r="O1109" s="16">
        <f t="shared" si="195"/>
        <v>9.8472082327572662E-3</v>
      </c>
      <c r="P1109" s="16">
        <f t="shared" si="196"/>
        <v>2.7715486467138725E-3</v>
      </c>
      <c r="Q1109" s="16">
        <f t="shared" si="197"/>
        <v>2.1372520341231563E-2</v>
      </c>
      <c r="R1109" s="16">
        <f t="shared" si="198"/>
        <v>2.558040001607643E-3</v>
      </c>
      <c r="S1109" s="16">
        <f t="shared" si="199"/>
        <v>1.2003247923646976E-2</v>
      </c>
      <c r="T1109" s="16">
        <f t="shared" si="200"/>
        <v>2.1373091756212406E-2</v>
      </c>
      <c r="U1109" s="66">
        <f t="shared" si="201"/>
        <v>7.24506601501895E-2</v>
      </c>
      <c r="V1109" s="66"/>
      <c r="W1109" s="66"/>
    </row>
    <row r="1110" spans="1:23" x14ac:dyDescent="0.25">
      <c r="A1110">
        <v>1109</v>
      </c>
      <c r="B1110" s="49">
        <v>3.7079141739687301E-4</v>
      </c>
      <c r="C1110" s="49">
        <v>3.1016190947884801E-9</v>
      </c>
      <c r="D1110" s="49">
        <v>7.1212357497458698E-4</v>
      </c>
      <c r="E1110" s="49">
        <v>4.45697174281377E-6</v>
      </c>
      <c r="F1110" s="49">
        <v>1.29435099227363E-5</v>
      </c>
      <c r="G1110" s="49">
        <v>3.5753420451537401E-6</v>
      </c>
      <c r="H1110" s="49">
        <v>1.3122441763339999E-4</v>
      </c>
      <c r="I1110" s="50"/>
      <c r="J1110">
        <v>0.95670033468072402</v>
      </c>
      <c r="K1110">
        <f t="shared" si="191"/>
        <v>2.967320026036263E-9</v>
      </c>
      <c r="L1110">
        <f t="shared" si="192"/>
        <v>7.4158283524611854E-4</v>
      </c>
      <c r="M1110" s="16">
        <f t="shared" si="193"/>
        <v>-4.5237249242499524E-13</v>
      </c>
      <c r="N1110" s="16">
        <f t="shared" si="194"/>
        <v>6.1040833440388929E-2</v>
      </c>
      <c r="O1110" s="16">
        <f t="shared" si="195"/>
        <v>0.19378771475747789</v>
      </c>
      <c r="P1110" s="16">
        <f t="shared" si="196"/>
        <v>6.7953937991696578E-2</v>
      </c>
      <c r="Q1110" s="16">
        <f t="shared" si="197"/>
        <v>0.34225731300692502</v>
      </c>
      <c r="R1110" s="16">
        <f t="shared" si="198"/>
        <v>9.8351917778694689E-2</v>
      </c>
      <c r="S1110" s="16">
        <f t="shared" si="199"/>
        <v>0.61084043220671214</v>
      </c>
      <c r="T1110" s="16">
        <f t="shared" si="200"/>
        <v>0.34226274839064796</v>
      </c>
      <c r="U1110" s="66">
        <f t="shared" si="201"/>
        <v>1.7164948975725434</v>
      </c>
      <c r="V1110" s="66"/>
      <c r="W1110" s="66"/>
    </row>
    <row r="1111" spans="1:23" x14ac:dyDescent="0.25">
      <c r="A1111">
        <v>1110</v>
      </c>
      <c r="B1111" s="49">
        <v>4.3715286026150798E-4</v>
      </c>
      <c r="C1111" s="49">
        <v>4.3496310825296898E-9</v>
      </c>
      <c r="D1111" s="49">
        <v>8.4966678407524896E-4</v>
      </c>
      <c r="E1111" s="49">
        <v>7.4466171275795797E-6</v>
      </c>
      <c r="F1111" s="49">
        <v>1.10450034298132E-5</v>
      </c>
      <c r="G1111" s="49">
        <v>2.5532797712442298E-6</v>
      </c>
      <c r="H1111" s="49">
        <v>2.1924840433562099E-4</v>
      </c>
      <c r="I1111" s="50"/>
      <c r="J1111">
        <v>0.95604630120342604</v>
      </c>
      <c r="K1111">
        <f t="shared" si="191"/>
        <v>4.1584487080519637E-9</v>
      </c>
      <c r="L1111">
        <f t="shared" si="192"/>
        <v>8.7430572107503705E-4</v>
      </c>
      <c r="M1111" s="16">
        <f t="shared" si="193"/>
        <v>-5.5202113505089406E-13</v>
      </c>
      <c r="N1111" s="16">
        <f t="shared" si="194"/>
        <v>1.2613473134658158E-2</v>
      </c>
      <c r="O1111" s="16">
        <f t="shared" si="195"/>
        <v>4.6211856440628342E-2</v>
      </c>
      <c r="P1111" s="16">
        <f t="shared" si="196"/>
        <v>1.3896554656963968E-2</v>
      </c>
      <c r="Q1111" s="16">
        <f t="shared" si="197"/>
        <v>9.4048108065914016E-2</v>
      </c>
      <c r="R1111" s="16">
        <f t="shared" si="198"/>
        <v>1.4625381385338559E-2</v>
      </c>
      <c r="S1111" s="16">
        <f t="shared" si="199"/>
        <v>7.4135197737493094E-2</v>
      </c>
      <c r="T1111" s="16">
        <f t="shared" si="200"/>
        <v>9.4050280572897188E-2</v>
      </c>
      <c r="U1111" s="66">
        <f t="shared" si="201"/>
        <v>0.34958085199389333</v>
      </c>
      <c r="V1111" s="66"/>
      <c r="W1111" s="66"/>
    </row>
    <row r="1112" spans="1:23" x14ac:dyDescent="0.25">
      <c r="A1112">
        <v>1111</v>
      </c>
      <c r="B1112" s="49">
        <v>3.42886895874274E-4</v>
      </c>
      <c r="C1112" s="49">
        <v>2.63610889803272E-9</v>
      </c>
      <c r="D1112" s="49">
        <v>6.5364990391935697E-4</v>
      </c>
      <c r="E1112" s="49">
        <v>3.47916184681107E-6</v>
      </c>
      <c r="F1112" s="49">
        <v>1.3961223516090199E-5</v>
      </c>
      <c r="G1112" s="49">
        <v>4.2040695482719401E-6</v>
      </c>
      <c r="H1112" s="49">
        <v>1.0243498381502E-4</v>
      </c>
      <c r="I1112" s="50"/>
      <c r="J1112">
        <v>0.95697748017075301</v>
      </c>
      <c r="K1112">
        <f t="shared" si="191"/>
        <v>2.5226968506950528E-9</v>
      </c>
      <c r="L1112">
        <f t="shared" si="192"/>
        <v>6.8577378439091125E-4</v>
      </c>
      <c r="M1112" s="16">
        <f t="shared" si="193"/>
        <v>7.3576366988963959E-12</v>
      </c>
      <c r="N1112" s="16">
        <f t="shared" si="194"/>
        <v>9.2250602941926677E-2</v>
      </c>
      <c r="O1112" s="16">
        <f t="shared" si="195"/>
        <v>0.27481658984904578</v>
      </c>
      <c r="P1112" s="16">
        <f t="shared" si="196"/>
        <v>0.1032893443960357</v>
      </c>
      <c r="Q1112" s="16">
        <f t="shared" si="197"/>
        <v>0.45706784634478326</v>
      </c>
      <c r="R1112" s="16">
        <f t="shared" si="198"/>
        <v>0.17380296086000763</v>
      </c>
      <c r="S1112" s="16">
        <f t="shared" si="199"/>
        <v>1.1987018454633189</v>
      </c>
      <c r="T1112" s="16">
        <f t="shared" si="200"/>
        <v>0.45707386129852823</v>
      </c>
      <c r="U1112" s="66">
        <f t="shared" si="201"/>
        <v>2.7570030511536463</v>
      </c>
      <c r="V1112" s="66"/>
      <c r="W1112" s="66"/>
    </row>
    <row r="1113" spans="1:23" x14ac:dyDescent="0.25">
      <c r="A1113">
        <v>1112</v>
      </c>
      <c r="B1113" s="49">
        <v>4.95424768353904E-4</v>
      </c>
      <c r="C1113" s="49">
        <v>5.6083980513736103E-9</v>
      </c>
      <c r="D1113" s="49">
        <v>9.6927831771102401E-4</v>
      </c>
      <c r="E1113" s="49">
        <v>1.09393459749691E-5</v>
      </c>
      <c r="F1113" s="49">
        <v>9.7970301236850807E-6</v>
      </c>
      <c r="G1113" s="49">
        <v>1.9827676051551798E-6</v>
      </c>
      <c r="H1113" s="49">
        <v>3.2208545441583401E-4</v>
      </c>
      <c r="I1113" s="50"/>
      <c r="J1113">
        <v>0.95547953496955296</v>
      </c>
      <c r="K1113">
        <f t="shared" si="191"/>
        <v>5.358709562050604E-9</v>
      </c>
      <c r="L1113">
        <f t="shared" si="192"/>
        <v>9.9084953716549787E-4</v>
      </c>
      <c r="M1113" s="16">
        <f t="shared" si="193"/>
        <v>-4.5769003990698155E-13</v>
      </c>
      <c r="N1113" s="16">
        <f t="shared" si="194"/>
        <v>3.6219223881060927E-5</v>
      </c>
      <c r="O1113" s="16">
        <f t="shared" si="195"/>
        <v>1.4921793547990374E-4</v>
      </c>
      <c r="P1113" s="16">
        <f t="shared" si="196"/>
        <v>3.9639123360505131E-5</v>
      </c>
      <c r="Q1113" s="16">
        <f t="shared" si="197"/>
        <v>3.4308685010936895E-4</v>
      </c>
      <c r="R1113" s="16">
        <f t="shared" si="198"/>
        <v>3.2705669586416918E-5</v>
      </c>
      <c r="S1113" s="16">
        <f t="shared" si="199"/>
        <v>1.4408664971037459E-4</v>
      </c>
      <c r="T1113" s="16">
        <f t="shared" si="200"/>
        <v>3.4309721460675224E-4</v>
      </c>
      <c r="U1113" s="66">
        <f t="shared" si="201"/>
        <v>1.0880526667343825E-3</v>
      </c>
      <c r="V1113" s="66"/>
      <c r="W1113" s="66"/>
    </row>
    <row r="1114" spans="1:23" x14ac:dyDescent="0.25">
      <c r="A1114">
        <v>1113</v>
      </c>
      <c r="B1114" s="49">
        <v>5.8846194250144405E-4</v>
      </c>
      <c r="C1114" s="49">
        <v>7.9315028264580103E-9</v>
      </c>
      <c r="D1114" s="49">
        <v>1.1588945684290299E-3</v>
      </c>
      <c r="E1114" s="49">
        <v>1.84600813386623E-5</v>
      </c>
      <c r="F1114" s="49">
        <v>8.3161910462452093E-6</v>
      </c>
      <c r="G1114" s="49">
        <v>1.40486439541876E-6</v>
      </c>
      <c r="H1114" s="49">
        <v>5.4352198866891501E-4</v>
      </c>
      <c r="I1114" s="50"/>
      <c r="J1114">
        <v>0.95459142251697204</v>
      </c>
      <c r="K1114">
        <f t="shared" si="191"/>
        <v>7.5713445658059361E-9</v>
      </c>
      <c r="L1114">
        <f t="shared" si="192"/>
        <v>1.1769238834141126E-3</v>
      </c>
      <c r="M1114" s="16">
        <f t="shared" si="193"/>
        <v>1.588775494493341E-12</v>
      </c>
      <c r="N1114" s="16">
        <f t="shared" si="194"/>
        <v>3.8002056538539913E-2</v>
      </c>
      <c r="O1114" s="16">
        <f t="shared" si="195"/>
        <v>0.18618734519492952</v>
      </c>
      <c r="P1114" s="16">
        <f t="shared" si="196"/>
        <v>4.1271479902091401E-2</v>
      </c>
      <c r="Q1114" s="16">
        <f t="shared" si="197"/>
        <v>0.51660277357188256</v>
      </c>
      <c r="R1114" s="16">
        <f t="shared" si="198"/>
        <v>2.4337966101333933E-2</v>
      </c>
      <c r="S1114" s="16">
        <f t="shared" si="199"/>
        <v>8.9980746822027946E-2</v>
      </c>
      <c r="T1114" s="16">
        <f t="shared" si="200"/>
        <v>0.51662480832819235</v>
      </c>
      <c r="U1114" s="66">
        <f t="shared" si="201"/>
        <v>1.4130071764589975</v>
      </c>
      <c r="V1114" s="66"/>
      <c r="W1114" s="66"/>
    </row>
    <row r="1115" spans="1:23" x14ac:dyDescent="0.25">
      <c r="A1115">
        <v>1114</v>
      </c>
      <c r="B1115" s="49">
        <v>5.4451699804356597E-4</v>
      </c>
      <c r="C1115" s="49">
        <v>6.7863790018099502E-9</v>
      </c>
      <c r="D1115" s="49">
        <v>1.06949501190696E-3</v>
      </c>
      <c r="E1115" s="49">
        <v>1.45901448258692E-5</v>
      </c>
      <c r="F1115" s="49">
        <v>8.9527023738657201E-6</v>
      </c>
      <c r="G1115" s="49">
        <v>1.6403586071107901E-6</v>
      </c>
      <c r="H1115" s="49">
        <v>4.2957731129188701E-4</v>
      </c>
      <c r="I1115" s="50"/>
      <c r="J1115">
        <v>0.955008253849013</v>
      </c>
      <c r="K1115">
        <f t="shared" si="191"/>
        <v>6.4810479604761281E-9</v>
      </c>
      <c r="L1115">
        <f t="shared" si="192"/>
        <v>1.0890339888828004E-3</v>
      </c>
      <c r="M1115" s="16">
        <f t="shared" si="193"/>
        <v>7.2043314654660442E-12</v>
      </c>
      <c r="N1115" s="16">
        <f t="shared" si="194"/>
        <v>1.1173713036491008E-2</v>
      </c>
      <c r="O1115" s="16">
        <f t="shared" si="195"/>
        <v>5.054401420156146E-2</v>
      </c>
      <c r="P1115" s="16">
        <f t="shared" si="196"/>
        <v>1.2174920921314074E-2</v>
      </c>
      <c r="Q1115" s="16">
        <f t="shared" si="197"/>
        <v>0.12847577031357871</v>
      </c>
      <c r="R1115" s="16">
        <f t="shared" si="198"/>
        <v>8.355428329508599E-3</v>
      </c>
      <c r="S1115" s="16">
        <f t="shared" si="199"/>
        <v>3.335120699965477E-2</v>
      </c>
      <c r="T1115" s="16">
        <f t="shared" si="200"/>
        <v>0.12848047357290704</v>
      </c>
      <c r="U1115" s="66">
        <f t="shared" si="201"/>
        <v>0.37255552737501563</v>
      </c>
      <c r="V1115" s="66"/>
      <c r="W1115" s="66"/>
    </row>
    <row r="1116" spans="1:23" x14ac:dyDescent="0.25">
      <c r="A1116">
        <v>1115</v>
      </c>
      <c r="B1116" s="49">
        <v>5.7773401679999498E-4</v>
      </c>
      <c r="C1116" s="49">
        <v>7.6440755578381507E-9</v>
      </c>
      <c r="D1116" s="49">
        <v>1.1370930083798301E-3</v>
      </c>
      <c r="E1116" s="49">
        <v>1.7460412615320701E-5</v>
      </c>
      <c r="F1116" s="49">
        <v>8.4626624167855794E-6</v>
      </c>
      <c r="G1116" s="49">
        <v>1.45735209553469E-6</v>
      </c>
      <c r="H1116" s="49">
        <v>5.1408813066734999E-4</v>
      </c>
      <c r="I1116" s="50"/>
      <c r="J1116">
        <v>0.95469273554552703</v>
      </c>
      <c r="K1116">
        <f t="shared" si="191"/>
        <v>7.2977434050292047E-9</v>
      </c>
      <c r="L1116">
        <f t="shared" si="192"/>
        <v>1.155468041233378E-3</v>
      </c>
      <c r="M1116" s="16">
        <f t="shared" si="193"/>
        <v>-7.6333880955158068E-12</v>
      </c>
      <c r="N1116" s="16">
        <f t="shared" si="194"/>
        <v>2.9983293759642593E-2</v>
      </c>
      <c r="O1116" s="16">
        <f t="shared" si="195"/>
        <v>0.14411046246265324</v>
      </c>
      <c r="P1116" s="16">
        <f t="shared" si="196"/>
        <v>3.2587344444703396E-2</v>
      </c>
      <c r="Q1116" s="16">
        <f t="shared" si="197"/>
        <v>0.3914696233596936</v>
      </c>
      <c r="R1116" s="16">
        <f t="shared" si="198"/>
        <v>1.9920842073834689E-2</v>
      </c>
      <c r="S1116" s="16">
        <f t="shared" si="199"/>
        <v>7.4973959265594498E-2</v>
      </c>
      <c r="T1116" s="16">
        <f t="shared" si="200"/>
        <v>0.3914857337407599</v>
      </c>
      <c r="U1116" s="66">
        <f t="shared" si="201"/>
        <v>1.0845312591068819</v>
      </c>
      <c r="V1116" s="66"/>
      <c r="W1116" s="66"/>
    </row>
    <row r="1117" spans="1:23" x14ac:dyDescent="0.25">
      <c r="A1117">
        <v>1116</v>
      </c>
      <c r="B1117" s="49">
        <v>6.0540171250781001E-4</v>
      </c>
      <c r="C1117" s="49">
        <v>8.3956978419511803E-9</v>
      </c>
      <c r="D1117" s="49">
        <v>1.19329324202931E-3</v>
      </c>
      <c r="E1117" s="49">
        <v>2.0113230697686901E-5</v>
      </c>
      <c r="F1117" s="49">
        <v>8.0954535760150695E-6</v>
      </c>
      <c r="G1117" s="49">
        <v>1.32767307940697E-6</v>
      </c>
      <c r="H1117" s="49">
        <v>5.9219676240055297E-4</v>
      </c>
      <c r="I1117" s="50"/>
      <c r="J1117">
        <v>0.95443203315115099</v>
      </c>
      <c r="K1117">
        <f t="shared" si="191"/>
        <v>8.0131229610161952E-9</v>
      </c>
      <c r="L1117">
        <f t="shared" si="192"/>
        <v>1.2108034265629051E-3</v>
      </c>
      <c r="M1117" s="16">
        <f t="shared" si="193"/>
        <v>-1.5472850755030433E-12</v>
      </c>
      <c r="N1117" s="16">
        <f t="shared" si="194"/>
        <v>5.2596540393765087E-2</v>
      </c>
      <c r="O1117" s="16">
        <f t="shared" si="195"/>
        <v>0.26550648043155917</v>
      </c>
      <c r="P1117" s="16">
        <f t="shared" si="196"/>
        <v>5.7057073031001347E-2</v>
      </c>
      <c r="Q1117" s="16">
        <f t="shared" si="197"/>
        <v>0.76155214286319162</v>
      </c>
      <c r="R1117" s="16">
        <f t="shared" si="198"/>
        <v>3.1829595925022998E-2</v>
      </c>
      <c r="S1117" s="16">
        <f t="shared" si="199"/>
        <v>0.11453601013692641</v>
      </c>
      <c r="T1117" s="16">
        <f t="shared" si="200"/>
        <v>0.76158645118283474</v>
      </c>
      <c r="U1117" s="66">
        <f t="shared" si="201"/>
        <v>2.0446642939643014</v>
      </c>
      <c r="V1117" s="66"/>
      <c r="W1117" s="66"/>
    </row>
    <row r="1118" spans="1:23" x14ac:dyDescent="0.25">
      <c r="A1118">
        <v>1117</v>
      </c>
      <c r="B1118" s="49">
        <v>4.0618690173921298E-4</v>
      </c>
      <c r="C1118" s="49">
        <v>3.7426229709181203E-9</v>
      </c>
      <c r="D1118" s="49">
        <v>7.8570473324171498E-4</v>
      </c>
      <c r="E1118" s="49">
        <v>5.9291210178781199E-6</v>
      </c>
      <c r="F1118" s="49">
        <v>1.18537359153174E-5</v>
      </c>
      <c r="G1118" s="49">
        <v>2.9653415530669199E-6</v>
      </c>
      <c r="H1118" s="49">
        <v>1.7456874698820301E-4</v>
      </c>
      <c r="I1118" s="50"/>
      <c r="J1118">
        <v>0.95635046967280701</v>
      </c>
      <c r="K1118">
        <f t="shared" si="191"/>
        <v>3.5792592360457808E-9</v>
      </c>
      <c r="L1118">
        <f t="shared" si="192"/>
        <v>8.1237380400244581E-4</v>
      </c>
      <c r="M1118" s="16">
        <f t="shared" si="193"/>
        <v>-5.2401987414078225E-13</v>
      </c>
      <c r="N1118" s="16">
        <f t="shared" si="194"/>
        <v>3.0691444732722815E-2</v>
      </c>
      <c r="O1118" s="16">
        <f t="shared" si="195"/>
        <v>0.10531552309801345</v>
      </c>
      <c r="P1118" s="16">
        <f t="shared" si="196"/>
        <v>3.3962240187515917E-2</v>
      </c>
      <c r="Q1118" s="16">
        <f t="shared" si="197"/>
        <v>0.2006692078491101</v>
      </c>
      <c r="R1118" s="16">
        <f t="shared" si="198"/>
        <v>4.1213910886658871E-2</v>
      </c>
      <c r="S1118" s="16">
        <f t="shared" si="199"/>
        <v>0.22810625792767666</v>
      </c>
      <c r="T1118" s="16">
        <f t="shared" si="200"/>
        <v>0.20067314267445971</v>
      </c>
      <c r="U1118" s="66">
        <f t="shared" si="201"/>
        <v>0.84063172735615754</v>
      </c>
      <c r="V1118" s="66"/>
      <c r="W1118" s="66"/>
    </row>
    <row r="1119" spans="1:23" x14ac:dyDescent="0.25">
      <c r="A1119">
        <v>1118</v>
      </c>
      <c r="B1119" s="49">
        <v>4.2508694703022402E-4</v>
      </c>
      <c r="C1119" s="49">
        <v>4.10798892797537E-9</v>
      </c>
      <c r="D1119" s="49">
        <v>8.2478300814949404E-4</v>
      </c>
      <c r="E1119" s="49">
        <v>6.8287690632200404E-6</v>
      </c>
      <c r="F1119" s="49">
        <v>1.13461254113245E-5</v>
      </c>
      <c r="G1119" s="49">
        <v>2.7027436232613202E-6</v>
      </c>
      <c r="H1119" s="49">
        <v>2.01057074928642E-4</v>
      </c>
      <c r="I1119" s="50"/>
      <c r="J1119">
        <v>0.95616459024532496</v>
      </c>
      <c r="K1119">
        <f t="shared" si="191"/>
        <v>3.9279135500499016E-9</v>
      </c>
      <c r="L1119">
        <f t="shared" si="192"/>
        <v>8.5017389460647643E-4</v>
      </c>
      <c r="M1119" s="16">
        <f t="shared" si="193"/>
        <v>-5.4602834645588378E-13</v>
      </c>
      <c r="N1119" s="16">
        <f t="shared" si="194"/>
        <v>1.8717242915232583E-2</v>
      </c>
      <c r="O1119" s="16">
        <f t="shared" si="195"/>
        <v>6.6864400330949342E-2</v>
      </c>
      <c r="P1119" s="16">
        <f t="shared" si="196"/>
        <v>2.0654794353330716E-2</v>
      </c>
      <c r="Q1119" s="16">
        <f t="shared" si="197"/>
        <v>0.13264034319572351</v>
      </c>
      <c r="R1119" s="16">
        <f t="shared" si="198"/>
        <v>2.2950951477828573E-2</v>
      </c>
      <c r="S1119" s="16">
        <f t="shared" si="199"/>
        <v>0.12023859532270467</v>
      </c>
      <c r="T1119" s="16">
        <f t="shared" si="200"/>
        <v>0.13264322352717567</v>
      </c>
      <c r="U1119" s="66">
        <f t="shared" si="201"/>
        <v>0.51470955112294514</v>
      </c>
      <c r="V1119" s="66"/>
      <c r="W1119" s="66"/>
    </row>
    <row r="1120" spans="1:23" x14ac:dyDescent="0.25">
      <c r="A1120">
        <v>1119</v>
      </c>
      <c r="B1120" s="49">
        <v>4.5873088321476198E-4</v>
      </c>
      <c r="C1120" s="49">
        <v>4.7980446802953497E-9</v>
      </c>
      <c r="D1120" s="49">
        <v>8.9405888794926705E-4</v>
      </c>
      <c r="E1120" s="49">
        <v>8.6393782164167898E-6</v>
      </c>
      <c r="F1120" s="49">
        <v>1.05459557183067E-5</v>
      </c>
      <c r="G1120" s="49">
        <v>2.31576563187842E-6</v>
      </c>
      <c r="H1120" s="49">
        <v>2.5436699985458499E-4</v>
      </c>
      <c r="I1120" s="50"/>
      <c r="J1120">
        <v>0.95583553543976096</v>
      </c>
      <c r="K1120">
        <f t="shared" si="191"/>
        <v>4.5861416060540019E-9</v>
      </c>
      <c r="L1120">
        <f t="shared" si="192"/>
        <v>9.1746176697307853E-4</v>
      </c>
      <c r="M1120" s="16">
        <f t="shared" si="193"/>
        <v>-5.4355459139210881E-13</v>
      </c>
      <c r="N1120" s="16">
        <f t="shared" si="194"/>
        <v>4.6912920177138526E-3</v>
      </c>
      <c r="O1120" s="16">
        <f t="shared" si="195"/>
        <v>1.796640041643275E-2</v>
      </c>
      <c r="P1120" s="16">
        <f t="shared" si="196"/>
        <v>5.154689894243141E-3</v>
      </c>
      <c r="Q1120" s="16">
        <f t="shared" si="197"/>
        <v>3.8266795264853048E-2</v>
      </c>
      <c r="R1120" s="16">
        <f t="shared" si="198"/>
        <v>4.9404145844105822E-3</v>
      </c>
      <c r="S1120" s="16">
        <f t="shared" si="199"/>
        <v>2.3693367677419769E-2</v>
      </c>
      <c r="T1120" s="16">
        <f t="shared" si="200"/>
        <v>3.82677767597236E-2</v>
      </c>
      <c r="U1120" s="66">
        <f t="shared" si="201"/>
        <v>0.13298073661479673</v>
      </c>
      <c r="V1120" s="66"/>
      <c r="W1120" s="66"/>
    </row>
    <row r="1121" spans="1:23" x14ac:dyDescent="0.25">
      <c r="A1121">
        <v>1120</v>
      </c>
      <c r="B1121" s="49">
        <v>6.1160391732459297E-4</v>
      </c>
      <c r="C1121" s="49">
        <v>8.56881664305576E-9</v>
      </c>
      <c r="D1121" s="49">
        <v>1.2058800137646499E-3</v>
      </c>
      <c r="E1121" s="49">
        <v>2.07417653211877E-5</v>
      </c>
      <c r="F1121" s="49">
        <v>8.01768501898241E-6</v>
      </c>
      <c r="G1121" s="49">
        <v>1.3010225136047899E-6</v>
      </c>
      <c r="H1121" s="49">
        <v>6.1070315139088701E-4</v>
      </c>
      <c r="I1121" s="50"/>
      <c r="J1121">
        <v>0.95437385566355704</v>
      </c>
      <c r="K1121">
        <f t="shared" si="191"/>
        <v>8.1778545781071833E-9</v>
      </c>
      <c r="L1121">
        <f t="shared" si="192"/>
        <v>1.2232078374995764E-3</v>
      </c>
      <c r="M1121" s="16">
        <f t="shared" si="193"/>
        <v>-2.8503905569015453E-12</v>
      </c>
      <c r="N1121" s="16">
        <f t="shared" si="194"/>
        <v>5.8531897048001755E-2</v>
      </c>
      <c r="O1121" s="16">
        <f t="shared" si="195"/>
        <v>0.29868198437121307</v>
      </c>
      <c r="P1121" s="16">
        <f t="shared" si="196"/>
        <v>6.3470587392647243E-2</v>
      </c>
      <c r="Q1121" s="16">
        <f t="shared" si="197"/>
        <v>0.86711503199709095</v>
      </c>
      <c r="R1121" s="16">
        <f t="shared" si="198"/>
        <v>3.4708094205849617E-2</v>
      </c>
      <c r="S1121" s="16">
        <f t="shared" si="199"/>
        <v>0.1237009400886748</v>
      </c>
      <c r="T1121" s="16">
        <f t="shared" si="200"/>
        <v>0.86715486461640356</v>
      </c>
      <c r="U1121" s="66">
        <f t="shared" si="201"/>
        <v>2.313363399719881</v>
      </c>
      <c r="V1121" s="66"/>
      <c r="W1121" s="66"/>
    </row>
    <row r="1122" spans="1:23" x14ac:dyDescent="0.25">
      <c r="A1122">
        <v>1121</v>
      </c>
      <c r="B1122" s="49">
        <v>4.47147581402298E-4</v>
      </c>
      <c r="C1122" s="49">
        <v>4.5547383999915903E-9</v>
      </c>
      <c r="D1122" s="49">
        <v>8.7024514056365605E-4</v>
      </c>
      <c r="E1122" s="49">
        <v>7.9848641886647596E-6</v>
      </c>
      <c r="F1122" s="49">
        <v>1.08078671909065E-5</v>
      </c>
      <c r="G1122" s="49">
        <v>2.43884314893294E-6</v>
      </c>
      <c r="H1122" s="49">
        <v>2.3509605971368399E-4</v>
      </c>
      <c r="I1122" s="50"/>
      <c r="J1122">
        <v>0.95594855042854499</v>
      </c>
      <c r="K1122">
        <f t="shared" si="191"/>
        <v>4.3540955710531912E-9</v>
      </c>
      <c r="L1122">
        <f t="shared" si="192"/>
        <v>8.9429516335600193E-4</v>
      </c>
      <c r="M1122" s="16">
        <f t="shared" si="193"/>
        <v>-5.5140595873822578E-13</v>
      </c>
      <c r="N1122" s="16">
        <f t="shared" si="194"/>
        <v>8.4666246488555291E-3</v>
      </c>
      <c r="O1122" s="16">
        <f t="shared" si="195"/>
        <v>3.1666640702162567E-2</v>
      </c>
      <c r="P1122" s="16">
        <f t="shared" si="196"/>
        <v>9.3159918142072043E-3</v>
      </c>
      <c r="Q1122" s="16">
        <f t="shared" si="197"/>
        <v>6.5822222482456519E-2</v>
      </c>
      <c r="R1122" s="16">
        <f t="shared" si="198"/>
        <v>9.3835949342419792E-3</v>
      </c>
      <c r="S1122" s="16">
        <f t="shared" si="199"/>
        <v>4.6334710955317035E-2</v>
      </c>
      <c r="T1122" s="16">
        <f t="shared" si="200"/>
        <v>6.5823819937501762E-2</v>
      </c>
      <c r="U1122" s="66">
        <f t="shared" si="201"/>
        <v>0.23681360547474262</v>
      </c>
      <c r="V1122" s="66"/>
      <c r="W1122" s="66"/>
    </row>
    <row r="1123" spans="1:23" x14ac:dyDescent="0.25">
      <c r="A1123">
        <v>1122</v>
      </c>
      <c r="B1123" s="49">
        <v>6.6213922208187401E-4</v>
      </c>
      <c r="C1123" s="49">
        <v>1.00423720115525E-8</v>
      </c>
      <c r="D1123" s="49">
        <v>1.30830079455475E-3</v>
      </c>
      <c r="E1123" s="49">
        <v>2.6345274835353598E-5</v>
      </c>
      <c r="F1123" s="49">
        <v>7.4381885141142298E-6</v>
      </c>
      <c r="G1123" s="49">
        <v>1.1113130515021401E-6</v>
      </c>
      <c r="H1123" s="49">
        <v>7.7569184670676298E-4</v>
      </c>
      <c r="I1123" s="50"/>
      <c r="J1123">
        <v>0.95390342876756096</v>
      </c>
      <c r="K1123">
        <f t="shared" si="191"/>
        <v>9.5794530947793172E-9</v>
      </c>
      <c r="L1123">
        <f t="shared" si="192"/>
        <v>1.324278442262469E-3</v>
      </c>
      <c r="M1123" s="16">
        <f t="shared" si="193"/>
        <v>1.9012790783116019E-12</v>
      </c>
      <c r="N1123" s="16">
        <f t="shared" si="194"/>
        <v>0.1187157640009634</v>
      </c>
      <c r="O1123" s="16">
        <f t="shared" si="195"/>
        <v>0.66010494638150918</v>
      </c>
      <c r="P1123" s="16">
        <f t="shared" si="196"/>
        <v>0.12835454278876865</v>
      </c>
      <c r="Q1123" s="16">
        <f t="shared" si="197"/>
        <v>2.1109545834496886</v>
      </c>
      <c r="R1123" s="16">
        <f t="shared" si="198"/>
        <v>6.0080399039193114E-2</v>
      </c>
      <c r="S1123" s="16">
        <f t="shared" si="199"/>
        <v>0.19913198571487767</v>
      </c>
      <c r="T1123" s="16">
        <f t="shared" si="200"/>
        <v>2.111067140264161</v>
      </c>
      <c r="U1123" s="66">
        <f t="shared" si="201"/>
        <v>5.3884093616391615</v>
      </c>
      <c r="V1123" s="66"/>
      <c r="W1123" s="66"/>
    </row>
    <row r="1124" spans="1:23" x14ac:dyDescent="0.25">
      <c r="A1124">
        <v>1123</v>
      </c>
      <c r="B1124" s="49">
        <v>8.1010961286567395E-4</v>
      </c>
      <c r="C1124" s="49">
        <v>1.49975380729513E-8</v>
      </c>
      <c r="D1124" s="49">
        <v>1.6071758030616E-3</v>
      </c>
      <c r="E1124" s="49">
        <v>4.8186111064371698E-5</v>
      </c>
      <c r="F1124" s="49">
        <v>6.1559917891336599E-6</v>
      </c>
      <c r="G1124" s="49">
        <v>7.4642811619370202E-7</v>
      </c>
      <c r="H1124" s="49">
        <v>1.41877780121138E-3</v>
      </c>
      <c r="I1124" s="50"/>
      <c r="J1124">
        <v>0.95256243519901196</v>
      </c>
      <c r="K1124">
        <f t="shared" si="191"/>
        <v>1.4286091388760386E-8</v>
      </c>
      <c r="L1124">
        <f t="shared" si="192"/>
        <v>1.6202192172179882E-3</v>
      </c>
      <c r="M1124" s="16">
        <f t="shared" si="193"/>
        <v>8.5133598110898157E-12</v>
      </c>
      <c r="N1124" s="16">
        <f t="shared" si="194"/>
        <v>0.41605443352828825</v>
      </c>
      <c r="O1124" s="16">
        <f t="shared" si="195"/>
        <v>2.91312262609341</v>
      </c>
      <c r="P1124" s="16">
        <f t="shared" si="196"/>
        <v>0.44696625102520482</v>
      </c>
      <c r="Q1124" s="16">
        <f t="shared" si="197"/>
        <v>12.155215398710856</v>
      </c>
      <c r="R1124" s="16">
        <f t="shared" si="198"/>
        <v>0.14080553046411459</v>
      </c>
      <c r="S1124" s="16">
        <f t="shared" si="199"/>
        <v>0.39446081991107795</v>
      </c>
      <c r="T1124" s="16">
        <f t="shared" si="200"/>
        <v>12.156142652366393</v>
      </c>
      <c r="U1124" s="66">
        <f t="shared" si="201"/>
        <v>28.622767712099346</v>
      </c>
      <c r="V1124" s="66"/>
      <c r="W1124" s="66"/>
    </row>
    <row r="1125" spans="1:23" x14ac:dyDescent="0.25">
      <c r="A1125">
        <v>1124</v>
      </c>
      <c r="B1125" s="49">
        <v>6.3593084916096099E-4</v>
      </c>
      <c r="C1125" s="49">
        <v>9.2641728440705005E-9</v>
      </c>
      <c r="D1125" s="49">
        <v>1.2552124573824801E-3</v>
      </c>
      <c r="E1125" s="49">
        <v>2.3330367439214199E-5</v>
      </c>
      <c r="F1125" s="49">
        <v>7.7272596537976007E-6</v>
      </c>
      <c r="G1125" s="49">
        <v>1.2039946422813899E-6</v>
      </c>
      <c r="H1125" s="49">
        <v>6.8692134104176997E-4</v>
      </c>
      <c r="I1125" s="50"/>
      <c r="J1125">
        <v>0.95414659887351505</v>
      </c>
      <c r="K1125">
        <f t="shared" si="191"/>
        <v>8.8393790105462474E-9</v>
      </c>
      <c r="L1125">
        <f t="shared" si="192"/>
        <v>1.2718617071595128E-3</v>
      </c>
      <c r="M1125" s="16">
        <f t="shared" si="193"/>
        <v>-8.8375907019057212E-12</v>
      </c>
      <c r="N1125" s="16">
        <f t="shared" si="194"/>
        <v>8.4874542694853422E-2</v>
      </c>
      <c r="O1125" s="16">
        <f t="shared" si="195"/>
        <v>0.45160739261689226</v>
      </c>
      <c r="P1125" s="16">
        <f t="shared" si="196"/>
        <v>9.1900038959369046E-2</v>
      </c>
      <c r="Q1125" s="16">
        <f t="shared" si="197"/>
        <v>1.3740655408524993</v>
      </c>
      <c r="R1125" s="16">
        <f t="shared" si="198"/>
        <v>4.6559186299304937E-2</v>
      </c>
      <c r="S1125" s="16">
        <f t="shared" si="199"/>
        <v>0.16004769558719273</v>
      </c>
      <c r="T1125" s="16">
        <f t="shared" si="200"/>
        <v>1.3741334974293851</v>
      </c>
      <c r="U1125" s="66">
        <f t="shared" si="201"/>
        <v>3.5831878944394973</v>
      </c>
      <c r="V1125" s="66"/>
      <c r="W1125" s="66"/>
    </row>
    <row r="1126" spans="1:23" x14ac:dyDescent="0.25">
      <c r="A1126">
        <v>1125</v>
      </c>
      <c r="B1126" s="49">
        <v>4.8070055378353501E-4</v>
      </c>
      <c r="C1126" s="49">
        <v>5.2760032292965202E-9</v>
      </c>
      <c r="D1126" s="49">
        <v>9.3913171357054397E-4</v>
      </c>
      <c r="E1126" s="49">
        <v>9.9741277504727401E-6</v>
      </c>
      <c r="F1126" s="49">
        <v>1.0083834692887601E-5</v>
      </c>
      <c r="G1126" s="49">
        <v>2.1070011183844398E-6</v>
      </c>
      <c r="H1126" s="49">
        <v>2.9366628476875398E-4</v>
      </c>
      <c r="I1126" s="50"/>
      <c r="J1126">
        <v>0.95562201328020902</v>
      </c>
      <c r="K1126">
        <f t="shared" si="191"/>
        <v>5.0418648280532246E-9</v>
      </c>
      <c r="L1126">
        <f t="shared" si="192"/>
        <v>9.6140110807147437E-4</v>
      </c>
      <c r="M1126" s="16">
        <f t="shared" si="193"/>
        <v>-5.044043423229911E-13</v>
      </c>
      <c r="N1126" s="16">
        <f t="shared" si="194"/>
        <v>5.7030253986409631E-4</v>
      </c>
      <c r="O1126" s="16">
        <f t="shared" si="195"/>
        <v>2.2825306437106552E-3</v>
      </c>
      <c r="P1126" s="16">
        <f t="shared" si="196"/>
        <v>6.2509851382425532E-4</v>
      </c>
      <c r="Q1126" s="16">
        <f t="shared" si="197"/>
        <v>5.0901581964050997E-3</v>
      </c>
      <c r="R1126" s="16">
        <f t="shared" si="198"/>
        <v>5.4701437921582591E-4</v>
      </c>
      <c r="S1126" s="16">
        <f t="shared" si="199"/>
        <v>2.4901001146660539E-3</v>
      </c>
      <c r="T1126" s="16">
        <f t="shared" si="200"/>
        <v>5.0903024089252683E-3</v>
      </c>
      <c r="U1126" s="66">
        <f t="shared" si="201"/>
        <v>1.6695506796611255E-2</v>
      </c>
      <c r="V1126" s="66"/>
      <c r="W1126" s="66"/>
    </row>
    <row r="1127" spans="1:23" x14ac:dyDescent="0.25">
      <c r="A1127">
        <v>1126</v>
      </c>
      <c r="B1127" s="49">
        <v>4.2674972554471798E-4</v>
      </c>
      <c r="C1127" s="49">
        <v>4.1409009517339297E-9</v>
      </c>
      <c r="D1127" s="49">
        <v>8.2821499584635999E-4</v>
      </c>
      <c r="E1127" s="49">
        <v>6.9118683430640703E-6</v>
      </c>
      <c r="F1127" s="49">
        <v>1.13036175867811E-5</v>
      </c>
      <c r="G1127" s="49">
        <v>2.6813615177218702E-6</v>
      </c>
      <c r="H1127" s="49">
        <v>2.0350376928184E-4</v>
      </c>
      <c r="I1127" s="50"/>
      <c r="J1127">
        <v>0.95614827116121803</v>
      </c>
      <c r="K1127">
        <f t="shared" si="191"/>
        <v>3.9593152860502389E-9</v>
      </c>
      <c r="L1127">
        <f t="shared" si="192"/>
        <v>8.5349945163669221E-4</v>
      </c>
      <c r="M1127" s="16">
        <f t="shared" si="193"/>
        <v>-5.4725632569490213E-13</v>
      </c>
      <c r="N1127" s="16">
        <f t="shared" si="194"/>
        <v>1.7804767886472152E-2</v>
      </c>
      <c r="O1127" s="16">
        <f t="shared" si="195"/>
        <v>6.3827719713181824E-2</v>
      </c>
      <c r="P1127" s="16">
        <f t="shared" si="196"/>
        <v>1.9643340168666316E-2</v>
      </c>
      <c r="Q1127" s="16">
        <f t="shared" si="197"/>
        <v>0.12706455060224783</v>
      </c>
      <c r="R1127" s="16">
        <f t="shared" si="198"/>
        <v>2.1662446860207837E-2</v>
      </c>
      <c r="S1127" s="16">
        <f t="shared" si="199"/>
        <v>0.11296310928272549</v>
      </c>
      <c r="T1127" s="16">
        <f t="shared" si="200"/>
        <v>0.12706733387068631</v>
      </c>
      <c r="U1127" s="66">
        <f t="shared" si="201"/>
        <v>0.49003326838418776</v>
      </c>
      <c r="V1127" s="66"/>
      <c r="W1127" s="66"/>
    </row>
    <row r="1128" spans="1:23" x14ac:dyDescent="0.25">
      <c r="A1128">
        <v>1127</v>
      </c>
      <c r="B1128" s="49">
        <v>5.3202691985281805E-4</v>
      </c>
      <c r="C1128" s="49">
        <v>6.4765187689744201E-9</v>
      </c>
      <c r="D1128" s="49">
        <v>1.04403641097323E-3</v>
      </c>
      <c r="E1128" s="49">
        <v>1.3596179245604701E-5</v>
      </c>
      <c r="F1128" s="49">
        <v>9.1527626017591999E-6</v>
      </c>
      <c r="G1128" s="49">
        <v>1.7183718154357401E-6</v>
      </c>
      <c r="H1128" s="49">
        <v>4.0031154023615403E-4</v>
      </c>
      <c r="I1128" s="50"/>
      <c r="J1128">
        <v>0.95512760050370604</v>
      </c>
      <c r="K1128">
        <f t="shared" si="191"/>
        <v>6.1859018314277539E-9</v>
      </c>
      <c r="L1128">
        <f t="shared" si="192"/>
        <v>1.0640538314734152E-3</v>
      </c>
      <c r="M1128" s="16">
        <f t="shared" si="193"/>
        <v>8.2322209684531825E-12</v>
      </c>
      <c r="N1128" s="16">
        <f t="shared" si="194"/>
        <v>6.455031873229689E-3</v>
      </c>
      <c r="O1128" s="16">
        <f t="shared" si="195"/>
        <v>2.8525768563505305E-2</v>
      </c>
      <c r="P1128" s="16">
        <f t="shared" si="196"/>
        <v>7.0407430136883763E-3</v>
      </c>
      <c r="Q1128" s="16">
        <f t="shared" si="197"/>
        <v>7.0697842599850874E-2</v>
      </c>
      <c r="R1128" s="16">
        <f t="shared" si="198"/>
        <v>5.0558239289063703E-3</v>
      </c>
      <c r="S1128" s="16">
        <f t="shared" si="199"/>
        <v>2.0664006145769027E-2</v>
      </c>
      <c r="T1128" s="16">
        <f t="shared" si="200"/>
        <v>7.0700312761298512E-2</v>
      </c>
      <c r="U1128" s="66">
        <f t="shared" si="201"/>
        <v>0.20913952888624815</v>
      </c>
      <c r="V1128" s="66"/>
      <c r="W1128" s="66"/>
    </row>
    <row r="1129" spans="1:23" x14ac:dyDescent="0.25">
      <c r="A1129">
        <v>1128</v>
      </c>
      <c r="B1129" s="49">
        <v>6.5721911221104103E-4</v>
      </c>
      <c r="C1129" s="49">
        <v>9.8939857027441596E-9</v>
      </c>
      <c r="D1129" s="49">
        <v>1.29833884738869E-3</v>
      </c>
      <c r="E1129" s="49">
        <v>2.5761009591529901E-5</v>
      </c>
      <c r="F1129" s="49">
        <v>7.4907032967338501E-6</v>
      </c>
      <c r="G1129" s="49">
        <v>1.12786265814246E-6</v>
      </c>
      <c r="H1129" s="49">
        <v>7.5848880094134795E-4</v>
      </c>
      <c r="I1129" s="50"/>
      <c r="J1129">
        <v>0.95394894791280205</v>
      </c>
      <c r="K1129">
        <f t="shared" si="191"/>
        <v>9.4383572517970966E-9</v>
      </c>
      <c r="L1129">
        <f t="shared" si="192"/>
        <v>1.3144382226545975E-3</v>
      </c>
      <c r="M1129" s="16">
        <f t="shared" si="193"/>
        <v>1.767484638110498E-12</v>
      </c>
      <c r="N1129" s="16">
        <f t="shared" si="194"/>
        <v>0.11193084782996102</v>
      </c>
      <c r="O1129" s="16">
        <f t="shared" si="195"/>
        <v>0.61730461939537384</v>
      </c>
      <c r="P1129" s="16">
        <f t="shared" si="196"/>
        <v>0.12105084476518917</v>
      </c>
      <c r="Q1129" s="16">
        <f t="shared" si="197"/>
        <v>1.9558404092051196</v>
      </c>
      <c r="R1129" s="16">
        <f t="shared" si="198"/>
        <v>5.7496084808939869E-2</v>
      </c>
      <c r="S1129" s="16">
        <f t="shared" si="199"/>
        <v>0.19184009413087327</v>
      </c>
      <c r="T1129" s="16">
        <f t="shared" si="200"/>
        <v>1.9559432660097433</v>
      </c>
      <c r="U1129" s="66">
        <f t="shared" si="201"/>
        <v>5.0114061661451998</v>
      </c>
      <c r="V1129" s="66"/>
      <c r="W1129" s="66"/>
    </row>
    <row r="1130" spans="1:23" x14ac:dyDescent="0.25">
      <c r="A1130">
        <v>1129</v>
      </c>
      <c r="B1130" s="49">
        <v>3.59286962734808E-4</v>
      </c>
      <c r="C1130" s="49">
        <v>2.9054392504034301E-9</v>
      </c>
      <c r="D1130" s="49">
        <v>6.8807318386206098E-4</v>
      </c>
      <c r="E1130" s="49">
        <v>4.0350946266278E-6</v>
      </c>
      <c r="F1130" s="49">
        <v>1.3343940137544001E-5</v>
      </c>
      <c r="G1130" s="49">
        <v>3.8157671950620804E-6</v>
      </c>
      <c r="H1130" s="49">
        <v>1.1880317353442801E-4</v>
      </c>
      <c r="I1130" s="50"/>
      <c r="J1130">
        <v>0.95681447603730596</v>
      </c>
      <c r="K1130">
        <f t="shared" si="191"/>
        <v>2.779966334032981E-9</v>
      </c>
      <c r="L1130">
        <f t="shared" si="192"/>
        <v>7.1857392589296063E-4</v>
      </c>
      <c r="M1130" s="16">
        <f t="shared" si="193"/>
        <v>-4.2334464791160195E-13</v>
      </c>
      <c r="N1130" s="16">
        <f t="shared" si="194"/>
        <v>7.3129994084924252E-2</v>
      </c>
      <c r="O1130" s="16">
        <f t="shared" si="195"/>
        <v>0.22621458566631705</v>
      </c>
      <c r="P1130" s="16">
        <f t="shared" si="196"/>
        <v>8.1595156595470564E-2</v>
      </c>
      <c r="Q1130" s="16">
        <f t="shared" si="197"/>
        <v>0.38975930122527236</v>
      </c>
      <c r="R1130" s="16">
        <f t="shared" si="198"/>
        <v>0.12549303397181102</v>
      </c>
      <c r="S1130" s="16">
        <f t="shared" si="199"/>
        <v>0.81245821474255586</v>
      </c>
      <c r="T1130" s="16">
        <f t="shared" si="200"/>
        <v>0.38976504425970909</v>
      </c>
      <c r="U1130" s="66">
        <f t="shared" si="201"/>
        <v>2.09841533054606</v>
      </c>
      <c r="V1130" s="66"/>
      <c r="W1130" s="66"/>
    </row>
    <row r="1131" spans="1:23" x14ac:dyDescent="0.25">
      <c r="A1131">
        <v>1130</v>
      </c>
      <c r="B1131" s="49">
        <v>5.51216318918885E-4</v>
      </c>
      <c r="C1131" s="49">
        <v>6.9554296774750197E-9</v>
      </c>
      <c r="D1131" s="49">
        <v>1.08314061464853E-3</v>
      </c>
      <c r="E1131" s="49">
        <v>1.51422001548778E-5</v>
      </c>
      <c r="F1131" s="49">
        <v>8.8491245445036295E-6</v>
      </c>
      <c r="G1131" s="49">
        <v>1.6007229721753501E-6</v>
      </c>
      <c r="H1131" s="49">
        <v>4.4583174174225903E-4</v>
      </c>
      <c r="I1131" s="50"/>
      <c r="J1131">
        <v>0.95494439833378997</v>
      </c>
      <c r="K1131">
        <f t="shared" si="191"/>
        <v>6.6420486085093697E-9</v>
      </c>
      <c r="L1131">
        <f t="shared" si="192"/>
        <v>1.1024326312800352E-3</v>
      </c>
      <c r="M1131" s="16">
        <f t="shared" si="193"/>
        <v>6.5577349050177121E-12</v>
      </c>
      <c r="N1131" s="16">
        <f t="shared" si="194"/>
        <v>1.4234767278744034E-2</v>
      </c>
      <c r="O1131" s="16">
        <f t="shared" si="195"/>
        <v>6.5193705656033746E-2</v>
      </c>
      <c r="P1131" s="16">
        <f t="shared" si="196"/>
        <v>1.550193456889497E-2</v>
      </c>
      <c r="Q1131" s="16">
        <f t="shared" si="197"/>
        <v>0.16796474938925338</v>
      </c>
      <c r="R1131" s="16">
        <f t="shared" si="198"/>
        <v>1.0387674189207934E-2</v>
      </c>
      <c r="S1131" s="16">
        <f t="shared" si="199"/>
        <v>4.0954924718666845E-2</v>
      </c>
      <c r="T1131" s="16">
        <f t="shared" si="200"/>
        <v>0.16797105016566291</v>
      </c>
      <c r="U1131" s="66">
        <f t="shared" si="201"/>
        <v>0.48220880596646387</v>
      </c>
      <c r="V1131" s="66"/>
      <c r="W1131" s="66"/>
    </row>
    <row r="1132" spans="1:23" x14ac:dyDescent="0.25">
      <c r="A1132">
        <v>1131</v>
      </c>
      <c r="B1132" s="49">
        <v>5.6653387091721598E-4</v>
      </c>
      <c r="C1132" s="49">
        <v>7.3494211510114099E-9</v>
      </c>
      <c r="D1132" s="49">
        <v>1.1143166999639099E-3</v>
      </c>
      <c r="E1132" s="49">
        <v>1.6455053471018399E-5</v>
      </c>
      <c r="F1132" s="49">
        <v>8.6214863879041393E-6</v>
      </c>
      <c r="G1132" s="49">
        <v>1.51541370590308E-6</v>
      </c>
      <c r="H1132" s="49">
        <v>4.8448676714903501E-4</v>
      </c>
      <c r="I1132" s="50"/>
      <c r="J1132">
        <v>0.95479881536535205</v>
      </c>
      <c r="K1132">
        <f t="shared" si="191"/>
        <v>7.0172186086067566E-9</v>
      </c>
      <c r="L1132">
        <f t="shared" si="192"/>
        <v>1.1330677370244701E-3</v>
      </c>
      <c r="M1132" s="16">
        <f t="shared" si="193"/>
        <v>4.809961762052215E-12</v>
      </c>
      <c r="N1132" s="16">
        <f t="shared" si="194"/>
        <v>2.262426136065988E-2</v>
      </c>
      <c r="O1132" s="16">
        <f t="shared" si="195"/>
        <v>0.10656241494338725</v>
      </c>
      <c r="P1132" s="16">
        <f t="shared" si="196"/>
        <v>2.4609293198199583E-2</v>
      </c>
      <c r="Q1132" s="16">
        <f t="shared" si="197"/>
        <v>0.28309849642405704</v>
      </c>
      <c r="R1132" s="16">
        <f t="shared" si="198"/>
        <v>1.5630621534223489E-2</v>
      </c>
      <c r="S1132" s="16">
        <f t="shared" si="199"/>
        <v>5.9967252581825954E-2</v>
      </c>
      <c r="T1132" s="16">
        <f t="shared" si="200"/>
        <v>0.28310970826806114</v>
      </c>
      <c r="U1132" s="66">
        <f t="shared" si="201"/>
        <v>0.79560204831041437</v>
      </c>
      <c r="V1132" s="66"/>
      <c r="W1132" s="66"/>
    </row>
    <row r="1133" spans="1:23" x14ac:dyDescent="0.25">
      <c r="A1133">
        <v>1132</v>
      </c>
      <c r="B1133" s="49">
        <v>7.1468638091037699E-4</v>
      </c>
      <c r="C1133" s="49">
        <v>1.16931152363153E-8</v>
      </c>
      <c r="D1133" s="49">
        <v>1.4145843940788899E-3</v>
      </c>
      <c r="E1133" s="49">
        <v>3.3131688782077298E-5</v>
      </c>
      <c r="F1133" s="49">
        <v>6.9222880069934202E-6</v>
      </c>
      <c r="G1133" s="49">
        <v>9.5548119431697897E-7</v>
      </c>
      <c r="H1133" s="49">
        <v>9.7551106445908605E-4</v>
      </c>
      <c r="I1133" s="50"/>
      <c r="J1133">
        <v>0.95342104855943999</v>
      </c>
      <c r="K1133">
        <f t="shared" si="191"/>
        <v>1.1148462189534097E-8</v>
      </c>
      <c r="L1133">
        <f t="shared" si="192"/>
        <v>1.4293727581719574E-3</v>
      </c>
      <c r="M1133" s="16">
        <f t="shared" si="193"/>
        <v>3.6487964986421911E-12</v>
      </c>
      <c r="N1133" s="16">
        <f t="shared" si="194"/>
        <v>0.20363082644103181</v>
      </c>
      <c r="O1133" s="16">
        <f t="shared" si="195"/>
        <v>1.2329838027746025</v>
      </c>
      <c r="P1133" s="16">
        <f t="shared" si="196"/>
        <v>0.21959410595031154</v>
      </c>
      <c r="Q1133" s="16">
        <f t="shared" si="197"/>
        <v>4.3462688657060475</v>
      </c>
      <c r="R1133" s="16">
        <f t="shared" si="198"/>
        <v>8.8488847200664897E-2</v>
      </c>
      <c r="S1133" s="16">
        <f t="shared" si="199"/>
        <v>0.27446258887285874</v>
      </c>
      <c r="T1133" s="16">
        <f t="shared" si="200"/>
        <v>4.3465351586490453</v>
      </c>
      <c r="U1133" s="66">
        <f t="shared" si="201"/>
        <v>10.711964195594561</v>
      </c>
      <c r="V1133" s="66"/>
      <c r="W1133" s="66"/>
    </row>
    <row r="1134" spans="1:23" x14ac:dyDescent="0.25">
      <c r="A1134">
        <v>1133</v>
      </c>
      <c r="B1134" s="49">
        <v>6.0911003752474996E-4</v>
      </c>
      <c r="C1134" s="49">
        <v>8.4990027515895506E-9</v>
      </c>
      <c r="D1134" s="49">
        <v>1.2008194057940901E-3</v>
      </c>
      <c r="E1134" s="49">
        <v>2.0487519499755499E-5</v>
      </c>
      <c r="F1134" s="49">
        <v>8.0487655230451294E-6</v>
      </c>
      <c r="G1134" s="49">
        <v>1.3116395280873599E-6</v>
      </c>
      <c r="H1134" s="49">
        <v>6.0321721029364802E-4</v>
      </c>
      <c r="I1134" s="50"/>
      <c r="J1134">
        <v>0.95439723696436995</v>
      </c>
      <c r="K1134">
        <f t="shared" si="191"/>
        <v>8.1114247430696438E-9</v>
      </c>
      <c r="L1134">
        <f t="shared" si="192"/>
        <v>1.218220077365516E-3</v>
      </c>
      <c r="M1134" s="16">
        <f t="shared" si="193"/>
        <v>-2.3160161776249638E-12</v>
      </c>
      <c r="N1134" s="16">
        <f t="shared" si="194"/>
        <v>5.6107181986599912E-2</v>
      </c>
      <c r="O1134" s="16">
        <f t="shared" si="195"/>
        <v>0.28506832066097565</v>
      </c>
      <c r="P1134" s="16">
        <f t="shared" si="196"/>
        <v>6.0850933157000534E-2</v>
      </c>
      <c r="Q1134" s="16">
        <f t="shared" si="197"/>
        <v>0.82358931023608339</v>
      </c>
      <c r="R1134" s="16">
        <f t="shared" si="198"/>
        <v>3.3542745312195851E-2</v>
      </c>
      <c r="S1134" s="16">
        <f t="shared" si="199"/>
        <v>0.12000756154976068</v>
      </c>
      <c r="T1134" s="16">
        <f t="shared" si="200"/>
        <v>0.82362684941376052</v>
      </c>
      <c r="U1134" s="66">
        <f t="shared" si="201"/>
        <v>2.2027929023163764</v>
      </c>
      <c r="V1134" s="66"/>
      <c r="W1134" s="66"/>
    </row>
    <row r="1135" spans="1:23" x14ac:dyDescent="0.25">
      <c r="A1135">
        <v>1134</v>
      </c>
      <c r="B1135" s="49">
        <v>4.8336326051586599E-4</v>
      </c>
      <c r="C1135" s="49">
        <v>5.3353965654935198E-9</v>
      </c>
      <c r="D1135" s="49">
        <v>9.4458683477312505E-4</v>
      </c>
      <c r="E1135" s="49">
        <v>1.0144408524748601E-5</v>
      </c>
      <c r="F1135" s="49">
        <v>1.0030676857733401E-5</v>
      </c>
      <c r="G1135" s="49">
        <v>2.0836684369665801E-6</v>
      </c>
      <c r="H1135" s="49">
        <v>2.9867990175097998E-4</v>
      </c>
      <c r="I1135" s="50"/>
      <c r="J1135">
        <v>0.95559621004128203</v>
      </c>
      <c r="K1135">
        <f t="shared" si="191"/>
        <v>5.0984847370528808E-9</v>
      </c>
      <c r="L1135">
        <f t="shared" si="192"/>
        <v>9.6672652152899284E-4</v>
      </c>
      <c r="M1135" s="16">
        <f t="shared" si="193"/>
        <v>-4.9726093570210111E-13</v>
      </c>
      <c r="N1135" s="16">
        <f t="shared" si="194"/>
        <v>3.412912198296558E-4</v>
      </c>
      <c r="O1135" s="16">
        <f t="shared" si="195"/>
        <v>1.3731770164228192E-3</v>
      </c>
      <c r="P1135" s="16">
        <f t="shared" si="196"/>
        <v>3.7397807842254148E-4</v>
      </c>
      <c r="Q1135" s="16">
        <f t="shared" si="197"/>
        <v>3.079264708306619E-3</v>
      </c>
      <c r="R1135" s="16">
        <f t="shared" si="198"/>
        <v>3.2376444107451891E-4</v>
      </c>
      <c r="S1135" s="16">
        <f t="shared" si="199"/>
        <v>1.4649315634125604E-3</v>
      </c>
      <c r="T1135" s="16">
        <f t="shared" si="200"/>
        <v>3.0793529646229033E-3</v>
      </c>
      <c r="U1135" s="66">
        <f t="shared" si="201"/>
        <v>1.0035759992091619E-2</v>
      </c>
      <c r="V1135" s="66"/>
      <c r="W1135" s="66"/>
    </row>
    <row r="1136" spans="1:23" x14ac:dyDescent="0.25">
      <c r="A1136">
        <v>1135</v>
      </c>
      <c r="B1136" s="49">
        <v>3.96161364637346E-4</v>
      </c>
      <c r="C1136" s="49">
        <v>3.5553348321507099E-9</v>
      </c>
      <c r="D1136" s="49">
        <v>7.6492014139198795E-4</v>
      </c>
      <c r="E1136" s="49">
        <v>5.4846375248045298E-6</v>
      </c>
      <c r="F1136" s="49">
        <v>1.2142647110650301E-5</v>
      </c>
      <c r="G1136" s="49">
        <v>3.1208495033820101E-6</v>
      </c>
      <c r="H1136" s="49">
        <v>1.6148184822234801E-4</v>
      </c>
      <c r="I1136" s="50"/>
      <c r="J1136">
        <v>0.95644934656862701</v>
      </c>
      <c r="K1136">
        <f t="shared" si="191"/>
        <v>3.4004976770432255E-9</v>
      </c>
      <c r="L1136">
        <f t="shared" si="192"/>
        <v>7.923227297818384E-4</v>
      </c>
      <c r="M1136" s="16">
        <f t="shared" si="193"/>
        <v>-5.0714636373258982E-13</v>
      </c>
      <c r="N1136" s="16">
        <f t="shared" si="194"/>
        <v>3.8238930764824777E-2</v>
      </c>
      <c r="O1136" s="16">
        <f t="shared" si="195"/>
        <v>0.1283972999203444</v>
      </c>
      <c r="P1136" s="16">
        <f t="shared" si="196"/>
        <v>4.2381157802705925E-2</v>
      </c>
      <c r="Q1136" s="16">
        <f t="shared" si="197"/>
        <v>0.23945892503319427</v>
      </c>
      <c r="R1136" s="16">
        <f t="shared" si="198"/>
        <v>5.397867787846209E-2</v>
      </c>
      <c r="S1136" s="16">
        <f t="shared" si="199"/>
        <v>0.30812824990498888</v>
      </c>
      <c r="T1136" s="16">
        <f t="shared" si="200"/>
        <v>0.23946336053246159</v>
      </c>
      <c r="U1136" s="66">
        <f t="shared" si="201"/>
        <v>1.0500466018369821</v>
      </c>
      <c r="V1136" s="66"/>
      <c r="W1136" s="66"/>
    </row>
    <row r="1137" spans="1:23" x14ac:dyDescent="0.25">
      <c r="A1137">
        <v>1136</v>
      </c>
      <c r="B1137" s="49">
        <v>4.4907214958141801E-4</v>
      </c>
      <c r="C1137" s="49">
        <v>4.5947475675602897E-9</v>
      </c>
      <c r="D1137" s="49">
        <v>8.7420435345879105E-4</v>
      </c>
      <c r="E1137" s="49">
        <v>8.0913082593919293E-6</v>
      </c>
      <c r="F1137" s="49">
        <v>1.07634154946256E-5</v>
      </c>
      <c r="G1137" s="49">
        <v>2.4177100130137401E-6</v>
      </c>
      <c r="H1137" s="49">
        <v>2.38230104157761E-4</v>
      </c>
      <c r="I1137" s="50"/>
      <c r="J1137">
        <v>0.95592975249901901</v>
      </c>
      <c r="K1137">
        <f t="shared" si="191"/>
        <v>4.3922559050533773E-9</v>
      </c>
      <c r="L1137">
        <f t="shared" si="192"/>
        <v>8.9814429971348843E-4</v>
      </c>
      <c r="M1137" s="16">
        <f t="shared" si="193"/>
        <v>-5.5065241324087641E-13</v>
      </c>
      <c r="N1137" s="16">
        <f t="shared" si="194"/>
        <v>7.7627027118367629E-3</v>
      </c>
      <c r="O1137" s="16">
        <f t="shared" si="195"/>
        <v>2.9148832781198196E-2</v>
      </c>
      <c r="P1137" s="16">
        <f t="shared" si="196"/>
        <v>8.5394171380509826E-3</v>
      </c>
      <c r="Q1137" s="16">
        <f t="shared" si="197"/>
        <v>6.083513727236884E-2</v>
      </c>
      <c r="R1137" s="16">
        <f t="shared" si="198"/>
        <v>8.5299342650953461E-3</v>
      </c>
      <c r="S1137" s="16">
        <f t="shared" si="199"/>
        <v>4.1912131952783038E-2</v>
      </c>
      <c r="T1137" s="16">
        <f t="shared" si="200"/>
        <v>6.0836627529692752E-2</v>
      </c>
      <c r="U1137" s="66">
        <f t="shared" si="201"/>
        <v>0.21756478365102594</v>
      </c>
      <c r="V1137" s="66"/>
      <c r="W1137" s="66"/>
    </row>
    <row r="1138" spans="1:23" x14ac:dyDescent="0.25">
      <c r="A1138">
        <v>1137</v>
      </c>
      <c r="B1138" s="49">
        <v>3.88842937255351E-4</v>
      </c>
      <c r="C1138" s="49">
        <v>3.4214755879775699E-9</v>
      </c>
      <c r="D1138" s="49">
        <v>7.49720983223458E-4</v>
      </c>
      <c r="E1138" s="49">
        <v>5.1741015191457399E-6</v>
      </c>
      <c r="F1138" s="49">
        <v>1.23629489583807E-5</v>
      </c>
      <c r="G1138" s="49">
        <v>3.2424153390118402E-6</v>
      </c>
      <c r="H1138" s="49">
        <v>1.52338766696797E-4</v>
      </c>
      <c r="I1138" s="50"/>
      <c r="J1138">
        <v>0.95652163865818896</v>
      </c>
      <c r="K1138">
        <f t="shared" si="191"/>
        <v>3.2727154360412958E-9</v>
      </c>
      <c r="L1138">
        <f t="shared" si="192"/>
        <v>7.7768587500364329E-4</v>
      </c>
      <c r="M1138" s="16">
        <f t="shared" si="193"/>
        <v>-4.929412616416491E-13</v>
      </c>
      <c r="N1138" s="16">
        <f t="shared" si="194"/>
        <v>4.4271820323388507E-2</v>
      </c>
      <c r="O1138" s="16">
        <f t="shared" si="195"/>
        <v>0.14629468934423812</v>
      </c>
      <c r="P1138" s="16">
        <f t="shared" si="196"/>
        <v>4.9127159008319495E-2</v>
      </c>
      <c r="Q1138" s="16">
        <f t="shared" si="197"/>
        <v>0.26859164424369181</v>
      </c>
      <c r="R1138" s="16">
        <f t="shared" si="198"/>
        <v>6.4867564037685996E-2</v>
      </c>
      <c r="S1138" s="16">
        <f t="shared" si="199"/>
        <v>0.37904738380826464</v>
      </c>
      <c r="T1138" s="16">
        <f t="shared" si="200"/>
        <v>0.26859641044740501</v>
      </c>
      <c r="U1138" s="66">
        <f t="shared" si="201"/>
        <v>1.2207966712129936</v>
      </c>
      <c r="V1138" s="66"/>
      <c r="W1138" s="66"/>
    </row>
    <row r="1139" spans="1:23" x14ac:dyDescent="0.25">
      <c r="A1139">
        <v>1138</v>
      </c>
      <c r="B1139" s="49">
        <v>3.42228638219149E-4</v>
      </c>
      <c r="C1139" s="49">
        <v>2.6255523036235402E-9</v>
      </c>
      <c r="D1139" s="49">
        <v>6.52264514767995E-4</v>
      </c>
      <c r="E1139" s="49">
        <v>3.4579354970110702E-6</v>
      </c>
      <c r="F1139" s="49">
        <v>1.39872348051181E-5</v>
      </c>
      <c r="G1139" s="49">
        <v>4.2209102822278903E-6</v>
      </c>
      <c r="H1139" s="49">
        <v>1.0181002239144399E-4</v>
      </c>
      <c r="I1139" s="50"/>
      <c r="J1139">
        <v>0.95698402893331203</v>
      </c>
      <c r="K1139">
        <f t="shared" si="191"/>
        <v>2.5126116216967942E-9</v>
      </c>
      <c r="L1139">
        <f t="shared" si="192"/>
        <v>6.8445726910815543E-4</v>
      </c>
      <c r="M1139" s="16">
        <f t="shared" si="193"/>
        <v>7.3301425904931231E-12</v>
      </c>
      <c r="N1139" s="16">
        <f t="shared" si="194"/>
        <v>9.3064357154836533E-2</v>
      </c>
      <c r="O1139" s="16">
        <f t="shared" si="195"/>
        <v>0.27681782415965944</v>
      </c>
      <c r="P1139" s="16">
        <f t="shared" si="196"/>
        <v>0.1042159127891127</v>
      </c>
      <c r="Q1139" s="16">
        <f t="shared" si="197"/>
        <v>0.45974398906897024</v>
      </c>
      <c r="R1139" s="16">
        <f t="shared" si="198"/>
        <v>0.17601100641388565</v>
      </c>
      <c r="S1139" s="16">
        <f t="shared" si="199"/>
        <v>1.2171473825184052</v>
      </c>
      <c r="T1139" s="16">
        <f t="shared" si="200"/>
        <v>0.45975001086097622</v>
      </c>
      <c r="U1139" s="66">
        <f t="shared" si="201"/>
        <v>2.786750482965846</v>
      </c>
      <c r="V1139" s="66"/>
      <c r="W1139" s="66"/>
    </row>
    <row r="1140" spans="1:23" x14ac:dyDescent="0.25">
      <c r="A1140">
        <v>1139</v>
      </c>
      <c r="B1140" s="49">
        <v>4.8172339165375E-4</v>
      </c>
      <c r="C1140" s="49">
        <v>5.2987808287357603E-9</v>
      </c>
      <c r="D1140" s="49">
        <v>9.4122740039649102E-4</v>
      </c>
      <c r="E1140" s="49">
        <v>1.00393175564787E-5</v>
      </c>
      <c r="F1140" s="49">
        <v>1.00633455038298E-5</v>
      </c>
      <c r="G1140" s="49">
        <v>2.0979911859026798E-6</v>
      </c>
      <c r="H1140" s="49">
        <v>2.9558568339678199E-4</v>
      </c>
      <c r="I1140" s="50"/>
      <c r="J1140">
        <v>0.95561209940838898</v>
      </c>
      <c r="K1140">
        <f t="shared" si="191"/>
        <v>5.063579072053103E-9</v>
      </c>
      <c r="L1140">
        <f t="shared" si="192"/>
        <v>9.6344678380922463E-4</v>
      </c>
      <c r="M1140" s="16">
        <f t="shared" si="193"/>
        <v>-5.0172459477567451E-13</v>
      </c>
      <c r="N1140" s="16">
        <f t="shared" si="194"/>
        <v>4.7541508661755045E-4</v>
      </c>
      <c r="O1140" s="16">
        <f t="shared" si="195"/>
        <v>1.9066224772231423E-3</v>
      </c>
      <c r="P1140" s="16">
        <f t="shared" si="196"/>
        <v>5.2103755840572196E-4</v>
      </c>
      <c r="Q1140" s="16">
        <f t="shared" si="197"/>
        <v>4.2609247831406436E-3</v>
      </c>
      <c r="R1140" s="16">
        <f t="shared" si="198"/>
        <v>4.5407056000980415E-4</v>
      </c>
      <c r="S1140" s="16">
        <f t="shared" si="199"/>
        <v>2.0621888478345052E-3</v>
      </c>
      <c r="T1140" s="16">
        <f t="shared" si="200"/>
        <v>4.261046041808522E-3</v>
      </c>
      <c r="U1140" s="66">
        <f t="shared" si="201"/>
        <v>1.3941305355039891E-2</v>
      </c>
      <c r="V1140" s="66"/>
      <c r="W1140" s="66"/>
    </row>
    <row r="1141" spans="1:23" x14ac:dyDescent="0.25">
      <c r="A1141">
        <v>1140</v>
      </c>
      <c r="B1141" s="49">
        <v>3.5780839434013199E-4</v>
      </c>
      <c r="C1141" s="49">
        <v>2.8806592024299502E-9</v>
      </c>
      <c r="D1141" s="49">
        <v>6.8497666418669502E-4</v>
      </c>
      <c r="E1141" s="49">
        <v>3.9828069512307001E-6</v>
      </c>
      <c r="F1141" s="49">
        <v>1.3397271208393001E-5</v>
      </c>
      <c r="G1141" s="49">
        <v>3.84846315546532E-6</v>
      </c>
      <c r="H1141" s="49">
        <v>1.17263679169426E-4</v>
      </c>
      <c r="I1141" s="50"/>
      <c r="J1141">
        <v>0.95682915865490503</v>
      </c>
      <c r="K1141">
        <f t="shared" si="191"/>
        <v>2.756298721032559E-9</v>
      </c>
      <c r="L1141">
        <f t="shared" si="192"/>
        <v>7.1561678909974396E-4</v>
      </c>
      <c r="M1141" s="16">
        <f t="shared" si="193"/>
        <v>-4.1947997962162422E-13</v>
      </c>
      <c r="N1141" s="16">
        <f t="shared" si="194"/>
        <v>7.4762863820132711E-2</v>
      </c>
      <c r="O1141" s="16">
        <f t="shared" si="195"/>
        <v>0.23048887267158136</v>
      </c>
      <c r="P1141" s="16">
        <f t="shared" si="196"/>
        <v>8.3442085820521789E-2</v>
      </c>
      <c r="Q1141" s="16">
        <f t="shared" si="197"/>
        <v>0.39586164821185316</v>
      </c>
      <c r="R1141" s="16">
        <f t="shared" si="198"/>
        <v>0.12935705931263902</v>
      </c>
      <c r="S1141" s="16">
        <f t="shared" si="199"/>
        <v>0.84209393254798859</v>
      </c>
      <c r="T1141" s="16">
        <f t="shared" si="200"/>
        <v>0.39586742381526746</v>
      </c>
      <c r="U1141" s="66">
        <f t="shared" si="201"/>
        <v>2.1518738861999838</v>
      </c>
      <c r="V1141" s="66"/>
      <c r="W1141" s="66"/>
    </row>
    <row r="1142" spans="1:23" x14ac:dyDescent="0.25">
      <c r="A1142">
        <v>1141</v>
      </c>
      <c r="B1142" s="49">
        <v>4.4564972716331801E-4</v>
      </c>
      <c r="C1142" s="49">
        <v>4.5237148721080601E-9</v>
      </c>
      <c r="D1142" s="49">
        <v>8.6716303455824603E-4</v>
      </c>
      <c r="E1142" s="49">
        <v>7.9026503083939299E-6</v>
      </c>
      <c r="F1142" s="49">
        <v>1.08427285223999E-5</v>
      </c>
      <c r="G1142" s="49">
        <v>2.4554869903069398E-6</v>
      </c>
      <c r="H1142" s="49">
        <v>2.3267542794671E-4</v>
      </c>
      <c r="I1142" s="50"/>
      <c r="J1142">
        <v>0.95596318607892805</v>
      </c>
      <c r="K1142">
        <f t="shared" si="191"/>
        <v>4.3245048820530519E-9</v>
      </c>
      <c r="L1142">
        <f t="shared" si="192"/>
        <v>8.9129945487848071E-4</v>
      </c>
      <c r="M1142" s="16">
        <f t="shared" si="193"/>
        <v>-5.5184465912446541E-13</v>
      </c>
      <c r="N1142" s="16">
        <f t="shared" si="194"/>
        <v>9.0356112790353094E-3</v>
      </c>
      <c r="O1142" s="16">
        <f t="shared" si="195"/>
        <v>3.3690757719861845E-2</v>
      </c>
      <c r="P1142" s="16">
        <f t="shared" si="196"/>
        <v>9.9439188885613733E-3</v>
      </c>
      <c r="Q1142" s="16">
        <f t="shared" si="197"/>
        <v>6.9808537780204932E-2</v>
      </c>
      <c r="R1142" s="16">
        <f t="shared" si="198"/>
        <v>1.0081558574979044E-2</v>
      </c>
      <c r="S1142" s="16">
        <f t="shared" si="199"/>
        <v>4.9973921326033191E-2</v>
      </c>
      <c r="T1142" s="16">
        <f t="shared" si="200"/>
        <v>6.9810219659246706E-2</v>
      </c>
      <c r="U1142" s="66">
        <f t="shared" si="201"/>
        <v>0.25234452522792244</v>
      </c>
      <c r="V1142" s="66"/>
      <c r="W1142" s="66"/>
    </row>
    <row r="1143" spans="1:23" x14ac:dyDescent="0.25">
      <c r="A1143">
        <v>1142</v>
      </c>
      <c r="B1143" s="49">
        <v>5.1686465567392001E-4</v>
      </c>
      <c r="C1143" s="49">
        <v>6.1096739259823196E-9</v>
      </c>
      <c r="D1143" s="49">
        <v>1.01309727801175E-3</v>
      </c>
      <c r="E1143" s="49">
        <v>1.24500507508423E-5</v>
      </c>
      <c r="F1143" s="49">
        <v>9.4085943198342506E-6</v>
      </c>
      <c r="G1143" s="49">
        <v>1.8209451734737299E-6</v>
      </c>
      <c r="H1143" s="49">
        <v>3.6656562761875001E-4</v>
      </c>
      <c r="I1143" s="50"/>
      <c r="J1143">
        <v>0.95527299445061498</v>
      </c>
      <c r="K1143">
        <f t="shared" si="191"/>
        <v>5.8364065063899758E-9</v>
      </c>
      <c r="L1143">
        <f t="shared" si="192"/>
        <v>1.0337293021509663E-3</v>
      </c>
      <c r="M1143" s="16">
        <f t="shared" si="193"/>
        <v>9.1968738308527539E-12</v>
      </c>
      <c r="N1143" s="16">
        <f t="shared" si="194"/>
        <v>2.4556438015635143E-3</v>
      </c>
      <c r="O1143" s="16">
        <f t="shared" si="195"/>
        <v>1.0544579670465397E-2</v>
      </c>
      <c r="P1143" s="16">
        <f t="shared" si="196"/>
        <v>2.6820392185806854E-3</v>
      </c>
      <c r="Q1143" s="16">
        <f t="shared" si="197"/>
        <v>2.5337895248765691E-2</v>
      </c>
      <c r="R1143" s="16">
        <f t="shared" si="198"/>
        <v>2.037661553424071E-3</v>
      </c>
      <c r="S1143" s="16">
        <f t="shared" si="199"/>
        <v>8.5818664836138942E-3</v>
      </c>
      <c r="T1143" s="16">
        <f t="shared" si="200"/>
        <v>2.5338730045573164E-2</v>
      </c>
      <c r="U1143" s="66">
        <f t="shared" si="201"/>
        <v>7.6978416021986421E-2</v>
      </c>
      <c r="V1143" s="66"/>
      <c r="W1143" s="66"/>
    </row>
    <row r="1144" spans="1:23" x14ac:dyDescent="0.25">
      <c r="A1144">
        <v>1143</v>
      </c>
      <c r="B1144" s="49">
        <v>4.89332088307588E-4</v>
      </c>
      <c r="C1144" s="49">
        <v>5.4696846174925901E-9</v>
      </c>
      <c r="D1144" s="49">
        <v>9.5680963711922303E-4</v>
      </c>
      <c r="E1144" s="49">
        <v>1.05329363317911E-5</v>
      </c>
      <c r="F1144" s="49">
        <v>9.9136153883215707E-6</v>
      </c>
      <c r="G1144" s="49">
        <v>2.0327788831138099E-6</v>
      </c>
      <c r="H1144" s="49">
        <v>3.1011942382277801E-4</v>
      </c>
      <c r="I1144" s="50"/>
      <c r="J1144">
        <v>0.95553842873080297</v>
      </c>
      <c r="K1144">
        <f t="shared" si="191"/>
        <v>5.2264938450519125E-9</v>
      </c>
      <c r="L1144">
        <f t="shared" si="192"/>
        <v>9.7866417709436236E-4</v>
      </c>
      <c r="M1144" s="16">
        <f t="shared" si="193"/>
        <v>-4.7918641134876618E-13</v>
      </c>
      <c r="N1144" s="16">
        <f t="shared" si="194"/>
        <v>4.0369023887586319E-5</v>
      </c>
      <c r="O1144" s="16">
        <f t="shared" si="195"/>
        <v>1.6434760625734239E-4</v>
      </c>
      <c r="P1144" s="16">
        <f t="shared" si="196"/>
        <v>4.4208007627112057E-5</v>
      </c>
      <c r="Q1144" s="16">
        <f t="shared" si="197"/>
        <v>3.7313550866822779E-4</v>
      </c>
      <c r="R1144" s="16">
        <f t="shared" si="198"/>
        <v>3.7370232083716174E-5</v>
      </c>
      <c r="S1144" s="16">
        <f t="shared" si="199"/>
        <v>1.668382593100804E-4</v>
      </c>
      <c r="T1144" s="16">
        <f t="shared" si="200"/>
        <v>3.7314647693215721E-4</v>
      </c>
      <c r="U1144" s="66">
        <f t="shared" si="201"/>
        <v>1.1994151147662222E-3</v>
      </c>
      <c r="V1144" s="66"/>
      <c r="W1144" s="66"/>
    </row>
    <row r="1145" spans="1:23" x14ac:dyDescent="0.25">
      <c r="A1145">
        <v>1144</v>
      </c>
      <c r="B1145" s="49">
        <v>4.3838391345804801E-4</v>
      </c>
      <c r="C1145" s="49">
        <v>4.3746523888511897E-9</v>
      </c>
      <c r="D1145" s="49">
        <v>8.52203032805353E-4</v>
      </c>
      <c r="E1145" s="49">
        <v>7.5116062820368704E-6</v>
      </c>
      <c r="F1145" s="49">
        <v>1.10152118926788E-5</v>
      </c>
      <c r="G1145" s="49">
        <v>2.5387455300081901E-6</v>
      </c>
      <c r="H1145" s="49">
        <v>2.2116188463700001E-4</v>
      </c>
      <c r="I1145" s="50"/>
      <c r="J1145">
        <v>0.95603424964936101</v>
      </c>
      <c r="K1145">
        <f t="shared" si="191"/>
        <v>4.182317514052132E-9</v>
      </c>
      <c r="L1145">
        <f t="shared" si="192"/>
        <v>8.7676782746833005E-4</v>
      </c>
      <c r="M1145" s="16">
        <f t="shared" si="193"/>
        <v>-5.5223395546702349E-13</v>
      </c>
      <c r="N1145" s="16">
        <f t="shared" si="194"/>
        <v>1.2058218843484082E-2</v>
      </c>
      <c r="O1145" s="16">
        <f t="shared" si="195"/>
        <v>4.4290689722506944E-2</v>
      </c>
      <c r="P1145" s="16">
        <f t="shared" si="196"/>
        <v>1.3282686595903998E-2</v>
      </c>
      <c r="Q1145" s="16">
        <f t="shared" si="197"/>
        <v>9.0373428620467169E-2</v>
      </c>
      <c r="R1145" s="16">
        <f t="shared" si="198"/>
        <v>1.3903230113839742E-2</v>
      </c>
      <c r="S1145" s="16">
        <f t="shared" si="199"/>
        <v>7.0243819029002744E-2</v>
      </c>
      <c r="T1145" s="16">
        <f t="shared" si="200"/>
        <v>9.0375529160789142E-2</v>
      </c>
      <c r="U1145" s="66">
        <f t="shared" si="201"/>
        <v>0.33452760208599386</v>
      </c>
      <c r="V1145" s="66"/>
      <c r="W1145" s="66"/>
    </row>
    <row r="1146" spans="1:23" x14ac:dyDescent="0.25">
      <c r="A1146">
        <v>1145</v>
      </c>
      <c r="B1146" s="49">
        <v>7.0596837068555404E-4</v>
      </c>
      <c r="C1146" s="49">
        <v>1.14109110145723E-8</v>
      </c>
      <c r="D1146" s="49">
        <v>1.39696404837929E-3</v>
      </c>
      <c r="E1146" s="49">
        <v>3.1935101823984098E-5</v>
      </c>
      <c r="F1146" s="49">
        <v>7.0025838737561403E-6</v>
      </c>
      <c r="G1146" s="49">
        <v>9.7893283985927392E-7</v>
      </c>
      <c r="H1146" s="49">
        <v>9.4027865511524603E-4</v>
      </c>
      <c r="I1146" s="50"/>
      <c r="J1146">
        <v>0.95350060443797202</v>
      </c>
      <c r="K1146">
        <f t="shared" si="191"/>
        <v>1.0880310549582601E-8</v>
      </c>
      <c r="L1146">
        <f t="shared" si="192"/>
        <v>1.4119367380556471E-3</v>
      </c>
      <c r="M1146" s="16">
        <f t="shared" si="193"/>
        <v>3.3154609680961913E-12</v>
      </c>
      <c r="N1146" s="16">
        <f t="shared" si="194"/>
        <v>0.1879671457641485</v>
      </c>
      <c r="O1146" s="16">
        <f t="shared" si="195"/>
        <v>1.1224665658358506</v>
      </c>
      <c r="P1146" s="16">
        <f t="shared" si="196"/>
        <v>0.20278396720010833</v>
      </c>
      <c r="Q1146" s="16">
        <f t="shared" si="197"/>
        <v>3.8941530495722114</v>
      </c>
      <c r="R1146" s="16">
        <f t="shared" si="198"/>
        <v>8.3707035821513301E-2</v>
      </c>
      <c r="S1146" s="16">
        <f t="shared" si="199"/>
        <v>0.26235500153284264</v>
      </c>
      <c r="T1146" s="16">
        <f t="shared" si="200"/>
        <v>3.8943864384288505</v>
      </c>
      <c r="U1146" s="66">
        <f t="shared" si="201"/>
        <v>9.6478192041555246</v>
      </c>
      <c r="V1146" s="66"/>
      <c r="W1146" s="66"/>
    </row>
    <row r="1147" spans="1:23" x14ac:dyDescent="0.25">
      <c r="A1147">
        <v>1146</v>
      </c>
      <c r="B1147" s="49">
        <v>4.3739251458167798E-4</v>
      </c>
      <c r="C1147" s="49">
        <v>4.35449675827621E-9</v>
      </c>
      <c r="D1147" s="49">
        <v>8.5016056255264399E-4</v>
      </c>
      <c r="E1147" s="49">
        <v>7.4592402587890296E-6</v>
      </c>
      <c r="F1147" s="49">
        <v>1.10391906510282E-5</v>
      </c>
      <c r="G1147" s="49">
        <v>2.5504403574831001E-6</v>
      </c>
      <c r="H1147" s="49">
        <v>2.1962006806320301E-4</v>
      </c>
      <c r="I1147" s="50"/>
      <c r="J1147">
        <v>0.95604395482430704</v>
      </c>
      <c r="K1147">
        <f t="shared" si="191"/>
        <v>4.1630903020520122E-9</v>
      </c>
      <c r="L1147">
        <f t="shared" si="192"/>
        <v>8.7478502971542521E-4</v>
      </c>
      <c r="M1147" s="16">
        <f t="shared" si="193"/>
        <v>-5.5206922661702384E-13</v>
      </c>
      <c r="N1147" s="16">
        <f t="shared" si="194"/>
        <v>1.2504399746002542E-2</v>
      </c>
      <c r="O1147" s="16">
        <f t="shared" si="195"/>
        <v>4.583506932734091E-2</v>
      </c>
      <c r="P1147" s="16">
        <f t="shared" si="196"/>
        <v>1.3775954568887574E-2</v>
      </c>
      <c r="Q1147" s="16">
        <f t="shared" si="197"/>
        <v>9.3328628534528224E-2</v>
      </c>
      <c r="R1147" s="16">
        <f t="shared" si="198"/>
        <v>1.448304314528295E-2</v>
      </c>
      <c r="S1147" s="16">
        <f t="shared" si="199"/>
        <v>7.3366731837102003E-2</v>
      </c>
      <c r="T1147" s="16">
        <f t="shared" si="200"/>
        <v>9.3330787016416131E-2</v>
      </c>
      <c r="U1147" s="66">
        <f t="shared" si="201"/>
        <v>0.34662461417556034</v>
      </c>
      <c r="V1147" s="66"/>
      <c r="W1147" s="66"/>
    </row>
    <row r="1148" spans="1:23" x14ac:dyDescent="0.25">
      <c r="A1148">
        <v>1147</v>
      </c>
      <c r="B1148" s="49">
        <v>3.6111267433427301E-4</v>
      </c>
      <c r="C1148" s="49">
        <v>2.93617342570376E-9</v>
      </c>
      <c r="D1148" s="49">
        <v>6.9189492345100596E-4</v>
      </c>
      <c r="E1148" s="49">
        <v>4.1002607667253699E-6</v>
      </c>
      <c r="F1148" s="49">
        <v>1.32786903658531E-5</v>
      </c>
      <c r="G1148" s="49">
        <v>3.7759810873416902E-6</v>
      </c>
      <c r="H1148" s="49">
        <v>1.20721846063024E-4</v>
      </c>
      <c r="I1148" s="50"/>
      <c r="J1148">
        <v>0.95679635012027697</v>
      </c>
      <c r="K1148">
        <f t="shared" si="191"/>
        <v>2.8093200170335079E-9</v>
      </c>
      <c r="L1148">
        <f t="shared" si="192"/>
        <v>7.2222534909662818E-4</v>
      </c>
      <c r="M1148" s="16">
        <f t="shared" si="193"/>
        <v>-4.2808211589108946E-13</v>
      </c>
      <c r="N1148" s="16">
        <f t="shared" si="194"/>
        <v>7.1138628889467898E-2</v>
      </c>
      <c r="O1148" s="16">
        <f t="shared" si="195"/>
        <v>0.2209688537524469</v>
      </c>
      <c r="P1148" s="16">
        <f t="shared" si="196"/>
        <v>7.9344165464896782E-2</v>
      </c>
      <c r="Q1148" s="16">
        <f t="shared" si="197"/>
        <v>0.38222029602272273</v>
      </c>
      <c r="R1148" s="16">
        <f t="shared" si="198"/>
        <v>0.12084514998073158</v>
      </c>
      <c r="S1148" s="16">
        <f t="shared" si="199"/>
        <v>0.77711199241124762</v>
      </c>
      <c r="T1148" s="16">
        <f t="shared" si="200"/>
        <v>0.38222599663896661</v>
      </c>
      <c r="U1148" s="66">
        <f t="shared" si="201"/>
        <v>2.0338550831604802</v>
      </c>
      <c r="V1148" s="66"/>
      <c r="W1148" s="66"/>
    </row>
    <row r="1149" spans="1:23" x14ac:dyDescent="0.25">
      <c r="A1149">
        <v>1148</v>
      </c>
      <c r="B1149" s="49">
        <v>4.8888563489919799E-4</v>
      </c>
      <c r="C1149" s="49">
        <v>5.4595852079038703E-9</v>
      </c>
      <c r="D1149" s="49">
        <v>9.5589566562657405E-4</v>
      </c>
      <c r="E1149" s="49">
        <v>1.05035473403919E-5</v>
      </c>
      <c r="F1149" s="49">
        <v>9.92227251940618E-6</v>
      </c>
      <c r="G1149" s="49">
        <v>2.0365191988570799E-6</v>
      </c>
      <c r="H1149" s="49">
        <v>3.0925411604703002E-4</v>
      </c>
      <c r="I1149" s="50"/>
      <c r="J1149">
        <v>0.95554274773466796</v>
      </c>
      <c r="K1149">
        <f t="shared" si="191"/>
        <v>5.2168670510520127E-9</v>
      </c>
      <c r="L1149">
        <f t="shared" si="192"/>
        <v>9.7777127027903559E-4</v>
      </c>
      <c r="M1149" s="16">
        <f t="shared" si="193"/>
        <v>-4.8063954888582366E-13</v>
      </c>
      <c r="N1149" s="16">
        <f t="shared" si="194"/>
        <v>5.2711061319363362E-5</v>
      </c>
      <c r="O1149" s="16">
        <f t="shared" si="195"/>
        <v>2.1440502386374044E-4</v>
      </c>
      <c r="P1149" s="16">
        <f t="shared" si="196"/>
        <v>5.7726369959421621E-5</v>
      </c>
      <c r="Q1149" s="16">
        <f t="shared" si="197"/>
        <v>4.8633558438451881E-4</v>
      </c>
      <c r="R1149" s="16">
        <f t="shared" si="198"/>
        <v>4.8884074362146413E-5</v>
      </c>
      <c r="S1149" s="16">
        <f t="shared" si="199"/>
        <v>2.1845893382788222E-4</v>
      </c>
      <c r="T1149" s="16">
        <f t="shared" si="200"/>
        <v>4.8634985417495279E-4</v>
      </c>
      <c r="U1149" s="66">
        <f t="shared" si="201"/>
        <v>1.5648709018920258E-3</v>
      </c>
      <c r="V1149" s="66"/>
      <c r="W1149" s="66"/>
    </row>
    <row r="1150" spans="1:23" x14ac:dyDescent="0.25">
      <c r="A1150">
        <v>1149</v>
      </c>
      <c r="B1150" s="49">
        <v>4.23033184451976E-4</v>
      </c>
      <c r="C1150" s="49">
        <v>4.06750937023505E-9</v>
      </c>
      <c r="D1150" s="49">
        <v>8.2054274200627202E-4</v>
      </c>
      <c r="E1150" s="49">
        <v>6.7270229717114701E-6</v>
      </c>
      <c r="F1150" s="49">
        <v>1.1399089418230199E-5</v>
      </c>
      <c r="G1150" s="49">
        <v>2.7295161149252201E-6</v>
      </c>
      <c r="H1150" s="49">
        <v>1.9806136269552799E-4</v>
      </c>
      <c r="I1150" s="50"/>
      <c r="J1150">
        <v>0.95618475436351902</v>
      </c>
      <c r="K1150">
        <f t="shared" si="191"/>
        <v>3.8892904480495131E-9</v>
      </c>
      <c r="L1150">
        <f t="shared" si="192"/>
        <v>8.4606636944828742E-4</v>
      </c>
      <c r="M1150" s="16">
        <f t="shared" si="193"/>
        <v>-5.4433540457409619E-13</v>
      </c>
      <c r="N1150" s="16">
        <f t="shared" si="194"/>
        <v>1.987574993251006E-2</v>
      </c>
      <c r="O1150" s="16">
        <f t="shared" si="195"/>
        <v>7.0696083728270909E-2</v>
      </c>
      <c r="P1150" s="16">
        <f t="shared" si="196"/>
        <v>2.1939524095426644E-2</v>
      </c>
      <c r="Q1150" s="16">
        <f t="shared" si="197"/>
        <v>0.1396303354480346</v>
      </c>
      <c r="R1150" s="16">
        <f t="shared" si="198"/>
        <v>2.4608487476711738E-2</v>
      </c>
      <c r="S1150" s="16">
        <f t="shared" si="199"/>
        <v>0.12966832273631201</v>
      </c>
      <c r="T1150" s="16">
        <f t="shared" si="200"/>
        <v>0.13963333508347175</v>
      </c>
      <c r="U1150" s="66">
        <f t="shared" si="201"/>
        <v>0.5460518385007378</v>
      </c>
      <c r="V1150" s="66"/>
      <c r="W1150" s="66"/>
    </row>
    <row r="1151" spans="1:23" x14ac:dyDescent="0.25">
      <c r="A1151">
        <v>1150</v>
      </c>
      <c r="B1151" s="49">
        <v>3.6537960896964E-4</v>
      </c>
      <c r="C1151" s="49">
        <v>3.0085901196362502E-9</v>
      </c>
      <c r="D1151" s="49">
        <v>7.0081930876805397E-4</v>
      </c>
      <c r="E1151" s="49">
        <v>4.2551752202948003E-6</v>
      </c>
      <c r="F1151" s="49">
        <v>1.3128735550213599E-5</v>
      </c>
      <c r="G1151" s="49">
        <v>3.6854470998863401E-6</v>
      </c>
      <c r="H1151" s="49">
        <v>1.25282960474565E-4</v>
      </c>
      <c r="I1151" s="50"/>
      <c r="J1151">
        <v>0.956754004890085</v>
      </c>
      <c r="K1151">
        <f t="shared" si="191"/>
        <v>2.8784806460347223E-9</v>
      </c>
      <c r="L1151">
        <f t="shared" si="192"/>
        <v>7.3075921837824787E-4</v>
      </c>
      <c r="M1151" s="16">
        <f t="shared" si="193"/>
        <v>-4.3896785340986877E-13</v>
      </c>
      <c r="N1151" s="16">
        <f t="shared" si="194"/>
        <v>6.6591735337080182E-2</v>
      </c>
      <c r="O1151" s="16">
        <f t="shared" si="195"/>
        <v>0.20885203969507246</v>
      </c>
      <c r="P1151" s="16">
        <f t="shared" si="196"/>
        <v>7.4210339788710319E-2</v>
      </c>
      <c r="Q1151" s="16">
        <f t="shared" si="197"/>
        <v>0.36459394962539604</v>
      </c>
      <c r="R1151" s="16">
        <f t="shared" si="198"/>
        <v>0.1104959254051187</v>
      </c>
      <c r="S1151" s="16">
        <f t="shared" si="199"/>
        <v>0.69961051940832519</v>
      </c>
      <c r="T1151" s="16">
        <f t="shared" si="200"/>
        <v>0.36459954164471359</v>
      </c>
      <c r="U1151" s="66">
        <f t="shared" si="201"/>
        <v>1.8889540509044165</v>
      </c>
      <c r="V1151" s="66"/>
      <c r="W1151" s="66"/>
    </row>
    <row r="1152" spans="1:23" x14ac:dyDescent="0.25">
      <c r="A1152">
        <v>1151</v>
      </c>
      <c r="B1152" s="49">
        <v>4.6155032504322299E-4</v>
      </c>
      <c r="C1152" s="49">
        <v>4.8581756785138398E-9</v>
      </c>
      <c r="D1152" s="49">
        <v>8.9984987856814996E-4</v>
      </c>
      <c r="E1152" s="49">
        <v>8.8037664984948296E-6</v>
      </c>
      <c r="F1152" s="49">
        <v>1.04841923238217E-5</v>
      </c>
      <c r="G1152" s="49">
        <v>2.2872455867192498E-6</v>
      </c>
      <c r="H1152" s="49">
        <v>2.5920710941890998E-4</v>
      </c>
      <c r="I1152" s="50"/>
      <c r="J1152">
        <v>0.95580807206926199</v>
      </c>
      <c r="K1152">
        <f t="shared" si="191"/>
        <v>4.6434835290540921E-9</v>
      </c>
      <c r="L1152">
        <f t="shared" si="192"/>
        <v>9.2310065062683414E-4</v>
      </c>
      <c r="M1152" s="16">
        <f t="shared" si="193"/>
        <v>-5.4038814972472821E-13</v>
      </c>
      <c r="N1152" s="16">
        <f t="shared" si="194"/>
        <v>3.9397965847144945E-3</v>
      </c>
      <c r="O1152" s="16">
        <f t="shared" si="195"/>
        <v>1.517484796210428E-2</v>
      </c>
      <c r="P1152" s="16">
        <f t="shared" si="196"/>
        <v>4.3275366459526584E-3</v>
      </c>
      <c r="Q1152" s="16">
        <f t="shared" si="197"/>
        <v>3.2512926554262613E-2</v>
      </c>
      <c r="R1152" s="16">
        <f t="shared" si="198"/>
        <v>4.0985397434416971E-3</v>
      </c>
      <c r="S1152" s="16">
        <f t="shared" si="199"/>
        <v>1.952033786861564E-2</v>
      </c>
      <c r="T1152" s="16">
        <f t="shared" si="200"/>
        <v>3.2513771511426766E-2</v>
      </c>
      <c r="U1152" s="66">
        <f t="shared" si="201"/>
        <v>0.11208775687051814</v>
      </c>
      <c r="V1152" s="66"/>
      <c r="W1152" s="66"/>
    </row>
    <row r="1153" spans="1:23" x14ac:dyDescent="0.25">
      <c r="A1153">
        <v>1152</v>
      </c>
      <c r="B1153" s="49">
        <v>4.7003661841118702E-4</v>
      </c>
      <c r="C1153" s="49">
        <v>5.0413108116313101E-9</v>
      </c>
      <c r="D1153" s="49">
        <v>9.1726819540595905E-4</v>
      </c>
      <c r="E1153" s="49">
        <v>9.3107435099031292E-6</v>
      </c>
      <c r="F1153" s="49">
        <v>1.03027561511242E-5</v>
      </c>
      <c r="G1153" s="49">
        <v>2.20457095263477E-6</v>
      </c>
      <c r="H1153" s="49">
        <v>2.7413412252124601E-4</v>
      </c>
      <c r="I1153" s="50"/>
      <c r="J1153">
        <v>0.95572551784303506</v>
      </c>
      <c r="K1153">
        <f t="shared" si="191"/>
        <v>4.818109386054025E-9</v>
      </c>
      <c r="L1153">
        <f t="shared" si="192"/>
        <v>9.4007323735003062E-4</v>
      </c>
      <c r="M1153" s="16">
        <f t="shared" si="193"/>
        <v>-5.2765656436003943E-13</v>
      </c>
      <c r="N1153" s="16">
        <f t="shared" si="194"/>
        <v>2.0734710595381798E-3</v>
      </c>
      <c r="O1153" s="16">
        <f t="shared" si="195"/>
        <v>8.1240692264287102E-3</v>
      </c>
      <c r="P1153" s="16">
        <f t="shared" si="196"/>
        <v>2.2753354600440773E-3</v>
      </c>
      <c r="Q1153" s="16">
        <f t="shared" si="197"/>
        <v>1.7718440251936824E-2</v>
      </c>
      <c r="R1153" s="16">
        <f t="shared" si="198"/>
        <v>2.0799293238726565E-3</v>
      </c>
      <c r="S1153" s="16">
        <f t="shared" si="199"/>
        <v>9.7060188169358855E-3</v>
      </c>
      <c r="T1153" s="16">
        <f t="shared" si="200"/>
        <v>1.771891899079844E-2</v>
      </c>
      <c r="U1153" s="66">
        <f t="shared" si="201"/>
        <v>5.969618312955477E-2</v>
      </c>
      <c r="V1153" s="66"/>
      <c r="W1153" s="66"/>
    </row>
    <row r="1154" spans="1:23" x14ac:dyDescent="0.25">
      <c r="A1154">
        <v>1153</v>
      </c>
      <c r="B1154" s="49">
        <v>4.05228430518259E-4</v>
      </c>
      <c r="C1154" s="49">
        <v>3.7245221457398198E-9</v>
      </c>
      <c r="D1154" s="49">
        <v>7.8371941921299504E-4</v>
      </c>
      <c r="E1154" s="49">
        <v>5.8856610863894098E-6</v>
      </c>
      <c r="F1154" s="49">
        <v>1.18807389617542E-5</v>
      </c>
      <c r="G1154" s="49">
        <v>2.9796889447069699E-6</v>
      </c>
      <c r="H1154" s="49">
        <v>1.7328915830846199E-4</v>
      </c>
      <c r="I1154" s="50"/>
      <c r="J1154">
        <v>0.95635991455167102</v>
      </c>
      <c r="K1154">
        <f t="shared" si="191"/>
        <v>3.5619836810455406E-9</v>
      </c>
      <c r="L1154">
        <f t="shared" si="192"/>
        <v>8.1045686155906463E-4</v>
      </c>
      <c r="M1154" s="16">
        <f t="shared" si="193"/>
        <v>-5.2254663820595231E-13</v>
      </c>
      <c r="N1154" s="16">
        <f t="shared" si="194"/>
        <v>3.1377172322957225E-2</v>
      </c>
      <c r="O1154" s="16">
        <f t="shared" si="195"/>
        <v>0.10744655120613336</v>
      </c>
      <c r="P1154" s="16">
        <f t="shared" si="196"/>
        <v>3.4726175305137545E-2</v>
      </c>
      <c r="Q1154" s="16">
        <f t="shared" si="197"/>
        <v>0.20431083745890055</v>
      </c>
      <c r="R1154" s="16">
        <f t="shared" si="198"/>
        <v>4.233412455785214E-2</v>
      </c>
      <c r="S1154" s="16">
        <f t="shared" si="199"/>
        <v>0.2349863369924495</v>
      </c>
      <c r="T1154" s="16">
        <f t="shared" si="200"/>
        <v>0.20431482228793904</v>
      </c>
      <c r="U1154" s="66">
        <f t="shared" si="201"/>
        <v>0.85949602013136939</v>
      </c>
      <c r="V1154" s="66"/>
      <c r="W1154" s="66"/>
    </row>
    <row r="1155" spans="1:23" x14ac:dyDescent="0.25">
      <c r="A1155">
        <v>1154</v>
      </c>
      <c r="B1155" s="49">
        <v>4.2285354027261999E-4</v>
      </c>
      <c r="C1155" s="49">
        <v>4.0639776013335098E-9</v>
      </c>
      <c r="D1155" s="49">
        <v>8.2017177448835395E-4</v>
      </c>
      <c r="E1155" s="49">
        <v>6.71816997161E-6</v>
      </c>
      <c r="F1155" s="49">
        <v>1.1403746672569999E-5</v>
      </c>
      <c r="G1155" s="49">
        <v>2.7318772335282101E-6</v>
      </c>
      <c r="H1155" s="49">
        <v>1.9780070367101399E-4</v>
      </c>
      <c r="I1155" s="50"/>
      <c r="J1155">
        <v>0.95618651854143899</v>
      </c>
      <c r="K1155">
        <f t="shared" ref="K1155:K1218" si="202">C1155*J1155</f>
        <v>3.8859205940494764E-9</v>
      </c>
      <c r="L1155">
        <f t="shared" ref="L1155:L1218" si="203">SUM($Y$9*B1155,$Z$9*C1155,$AA$9*D1155,$AB$9*E1155,$AC$9*F1155,$AD$9*G1155)</f>
        <v>8.4570708108942078E-4</v>
      </c>
      <c r="M1155" s="16">
        <f t="shared" ref="M1155:M1218" si="204">$Y$8*B1155+$Z$8*C1155+$AA$8*D1155+$AC$8*F1155+$AD$8*G1155</f>
        <v>-5.4418079565023386E-13</v>
      </c>
      <c r="N1155" s="16">
        <f t="shared" si="194"/>
        <v>1.9978739812599108E-2</v>
      </c>
      <c r="O1155" s="16">
        <f t="shared" si="195"/>
        <v>7.1035454440322748E-2</v>
      </c>
      <c r="P1155" s="16">
        <f t="shared" si="196"/>
        <v>2.2053764823709791E-2</v>
      </c>
      <c r="Q1155" s="16">
        <f t="shared" si="197"/>
        <v>0.14024702757486726</v>
      </c>
      <c r="R1155" s="16">
        <f t="shared" si="198"/>
        <v>2.4757002687408707E-2</v>
      </c>
      <c r="S1155" s="16">
        <f t="shared" si="199"/>
        <v>0.13051702856954356</v>
      </c>
      <c r="T1155" s="16">
        <f t="shared" si="200"/>
        <v>0.14025003761031896</v>
      </c>
      <c r="U1155" s="66">
        <f t="shared" si="201"/>
        <v>0.5488390555187701</v>
      </c>
      <c r="V1155" s="66"/>
      <c r="W1155" s="66"/>
    </row>
    <row r="1156" spans="1:23" x14ac:dyDescent="0.25">
      <c r="A1156">
        <v>1155</v>
      </c>
      <c r="B1156" s="49">
        <v>4.18525797740507E-4</v>
      </c>
      <c r="C1156" s="49">
        <v>3.9793331372117703E-9</v>
      </c>
      <c r="D1156" s="49">
        <v>8.1123155694830501E-4</v>
      </c>
      <c r="E1156" s="49">
        <v>6.5071602284328104E-6</v>
      </c>
      <c r="F1156" s="49">
        <v>1.1517150389008099E-5</v>
      </c>
      <c r="G1156" s="49">
        <v>2.7897176278239198E-6</v>
      </c>
      <c r="H1156" s="49">
        <v>1.9158794216665999E-4</v>
      </c>
      <c r="I1156" s="50"/>
      <c r="J1156">
        <v>0.95622903834454198</v>
      </c>
      <c r="K1156">
        <f t="shared" si="202"/>
        <v>3.8051538990485804E-9</v>
      </c>
      <c r="L1156">
        <f t="shared" si="203"/>
        <v>8.3705159602100794E-4</v>
      </c>
      <c r="M1156" s="16">
        <f t="shared" si="204"/>
        <v>-5.3999391687415354E-13</v>
      </c>
      <c r="N1156" s="16">
        <f t="shared" ref="N1156:N1219" si="205">(B1156-$B$2)^2/$B$2/$B$2</f>
        <v>2.2540266051956099E-2</v>
      </c>
      <c r="O1156" s="16">
        <f t="shared" ref="O1156:O1219" si="206">(C1156-$C$2)^2/$C$2/$C$2</f>
        <v>7.9412132530045643E-2</v>
      </c>
      <c r="P1156" s="16">
        <f t="shared" ref="P1156:P1219" si="207">(D1156-$D$2)^2/$D$2/$D$2</f>
        <v>2.489665945918083E-2</v>
      </c>
      <c r="Q1156" s="16">
        <f t="shared" ref="Q1156:Q1219" si="208">(E1156-$E$2)^2/$E$2/$E$2</f>
        <v>0.15534795181512384</v>
      </c>
      <c r="R1156" s="16">
        <f t="shared" ref="R1156:R1219" si="209">(F1156-$F$2)^2/$F$2/$F$2</f>
        <v>2.85112340989368E-2</v>
      </c>
      <c r="S1156" s="16">
        <f t="shared" ref="S1156:S1219" si="210">(G1156-$G$2)^2/$G$2/$G$2</f>
        <v>0.15217238230098207</v>
      </c>
      <c r="T1156" s="16">
        <f t="shared" ref="T1156:T1219" si="211">(H1156-$H$2)^2/$H$2/$H$2</f>
        <v>0.1553512102720484</v>
      </c>
      <c r="U1156" s="66">
        <f t="shared" ref="U1156:U1219" si="212">SUM(N1156:T1156)</f>
        <v>0.61823183652827374</v>
      </c>
      <c r="V1156" s="66"/>
      <c r="W1156" s="66"/>
    </row>
    <row r="1157" spans="1:23" x14ac:dyDescent="0.25">
      <c r="A1157">
        <v>1156</v>
      </c>
      <c r="B1157" s="49">
        <v>4.64675492409525E-4</v>
      </c>
      <c r="C1157" s="49">
        <v>4.9252425165017898E-9</v>
      </c>
      <c r="D1157" s="49">
        <v>9.0626644123532104E-4</v>
      </c>
      <c r="E1157" s="49">
        <v>8.9883303719298704E-6</v>
      </c>
      <c r="F1157" s="49">
        <v>1.04166065140617E-5</v>
      </c>
      <c r="G1157" s="49">
        <v>2.2562563343870099E-6</v>
      </c>
      <c r="H1157" s="49">
        <v>2.6464125407384999E-4</v>
      </c>
      <c r="I1157" s="50"/>
      <c r="J1157">
        <v>0.95577765161452899</v>
      </c>
      <c r="K1157">
        <f t="shared" si="202"/>
        <v>4.7074367260541137E-9</v>
      </c>
      <c r="L1157">
        <f t="shared" si="203"/>
        <v>9.2935098535531504E-4</v>
      </c>
      <c r="M1157" s="16">
        <f t="shared" si="204"/>
        <v>-5.3626499662540162E-13</v>
      </c>
      <c r="N1157" s="16">
        <f t="shared" si="205"/>
        <v>3.1834171651145388E-3</v>
      </c>
      <c r="O1157" s="16">
        <f t="shared" si="206"/>
        <v>1.2339181582097717E-2</v>
      </c>
      <c r="P1157" s="16">
        <f t="shared" si="207"/>
        <v>3.4954579386057912E-3</v>
      </c>
      <c r="Q1157" s="16">
        <f t="shared" si="208"/>
        <v>2.6611182527783921E-2</v>
      </c>
      <c r="R1157" s="16">
        <f t="shared" si="209"/>
        <v>3.2673443879975578E-3</v>
      </c>
      <c r="S1157" s="16">
        <f t="shared" si="210"/>
        <v>1.5443907624194893E-2</v>
      </c>
      <c r="T1157" s="16">
        <f t="shared" si="211"/>
        <v>2.6611884171160876E-2</v>
      </c>
      <c r="U1157" s="66">
        <f t="shared" si="212"/>
        <v>9.0952375396955304E-2</v>
      </c>
      <c r="V1157" s="66"/>
      <c r="W1157" s="66"/>
    </row>
    <row r="1158" spans="1:23" x14ac:dyDescent="0.25">
      <c r="A1158">
        <v>1157</v>
      </c>
      <c r="B1158" s="49">
        <v>6.1037016662726E-4</v>
      </c>
      <c r="C1158" s="49">
        <v>8.5342447017503695E-9</v>
      </c>
      <c r="D1158" s="49">
        <v>1.2033765532119601E-3</v>
      </c>
      <c r="E1158" s="49">
        <v>2.0615731735972099E-5</v>
      </c>
      <c r="F1158" s="49">
        <v>8.0330292344315302E-6</v>
      </c>
      <c r="G1158" s="49">
        <v>1.30625840266514E-6</v>
      </c>
      <c r="H1158" s="49">
        <v>6.0699225433488702E-4</v>
      </c>
      <c r="I1158" s="50"/>
      <c r="J1158">
        <v>0.95438542070605803</v>
      </c>
      <c r="K1158">
        <f t="shared" si="202"/>
        <v>8.1449587200884728E-9</v>
      </c>
      <c r="L1158">
        <f t="shared" si="203"/>
        <v>1.2207403358387866E-3</v>
      </c>
      <c r="M1158" s="16">
        <f t="shared" si="204"/>
        <v>-2.5842665295608468E-12</v>
      </c>
      <c r="N1158" s="16">
        <f t="shared" si="205"/>
        <v>5.7325952332514286E-2</v>
      </c>
      <c r="O1158" s="16">
        <f t="shared" si="206"/>
        <v>0.29190079082319964</v>
      </c>
      <c r="P1158" s="16">
        <f t="shared" si="207"/>
        <v>6.2167755909555034E-2</v>
      </c>
      <c r="Q1158" s="16">
        <f t="shared" si="208"/>
        <v>0.84539857922112516</v>
      </c>
      <c r="R1158" s="16">
        <f t="shared" si="209"/>
        <v>3.4130283054495739E-2</v>
      </c>
      <c r="S1158" s="16">
        <f t="shared" si="210"/>
        <v>0.12187251707245775</v>
      </c>
      <c r="T1158" s="16">
        <f t="shared" si="211"/>
        <v>0.84543726487734661</v>
      </c>
      <c r="U1158" s="66">
        <f t="shared" si="212"/>
        <v>2.2582331432906941</v>
      </c>
      <c r="V1158" s="66"/>
      <c r="W1158" s="66"/>
    </row>
    <row r="1159" spans="1:23" x14ac:dyDescent="0.25">
      <c r="A1159">
        <v>1158</v>
      </c>
      <c r="B1159" s="49">
        <v>5.9781241902325801E-4</v>
      </c>
      <c r="C1159" s="49">
        <v>8.1861668742989805E-9</v>
      </c>
      <c r="D1159" s="49">
        <v>1.1778859812413599E-3</v>
      </c>
      <c r="E1159" s="49">
        <v>1.9361173077218999E-5</v>
      </c>
      <c r="F1159" s="49">
        <v>8.1928044749738893E-6</v>
      </c>
      <c r="G1159" s="49">
        <v>1.3614340895124701E-6</v>
      </c>
      <c r="H1159" s="49">
        <v>5.7005341784091502E-4</v>
      </c>
      <c r="I1159" s="50"/>
      <c r="J1159">
        <v>0.95450335314407198</v>
      </c>
      <c r="K1159">
        <f t="shared" si="202"/>
        <v>7.8137237309153039E-9</v>
      </c>
      <c r="L1159">
        <f t="shared" si="203"/>
        <v>1.1956248381139458E-3</v>
      </c>
      <c r="M1159" s="16">
        <f t="shared" si="204"/>
        <v>-6.7429768984490269E-14</v>
      </c>
      <c r="N1159" s="16">
        <f t="shared" si="205"/>
        <v>4.5765361901053868E-2</v>
      </c>
      <c r="O1159" s="16">
        <f t="shared" si="206"/>
        <v>0.22796482364469964</v>
      </c>
      <c r="P1159" s="16">
        <f t="shared" si="207"/>
        <v>4.9671280132324629E-2</v>
      </c>
      <c r="Q1159" s="16">
        <f t="shared" si="208"/>
        <v>0.64424414522128537</v>
      </c>
      <c r="R1159" s="16">
        <f t="shared" si="209"/>
        <v>2.8401875310676273E-2</v>
      </c>
      <c r="S1159" s="16">
        <f t="shared" si="210"/>
        <v>0.10343226212860537</v>
      </c>
      <c r="T1159" s="16">
        <f t="shared" si="211"/>
        <v>0.64427247400097309</v>
      </c>
      <c r="U1159" s="66">
        <f t="shared" si="212"/>
        <v>1.7437522223396182</v>
      </c>
      <c r="V1159" s="66"/>
      <c r="W1159" s="66"/>
    </row>
    <row r="1160" spans="1:23" x14ac:dyDescent="0.25">
      <c r="A1160">
        <v>1159</v>
      </c>
      <c r="B1160" s="49">
        <v>4.9145813531876505E-4</v>
      </c>
      <c r="C1160" s="49">
        <v>5.5179007877449801E-9</v>
      </c>
      <c r="D1160" s="49">
        <v>9.6116146865236202E-4</v>
      </c>
      <c r="E1160" s="49">
        <v>1.06736206467231E-5</v>
      </c>
      <c r="F1160" s="49">
        <v>9.8726049370137894E-6</v>
      </c>
      <c r="G1160" s="49">
        <v>2.01511048397252E-6</v>
      </c>
      <c r="H1160" s="49">
        <v>3.1426162965030599E-4</v>
      </c>
      <c r="I1160" s="50"/>
      <c r="J1160">
        <v>0.95551786772994995</v>
      </c>
      <c r="K1160">
        <f t="shared" si="202"/>
        <v>5.2724527950514941E-9</v>
      </c>
      <c r="L1160">
        <f t="shared" si="203"/>
        <v>9.8291627110957437E-4</v>
      </c>
      <c r="M1160" s="16">
        <f t="shared" si="204"/>
        <v>-4.720442587601546E-13</v>
      </c>
      <c r="N1160" s="16">
        <f t="shared" si="205"/>
        <v>4.1472256168911215E-6</v>
      </c>
      <c r="O1160" s="16">
        <f t="shared" si="206"/>
        <v>1.6955100735867794E-5</v>
      </c>
      <c r="P1160" s="16">
        <f t="shared" si="207"/>
        <v>4.5406419864456755E-6</v>
      </c>
      <c r="Q1160" s="16">
        <f t="shared" si="208"/>
        <v>3.8664921194039589E-5</v>
      </c>
      <c r="R1160" s="16">
        <f t="shared" si="209"/>
        <v>3.806597995958946E-6</v>
      </c>
      <c r="S1160" s="16">
        <f t="shared" si="210"/>
        <v>1.6913265895419149E-5</v>
      </c>
      <c r="T1160" s="16">
        <f t="shared" si="211"/>
        <v>3.8666066301965544E-5</v>
      </c>
      <c r="U1160" s="66">
        <f t="shared" si="212"/>
        <v>1.2369381972658779E-4</v>
      </c>
      <c r="V1160" s="66"/>
      <c r="W1160" s="66"/>
    </row>
    <row r="1161" spans="1:23" x14ac:dyDescent="0.25">
      <c r="A1161">
        <v>1160</v>
      </c>
      <c r="B1161" s="49">
        <v>4.3273827605644799E-4</v>
      </c>
      <c r="C1161" s="49">
        <v>4.26046305672993E-9</v>
      </c>
      <c r="D1161" s="49">
        <v>8.4056789305635203E-4</v>
      </c>
      <c r="E1161" s="49">
        <v>7.2165527201657297E-6</v>
      </c>
      <c r="F1161" s="49">
        <v>1.1153229171931599E-5</v>
      </c>
      <c r="G1161" s="49">
        <v>2.6064617263745099E-6</v>
      </c>
      <c r="H1161" s="49">
        <v>2.12474604017094E-4</v>
      </c>
      <c r="I1161" s="50"/>
      <c r="J1161">
        <v>0.95608954468384799</v>
      </c>
      <c r="K1161">
        <f t="shared" si="202"/>
        <v>4.0733841840512741E-9</v>
      </c>
      <c r="L1161">
        <f t="shared" si="203"/>
        <v>8.6547655266353311E-4</v>
      </c>
      <c r="M1161" s="16">
        <f t="shared" si="204"/>
        <v>-5.5063707474475106E-13</v>
      </c>
      <c r="N1161" s="16">
        <f t="shared" si="205"/>
        <v>1.4707395675501649E-2</v>
      </c>
      <c r="O1161" s="16">
        <f t="shared" si="206"/>
        <v>5.3389954832968961E-2</v>
      </c>
      <c r="P1161" s="16">
        <f t="shared" si="207"/>
        <v>1.6212937804410604E-2</v>
      </c>
      <c r="Q1161" s="16">
        <f t="shared" si="208"/>
        <v>0.10764508078857651</v>
      </c>
      <c r="R1161" s="16">
        <f t="shared" si="209"/>
        <v>1.7402637992116395E-2</v>
      </c>
      <c r="S1161" s="16">
        <f t="shared" si="210"/>
        <v>8.9268242654138519E-2</v>
      </c>
      <c r="T1161" s="16">
        <f t="shared" si="211"/>
        <v>0.10764751247876206</v>
      </c>
      <c r="U1161" s="66">
        <f t="shared" si="212"/>
        <v>0.40627376222647471</v>
      </c>
      <c r="V1161" s="66"/>
      <c r="W1161" s="66"/>
    </row>
    <row r="1162" spans="1:23" x14ac:dyDescent="0.25">
      <c r="A1162">
        <v>1161</v>
      </c>
      <c r="B1162" s="49">
        <v>4.2677905687914399E-4</v>
      </c>
      <c r="C1162" s="49">
        <v>4.1414826324272904E-9</v>
      </c>
      <c r="D1162" s="49">
        <v>8.2827552767778705E-4</v>
      </c>
      <c r="E1162" s="49">
        <v>6.9133400336080098E-6</v>
      </c>
      <c r="F1162" s="49">
        <v>1.13028707216023E-5</v>
      </c>
      <c r="G1162" s="49">
        <v>2.6809866672041098E-6</v>
      </c>
      <c r="H1162" s="49">
        <v>2.0354710031111301E-4</v>
      </c>
      <c r="I1162" s="50"/>
      <c r="J1162">
        <v>0.95614798334416295</v>
      </c>
      <c r="K1162">
        <f t="shared" si="202"/>
        <v>3.9598702670502293E-9</v>
      </c>
      <c r="L1162">
        <f t="shared" si="203"/>
        <v>8.5355811430556331E-4</v>
      </c>
      <c r="M1162" s="16">
        <f t="shared" si="204"/>
        <v>-5.4727536572500698E-13</v>
      </c>
      <c r="N1162" s="16">
        <f t="shared" si="205"/>
        <v>1.7788876522393242E-2</v>
      </c>
      <c r="O1162" s="16">
        <f t="shared" si="206"/>
        <v>6.3774684635252044E-2</v>
      </c>
      <c r="P1162" s="16">
        <f t="shared" si="207"/>
        <v>1.9625728466478171E-2</v>
      </c>
      <c r="Q1162" s="16">
        <f t="shared" si="208"/>
        <v>0.12696688209911272</v>
      </c>
      <c r="R1162" s="16">
        <f t="shared" si="209"/>
        <v>2.1640140492103901E-2</v>
      </c>
      <c r="S1162" s="16">
        <f t="shared" si="210"/>
        <v>0.11283758744816912</v>
      </c>
      <c r="T1162" s="16">
        <f t="shared" si="211"/>
        <v>0.12696966365218304</v>
      </c>
      <c r="U1162" s="66">
        <f t="shared" si="212"/>
        <v>0.48960356331569227</v>
      </c>
      <c r="V1162" s="66"/>
      <c r="W1162" s="66"/>
    </row>
    <row r="1163" spans="1:23" x14ac:dyDescent="0.25">
      <c r="A1163">
        <v>1162</v>
      </c>
      <c r="B1163" s="49">
        <v>5.1940582663536402E-4</v>
      </c>
      <c r="C1163" s="49">
        <v>6.1704438299504804E-9</v>
      </c>
      <c r="D1163" s="49">
        <v>1.0182853484514401E-3</v>
      </c>
      <c r="E1163" s="49">
        <v>1.2637580942103899E-5</v>
      </c>
      <c r="F1163" s="49">
        <v>9.3646772255171002E-6</v>
      </c>
      <c r="G1163" s="49">
        <v>1.8031117564953E-6</v>
      </c>
      <c r="H1163" s="49">
        <v>3.72087148437058E-4</v>
      </c>
      <c r="I1163" s="50"/>
      <c r="J1163">
        <v>0.95524858759506104</v>
      </c>
      <c r="K1163">
        <f t="shared" si="202"/>
        <v>5.8943077533948553E-9</v>
      </c>
      <c r="L1163">
        <f t="shared" si="203"/>
        <v>1.0388116442151395E-3</v>
      </c>
      <c r="M1163" s="16">
        <f t="shared" si="204"/>
        <v>9.0555883947434918E-12</v>
      </c>
      <c r="N1163" s="16">
        <f t="shared" si="205"/>
        <v>2.9936873770822995E-3</v>
      </c>
      <c r="O1163" s="16">
        <f t="shared" si="206"/>
        <v>1.2917387171575387E-2</v>
      </c>
      <c r="P1163" s="16">
        <f t="shared" si="207"/>
        <v>3.2689366962603402E-3</v>
      </c>
      <c r="Q1163" s="16">
        <f t="shared" si="208"/>
        <v>3.1201360146348087E-2</v>
      </c>
      <c r="R1163" s="16">
        <f t="shared" si="209"/>
        <v>2.4599143180615533E-3</v>
      </c>
      <c r="S1163" s="16">
        <f t="shared" si="210"/>
        <v>1.0307245502495831E-2</v>
      </c>
      <c r="T1163" s="16">
        <f t="shared" si="211"/>
        <v>3.1202398466575451E-2</v>
      </c>
      <c r="U1163" s="66">
        <f t="shared" si="212"/>
        <v>9.4350929678398948E-2</v>
      </c>
      <c r="V1163" s="66"/>
      <c r="W1163" s="66"/>
    </row>
    <row r="1164" spans="1:23" x14ac:dyDescent="0.25">
      <c r="A1164">
        <v>1163</v>
      </c>
      <c r="B1164" s="49">
        <v>4.4425276361579702E-4</v>
      </c>
      <c r="C1164" s="49">
        <v>4.4948715940391102E-9</v>
      </c>
      <c r="D1164" s="49">
        <v>8.6428794892441999E-4</v>
      </c>
      <c r="E1164" s="49">
        <v>7.8264689907662708E-6</v>
      </c>
      <c r="F1164" s="49">
        <v>1.08754533716869E-5</v>
      </c>
      <c r="G1164" s="49">
        <v>2.47116698753632E-6</v>
      </c>
      <c r="H1164" s="49">
        <v>2.3043241395449799E-4</v>
      </c>
      <c r="I1164" s="50"/>
      <c r="J1164">
        <v>0.955976840306484</v>
      </c>
      <c r="K1164">
        <f t="shared" si="202"/>
        <v>4.2969931440528773E-9</v>
      </c>
      <c r="L1164">
        <f t="shared" si="203"/>
        <v>8.8850552778373603E-4</v>
      </c>
      <c r="M1164" s="16">
        <f t="shared" si="204"/>
        <v>-5.5214199352345656E-13</v>
      </c>
      <c r="N1164" s="16">
        <f t="shared" si="205"/>
        <v>9.5829476567988424E-3</v>
      </c>
      <c r="O1164" s="16">
        <f t="shared" si="206"/>
        <v>3.5628872208324176E-2</v>
      </c>
      <c r="P1164" s="16">
        <f t="shared" si="207"/>
        <v>1.0548129699396131E-2</v>
      </c>
      <c r="Q1164" s="16">
        <f t="shared" si="208"/>
        <v>7.3606955613387509E-2</v>
      </c>
      <c r="R1164" s="16">
        <f t="shared" si="209"/>
        <v>1.075952799825293E-2</v>
      </c>
      <c r="S1164" s="16">
        <f t="shared" si="210"/>
        <v>5.3528230188649682E-2</v>
      </c>
      <c r="T1164" s="16">
        <f t="shared" si="211"/>
        <v>7.3608716919787737E-2</v>
      </c>
      <c r="U1164" s="66">
        <f t="shared" si="212"/>
        <v>0.26726338028459701</v>
      </c>
      <c r="V1164" s="66"/>
      <c r="W1164" s="66"/>
    </row>
    <row r="1165" spans="1:23" x14ac:dyDescent="0.25">
      <c r="A1165">
        <v>1164</v>
      </c>
      <c r="B1165" s="49">
        <v>4.2161158328607798E-4</v>
      </c>
      <c r="C1165" s="49">
        <v>4.0396006217294203E-9</v>
      </c>
      <c r="D1165" s="49">
        <v>8.1760681460155702E-4</v>
      </c>
      <c r="E1165" s="49">
        <v>6.6571708461114E-6</v>
      </c>
      <c r="F1165" s="49">
        <v>1.14360527524946E-5</v>
      </c>
      <c r="G1165" s="49">
        <v>2.7482866092891601E-6</v>
      </c>
      <c r="H1165" s="49">
        <v>1.96004705597885E-4</v>
      </c>
      <c r="I1165" s="50"/>
      <c r="J1165">
        <v>0.95619871684135904</v>
      </c>
      <c r="K1165">
        <f t="shared" si="202"/>
        <v>3.8626609310492275E-9</v>
      </c>
      <c r="L1165">
        <f t="shared" si="203"/>
        <v>8.4322316711521364E-4</v>
      </c>
      <c r="M1165" s="16">
        <f t="shared" si="204"/>
        <v>-5.4305763758547118E-13</v>
      </c>
      <c r="N1165" s="16">
        <f t="shared" si="205"/>
        <v>2.0698033023185815E-2</v>
      </c>
      <c r="O1165" s="16">
        <f t="shared" si="206"/>
        <v>7.3400020340218933E-2</v>
      </c>
      <c r="P1165" s="16">
        <f t="shared" si="207"/>
        <v>2.2851769795023753E-2</v>
      </c>
      <c r="Q1165" s="16">
        <f t="shared" si="208"/>
        <v>0.14453310951902854</v>
      </c>
      <c r="R1165" s="16">
        <f t="shared" si="209"/>
        <v>2.5799510885261001E-2</v>
      </c>
      <c r="S1165" s="16">
        <f t="shared" si="210"/>
        <v>0.13649186856548787</v>
      </c>
      <c r="T1165" s="16">
        <f t="shared" si="211"/>
        <v>0.14453619127853887</v>
      </c>
      <c r="U1165" s="66">
        <f t="shared" si="212"/>
        <v>0.56831050340674483</v>
      </c>
      <c r="V1165" s="66"/>
      <c r="W1165" s="66"/>
    </row>
    <row r="1166" spans="1:23" x14ac:dyDescent="0.25">
      <c r="A1166">
        <v>1165</v>
      </c>
      <c r="B1166" s="49">
        <v>3.5918049223487798E-4</v>
      </c>
      <c r="C1166" s="49">
        <v>2.90365156140966E-9</v>
      </c>
      <c r="D1166" s="49">
        <v>6.8785024965994305E-4</v>
      </c>
      <c r="E1166" s="49">
        <v>4.0313148760315096E-6</v>
      </c>
      <c r="F1166" s="49">
        <v>1.33477657943782E-5</v>
      </c>
      <c r="G1166" s="49">
        <v>3.8181072956856399E-6</v>
      </c>
      <c r="H1166" s="49">
        <v>1.18691887171009E-4</v>
      </c>
      <c r="I1166" s="50"/>
      <c r="J1166">
        <v>0.95681553322608504</v>
      </c>
      <c r="K1166">
        <f t="shared" si="202"/>
        <v>2.7782589170329383E-9</v>
      </c>
      <c r="L1166">
        <f t="shared" si="203"/>
        <v>7.1836098489282368E-4</v>
      </c>
      <c r="M1166" s="16">
        <f t="shared" si="204"/>
        <v>-4.2306775114707863E-13</v>
      </c>
      <c r="N1166" s="16">
        <f t="shared" si="205"/>
        <v>7.3246973317917005E-2</v>
      </c>
      <c r="O1166" s="16">
        <f t="shared" si="206"/>
        <v>0.22652160356112011</v>
      </c>
      <c r="P1166" s="16">
        <f t="shared" si="207"/>
        <v>8.1727435938283396E-2</v>
      </c>
      <c r="Q1166" s="16">
        <f t="shared" si="208"/>
        <v>0.39019883584245735</v>
      </c>
      <c r="R1166" s="16">
        <f t="shared" si="209"/>
        <v>0.12576826569594712</v>
      </c>
      <c r="S1166" s="16">
        <f t="shared" si="210"/>
        <v>0.81456165126495694</v>
      </c>
      <c r="T1166" s="16">
        <f t="shared" si="211"/>
        <v>0.39020458127553104</v>
      </c>
      <c r="U1166" s="66">
        <f t="shared" si="212"/>
        <v>2.102229346896213</v>
      </c>
      <c r="V1166" s="66"/>
      <c r="W1166" s="66"/>
    </row>
    <row r="1167" spans="1:23" x14ac:dyDescent="0.25">
      <c r="A1167">
        <v>1166</v>
      </c>
      <c r="B1167" s="49">
        <v>4.0612236213331999E-4</v>
      </c>
      <c r="C1167" s="49">
        <v>3.7414028363627898E-9</v>
      </c>
      <c r="D1167" s="49">
        <v>7.8557106149093495E-4</v>
      </c>
      <c r="E1167" s="49">
        <v>5.9261881375049796E-6</v>
      </c>
      <c r="F1167" s="49">
        <v>1.1855550191889301E-5</v>
      </c>
      <c r="G1167" s="49">
        <v>2.9663043186832499E-6</v>
      </c>
      <c r="H1167" s="49">
        <v>1.7448239432708699E-4</v>
      </c>
      <c r="I1167" s="50"/>
      <c r="J1167">
        <v>0.95635110559872305</v>
      </c>
      <c r="K1167">
        <f t="shared" si="202"/>
        <v>3.5780947390457525E-9</v>
      </c>
      <c r="L1167">
        <f t="shared" si="203"/>
        <v>8.1224472479056041E-4</v>
      </c>
      <c r="M1167" s="16">
        <f t="shared" si="204"/>
        <v>-5.2392039689739081E-13</v>
      </c>
      <c r="N1167" s="16">
        <f t="shared" si="205"/>
        <v>3.073738098111968E-2</v>
      </c>
      <c r="O1167" s="16">
        <f t="shared" si="206"/>
        <v>0.10545849983681556</v>
      </c>
      <c r="P1167" s="16">
        <f t="shared" si="207"/>
        <v>3.4013409374680142E-2</v>
      </c>
      <c r="Q1167" s="16">
        <f t="shared" si="208"/>
        <v>0.20091393174402802</v>
      </c>
      <c r="R1167" s="16">
        <f t="shared" si="209"/>
        <v>4.1288704936821165E-2</v>
      </c>
      <c r="S1167" s="16">
        <f t="shared" si="210"/>
        <v>0.22856473832613758</v>
      </c>
      <c r="T1167" s="16">
        <f t="shared" si="211"/>
        <v>0.2009178699495088</v>
      </c>
      <c r="U1167" s="66">
        <f t="shared" si="212"/>
        <v>0.84189453514911095</v>
      </c>
      <c r="V1167" s="66"/>
      <c r="W1167" s="66"/>
    </row>
    <row r="1168" spans="1:23" x14ac:dyDescent="0.25">
      <c r="A1168">
        <v>1167</v>
      </c>
      <c r="B1168" s="49">
        <v>7.6591285936849498E-4</v>
      </c>
      <c r="C1168" s="49">
        <v>1.34180403129199E-8</v>
      </c>
      <c r="D1168" s="49">
        <v>1.5180310512737901E-3</v>
      </c>
      <c r="E1168" s="49">
        <v>4.07565710673975E-5</v>
      </c>
      <c r="F1168" s="49">
        <v>6.4872711145480597E-6</v>
      </c>
      <c r="G1168" s="49">
        <v>8.3353730649003001E-7</v>
      </c>
      <c r="H1168" s="49">
        <v>1.2000196227099399E-3</v>
      </c>
      <c r="I1168" s="50"/>
      <c r="J1168">
        <v>0.95295736269826103</v>
      </c>
      <c r="K1168">
        <f t="shared" si="202"/>
        <v>1.2786820309179097E-8</v>
      </c>
      <c r="L1168">
        <f t="shared" si="203"/>
        <v>1.5318257127690633E-3</v>
      </c>
      <c r="M1168" s="16">
        <f t="shared" si="204"/>
        <v>5.9679266769601007E-12</v>
      </c>
      <c r="N1168" s="16">
        <f t="shared" si="205"/>
        <v>0.30833156049716348</v>
      </c>
      <c r="O1168" s="16">
        <f t="shared" si="206"/>
        <v>2.0212767962100688</v>
      </c>
      <c r="P1168" s="16">
        <f t="shared" si="207"/>
        <v>0.33178299642095171</v>
      </c>
      <c r="Q1168" s="16">
        <f t="shared" si="208"/>
        <v>7.8103239288501793</v>
      </c>
      <c r="R1168" s="16">
        <f t="shared" si="209"/>
        <v>0.11670405349167878</v>
      </c>
      <c r="S1168" s="16">
        <f t="shared" si="210"/>
        <v>0.34182191787660249</v>
      </c>
      <c r="T1168" s="16">
        <f t="shared" si="211"/>
        <v>7.8108647648925746</v>
      </c>
      <c r="U1168" s="66">
        <f t="shared" si="212"/>
        <v>18.741106018239218</v>
      </c>
      <c r="V1168" s="66"/>
      <c r="W1168" s="66"/>
    </row>
    <row r="1169" spans="1:23" x14ac:dyDescent="0.25">
      <c r="A1169">
        <v>1168</v>
      </c>
      <c r="B1169" s="49">
        <v>6.2679679401188195E-4</v>
      </c>
      <c r="C1169" s="49">
        <v>9.0000375901016606E-9</v>
      </c>
      <c r="D1169" s="49">
        <v>1.2366961662560901E-3</v>
      </c>
      <c r="E1169" s="49">
        <v>2.2335137629212699E-5</v>
      </c>
      <c r="F1169" s="49">
        <v>7.8336698289537602E-6</v>
      </c>
      <c r="G1169" s="49">
        <v>1.23908856682604E-6</v>
      </c>
      <c r="H1169" s="49">
        <v>6.5761800179769004E-4</v>
      </c>
      <c r="I1169" s="50"/>
      <c r="J1169">
        <v>0.95423175285517903</v>
      </c>
      <c r="K1169">
        <f t="shared" si="202"/>
        <v>8.5881216453652082E-9</v>
      </c>
      <c r="L1169">
        <f t="shared" si="203"/>
        <v>1.2535935944432335E-3</v>
      </c>
      <c r="M1169" s="16">
        <f t="shared" si="204"/>
        <v>-6.419469540529688E-12</v>
      </c>
      <c r="N1169" s="16">
        <f t="shared" si="205"/>
        <v>7.4411429751741837E-2</v>
      </c>
      <c r="O1169" s="16">
        <f t="shared" si="206"/>
        <v>0.3898075764187256</v>
      </c>
      <c r="P1169" s="16">
        <f t="shared" si="207"/>
        <v>8.061439739181496E-2</v>
      </c>
      <c r="Q1169" s="16">
        <f t="shared" si="208"/>
        <v>1.1654135204264613</v>
      </c>
      <c r="R1169" s="16">
        <f t="shared" si="209"/>
        <v>4.2015333033216716E-2</v>
      </c>
      <c r="S1169" s="16">
        <f t="shared" si="210"/>
        <v>0.14636180051047032</v>
      </c>
      <c r="T1169" s="16">
        <f t="shared" si="211"/>
        <v>1.1654696085657228</v>
      </c>
      <c r="U1169" s="66">
        <f t="shared" si="212"/>
        <v>3.0640936660981533</v>
      </c>
      <c r="V1169" s="66"/>
      <c r="W1169" s="66"/>
    </row>
    <row r="1170" spans="1:23" x14ac:dyDescent="0.25">
      <c r="A1170">
        <v>1169</v>
      </c>
      <c r="B1170" s="49">
        <v>5.9024775450164998E-4</v>
      </c>
      <c r="C1170" s="49">
        <v>7.9798422419809202E-9</v>
      </c>
      <c r="D1170" s="49">
        <v>1.16252243049316E-3</v>
      </c>
      <c r="E1170" s="49">
        <v>1.86300205668848E-5</v>
      </c>
      <c r="F1170" s="49">
        <v>8.2923246163979197E-6</v>
      </c>
      <c r="G1170" s="49">
        <v>1.3964078336228699E-6</v>
      </c>
      <c r="H1170" s="49">
        <v>5.4852561730505105E-4</v>
      </c>
      <c r="I1170" s="50"/>
      <c r="J1170">
        <v>0.95457458554151797</v>
      </c>
      <c r="K1170">
        <f t="shared" si="202"/>
        <v>7.617354600825634E-9</v>
      </c>
      <c r="L1170">
        <f t="shared" si="203"/>
        <v>1.1804955077173366E-3</v>
      </c>
      <c r="M1170" s="16">
        <f t="shared" si="204"/>
        <v>1.2859632747752651E-12</v>
      </c>
      <c r="N1170" s="16">
        <f t="shared" si="205"/>
        <v>3.9429037348482993E-2</v>
      </c>
      <c r="O1170" s="16">
        <f t="shared" si="206"/>
        <v>0.19379251786167798</v>
      </c>
      <c r="P1170" s="16">
        <f t="shared" si="207"/>
        <v>4.2815988452137674E-2</v>
      </c>
      <c r="Q1170" s="16">
        <f t="shared" si="208"/>
        <v>0.5395978804640732</v>
      </c>
      <c r="R1170" s="16">
        <f t="shared" si="209"/>
        <v>2.509957630538073E-2</v>
      </c>
      <c r="S1170" s="16">
        <f t="shared" si="210"/>
        <v>9.2526532858837746E-2</v>
      </c>
      <c r="T1170" s="16">
        <f t="shared" si="211"/>
        <v>0.53962103150325236</v>
      </c>
      <c r="U1170" s="66">
        <f t="shared" si="212"/>
        <v>1.4728825647938426</v>
      </c>
      <c r="V1170" s="66"/>
      <c r="W1170" s="66"/>
    </row>
    <row r="1171" spans="1:23" x14ac:dyDescent="0.25">
      <c r="A1171">
        <v>1170</v>
      </c>
      <c r="B1171" s="49">
        <v>5.9664040258722902E-4</v>
      </c>
      <c r="C1171" s="49">
        <v>8.1540352015726302E-9</v>
      </c>
      <c r="D1171" s="49">
        <v>1.1755060772944801E-3</v>
      </c>
      <c r="E1171" s="49">
        <v>1.92466920670425E-5</v>
      </c>
      <c r="F1171" s="49">
        <v>8.2080586209839504E-6</v>
      </c>
      <c r="G1171" s="49">
        <v>1.3667645230571399E-6</v>
      </c>
      <c r="H1171" s="49">
        <v>5.66682677388012E-4</v>
      </c>
      <c r="I1171" s="50"/>
      <c r="J1171">
        <v>0.95451437999674205</v>
      </c>
      <c r="K1171">
        <f t="shared" si="202"/>
        <v>7.7831438549007089E-9</v>
      </c>
      <c r="L1171">
        <f t="shared" si="203"/>
        <v>1.1932808050243034E-3</v>
      </c>
      <c r="M1171" s="16">
        <f t="shared" si="204"/>
        <v>1.5015455674018542E-13</v>
      </c>
      <c r="N1171" s="16">
        <f t="shared" si="205"/>
        <v>4.4752762144084621E-2</v>
      </c>
      <c r="O1171" s="16">
        <f t="shared" si="206"/>
        <v>0.22246072915574533</v>
      </c>
      <c r="P1171" s="16">
        <f t="shared" si="207"/>
        <v>4.8576050233211064E-2</v>
      </c>
      <c r="Q1171" s="16">
        <f t="shared" si="208"/>
        <v>0.62724704867618708</v>
      </c>
      <c r="R1171" s="16">
        <f t="shared" si="209"/>
        <v>2.7882469471861175E-2</v>
      </c>
      <c r="S1171" s="16">
        <f t="shared" si="210"/>
        <v>0.10173085992741346</v>
      </c>
      <c r="T1171" s="16">
        <f t="shared" si="211"/>
        <v>0.62727452598939726</v>
      </c>
      <c r="U1171" s="66">
        <f t="shared" si="212"/>
        <v>1.6999244455978999</v>
      </c>
      <c r="V1171" s="66"/>
      <c r="W1171" s="66"/>
    </row>
    <row r="1172" spans="1:23" x14ac:dyDescent="0.25">
      <c r="A1172">
        <v>1171</v>
      </c>
      <c r="B1172" s="49">
        <v>6.5810112832176599E-4</v>
      </c>
      <c r="C1172" s="49">
        <v>9.9205085902692397E-9</v>
      </c>
      <c r="D1172" s="49">
        <v>1.3001248440634499E-3</v>
      </c>
      <c r="E1172" s="49">
        <v>2.58651214521889E-5</v>
      </c>
      <c r="F1172" s="49">
        <v>7.4812315090955499E-6</v>
      </c>
      <c r="G1172" s="49">
        <v>1.1248682793660301E-6</v>
      </c>
      <c r="H1172" s="49">
        <v>7.6155425907620895E-4</v>
      </c>
      <c r="I1172" s="50"/>
      <c r="J1172">
        <v>0.95394078334618004</v>
      </c>
      <c r="K1172">
        <f t="shared" si="202"/>
        <v>9.463577735793947E-9</v>
      </c>
      <c r="L1172">
        <f t="shared" si="203"/>
        <v>1.316202254852417E-3</v>
      </c>
      <c r="M1172" s="16">
        <f t="shared" si="204"/>
        <v>1.7911150982632197E-12</v>
      </c>
      <c r="N1172" s="16">
        <f t="shared" si="205"/>
        <v>0.11313247703143647</v>
      </c>
      <c r="O1172" s="16">
        <f t="shared" si="206"/>
        <v>0.6248495577427865</v>
      </c>
      <c r="P1172" s="16">
        <f t="shared" si="207"/>
        <v>0.12234452665734404</v>
      </c>
      <c r="Q1172" s="16">
        <f t="shared" si="208"/>
        <v>1.9830472884495458</v>
      </c>
      <c r="R1172" s="16">
        <f t="shared" si="209"/>
        <v>5.7958003446529641E-2</v>
      </c>
      <c r="S1172" s="16">
        <f t="shared" si="210"/>
        <v>0.19314936368141353</v>
      </c>
      <c r="T1172" s="16">
        <f t="shared" si="211"/>
        <v>1.9831518354806956</v>
      </c>
      <c r="U1172" s="66">
        <f t="shared" si="212"/>
        <v>5.0776330524897517</v>
      </c>
      <c r="V1172" s="66"/>
      <c r="W1172" s="66"/>
    </row>
    <row r="1173" spans="1:23" x14ac:dyDescent="0.25">
      <c r="A1173">
        <v>1172</v>
      </c>
      <c r="B1173" s="49">
        <v>6.24203100792197E-4</v>
      </c>
      <c r="C1173" s="49">
        <v>8.9257021866073993E-9</v>
      </c>
      <c r="D1173" s="49">
        <v>1.23143689008616E-3</v>
      </c>
      <c r="E1173" s="49">
        <v>2.2057669302942098E-5</v>
      </c>
      <c r="F1173" s="49">
        <v>7.8644520623912807E-6</v>
      </c>
      <c r="G1173" s="49">
        <v>1.2493388465900901E-6</v>
      </c>
      <c r="H1173" s="49">
        <v>6.4944828827117804E-4</v>
      </c>
      <c r="I1173" s="50"/>
      <c r="J1173">
        <v>0.9542559712666</v>
      </c>
      <c r="K1173">
        <f t="shared" si="202"/>
        <v>8.5174046093174594E-9</v>
      </c>
      <c r="L1173">
        <f t="shared" si="203"/>
        <v>1.2484062073553461E-3</v>
      </c>
      <c r="M1173" s="16">
        <f t="shared" si="204"/>
        <v>-5.7709519296857739E-12</v>
      </c>
      <c r="N1173" s="16">
        <f t="shared" si="205"/>
        <v>7.1565765748554375E-2</v>
      </c>
      <c r="O1173" s="16">
        <f t="shared" si="206"/>
        <v>0.37323486454814631</v>
      </c>
      <c r="P1173" s="16">
        <f t="shared" si="207"/>
        <v>7.7543654940591927E-2</v>
      </c>
      <c r="Q1173" s="16">
        <f t="shared" si="208"/>
        <v>1.1103029434220431</v>
      </c>
      <c r="R1173" s="16">
        <f t="shared" si="209"/>
        <v>4.0744388556971343E-2</v>
      </c>
      <c r="S1173" s="16">
        <f t="shared" si="210"/>
        <v>0.14247981121777784</v>
      </c>
      <c r="T1173" s="16">
        <f t="shared" si="211"/>
        <v>1.1103559620061032</v>
      </c>
      <c r="U1173" s="66">
        <f t="shared" si="212"/>
        <v>2.9262273904401881</v>
      </c>
      <c r="V1173" s="66"/>
      <c r="W1173" s="66"/>
    </row>
    <row r="1174" spans="1:23" x14ac:dyDescent="0.25">
      <c r="A1174">
        <v>1173</v>
      </c>
      <c r="B1174" s="49">
        <v>4.0482623874143499E-4</v>
      </c>
      <c r="C1174" s="49">
        <v>3.71693902255903E-9</v>
      </c>
      <c r="D1174" s="49">
        <v>7.8288623786198705E-4</v>
      </c>
      <c r="E1174" s="49">
        <v>5.8674857587017799E-6</v>
      </c>
      <c r="F1174" s="49">
        <v>1.1892107991153701E-5</v>
      </c>
      <c r="G1174" s="49">
        <v>2.9857410995209E-6</v>
      </c>
      <c r="H1174" s="49">
        <v>1.7275402305246999E-4</v>
      </c>
      <c r="I1174" s="50"/>
      <c r="J1174">
        <v>0.95636387830706904</v>
      </c>
      <c r="K1174">
        <f t="shared" si="202"/>
        <v>3.5547462190454403E-9</v>
      </c>
      <c r="L1174">
        <f t="shared" si="203"/>
        <v>8.0965247800479287E-4</v>
      </c>
      <c r="M1174" s="16">
        <f t="shared" si="204"/>
        <v>-5.2192285137985872E-13</v>
      </c>
      <c r="N1174" s="16">
        <f t="shared" si="205"/>
        <v>3.1667172487380019E-2</v>
      </c>
      <c r="O1174" s="16">
        <f t="shared" si="206"/>
        <v>0.10834566404160501</v>
      </c>
      <c r="P1174" s="16">
        <f t="shared" si="207"/>
        <v>3.5049308842651852E-2</v>
      </c>
      <c r="Q1174" s="16">
        <f t="shared" si="208"/>
        <v>0.20584351030407022</v>
      </c>
      <c r="R1174" s="16">
        <f t="shared" si="209"/>
        <v>4.2810258824829465E-2</v>
      </c>
      <c r="S1174" s="16">
        <f t="shared" si="210"/>
        <v>0.23791921289336534</v>
      </c>
      <c r="T1174" s="16">
        <f t="shared" si="211"/>
        <v>0.20584751599001566</v>
      </c>
      <c r="U1174" s="66">
        <f t="shared" si="212"/>
        <v>0.86748264338391756</v>
      </c>
      <c r="V1174" s="66"/>
      <c r="W1174" s="66"/>
    </row>
    <row r="1175" spans="1:23" x14ac:dyDescent="0.25">
      <c r="A1175">
        <v>1174</v>
      </c>
      <c r="B1175" s="49">
        <v>4.6973312026580102E-4</v>
      </c>
      <c r="C1175" s="49">
        <v>5.0347057705335698E-9</v>
      </c>
      <c r="D1175" s="49">
        <v>9.1664556343052197E-4</v>
      </c>
      <c r="E1175" s="49">
        <v>9.2922946626615195E-6</v>
      </c>
      <c r="F1175" s="49">
        <v>1.03091320056626E-5</v>
      </c>
      <c r="G1175" s="49">
        <v>2.2074483237255099E-6</v>
      </c>
      <c r="H1175" s="49">
        <v>2.7359092959593499E-4</v>
      </c>
      <c r="I1175" s="50"/>
      <c r="J1175">
        <v>0.95572846743417195</v>
      </c>
      <c r="K1175">
        <f t="shared" si="202"/>
        <v>4.8118116300540308E-9</v>
      </c>
      <c r="L1175">
        <f t="shared" si="203"/>
        <v>9.3946624105980213E-4</v>
      </c>
      <c r="M1175" s="16">
        <f t="shared" si="204"/>
        <v>-5.282000799913041E-13</v>
      </c>
      <c r="N1175" s="16">
        <f t="shared" si="205"/>
        <v>2.1299767516735841E-3</v>
      </c>
      <c r="O1175" s="16">
        <f t="shared" si="206"/>
        <v>8.3403853890145156E-3</v>
      </c>
      <c r="P1175" s="16">
        <f t="shared" si="207"/>
        <v>2.337421520244555E-3</v>
      </c>
      <c r="Q1175" s="16">
        <f t="shared" si="208"/>
        <v>1.817868032414564E-2</v>
      </c>
      <c r="R1175" s="16">
        <f t="shared" si="209"/>
        <v>2.1393691450093608E-3</v>
      </c>
      <c r="S1175" s="16">
        <f t="shared" si="210"/>
        <v>9.9905820108476279E-3</v>
      </c>
      <c r="T1175" s="16">
        <f t="shared" si="211"/>
        <v>1.8179170824147807E-2</v>
      </c>
      <c r="U1175" s="66">
        <f t="shared" si="212"/>
        <v>6.1295585965083089E-2</v>
      </c>
      <c r="V1175" s="66"/>
      <c r="W1175" s="66"/>
    </row>
    <row r="1176" spans="1:23" x14ac:dyDescent="0.25">
      <c r="A1176">
        <v>1175</v>
      </c>
      <c r="B1176" s="49">
        <v>5.9403261980269797E-4</v>
      </c>
      <c r="C1176" s="49">
        <v>8.0827582325054694E-9</v>
      </c>
      <c r="D1176" s="49">
        <v>1.17021015153991E-3</v>
      </c>
      <c r="E1176" s="49">
        <v>1.8993550896070199E-5</v>
      </c>
      <c r="F1176" s="49">
        <v>8.24221514240314E-6</v>
      </c>
      <c r="G1176" s="49">
        <v>1.3787399160358801E-6</v>
      </c>
      <c r="H1176" s="49">
        <v>5.59229275464344E-4</v>
      </c>
      <c r="I1176" s="50"/>
      <c r="J1176">
        <v>0.95453892754598502</v>
      </c>
      <c r="K1176">
        <f t="shared" si="202"/>
        <v>7.7153073748692524E-9</v>
      </c>
      <c r="L1176">
        <f t="shared" si="203"/>
        <v>1.1880652389825196E-3</v>
      </c>
      <c r="M1176" s="16">
        <f t="shared" si="204"/>
        <v>6.2287619854792936E-13</v>
      </c>
      <c r="N1176" s="16">
        <f t="shared" si="205"/>
        <v>4.2540331754919163E-2</v>
      </c>
      <c r="O1176" s="16">
        <f t="shared" si="206"/>
        <v>0.21049120993070547</v>
      </c>
      <c r="P1176" s="16">
        <f t="shared" si="207"/>
        <v>4.6182684308412207E-2</v>
      </c>
      <c r="Q1176" s="16">
        <f t="shared" si="208"/>
        <v>0.59046967631853808</v>
      </c>
      <c r="R1176" s="16">
        <f t="shared" si="209"/>
        <v>2.6736818029562296E-2</v>
      </c>
      <c r="S1176" s="16">
        <f t="shared" si="210"/>
        <v>9.7959934224831111E-2</v>
      </c>
      <c r="T1176" s="16">
        <f t="shared" si="211"/>
        <v>0.59049532493437829</v>
      </c>
      <c r="U1176" s="66">
        <f t="shared" si="212"/>
        <v>1.6048759795013465</v>
      </c>
      <c r="V1176" s="66"/>
      <c r="W1176" s="66"/>
    </row>
    <row r="1177" spans="1:23" x14ac:dyDescent="0.25">
      <c r="A1177">
        <v>1176</v>
      </c>
      <c r="B1177" s="49">
        <v>3.9239235853429799E-4</v>
      </c>
      <c r="C1177" s="49">
        <v>3.4860957869019901E-9</v>
      </c>
      <c r="D1177" s="49">
        <v>7.5709548394960202E-4</v>
      </c>
      <c r="E1177" s="49">
        <v>5.3232590352449103E-6</v>
      </c>
      <c r="F1177" s="49">
        <v>1.2255077156573399E-5</v>
      </c>
      <c r="G1177" s="49">
        <v>3.1825654016501799E-6</v>
      </c>
      <c r="H1177" s="49">
        <v>1.56730395937326E-4</v>
      </c>
      <c r="I1177" s="50"/>
      <c r="J1177">
        <v>0.95648656544960797</v>
      </c>
      <c r="K1177">
        <f t="shared" si="202"/>
        <v>3.3344037860422329E-9</v>
      </c>
      <c r="L1177">
        <f t="shared" si="203"/>
        <v>7.8478471756861213E-4</v>
      </c>
      <c r="M1177" s="16">
        <f t="shared" si="204"/>
        <v>-5.0001608908699759E-13</v>
      </c>
      <c r="N1177" s="16">
        <f t="shared" si="205"/>
        <v>4.1290719993453885E-2</v>
      </c>
      <c r="O1177" s="16">
        <f t="shared" si="206"/>
        <v>0.13750902857454755</v>
      </c>
      <c r="P1177" s="16">
        <f t="shared" si="207"/>
        <v>4.579186272250043E-2</v>
      </c>
      <c r="Q1177" s="16">
        <f t="shared" si="208"/>
        <v>0.25438987079047798</v>
      </c>
      <c r="R1177" s="16">
        <f t="shared" si="209"/>
        <v>5.9410854898766345E-2</v>
      </c>
      <c r="S1177" s="16">
        <f t="shared" si="210"/>
        <v>0.34321497588833205</v>
      </c>
      <c r="T1177" s="16">
        <f t="shared" si="211"/>
        <v>0.2543944805542071</v>
      </c>
      <c r="U1177" s="66">
        <f t="shared" si="212"/>
        <v>1.1360017934222855</v>
      </c>
      <c r="V1177" s="66"/>
      <c r="W1177" s="66"/>
    </row>
    <row r="1178" spans="1:23" x14ac:dyDescent="0.25">
      <c r="A1178">
        <v>1177</v>
      </c>
      <c r="B1178" s="49">
        <v>4.2014400515278798E-4</v>
      </c>
      <c r="C1178" s="49">
        <v>4.0108844827888703E-9</v>
      </c>
      <c r="D1178" s="49">
        <v>8.1457520171971005E-4</v>
      </c>
      <c r="E1178" s="49">
        <v>6.5855519816498804E-6</v>
      </c>
      <c r="F1178" s="49">
        <v>1.1474473769659501E-5</v>
      </c>
      <c r="G1178" s="49">
        <v>2.7678724726794901E-6</v>
      </c>
      <c r="H1178" s="49">
        <v>1.9389603076796401E-4</v>
      </c>
      <c r="I1178" s="50"/>
      <c r="J1178">
        <v>0.95621313515920203</v>
      </c>
      <c r="K1178">
        <f t="shared" si="202"/>
        <v>3.8352604260489403E-9</v>
      </c>
      <c r="L1178">
        <f t="shared" si="203"/>
        <v>8.4028801084722569E-4</v>
      </c>
      <c r="M1178" s="16">
        <f t="shared" si="204"/>
        <v>-5.4164975320713724E-13</v>
      </c>
      <c r="N1178" s="16">
        <f t="shared" si="205"/>
        <v>2.1564393775059459E-2</v>
      </c>
      <c r="O1178" s="16">
        <f t="shared" si="206"/>
        <v>7.6235147452668114E-2</v>
      </c>
      <c r="P1178" s="16">
        <f t="shared" si="207"/>
        <v>2.381324620558381E-2</v>
      </c>
      <c r="Q1178" s="16">
        <f t="shared" si="208"/>
        <v>0.14964771941955496</v>
      </c>
      <c r="R1178" s="16">
        <f t="shared" si="209"/>
        <v>2.7067335197987003E-2</v>
      </c>
      <c r="S1178" s="16">
        <f t="shared" si="210"/>
        <v>0.1437983508471776</v>
      </c>
      <c r="T1178" s="16">
        <f t="shared" si="211"/>
        <v>0.1496508855025116</v>
      </c>
      <c r="U1178" s="66">
        <f t="shared" si="212"/>
        <v>0.5917770784005425</v>
      </c>
      <c r="V1178" s="66"/>
      <c r="W1178" s="66"/>
    </row>
    <row r="1179" spans="1:23" x14ac:dyDescent="0.25">
      <c r="A1179">
        <v>1178</v>
      </c>
      <c r="B1179" s="49">
        <v>4.9477254023452604E-4</v>
      </c>
      <c r="C1179" s="49">
        <v>5.5934695198632799E-9</v>
      </c>
      <c r="D1179" s="49">
        <v>9.6794389613538104E-4</v>
      </c>
      <c r="E1179" s="49">
        <v>1.08953617489406E-5</v>
      </c>
      <c r="F1179" s="49">
        <v>9.8093736598567797E-6</v>
      </c>
      <c r="G1179" s="49">
        <v>1.9880309436219301E-6</v>
      </c>
      <c r="H1179" s="49">
        <v>3.2079041434198498E-4</v>
      </c>
      <c r="I1179" s="50"/>
      <c r="J1179">
        <v>0.95548583541425702</v>
      </c>
      <c r="K1179">
        <f t="shared" si="202"/>
        <v>5.3444808970507487E-9</v>
      </c>
      <c r="L1179">
        <f t="shared" si="203"/>
        <v>9.895450809291966E-4</v>
      </c>
      <c r="M1179" s="16">
        <f t="shared" si="204"/>
        <v>-4.6014463381494021E-13</v>
      </c>
      <c r="N1179" s="16">
        <f t="shared" si="205"/>
        <v>2.203189970520725E-5</v>
      </c>
      <c r="O1179" s="16">
        <f t="shared" si="206"/>
        <v>9.0652231913988812E-5</v>
      </c>
      <c r="P1179" s="16">
        <f t="shared" si="207"/>
        <v>2.411376152507982E-5</v>
      </c>
      <c r="Q1179" s="16">
        <f t="shared" si="208"/>
        <v>2.0814966598736622E-4</v>
      </c>
      <c r="R1179" s="16">
        <f t="shared" si="209"/>
        <v>1.9946640021521616E-5</v>
      </c>
      <c r="S1179" s="16">
        <f t="shared" si="210"/>
        <v>8.8001897466970436E-5</v>
      </c>
      <c r="T1179" s="16">
        <f t="shared" si="211"/>
        <v>2.0815593824201925E-4</v>
      </c>
      <c r="U1179" s="66">
        <f t="shared" si="212"/>
        <v>6.6105203486215339E-4</v>
      </c>
      <c r="V1179" s="66"/>
      <c r="W1179" s="66"/>
    </row>
    <row r="1180" spans="1:23" x14ac:dyDescent="0.25">
      <c r="A1180">
        <v>1179</v>
      </c>
      <c r="B1180" s="49">
        <v>4.8490081383649101E-4</v>
      </c>
      <c r="C1180" s="49">
        <v>5.36983678176912E-9</v>
      </c>
      <c r="D1180" s="49">
        <v>9.4773612941982601E-4</v>
      </c>
      <c r="E1180" s="49">
        <v>1.0243587870325001E-5</v>
      </c>
      <c r="F1180" s="49">
        <v>1.0000246944912501E-5</v>
      </c>
      <c r="G1180" s="49">
        <v>2.0703746929902101E-6</v>
      </c>
      <c r="H1180" s="49">
        <v>3.01600063379234E-4</v>
      </c>
      <c r="I1180" s="50"/>
      <c r="J1180">
        <v>0.95558131775508603</v>
      </c>
      <c r="K1180">
        <f t="shared" si="202"/>
        <v>5.1313157080526664E-9</v>
      </c>
      <c r="L1180">
        <f t="shared" si="203"/>
        <v>9.6980162816585956E-4</v>
      </c>
      <c r="M1180" s="16">
        <f t="shared" si="204"/>
        <v>-4.9287748514291853E-13</v>
      </c>
      <c r="N1180" s="16">
        <f t="shared" si="205"/>
        <v>2.3568040547171143E-4</v>
      </c>
      <c r="O1180" s="16">
        <f t="shared" si="206"/>
        <v>9.5114017120493516E-4</v>
      </c>
      <c r="P1180" s="16">
        <f t="shared" si="207"/>
        <v>2.5821095103824684E-4</v>
      </c>
      <c r="Q1180" s="16">
        <f t="shared" si="208"/>
        <v>2.1397003967100025E-3</v>
      </c>
      <c r="R1180" s="16">
        <f t="shared" si="209"/>
        <v>2.2216451432414898E-4</v>
      </c>
      <c r="S1180" s="16">
        <f t="shared" si="210"/>
        <v>1.0017391984727866E-3</v>
      </c>
      <c r="T1180" s="16">
        <f t="shared" si="211"/>
        <v>2.1397621313058758E-3</v>
      </c>
      <c r="U1180" s="66">
        <f t="shared" si="212"/>
        <v>6.948397768527707E-3</v>
      </c>
      <c r="V1180" s="66"/>
      <c r="W1180" s="66"/>
    </row>
    <row r="1181" spans="1:23" x14ac:dyDescent="0.25">
      <c r="A1181">
        <v>1180</v>
      </c>
      <c r="B1181" s="49">
        <v>4.3490324398739099E-4</v>
      </c>
      <c r="C1181" s="49">
        <v>4.3040829473987701E-9</v>
      </c>
      <c r="D1181" s="49">
        <v>8.4503086265709797E-4</v>
      </c>
      <c r="E1181" s="49">
        <v>7.3287967530498797E-6</v>
      </c>
      <c r="F1181" s="49">
        <v>1.10998795796241E-5</v>
      </c>
      <c r="G1181" s="49">
        <v>2.58017079282352E-6</v>
      </c>
      <c r="H1181" s="49">
        <v>2.1577941142195099E-4</v>
      </c>
      <c r="I1181" s="50"/>
      <c r="J1181">
        <v>0.95606833240483202</v>
      </c>
      <c r="K1181">
        <f t="shared" si="202"/>
        <v>4.1149974060516161E-9</v>
      </c>
      <c r="L1181">
        <f t="shared" si="203"/>
        <v>8.6980648852622239E-4</v>
      </c>
      <c r="M1181" s="16">
        <f t="shared" si="204"/>
        <v>-5.5144033895852189E-13</v>
      </c>
      <c r="N1181" s="16">
        <f t="shared" si="205"/>
        <v>1.3660427150170337E-2</v>
      </c>
      <c r="O1181" s="16">
        <f t="shared" si="206"/>
        <v>4.9813800500464737E-2</v>
      </c>
      <c r="P1181" s="16">
        <f t="shared" si="207"/>
        <v>1.5054460655789692E-2</v>
      </c>
      <c r="Q1181" s="16">
        <f t="shared" si="208"/>
        <v>0.10089673572436568</v>
      </c>
      <c r="R1181" s="16">
        <f t="shared" si="209"/>
        <v>1.6003442768226458E-2</v>
      </c>
      <c r="S1181" s="16">
        <f t="shared" si="210"/>
        <v>8.1611556656302486E-2</v>
      </c>
      <c r="T1181" s="16">
        <f t="shared" si="211"/>
        <v>0.10089904015878599</v>
      </c>
      <c r="U1181" s="66">
        <f t="shared" si="212"/>
        <v>0.37793946361410535</v>
      </c>
      <c r="V1181" s="66"/>
      <c r="W1181" s="66"/>
    </row>
    <row r="1182" spans="1:23" x14ac:dyDescent="0.25">
      <c r="A1182">
        <v>1181</v>
      </c>
      <c r="B1182" s="49">
        <v>4.9446790689777905E-4</v>
      </c>
      <c r="C1182" s="49">
        <v>5.5865034129829897E-9</v>
      </c>
      <c r="D1182" s="49">
        <v>9.6732060408642002E-4</v>
      </c>
      <c r="E1182" s="49">
        <v>1.08748575919887E-5</v>
      </c>
      <c r="F1182" s="49">
        <v>9.8151500421729001E-6</v>
      </c>
      <c r="G1182" s="49">
        <v>1.9904965894833001E-6</v>
      </c>
      <c r="H1182" s="49">
        <v>3.2018670465500001E-4</v>
      </c>
      <c r="I1182" s="50"/>
      <c r="J1182">
        <v>0.95548877848095903</v>
      </c>
      <c r="K1182">
        <f t="shared" si="202"/>
        <v>5.3378413220508255E-9</v>
      </c>
      <c r="L1182">
        <f t="shared" si="203"/>
        <v>9.8893581425683625E-4</v>
      </c>
      <c r="M1182" s="16">
        <f t="shared" si="204"/>
        <v>-4.6127794187550983E-13</v>
      </c>
      <c r="N1182" s="16">
        <f t="shared" si="205"/>
        <v>1.6607428163021814E-5</v>
      </c>
      <c r="O1182" s="16">
        <f t="shared" si="206"/>
        <v>6.8291860411737504E-5</v>
      </c>
      <c r="P1182" s="16">
        <f t="shared" si="207"/>
        <v>1.8177264630394142E-5</v>
      </c>
      <c r="Q1182" s="16">
        <f t="shared" si="208"/>
        <v>1.5670847672971991E-4</v>
      </c>
      <c r="R1182" s="16">
        <f t="shared" si="209"/>
        <v>1.5053876859777387E-5</v>
      </c>
      <c r="S1182" s="16">
        <f t="shared" si="210"/>
        <v>6.6460355591594592E-5</v>
      </c>
      <c r="T1182" s="16">
        <f t="shared" si="211"/>
        <v>1.567131935447358E-4</v>
      </c>
      <c r="U1182" s="66">
        <f t="shared" si="212"/>
        <v>4.9801245593098116E-4</v>
      </c>
      <c r="V1182" s="66"/>
      <c r="W1182" s="66"/>
    </row>
    <row r="1183" spans="1:23" x14ac:dyDescent="0.25">
      <c r="A1183">
        <v>1182</v>
      </c>
      <c r="B1183" s="49">
        <v>4.8724234079056502E-4</v>
      </c>
      <c r="C1183" s="49">
        <v>5.4224881583202299E-9</v>
      </c>
      <c r="D1183" s="49">
        <v>9.5253117916203E-4</v>
      </c>
      <c r="E1183" s="49">
        <v>1.03958312142617E-5</v>
      </c>
      <c r="F1183" s="49">
        <v>9.9542739453366892E-6</v>
      </c>
      <c r="G1183" s="49">
        <v>2.0503775024245899E-6</v>
      </c>
      <c r="H1183" s="49">
        <v>3.0608260233444301E-4</v>
      </c>
      <c r="I1183" s="50"/>
      <c r="J1183">
        <v>0.95555864904966903</v>
      </c>
      <c r="K1183">
        <f t="shared" si="202"/>
        <v>5.1815054590523065E-9</v>
      </c>
      <c r="L1183">
        <f t="shared" si="203"/>
        <v>9.744846820669696E-4</v>
      </c>
      <c r="M1183" s="16">
        <f t="shared" si="204"/>
        <v>-4.8583956588769722E-13</v>
      </c>
      <c r="N1183" s="16">
        <f t="shared" si="205"/>
        <v>1.1229938199229143E-4</v>
      </c>
      <c r="O1183" s="16">
        <f t="shared" si="206"/>
        <v>4.5530722592411466E-4</v>
      </c>
      <c r="P1183" s="16">
        <f t="shared" si="207"/>
        <v>1.2300510192229887E-4</v>
      </c>
      <c r="Q1183" s="16">
        <f t="shared" si="208"/>
        <v>1.0292594209511485E-3</v>
      </c>
      <c r="R1183" s="16">
        <f t="shared" si="209"/>
        <v>1.0484686465599992E-4</v>
      </c>
      <c r="S1183" s="16">
        <f t="shared" si="210"/>
        <v>4.702753200491992E-4</v>
      </c>
      <c r="T1183" s="16">
        <f t="shared" si="211"/>
        <v>1.0292894147392432E-3</v>
      </c>
      <c r="U1183" s="66">
        <f t="shared" si="212"/>
        <v>3.3242827302342954E-3</v>
      </c>
      <c r="V1183" s="66"/>
      <c r="W1183" s="66"/>
    </row>
    <row r="1184" spans="1:23" x14ac:dyDescent="0.25">
      <c r="A1184">
        <v>1183</v>
      </c>
      <c r="B1184" s="49">
        <v>5.5804497029500705E-4</v>
      </c>
      <c r="C1184" s="49">
        <v>7.1297902399070401E-9</v>
      </c>
      <c r="D1184" s="49">
        <v>1.09704305307207E-3</v>
      </c>
      <c r="E1184" s="49">
        <v>1.57187115055411E-5</v>
      </c>
      <c r="F1184" s="49">
        <v>8.7461015688160703E-6</v>
      </c>
      <c r="G1184" s="49">
        <v>1.56180834426463E-6</v>
      </c>
      <c r="H1184" s="49">
        <v>4.6280625711151401E-4</v>
      </c>
      <c r="I1184" s="50"/>
      <c r="J1184">
        <v>0.95487942456462704</v>
      </c>
      <c r="K1184">
        <f t="shared" si="202"/>
        <v>6.808090001548929E-9</v>
      </c>
      <c r="L1184">
        <f t="shared" si="203"/>
        <v>1.1160899347637267E-3</v>
      </c>
      <c r="M1184" s="16">
        <f t="shared" si="204"/>
        <v>5.8262873148042128E-12</v>
      </c>
      <c r="N1184" s="16">
        <f t="shared" si="205"/>
        <v>1.773582658466049E-2</v>
      </c>
      <c r="O1184" s="16">
        <f t="shared" si="206"/>
        <v>8.2253977435852554E-2</v>
      </c>
      <c r="P1184" s="16">
        <f t="shared" si="207"/>
        <v>1.930436546799354E-2</v>
      </c>
      <c r="Q1184" s="16">
        <f t="shared" si="208"/>
        <v>0.21484327786691595</v>
      </c>
      <c r="R1184" s="16">
        <f t="shared" si="209"/>
        <v>1.2628261341128681E-2</v>
      </c>
      <c r="S1184" s="16">
        <f t="shared" si="210"/>
        <v>4.9179299376494928E-2</v>
      </c>
      <c r="T1184" s="16">
        <f t="shared" si="211"/>
        <v>0.21485153663259313</v>
      </c>
      <c r="U1184" s="66">
        <f t="shared" si="212"/>
        <v>0.61079654470563927</v>
      </c>
      <c r="V1184" s="66"/>
      <c r="W1184" s="66"/>
    </row>
    <row r="1185" spans="1:23" x14ac:dyDescent="0.25">
      <c r="A1185">
        <v>1184</v>
      </c>
      <c r="B1185" s="49">
        <v>5.4406650192466498E-4</v>
      </c>
      <c r="C1185" s="49">
        <v>6.7750825696356499E-9</v>
      </c>
      <c r="D1185" s="49">
        <v>1.0685771764777101E-3</v>
      </c>
      <c r="E1185" s="49">
        <v>1.4553499168277099E-5</v>
      </c>
      <c r="F1185" s="49">
        <v>8.9597588248642894E-6</v>
      </c>
      <c r="G1185" s="49">
        <v>1.6430775590891199E-6</v>
      </c>
      <c r="H1185" s="49">
        <v>4.2849833606760102E-4</v>
      </c>
      <c r="I1185" s="50"/>
      <c r="J1185">
        <v>0.95501255179861899</v>
      </c>
      <c r="K1185">
        <f t="shared" si="202"/>
        <v>6.4702888934740864E-9</v>
      </c>
      <c r="L1185">
        <f t="shared" si="203"/>
        <v>1.0881329966039581E-3</v>
      </c>
      <c r="M1185" s="16">
        <f t="shared" si="204"/>
        <v>7.2453717963474011E-12</v>
      </c>
      <c r="N1185" s="16">
        <f t="shared" si="205"/>
        <v>1.0981153664179653E-2</v>
      </c>
      <c r="O1185" s="16">
        <f t="shared" si="206"/>
        <v>4.963144332711085E-2</v>
      </c>
      <c r="P1185" s="16">
        <f t="shared" si="207"/>
        <v>1.1965545455062159E-2</v>
      </c>
      <c r="Q1185" s="16">
        <f t="shared" si="208"/>
        <v>0.12604149056996511</v>
      </c>
      <c r="R1185" s="16">
        <f t="shared" si="209"/>
        <v>8.2250183493091482E-3</v>
      </c>
      <c r="S1185" s="16">
        <f t="shared" si="210"/>
        <v>3.285819566632428E-2</v>
      </c>
      <c r="T1185" s="16">
        <f t="shared" si="211"/>
        <v>0.12604609707926448</v>
      </c>
      <c r="U1185" s="66">
        <f t="shared" si="212"/>
        <v>0.36574894411121567</v>
      </c>
      <c r="V1185" s="66"/>
      <c r="W1185" s="66"/>
    </row>
    <row r="1186" spans="1:23" x14ac:dyDescent="0.25">
      <c r="A1186">
        <v>1185</v>
      </c>
      <c r="B1186" s="49">
        <v>4.2751973674998601E-4</v>
      </c>
      <c r="C1186" s="49">
        <v>4.1561841346845203E-9</v>
      </c>
      <c r="D1186" s="49">
        <v>8.2980399340972801E-4</v>
      </c>
      <c r="E1186" s="49">
        <v>6.9505704505637802E-6</v>
      </c>
      <c r="F1186" s="49">
        <v>1.1284044698620401E-5</v>
      </c>
      <c r="G1186" s="49">
        <v>2.6715474249214599E-6</v>
      </c>
      <c r="H1186" s="49">
        <v>2.0464327665880501E-4</v>
      </c>
      <c r="I1186" s="50"/>
      <c r="J1186">
        <v>0.95614071592427596</v>
      </c>
      <c r="K1186">
        <f t="shared" si="202"/>
        <v>3.9738968740503747E-9</v>
      </c>
      <c r="L1186">
        <f t="shared" si="203"/>
        <v>8.5503947404775562E-4</v>
      </c>
      <c r="M1186" s="16">
        <f t="shared" si="204"/>
        <v>-5.4778355669423935E-13</v>
      </c>
      <c r="N1186" s="16">
        <f t="shared" si="205"/>
        <v>1.73899367907458E-2</v>
      </c>
      <c r="O1186" s="16">
        <f t="shared" si="206"/>
        <v>6.2441585422063982E-2</v>
      </c>
      <c r="P1186" s="16">
        <f t="shared" si="207"/>
        <v>1.9183640006011037E-2</v>
      </c>
      <c r="Q1186" s="16">
        <f t="shared" si="208"/>
        <v>0.12450858237011382</v>
      </c>
      <c r="R1186" s="16">
        <f t="shared" si="209"/>
        <v>2.108166534377778E-2</v>
      </c>
      <c r="S1186" s="16">
        <f t="shared" si="210"/>
        <v>0.10969977953931241</v>
      </c>
      <c r="T1186" s="16">
        <f t="shared" si="211"/>
        <v>0.12451132057447761</v>
      </c>
      <c r="U1186" s="66">
        <f t="shared" si="212"/>
        <v>0.47881651004650244</v>
      </c>
      <c r="V1186" s="66"/>
      <c r="W1186" s="66"/>
    </row>
    <row r="1187" spans="1:23" x14ac:dyDescent="0.25">
      <c r="A1187">
        <v>1186</v>
      </c>
      <c r="B1187" s="49">
        <v>4.78327897588597E-4</v>
      </c>
      <c r="C1187" s="49">
        <v>5.2233463455760803E-9</v>
      </c>
      <c r="D1187" s="49">
        <v>9.3426948848737105E-4</v>
      </c>
      <c r="E1187" s="49">
        <v>9.8239659940258103E-6</v>
      </c>
      <c r="F1187" s="49">
        <v>1.01317000094685E-5</v>
      </c>
      <c r="G1187" s="49">
        <v>2.1281305275425901E-6</v>
      </c>
      <c r="H1187" s="49">
        <v>2.8924503817794002E-4</v>
      </c>
      <c r="I1187" s="50"/>
      <c r="J1187">
        <v>0.95564501964936299</v>
      </c>
      <c r="K1187">
        <f t="shared" si="202"/>
        <v>4.991664921053482E-9</v>
      </c>
      <c r="L1187">
        <f t="shared" si="203"/>
        <v>9.5665579568750497E-4</v>
      </c>
      <c r="M1187" s="16">
        <f t="shared" si="204"/>
        <v>-5.1031101985451761E-13</v>
      </c>
      <c r="N1187" s="16">
        <f t="shared" si="205"/>
        <v>8.236306091452233E-4</v>
      </c>
      <c r="O1187" s="16">
        <f t="shared" si="206"/>
        <v>3.2809368358159966E-3</v>
      </c>
      <c r="P1187" s="16">
        <f t="shared" si="207"/>
        <v>9.0299578045883707E-4</v>
      </c>
      <c r="Q1187" s="16">
        <f t="shared" si="208"/>
        <v>7.280587377693706E-3</v>
      </c>
      <c r="R1187" s="16">
        <f t="shared" si="209"/>
        <v>7.9784184684926788E-4</v>
      </c>
      <c r="S1187" s="16">
        <f t="shared" si="210"/>
        <v>3.6517256164681723E-3</v>
      </c>
      <c r="T1187" s="16">
        <f t="shared" si="211"/>
        <v>7.2807915125009514E-3</v>
      </c>
      <c r="U1187" s="66">
        <f t="shared" si="212"/>
        <v>2.4018509578932153E-2</v>
      </c>
      <c r="V1187" s="66"/>
      <c r="W1187" s="66"/>
    </row>
    <row r="1188" spans="1:23" x14ac:dyDescent="0.25">
      <c r="A1188">
        <v>1187</v>
      </c>
      <c r="B1188" s="49">
        <v>4.51480281573666E-4</v>
      </c>
      <c r="C1188" s="49">
        <v>4.6450430523344799E-9</v>
      </c>
      <c r="D1188" s="49">
        <v>8.7915689292558696E-4</v>
      </c>
      <c r="E1188" s="49">
        <v>8.2257837456691093E-6</v>
      </c>
      <c r="F1188" s="49">
        <v>1.07083282046123E-5</v>
      </c>
      <c r="G1188" s="49">
        <v>2.3916594049813902E-6</v>
      </c>
      <c r="H1188" s="49">
        <v>2.4218948172627901E-4</v>
      </c>
      <c r="I1188" s="50"/>
      <c r="J1188">
        <v>0.95590624285431203</v>
      </c>
      <c r="K1188">
        <f t="shared" si="202"/>
        <v>4.440225652053578E-9</v>
      </c>
      <c r="L1188">
        <f t="shared" si="203"/>
        <v>9.0296056369674061E-4</v>
      </c>
      <c r="M1188" s="16">
        <f t="shared" si="204"/>
        <v>-5.4940859448574441E-13</v>
      </c>
      <c r="N1188" s="16">
        <f t="shared" si="205"/>
        <v>6.9249369713143697E-3</v>
      </c>
      <c r="O1188" s="16">
        <f t="shared" si="206"/>
        <v>2.6131646372670941E-2</v>
      </c>
      <c r="P1188" s="16">
        <f t="shared" si="207"/>
        <v>7.6155790649649292E-3</v>
      </c>
      <c r="Q1188" s="16">
        <f t="shared" si="208"/>
        <v>5.4815582309277494E-2</v>
      </c>
      <c r="R1188" s="16">
        <f t="shared" si="209"/>
        <v>7.5285025154535638E-3</v>
      </c>
      <c r="S1188" s="16">
        <f t="shared" si="210"/>
        <v>3.6765657427868401E-2</v>
      </c>
      <c r="T1188" s="16">
        <f t="shared" si="211"/>
        <v>5.4816940761379558E-2</v>
      </c>
      <c r="U1188" s="66">
        <f t="shared" si="212"/>
        <v>0.19459884542292927</v>
      </c>
      <c r="V1188" s="66"/>
      <c r="W1188" s="66"/>
    </row>
    <row r="1189" spans="1:23" x14ac:dyDescent="0.25">
      <c r="A1189">
        <v>1188</v>
      </c>
      <c r="B1189" s="49">
        <v>4.8028261956245099E-4</v>
      </c>
      <c r="C1189" s="49">
        <v>5.26670968422153E-9</v>
      </c>
      <c r="D1189" s="49">
        <v>9.3827534327850905E-4</v>
      </c>
      <c r="E1189" s="49">
        <v>9.9475701819567199E-6</v>
      </c>
      <c r="F1189" s="49">
        <v>1.00922317116166E-5</v>
      </c>
      <c r="G1189" s="49">
        <v>2.1106996383212001E-6</v>
      </c>
      <c r="H1189" s="49">
        <v>2.9288434417011698E-4</v>
      </c>
      <c r="I1189" s="50"/>
      <c r="J1189">
        <v>0.95562606481454404</v>
      </c>
      <c r="K1189">
        <f t="shared" si="202"/>
        <v>5.0330050500532707E-9</v>
      </c>
      <c r="L1189">
        <f t="shared" si="203"/>
        <v>9.6056523963037915E-4</v>
      </c>
      <c r="M1189" s="16">
        <f t="shared" si="204"/>
        <v>-5.0547721077112587E-13</v>
      </c>
      <c r="N1189" s="16">
        <f t="shared" si="205"/>
        <v>6.1155670226392743E-4</v>
      </c>
      <c r="O1189" s="16">
        <f t="shared" si="206"/>
        <v>2.445614639694236E-3</v>
      </c>
      <c r="P1189" s="16">
        <f t="shared" si="207"/>
        <v>6.7034626666217785E-4</v>
      </c>
      <c r="Q1189" s="16">
        <f t="shared" si="208"/>
        <v>5.4491005109375545E-3</v>
      </c>
      <c r="R1189" s="16">
        <f t="shared" si="209"/>
        <v>5.876035501685789E-4</v>
      </c>
      <c r="S1189" s="16">
        <f t="shared" si="210"/>
        <v>2.6774254191994271E-3</v>
      </c>
      <c r="T1189" s="16">
        <f t="shared" si="211"/>
        <v>5.4492546110153708E-3</v>
      </c>
      <c r="U1189" s="66">
        <f t="shared" si="212"/>
        <v>1.7890901699941272E-2</v>
      </c>
      <c r="V1189" s="66"/>
      <c r="W1189" s="66"/>
    </row>
    <row r="1190" spans="1:23" x14ac:dyDescent="0.25">
      <c r="A1190">
        <v>1189</v>
      </c>
      <c r="B1190" s="49">
        <v>4.5360775608989102E-4</v>
      </c>
      <c r="C1190" s="49">
        <v>4.6896928796842E-9</v>
      </c>
      <c r="D1190" s="49">
        <v>8.8353090732574903E-4</v>
      </c>
      <c r="E1190" s="49">
        <v>8.3457818099047203E-6</v>
      </c>
      <c r="F1190" s="49">
        <v>1.0660147251761401E-5</v>
      </c>
      <c r="G1190" s="49">
        <v>2.3690005914157998E-6</v>
      </c>
      <c r="H1190" s="49">
        <v>2.4572259986519401E-4</v>
      </c>
      <c r="I1190" s="50"/>
      <c r="J1190">
        <v>0.95588548377513305</v>
      </c>
      <c r="K1190">
        <f t="shared" si="202"/>
        <v>4.4828093470537282E-9</v>
      </c>
      <c r="L1190">
        <f t="shared" si="203"/>
        <v>9.0721551272780797E-4</v>
      </c>
      <c r="M1190" s="16">
        <f t="shared" si="204"/>
        <v>-5.4802589282044881E-13</v>
      </c>
      <c r="N1190" s="16">
        <f t="shared" si="205"/>
        <v>6.2245975999330339E-3</v>
      </c>
      <c r="O1190" s="16">
        <f t="shared" si="206"/>
        <v>2.3591228293917361E-2</v>
      </c>
      <c r="P1190" s="16">
        <f t="shared" si="207"/>
        <v>6.84362798881298E-3</v>
      </c>
      <c r="Q1190" s="16">
        <f t="shared" si="208"/>
        <v>4.970879643709248E-2</v>
      </c>
      <c r="R1190" s="16">
        <f t="shared" si="209"/>
        <v>6.703868436821918E-3</v>
      </c>
      <c r="S1190" s="16">
        <f t="shared" si="210"/>
        <v>3.2563296994192643E-2</v>
      </c>
      <c r="T1190" s="16">
        <f t="shared" si="211"/>
        <v>4.9710040918784053E-2</v>
      </c>
      <c r="U1190" s="66">
        <f t="shared" si="212"/>
        <v>0.17534545666955448</v>
      </c>
      <c r="V1190" s="66"/>
      <c r="W1190" s="66"/>
    </row>
    <row r="1191" spans="1:23" x14ac:dyDescent="0.25">
      <c r="A1191">
        <v>1190</v>
      </c>
      <c r="B1191" s="49">
        <v>5.6257788216937399E-4</v>
      </c>
      <c r="C1191" s="49">
        <v>7.2466722326629702E-9</v>
      </c>
      <c r="D1191" s="49">
        <v>1.1062680519641E-3</v>
      </c>
      <c r="E1191" s="49">
        <v>1.6109175257555499E-5</v>
      </c>
      <c r="F1191" s="49">
        <v>8.6790924767307792E-6</v>
      </c>
      <c r="G1191" s="49">
        <v>1.5367687946957299E-6</v>
      </c>
      <c r="H1191" s="49">
        <v>4.7430288715356801E-4</v>
      </c>
      <c r="I1191" s="50"/>
      <c r="J1191">
        <v>0.95483635845854997</v>
      </c>
      <c r="K1191">
        <f t="shared" si="202"/>
        <v>6.9193861255786005E-9</v>
      </c>
      <c r="L1191">
        <f t="shared" si="203"/>
        <v>1.1251557590400247E-3</v>
      </c>
      <c r="M1191" s="16">
        <f t="shared" si="204"/>
        <v>5.2987232364893765E-12</v>
      </c>
      <c r="N1191" s="16">
        <f t="shared" si="205"/>
        <v>2.0272216448738542E-2</v>
      </c>
      <c r="O1191" s="16">
        <f t="shared" si="206"/>
        <v>9.4799115623255603E-2</v>
      </c>
      <c r="P1191" s="16">
        <f t="shared" si="207"/>
        <v>2.2057436184669609E-2</v>
      </c>
      <c r="Q1191" s="16">
        <f t="shared" si="208"/>
        <v>0.24986656973209967</v>
      </c>
      <c r="R1191" s="16">
        <f t="shared" si="209"/>
        <v>1.4202956318155871E-2</v>
      </c>
      <c r="S1191" s="16">
        <f t="shared" si="210"/>
        <v>5.4868873706336647E-2</v>
      </c>
      <c r="T1191" s="16">
        <f t="shared" si="211"/>
        <v>0.24987632970914486</v>
      </c>
      <c r="U1191" s="66">
        <f t="shared" si="212"/>
        <v>0.70594349772240084</v>
      </c>
      <c r="V1191" s="66"/>
      <c r="W1191" s="66"/>
    </row>
    <row r="1192" spans="1:23" x14ac:dyDescent="0.25">
      <c r="A1192">
        <v>1191</v>
      </c>
      <c r="B1192" s="49">
        <v>3.6677764554632602E-4</v>
      </c>
      <c r="C1192" s="49">
        <v>3.0324957606069299E-9</v>
      </c>
      <c r="D1192" s="49">
        <v>7.0374108990588202E-4</v>
      </c>
      <c r="E1192" s="49">
        <v>4.3067331177657004E-6</v>
      </c>
      <c r="F1192" s="49">
        <v>1.30803625044723E-5</v>
      </c>
      <c r="G1192" s="49">
        <v>3.6565091160620402E-6</v>
      </c>
      <c r="H1192" s="49">
        <v>1.2680096959193099E-4</v>
      </c>
      <c r="I1192" s="50"/>
      <c r="J1192">
        <v>0.95674013620201603</v>
      </c>
      <c r="K1192">
        <f t="shared" si="202"/>
        <v>2.9013104070351102E-9</v>
      </c>
      <c r="L1192">
        <f t="shared" si="203"/>
        <v>7.3355529153512806E-4</v>
      </c>
      <c r="M1192" s="16">
        <f t="shared" si="204"/>
        <v>-4.424760500015769E-13</v>
      </c>
      <c r="N1192" s="16">
        <f t="shared" si="205"/>
        <v>6.5134628549359599E-2</v>
      </c>
      <c r="O1192" s="16">
        <f t="shared" si="206"/>
        <v>0.20492713635291654</v>
      </c>
      <c r="P1192" s="16">
        <f t="shared" si="207"/>
        <v>7.2566867392844139E-2</v>
      </c>
      <c r="Q1192" s="16">
        <f t="shared" si="208"/>
        <v>0.35881991391791568</v>
      </c>
      <c r="R1192" s="16">
        <f t="shared" si="209"/>
        <v>0.10725624324592373</v>
      </c>
      <c r="S1192" s="16">
        <f t="shared" si="210"/>
        <v>0.67569662840787414</v>
      </c>
      <c r="T1192" s="16">
        <f t="shared" si="211"/>
        <v>0.35882546748791522</v>
      </c>
      <c r="U1192" s="66">
        <f t="shared" si="212"/>
        <v>1.8432268853547491</v>
      </c>
      <c r="V1192" s="66"/>
      <c r="W1192" s="66"/>
    </row>
    <row r="1193" spans="1:23" x14ac:dyDescent="0.25">
      <c r="A1193">
        <v>1192</v>
      </c>
      <c r="B1193" s="49">
        <v>5.3306350871315002E-4</v>
      </c>
      <c r="C1193" s="49">
        <v>6.50197156556139E-9</v>
      </c>
      <c r="D1193" s="49">
        <v>1.0461502216978699E-3</v>
      </c>
      <c r="E1193" s="49">
        <v>1.3676942228297999E-5</v>
      </c>
      <c r="F1193" s="49">
        <v>9.1358029102945401E-6</v>
      </c>
      <c r="G1193" s="49">
        <v>1.71168372418816E-6</v>
      </c>
      <c r="H1193" s="49">
        <v>4.02689478952671E-4</v>
      </c>
      <c r="I1193" s="50"/>
      <c r="J1193">
        <v>0.95511768096989302</v>
      </c>
      <c r="K1193">
        <f t="shared" si="202"/>
        <v>6.2101480034311798E-9</v>
      </c>
      <c r="L1193">
        <f t="shared" si="203"/>
        <v>1.0661270092710816E-3</v>
      </c>
      <c r="M1193" s="16">
        <f t="shared" si="204"/>
        <v>8.155218384405739E-12</v>
      </c>
      <c r="N1193" s="16">
        <f t="shared" si="205"/>
        <v>6.7976939004363336E-3</v>
      </c>
      <c r="O1193" s="16">
        <f t="shared" si="206"/>
        <v>3.0098609071067498E-2</v>
      </c>
      <c r="P1193" s="16">
        <f t="shared" si="207"/>
        <v>7.4138427776231398E-3</v>
      </c>
      <c r="Q1193" s="16">
        <f t="shared" si="208"/>
        <v>7.4753140663605958E-2</v>
      </c>
      <c r="R1193" s="16">
        <f t="shared" si="209"/>
        <v>5.3035567427993768E-3</v>
      </c>
      <c r="S1193" s="16">
        <f t="shared" si="210"/>
        <v>2.1633239301917125E-2</v>
      </c>
      <c r="T1193" s="16">
        <f t="shared" si="211"/>
        <v>7.4755762800263692E-2</v>
      </c>
      <c r="U1193" s="66">
        <f t="shared" si="212"/>
        <v>0.22075584525771311</v>
      </c>
      <c r="V1193" s="66"/>
      <c r="W1193" s="66"/>
    </row>
    <row r="1194" spans="1:23" x14ac:dyDescent="0.25">
      <c r="A1194">
        <v>1193</v>
      </c>
      <c r="B1194" s="49">
        <v>5.2696543473024595E-4</v>
      </c>
      <c r="C1194" s="49">
        <v>6.3529224218806899E-9</v>
      </c>
      <c r="D1194" s="49">
        <v>1.03371254356289E-3</v>
      </c>
      <c r="E1194" s="49">
        <v>1.3206277098547099E-5</v>
      </c>
      <c r="F1194" s="49">
        <v>9.2365304593717196E-6</v>
      </c>
      <c r="G1194" s="49">
        <v>1.75160931389524E-6</v>
      </c>
      <c r="H1194" s="49">
        <v>3.8883149054240299E-4</v>
      </c>
      <c r="I1194" s="50"/>
      <c r="J1194">
        <v>0.95517607369371604</v>
      </c>
      <c r="K1194">
        <f t="shared" si="202"/>
        <v>6.0681594954127712E-9</v>
      </c>
      <c r="L1194">
        <f t="shared" si="203"/>
        <v>1.053930860873107E-3</v>
      </c>
      <c r="M1194" s="16">
        <f t="shared" si="204"/>
        <v>8.5873850600339793E-12</v>
      </c>
      <c r="N1194" s="16">
        <f t="shared" si="205"/>
        <v>4.9091423895420679E-3</v>
      </c>
      <c r="O1194" s="16">
        <f t="shared" si="206"/>
        <v>2.1488277478360903E-2</v>
      </c>
      <c r="P1194" s="16">
        <f t="shared" si="207"/>
        <v>5.356921005861358E-3</v>
      </c>
      <c r="Q1194" s="16">
        <f t="shared" si="208"/>
        <v>5.2710783968294248E-2</v>
      </c>
      <c r="R1194" s="16">
        <f t="shared" si="209"/>
        <v>3.9191210693620294E-3</v>
      </c>
      <c r="S1194" s="16">
        <f t="shared" si="210"/>
        <v>1.6176746281089102E-2</v>
      </c>
      <c r="T1194" s="16">
        <f t="shared" si="211"/>
        <v>5.271259038320826E-2</v>
      </c>
      <c r="U1194" s="66">
        <f t="shared" si="212"/>
        <v>0.15727358257571797</v>
      </c>
      <c r="V1194" s="66"/>
      <c r="W1194" s="66"/>
    </row>
    <row r="1195" spans="1:23" x14ac:dyDescent="0.25">
      <c r="A1195">
        <v>1194</v>
      </c>
      <c r="B1195" s="49">
        <v>4.51543705672226E-4</v>
      </c>
      <c r="C1195" s="49">
        <v>4.6463712183240597E-9</v>
      </c>
      <c r="D1195" s="49">
        <v>8.7928730859445703E-4</v>
      </c>
      <c r="E1195" s="49">
        <v>8.2293448765393007E-6</v>
      </c>
      <c r="F1195" s="49">
        <v>1.07068852786146E-5</v>
      </c>
      <c r="G1195" s="49">
        <v>2.3909791133586901E-6</v>
      </c>
      <c r="H1195" s="49">
        <v>2.42294332537921E-4</v>
      </c>
      <c r="I1195" s="50"/>
      <c r="J1195">
        <v>0.95590562384200295</v>
      </c>
      <c r="K1195">
        <f t="shared" si="202"/>
        <v>4.4414923780535878E-9</v>
      </c>
      <c r="L1195">
        <f t="shared" si="203"/>
        <v>9.0308741189382656E-4</v>
      </c>
      <c r="M1195" s="16">
        <f t="shared" si="204"/>
        <v>-5.4937459458324163E-13</v>
      </c>
      <c r="N1195" s="16">
        <f t="shared" si="205"/>
        <v>6.9035187129815358E-3</v>
      </c>
      <c r="O1195" s="16">
        <f t="shared" si="206"/>
        <v>2.6054204158573773E-2</v>
      </c>
      <c r="P1195" s="16">
        <f t="shared" si="207"/>
        <v>7.591966050756487E-3</v>
      </c>
      <c r="Q1195" s="16">
        <f t="shared" si="208"/>
        <v>5.4660435934060184E-2</v>
      </c>
      <c r="R1195" s="16">
        <f t="shared" si="209"/>
        <v>7.5031117111442301E-3</v>
      </c>
      <c r="S1195" s="16">
        <f t="shared" si="210"/>
        <v>3.6635776385432424E-2</v>
      </c>
      <c r="T1195" s="16">
        <f t="shared" si="211"/>
        <v>5.4661790953228061E-2</v>
      </c>
      <c r="U1195" s="66">
        <f t="shared" si="212"/>
        <v>0.1940108039061767</v>
      </c>
      <c r="V1195" s="66"/>
      <c r="W1195" s="66"/>
    </row>
    <row r="1196" spans="1:23" x14ac:dyDescent="0.25">
      <c r="A1196">
        <v>1195</v>
      </c>
      <c r="B1196" s="49">
        <v>4.8975547515550503E-4</v>
      </c>
      <c r="C1196" s="49">
        <v>5.4792704422578103E-9</v>
      </c>
      <c r="D1196" s="49">
        <v>9.5767634834897095E-4</v>
      </c>
      <c r="E1196" s="49">
        <v>1.0560856113064499E-5</v>
      </c>
      <c r="F1196" s="49">
        <v>9.9054201000986994E-6</v>
      </c>
      <c r="G1196" s="49">
        <v>2.0292415100760398E-6</v>
      </c>
      <c r="H1196" s="49">
        <v>3.1094147330492099E-4</v>
      </c>
      <c r="I1196" s="50"/>
      <c r="J1196">
        <v>0.95553433330704995</v>
      </c>
      <c r="K1196">
        <f t="shared" si="202"/>
        <v>5.2356310290518416E-9</v>
      </c>
      <c r="L1196">
        <f t="shared" si="203"/>
        <v>9.7951095078880213E-4</v>
      </c>
      <c r="M1196" s="16">
        <f t="shared" si="204"/>
        <v>-4.7779200961737016E-13</v>
      </c>
      <c r="N1196" s="16">
        <f t="shared" si="205"/>
        <v>3.0183217052704361E-5</v>
      </c>
      <c r="O1196" s="16">
        <f t="shared" si="206"/>
        <v>1.2298240456962668E-4</v>
      </c>
      <c r="P1196" s="16">
        <f t="shared" si="207"/>
        <v>3.3052133775101478E-5</v>
      </c>
      <c r="Q1196" s="16">
        <f t="shared" si="208"/>
        <v>2.7946500263982896E-4</v>
      </c>
      <c r="R1196" s="16">
        <f t="shared" si="209"/>
        <v>2.7893145371239083E-5</v>
      </c>
      <c r="S1196" s="16">
        <f t="shared" si="210"/>
        <v>1.2441049697449808E-4</v>
      </c>
      <c r="T1196" s="16">
        <f t="shared" si="211"/>
        <v>2.7947323140216287E-4</v>
      </c>
      <c r="U1196" s="66">
        <f t="shared" si="212"/>
        <v>8.9745963178516149E-4</v>
      </c>
      <c r="V1196" s="66"/>
      <c r="W1196" s="66"/>
    </row>
    <row r="1197" spans="1:23" x14ac:dyDescent="0.25">
      <c r="A1197">
        <v>1196</v>
      </c>
      <c r="B1197" s="49">
        <v>4.42471983393365E-4</v>
      </c>
      <c r="C1197" s="49">
        <v>4.45823041135705E-9</v>
      </c>
      <c r="D1197" s="49">
        <v>8.6062210977377797E-4</v>
      </c>
      <c r="E1197" s="49">
        <v>7.7300470513365196E-6</v>
      </c>
      <c r="F1197" s="49">
        <v>1.09174687205112E-5</v>
      </c>
      <c r="G1197" s="49">
        <v>2.4913783547051702E-6</v>
      </c>
      <c r="H1197" s="49">
        <v>2.2759345392250099E-4</v>
      </c>
      <c r="I1197" s="50"/>
      <c r="J1197">
        <v>0.95599425215785105</v>
      </c>
      <c r="K1197">
        <f t="shared" si="202"/>
        <v>4.262042648052672E-9</v>
      </c>
      <c r="L1197">
        <f t="shared" si="203"/>
        <v>8.8494396733909415E-4</v>
      </c>
      <c r="M1197" s="16">
        <f t="shared" si="204"/>
        <v>-5.5236417661826847E-13</v>
      </c>
      <c r="N1197" s="16">
        <f t="shared" si="205"/>
        <v>1.0303998873235069E-2</v>
      </c>
      <c r="O1197" s="16">
        <f t="shared" si="206"/>
        <v>3.8169122773108327E-2</v>
      </c>
      <c r="P1197" s="16">
        <f t="shared" si="207"/>
        <v>1.1344364976436925E-2</v>
      </c>
      <c r="Q1197" s="16">
        <f t="shared" si="208"/>
        <v>7.8558847928923273E-2</v>
      </c>
      <c r="R1197" s="16">
        <f t="shared" si="209"/>
        <v>1.1662315025949176E-2</v>
      </c>
      <c r="S1197" s="16">
        <f t="shared" si="210"/>
        <v>5.8289816666330402E-2</v>
      </c>
      <c r="T1197" s="16">
        <f t="shared" si="211"/>
        <v>7.8560711326359903E-2</v>
      </c>
      <c r="U1197" s="66">
        <f t="shared" si="212"/>
        <v>0.28688917757034305</v>
      </c>
      <c r="V1197" s="66"/>
      <c r="W1197" s="66"/>
    </row>
    <row r="1198" spans="1:23" x14ac:dyDescent="0.25">
      <c r="A1198">
        <v>1197</v>
      </c>
      <c r="B1198" s="49">
        <v>4.3340991843861802E-4</v>
      </c>
      <c r="C1198" s="49">
        <v>4.2739728450372103E-9</v>
      </c>
      <c r="D1198" s="49">
        <v>8.4195260682112198E-4</v>
      </c>
      <c r="E1198" s="49">
        <v>7.2512547882096799E-6</v>
      </c>
      <c r="F1198" s="49">
        <v>1.11366214393219E-5</v>
      </c>
      <c r="G1198" s="49">
        <v>2.5982617012252702E-6</v>
      </c>
      <c r="H1198" s="49">
        <v>2.13496338871563E-4</v>
      </c>
      <c r="I1198" s="50"/>
      <c r="J1198">
        <v>0.95608296290329498</v>
      </c>
      <c r="K1198">
        <f t="shared" si="202"/>
        <v>4.086272621051401E-9</v>
      </c>
      <c r="L1198">
        <f t="shared" si="203"/>
        <v>8.6681983742814604E-4</v>
      </c>
      <c r="M1198" s="16">
        <f t="shared" si="204"/>
        <v>-5.5090999850123529E-13</v>
      </c>
      <c r="N1198" s="16">
        <f t="shared" si="205"/>
        <v>1.4378456812788914E-2</v>
      </c>
      <c r="O1198" s="16">
        <f t="shared" si="206"/>
        <v>5.2269111375141113E-2</v>
      </c>
      <c r="P1198" s="16">
        <f t="shared" si="207"/>
        <v>1.5848905867698455E-2</v>
      </c>
      <c r="Q1198" s="16">
        <f t="shared" si="208"/>
        <v>0.10553539360771889</v>
      </c>
      <c r="R1198" s="16">
        <f t="shared" si="209"/>
        <v>1.6960783462645894E-2</v>
      </c>
      <c r="S1198" s="16">
        <f t="shared" si="210"/>
        <v>8.6843322901700493E-2</v>
      </c>
      <c r="T1198" s="16">
        <f t="shared" si="211"/>
        <v>0.10553778580304318</v>
      </c>
      <c r="U1198" s="66">
        <f t="shared" si="212"/>
        <v>0.39737375983073697</v>
      </c>
      <c r="V1198" s="66"/>
      <c r="W1198" s="66"/>
    </row>
    <row r="1199" spans="1:23" x14ac:dyDescent="0.25">
      <c r="A1199">
        <v>1198</v>
      </c>
      <c r="B1199" s="49">
        <v>4.4201169272412E-4</v>
      </c>
      <c r="C1199" s="49">
        <v>4.4487826275992799E-9</v>
      </c>
      <c r="D1199" s="49">
        <v>8.5967442361823299E-4</v>
      </c>
      <c r="E1199" s="49">
        <v>7.7052497008761292E-6</v>
      </c>
      <c r="F1199" s="49">
        <v>1.09283837333429E-5</v>
      </c>
      <c r="G1199" s="49">
        <v>2.4966436983428102E-6</v>
      </c>
      <c r="H1199" s="49">
        <v>2.26863343355291E-4</v>
      </c>
      <c r="I1199" s="50"/>
      <c r="J1199">
        <v>0.95599875383161304</v>
      </c>
      <c r="K1199">
        <f t="shared" si="202"/>
        <v>4.2530306480526406E-9</v>
      </c>
      <c r="L1199">
        <f t="shared" si="203"/>
        <v>8.8402338600063407E-4</v>
      </c>
      <c r="M1199" s="16">
        <f t="shared" si="204"/>
        <v>-5.5239404257647218E-13</v>
      </c>
      <c r="N1199" s="16">
        <f t="shared" si="205"/>
        <v>1.0494627480674149E-2</v>
      </c>
      <c r="O1199" s="16">
        <f t="shared" si="206"/>
        <v>3.8838300200124035E-2</v>
      </c>
      <c r="P1199" s="16">
        <f t="shared" si="207"/>
        <v>1.1554918796585843E-2</v>
      </c>
      <c r="Q1199" s="16">
        <f t="shared" si="208"/>
        <v>7.9858410470145566E-2</v>
      </c>
      <c r="R1199" s="16">
        <f t="shared" si="209"/>
        <v>1.190279731562339E-2</v>
      </c>
      <c r="S1199" s="16">
        <f t="shared" si="210"/>
        <v>5.9563583621779277E-2</v>
      </c>
      <c r="T1199" s="16">
        <f t="shared" si="211"/>
        <v>7.9860300391800379E-2</v>
      </c>
      <c r="U1199" s="66">
        <f t="shared" si="212"/>
        <v>0.29207293827673264</v>
      </c>
      <c r="V1199" s="66"/>
      <c r="W1199" s="66"/>
    </row>
    <row r="1200" spans="1:23" x14ac:dyDescent="0.25">
      <c r="A1200">
        <v>1199</v>
      </c>
      <c r="B1200" s="49">
        <v>6.2754445285764804E-4</v>
      </c>
      <c r="C1200" s="49">
        <v>9.0215204214392797E-9</v>
      </c>
      <c r="D1200" s="49">
        <v>1.23821208888805E-3</v>
      </c>
      <c r="E1200" s="49">
        <v>2.2415540790482499E-5</v>
      </c>
      <c r="F1200" s="49">
        <v>7.8248436510347606E-6</v>
      </c>
      <c r="G1200" s="49">
        <v>1.23615765509155E-6</v>
      </c>
      <c r="H1200" s="49">
        <v>6.5998537446957598E-4</v>
      </c>
      <c r="I1200" s="50"/>
      <c r="J1200">
        <v>0.95422477478644896</v>
      </c>
      <c r="K1200">
        <f t="shared" si="202"/>
        <v>8.6085582923792472E-9</v>
      </c>
      <c r="L1200">
        <f t="shared" si="203"/>
        <v>1.2550889123247896E-3</v>
      </c>
      <c r="M1200" s="16">
        <f t="shared" si="204"/>
        <v>-6.6094934055251677E-12</v>
      </c>
      <c r="N1200" s="16">
        <f t="shared" si="205"/>
        <v>7.524202283884146E-2</v>
      </c>
      <c r="O1200" s="16">
        <f t="shared" si="206"/>
        <v>0.39466411921329392</v>
      </c>
      <c r="P1200" s="16">
        <f t="shared" si="207"/>
        <v>8.1510571847683289E-2</v>
      </c>
      <c r="Q1200" s="16">
        <f t="shared" si="208"/>
        <v>1.1816325794282556</v>
      </c>
      <c r="R1200" s="16">
        <f t="shared" si="209"/>
        <v>4.238335117462802E-2</v>
      </c>
      <c r="S1200" s="16">
        <f t="shared" si="210"/>
        <v>0.14748138869619601</v>
      </c>
      <c r="T1200" s="16">
        <f t="shared" si="211"/>
        <v>1.1816895763106603</v>
      </c>
      <c r="U1200" s="66">
        <f t="shared" si="212"/>
        <v>3.1046036095095588</v>
      </c>
      <c r="V1200" s="66"/>
      <c r="W1200" s="66"/>
    </row>
    <row r="1201" spans="1:23" x14ac:dyDescent="0.25">
      <c r="A1201">
        <v>1200</v>
      </c>
      <c r="B1201" s="49">
        <v>4.5126547424677099E-4</v>
      </c>
      <c r="C1201" s="49">
        <v>4.6405461037849304E-9</v>
      </c>
      <c r="D1201" s="49">
        <v>8.7871518759163598E-4</v>
      </c>
      <c r="E1201" s="49">
        <v>8.2137301651961507E-6</v>
      </c>
      <c r="F1201" s="49">
        <v>1.07132181754637E-5</v>
      </c>
      <c r="G1201" s="49">
        <v>2.3939656466183802E-6</v>
      </c>
      <c r="H1201" s="49">
        <v>2.4183458668881801E-4</v>
      </c>
      <c r="I1201" s="50"/>
      <c r="J1201">
        <v>0.95590833941624398</v>
      </c>
      <c r="K1201">
        <f t="shared" si="202"/>
        <v>4.4359367200535742E-9</v>
      </c>
      <c r="L1201">
        <f t="shared" si="203"/>
        <v>9.0253094904307798E-4</v>
      </c>
      <c r="M1201" s="16">
        <f t="shared" si="204"/>
        <v>-5.4953604583925187E-13</v>
      </c>
      <c r="N1201" s="16">
        <f t="shared" si="205"/>
        <v>6.9977236434398691E-3</v>
      </c>
      <c r="O1201" s="16">
        <f t="shared" si="206"/>
        <v>2.6394706073232153E-2</v>
      </c>
      <c r="P1201" s="16">
        <f t="shared" si="207"/>
        <v>7.6958264540962365E-3</v>
      </c>
      <c r="Q1201" s="16">
        <f t="shared" si="208"/>
        <v>5.5342347446781487E-2</v>
      </c>
      <c r="R1201" s="16">
        <f t="shared" si="209"/>
        <v>7.6148690587915582E-3</v>
      </c>
      <c r="S1201" s="16">
        <f t="shared" si="210"/>
        <v>3.720767445721733E-2</v>
      </c>
      <c r="T1201" s="16">
        <f t="shared" si="211"/>
        <v>5.5343717541036515E-2</v>
      </c>
      <c r="U1201" s="66">
        <f t="shared" si="212"/>
        <v>0.19659686467459514</v>
      </c>
      <c r="V1201" s="66"/>
      <c r="W1201" s="66"/>
    </row>
    <row r="1202" spans="1:23" x14ac:dyDescent="0.25">
      <c r="A1202">
        <v>1201</v>
      </c>
      <c r="B1202" s="49">
        <v>3.9380453093674101E-4</v>
      </c>
      <c r="C1202" s="49">
        <v>3.5119633591112801E-9</v>
      </c>
      <c r="D1202" s="49">
        <v>7.6002795067770499E-4</v>
      </c>
      <c r="E1202" s="49">
        <v>5.3833617517518204E-6</v>
      </c>
      <c r="F1202" s="49">
        <v>1.2212699820331201E-5</v>
      </c>
      <c r="G1202" s="49">
        <v>3.1592240212073202E-6</v>
      </c>
      <c r="H1202" s="49">
        <v>1.5849999452402801E-4</v>
      </c>
      <c r="I1202" s="50"/>
      <c r="J1202">
        <v>0.95647261732612898</v>
      </c>
      <c r="K1202">
        <f t="shared" si="202"/>
        <v>3.3590967860426299E-9</v>
      </c>
      <c r="L1202">
        <f t="shared" si="203"/>
        <v>7.8760906237621551E-4</v>
      </c>
      <c r="M1202" s="16">
        <f t="shared" si="204"/>
        <v>-5.0273357279914731E-13</v>
      </c>
      <c r="N1202" s="16">
        <f t="shared" si="205"/>
        <v>4.0133550882569854E-2</v>
      </c>
      <c r="O1202" s="16">
        <f t="shared" si="206"/>
        <v>0.1340683595137136</v>
      </c>
      <c r="P1202" s="16">
        <f t="shared" si="207"/>
        <v>4.4498161284003843E-2</v>
      </c>
      <c r="Q1202" s="16">
        <f t="shared" si="208"/>
        <v>0.24877632352825535</v>
      </c>
      <c r="R1202" s="16">
        <f t="shared" si="209"/>
        <v>5.73327723899099E-2</v>
      </c>
      <c r="S1202" s="16">
        <f t="shared" si="210"/>
        <v>0.32972253204773744</v>
      </c>
      <c r="T1202" s="16">
        <f t="shared" si="211"/>
        <v>0.2487808689584014</v>
      </c>
      <c r="U1202" s="66">
        <f t="shared" si="212"/>
        <v>1.1033125686045915</v>
      </c>
      <c r="V1202" s="66"/>
      <c r="W1202" s="66"/>
    </row>
    <row r="1203" spans="1:23" x14ac:dyDescent="0.25">
      <c r="A1203">
        <v>1202</v>
      </c>
      <c r="B1203" s="49">
        <v>4.5404960400168302E-4</v>
      </c>
      <c r="C1203" s="49">
        <v>4.6989914655577902E-9</v>
      </c>
      <c r="D1203" s="49">
        <v>8.8443917710870497E-4</v>
      </c>
      <c r="E1203" s="49">
        <v>8.3708448903109098E-6</v>
      </c>
      <c r="F1203" s="49">
        <v>1.0650197282223701E-5</v>
      </c>
      <c r="G1203" s="49">
        <v>2.3643358693835699E-6</v>
      </c>
      <c r="H1203" s="49">
        <v>2.4646053542198002E-4</v>
      </c>
      <c r="I1203" s="50"/>
      <c r="J1203">
        <v>0.95588117364682201</v>
      </c>
      <c r="K1203">
        <f t="shared" si="202"/>
        <v>4.4916774770537811E-9</v>
      </c>
      <c r="L1203">
        <f t="shared" si="203"/>
        <v>9.080992085510704E-4</v>
      </c>
      <c r="M1203" s="16">
        <f t="shared" si="204"/>
        <v>-5.4770432650290261E-13</v>
      </c>
      <c r="N1203" s="16">
        <f t="shared" si="205"/>
        <v>6.0838276068396844E-3</v>
      </c>
      <c r="O1203" s="16">
        <f t="shared" si="206"/>
        <v>2.3078511918846866E-2</v>
      </c>
      <c r="P1203" s="16">
        <f t="shared" si="207"/>
        <v>6.6885025402614318E-3</v>
      </c>
      <c r="Q1203" s="16">
        <f t="shared" si="208"/>
        <v>4.8673697972798344E-2</v>
      </c>
      <c r="R1203" s="16">
        <f t="shared" si="209"/>
        <v>6.5395286061711317E-3</v>
      </c>
      <c r="S1203" s="16">
        <f t="shared" si="210"/>
        <v>3.1729812734682158E-2</v>
      </c>
      <c r="T1203" s="16">
        <f t="shared" si="211"/>
        <v>4.8674919105360433E-2</v>
      </c>
      <c r="U1203" s="66">
        <f t="shared" si="212"/>
        <v>0.17146880048496005</v>
      </c>
      <c r="V1203" s="66"/>
      <c r="W1203" s="66"/>
    </row>
    <row r="1204" spans="1:23" x14ac:dyDescent="0.25">
      <c r="A1204">
        <v>1203</v>
      </c>
      <c r="B1204" s="49">
        <v>7.3673052882381298E-4</v>
      </c>
      <c r="C1204" s="49">
        <v>1.24214374241263E-8</v>
      </c>
      <c r="D1204" s="49">
        <v>1.4591182009379899E-3</v>
      </c>
      <c r="E1204" s="49">
        <v>3.6286879923286203E-5</v>
      </c>
      <c r="F1204" s="49">
        <v>6.7277016297017997E-6</v>
      </c>
      <c r="G1204" s="49">
        <v>8.9987031998405595E-7</v>
      </c>
      <c r="H1204" s="49">
        <v>1.0684129659373901E-3</v>
      </c>
      <c r="I1204" s="50"/>
      <c r="J1204">
        <v>0.95322072278038195</v>
      </c>
      <c r="K1204">
        <f t="shared" si="202"/>
        <v>1.1840371559396958E-8</v>
      </c>
      <c r="L1204">
        <f t="shared" si="203"/>
        <v>1.4734610530799533E-3</v>
      </c>
      <c r="M1204" s="16">
        <f t="shared" si="204"/>
        <v>4.5676726001139158E-12</v>
      </c>
      <c r="N1204" s="16">
        <f t="shared" si="205"/>
        <v>0.24603381536070934</v>
      </c>
      <c r="O1204" s="16">
        <f t="shared" si="206"/>
        <v>1.542184365575701</v>
      </c>
      <c r="P1204" s="16">
        <f t="shared" si="207"/>
        <v>0.26506360934707529</v>
      </c>
      <c r="Q1204" s="16">
        <f t="shared" si="208"/>
        <v>5.6574479532151836</v>
      </c>
      <c r="R1204" s="16">
        <f t="shared" si="209"/>
        <v>0.10062785259320907</v>
      </c>
      <c r="S1204" s="16">
        <f t="shared" si="210"/>
        <v>0.30426498945178221</v>
      </c>
      <c r="T1204" s="16">
        <f t="shared" si="211"/>
        <v>5.6578138571630685</v>
      </c>
      <c r="U1204" s="66">
        <f t="shared" si="212"/>
        <v>13.773436442706728</v>
      </c>
      <c r="V1204" s="66"/>
      <c r="W1204" s="66"/>
    </row>
    <row r="1205" spans="1:23" x14ac:dyDescent="0.25">
      <c r="A1205">
        <v>1204</v>
      </c>
      <c r="B1205" s="49">
        <v>4.0847105601794802E-4</v>
      </c>
      <c r="C1205" s="49">
        <v>3.7859260283005002E-9</v>
      </c>
      <c r="D1205" s="49">
        <v>7.9043453460896096E-4</v>
      </c>
      <c r="E1205" s="49">
        <v>6.0335225771583096E-6</v>
      </c>
      <c r="F1205" s="49">
        <v>1.1789894934621799E-5</v>
      </c>
      <c r="G1205" s="49">
        <v>2.9315740111195802E-6</v>
      </c>
      <c r="H1205" s="49">
        <v>1.77642637723451E-4</v>
      </c>
      <c r="I1205" s="50"/>
      <c r="J1205">
        <v>0.95632796837068801</v>
      </c>
      <c r="K1205">
        <f t="shared" si="202"/>
        <v>3.6205869470463255E-9</v>
      </c>
      <c r="L1205">
        <f t="shared" si="203"/>
        <v>8.169421125632959E-4</v>
      </c>
      <c r="M1205" s="16">
        <f t="shared" si="204"/>
        <v>-5.2739978886317813E-13</v>
      </c>
      <c r="N1205" s="16">
        <f t="shared" si="205"/>
        <v>2.9087812588206929E-2</v>
      </c>
      <c r="O1205" s="16">
        <f t="shared" si="206"/>
        <v>0.10030402410693295</v>
      </c>
      <c r="P1205" s="16">
        <f t="shared" si="207"/>
        <v>3.2176478773303756E-2</v>
      </c>
      <c r="Q1205" s="16">
        <f t="shared" si="208"/>
        <v>0.19205492813954414</v>
      </c>
      <c r="R1205" s="16">
        <f t="shared" si="209"/>
        <v>3.8625220557011813E-2</v>
      </c>
      <c r="S1205" s="16">
        <f t="shared" si="210"/>
        <v>0.21231694332817957</v>
      </c>
      <c r="T1205" s="16">
        <f t="shared" si="211"/>
        <v>0.19205874215701432</v>
      </c>
      <c r="U1205" s="66">
        <f t="shared" si="212"/>
        <v>0.79662414965019357</v>
      </c>
      <c r="V1205" s="66"/>
      <c r="W1205" s="66"/>
    </row>
    <row r="1206" spans="1:23" x14ac:dyDescent="0.25">
      <c r="A1206">
        <v>1205</v>
      </c>
      <c r="B1206" s="49">
        <v>6.1415404048729603E-4</v>
      </c>
      <c r="C1206" s="49">
        <v>8.6404880599410508E-9</v>
      </c>
      <c r="D1206" s="49">
        <v>1.2110540958514401E-3</v>
      </c>
      <c r="E1206" s="49">
        <v>2.1003861212766301E-5</v>
      </c>
      <c r="F1206" s="49">
        <v>7.9861639252628896E-6</v>
      </c>
      <c r="G1206" s="49">
        <v>1.29030117217656E-6</v>
      </c>
      <c r="H1206" s="49">
        <v>6.1842023016594702E-4</v>
      </c>
      <c r="I1206" s="50"/>
      <c r="J1206">
        <v>0.95434996321298105</v>
      </c>
      <c r="K1206">
        <f t="shared" si="202"/>
        <v>8.2460494621469437E-9</v>
      </c>
      <c r="L1206">
        <f t="shared" si="203"/>
        <v>1.2283080843860825E-3</v>
      </c>
      <c r="M1206" s="16">
        <f t="shared" si="204"/>
        <v>-3.4114905389998941E-12</v>
      </c>
      <c r="N1206" s="16">
        <f t="shared" si="205"/>
        <v>6.1064334318299732E-2</v>
      </c>
      <c r="O1206" s="16">
        <f t="shared" si="206"/>
        <v>0.31298817730629058</v>
      </c>
      <c r="P1206" s="16">
        <f t="shared" si="207"/>
        <v>6.6206059364315284E-2</v>
      </c>
      <c r="Q1206" s="16">
        <f t="shared" si="208"/>
        <v>0.91315780663511092</v>
      </c>
      <c r="R1206" s="16">
        <f t="shared" si="209"/>
        <v>3.5910287129337561E-2</v>
      </c>
      <c r="S1206" s="16">
        <f t="shared" si="210"/>
        <v>0.12748741498367369</v>
      </c>
      <c r="T1206" s="16">
        <f t="shared" si="211"/>
        <v>0.91320008833666833</v>
      </c>
      <c r="U1206" s="66">
        <f t="shared" si="212"/>
        <v>2.4300141680736962</v>
      </c>
      <c r="V1206" s="66"/>
      <c r="W1206" s="66"/>
    </row>
    <row r="1207" spans="1:23" x14ac:dyDescent="0.25">
      <c r="A1207">
        <v>1206</v>
      </c>
      <c r="B1207" s="49">
        <v>4.7661414973800898E-4</v>
      </c>
      <c r="C1207" s="49">
        <v>5.1854691256979502E-9</v>
      </c>
      <c r="D1207" s="49">
        <v>9.3075675362270301E-4</v>
      </c>
      <c r="E1207" s="49">
        <v>9.7164218961095905E-6</v>
      </c>
      <c r="F1207" s="49">
        <v>1.01665687395569E-5</v>
      </c>
      <c r="G1207" s="49">
        <v>2.1435943576407299E-6</v>
      </c>
      <c r="H1207" s="49">
        <v>2.8607859377314599E-4</v>
      </c>
      <c r="I1207" s="50"/>
      <c r="J1207">
        <v>0.95566164505638995</v>
      </c>
      <c r="K1207">
        <f t="shared" si="202"/>
        <v>4.9555539550536235E-9</v>
      </c>
      <c r="L1207">
        <f t="shared" si="203"/>
        <v>9.5322829999033181E-4</v>
      </c>
      <c r="M1207" s="16">
        <f t="shared" si="204"/>
        <v>-5.1431387521709278E-13</v>
      </c>
      <c r="N1207" s="16">
        <f t="shared" si="205"/>
        <v>1.0354836517433184E-3</v>
      </c>
      <c r="O1207" s="16">
        <f t="shared" si="206"/>
        <v>4.1108131038117739E-3</v>
      </c>
      <c r="P1207" s="16">
        <f t="shared" si="207"/>
        <v>1.1354728260061194E-3</v>
      </c>
      <c r="Q1207" s="16">
        <f t="shared" si="208"/>
        <v>9.0896005727272734E-3</v>
      </c>
      <c r="R1207" s="16">
        <f t="shared" si="209"/>
        <v>1.0102768465273127E-3</v>
      </c>
      <c r="S1207" s="16">
        <f t="shared" si="210"/>
        <v>4.6423790041996114E-3</v>
      </c>
      <c r="T1207" s="16">
        <f t="shared" si="211"/>
        <v>9.0898535067898169E-3</v>
      </c>
      <c r="U1207" s="66">
        <f t="shared" si="212"/>
        <v>3.0113879511805226E-2</v>
      </c>
      <c r="V1207" s="66"/>
      <c r="W1207" s="66"/>
    </row>
    <row r="1208" spans="1:23" x14ac:dyDescent="0.25">
      <c r="A1208">
        <v>1207</v>
      </c>
      <c r="B1208" s="49">
        <v>5.7214400953204498E-4</v>
      </c>
      <c r="C1208" s="49">
        <v>7.4963200798230904E-9</v>
      </c>
      <c r="D1208" s="49">
        <v>1.12572730155523E-3</v>
      </c>
      <c r="E1208" s="49">
        <v>1.6953787095821901E-5</v>
      </c>
      <c r="F1208" s="49">
        <v>8.5411560282046895E-6</v>
      </c>
      <c r="G1208" s="49">
        <v>1.4858977024171899E-6</v>
      </c>
      <c r="H1208" s="49">
        <v>4.9917126088635003E-4</v>
      </c>
      <c r="I1208" s="50"/>
      <c r="J1208">
        <v>0.95474564098648596</v>
      </c>
      <c r="K1208">
        <f t="shared" si="202"/>
        <v>7.1570789196505617E-9</v>
      </c>
      <c r="L1208">
        <f t="shared" si="203"/>
        <v>1.1442880149939768E-3</v>
      </c>
      <c r="M1208" s="16">
        <f t="shared" si="204"/>
        <v>4.0701132853035622E-12</v>
      </c>
      <c r="N1208" s="16">
        <f t="shared" si="205"/>
        <v>2.6181078172571041E-2</v>
      </c>
      <c r="O1208" s="16">
        <f t="shared" si="206"/>
        <v>0.12457484526332124</v>
      </c>
      <c r="P1208" s="16">
        <f t="shared" si="207"/>
        <v>2.8466397016610544E-2</v>
      </c>
      <c r="Q1208" s="16">
        <f t="shared" si="208"/>
        <v>0.33466835848241488</v>
      </c>
      <c r="R1208" s="16">
        <f t="shared" si="209"/>
        <v>1.7735594646071912E-2</v>
      </c>
      <c r="S1208" s="16">
        <f t="shared" si="210"/>
        <v>6.7386810057598473E-2</v>
      </c>
      <c r="T1208" s="16">
        <f t="shared" si="211"/>
        <v>0.33468187176169023</v>
      </c>
      <c r="U1208" s="66">
        <f t="shared" si="212"/>
        <v>0.93369495540027825</v>
      </c>
      <c r="V1208" s="66"/>
      <c r="W1208" s="66"/>
    </row>
    <row r="1209" spans="1:23" x14ac:dyDescent="0.25">
      <c r="A1209">
        <v>1208</v>
      </c>
      <c r="B1209" s="49">
        <v>5.1450780110885502E-4</v>
      </c>
      <c r="C1209" s="49">
        <v>6.0535684774890801E-9</v>
      </c>
      <c r="D1209" s="49">
        <v>1.0082844930087299E-3</v>
      </c>
      <c r="E1209" s="49">
        <v>1.22777463385175E-5</v>
      </c>
      <c r="F1209" s="49">
        <v>9.4497131433146298E-6</v>
      </c>
      <c r="G1209" s="49">
        <v>1.8377271699330599E-6</v>
      </c>
      <c r="H1209" s="49">
        <v>3.6149240661433502E-4</v>
      </c>
      <c r="I1209" s="50"/>
      <c r="J1209">
        <v>0.95529564502169195</v>
      </c>
      <c r="K1209">
        <f t="shared" si="202"/>
        <v>5.7829476033859127E-9</v>
      </c>
      <c r="L1209">
        <f t="shared" si="203"/>
        <v>1.0290155928968146E-3</v>
      </c>
      <c r="M1209" s="16">
        <f t="shared" si="204"/>
        <v>9.3208952648360187E-12</v>
      </c>
      <c r="N1209" s="16">
        <f t="shared" si="205"/>
        <v>2.0042259876160754E-3</v>
      </c>
      <c r="O1209" s="16">
        <f t="shared" si="206"/>
        <v>8.5674969575429624E-3</v>
      </c>
      <c r="P1209" s="16">
        <f t="shared" si="207"/>
        <v>2.1894742688740435E-3</v>
      </c>
      <c r="Q1209" s="16">
        <f t="shared" si="208"/>
        <v>2.048796601208544E-2</v>
      </c>
      <c r="R1209" s="16">
        <f t="shared" si="209"/>
        <v>1.6783276203309291E-3</v>
      </c>
      <c r="S1209" s="16">
        <f t="shared" si="210"/>
        <v>7.1024503399697639E-3</v>
      </c>
      <c r="T1209" s="16">
        <f t="shared" si="211"/>
        <v>2.0488634741577326E-2</v>
      </c>
      <c r="U1209" s="66">
        <f t="shared" si="212"/>
        <v>6.2518575927996534E-2</v>
      </c>
      <c r="V1209" s="66"/>
      <c r="W1209" s="66"/>
    </row>
    <row r="1210" spans="1:23" x14ac:dyDescent="0.25">
      <c r="A1210">
        <v>1209</v>
      </c>
      <c r="B1210" s="49">
        <v>3.5510901103762702E-4</v>
      </c>
      <c r="C1210" s="49">
        <v>2.83567354950093E-9</v>
      </c>
      <c r="D1210" s="49">
        <v>6.7932001616778095E-4</v>
      </c>
      <c r="E1210" s="49">
        <v>3.8884665365386002E-6</v>
      </c>
      <c r="F1210" s="49">
        <v>1.34957818468883E-5</v>
      </c>
      <c r="G1210" s="49">
        <v>3.9092782995951602E-6</v>
      </c>
      <c r="H1210" s="49">
        <v>1.14486036110907E-4</v>
      </c>
      <c r="I1210" s="50"/>
      <c r="J1210">
        <v>0.95685597148844204</v>
      </c>
      <c r="K1210">
        <f t="shared" si="202"/>
        <v>2.7133311690317911E-9</v>
      </c>
      <c r="L1210">
        <f t="shared" si="203"/>
        <v>7.1021802248760323E-4</v>
      </c>
      <c r="M1210" s="16">
        <f t="shared" si="204"/>
        <v>-4.1234917769802232E-13</v>
      </c>
      <c r="N1210" s="16">
        <f t="shared" si="205"/>
        <v>7.7790454359803293E-2</v>
      </c>
      <c r="O1210" s="16">
        <f t="shared" si="206"/>
        <v>0.23835063673172743</v>
      </c>
      <c r="P1210" s="16">
        <f t="shared" si="207"/>
        <v>8.6869379664213223E-2</v>
      </c>
      <c r="Q1210" s="16">
        <f t="shared" si="208"/>
        <v>0.40699176670648107</v>
      </c>
      <c r="R1210" s="16">
        <f t="shared" si="209"/>
        <v>0.13664856956129737</v>
      </c>
      <c r="S1210" s="16">
        <f t="shared" si="210"/>
        <v>0.89862898766814747</v>
      </c>
      <c r="T1210" s="16">
        <f t="shared" si="211"/>
        <v>0.40699759764695614</v>
      </c>
      <c r="U1210" s="66">
        <f t="shared" si="212"/>
        <v>2.2522773923386259</v>
      </c>
      <c r="V1210" s="66"/>
      <c r="W1210" s="66"/>
    </row>
    <row r="1211" spans="1:23" x14ac:dyDescent="0.25">
      <c r="A1211">
        <v>1210</v>
      </c>
      <c r="B1211" s="49">
        <v>5.3999878054640602E-4</v>
      </c>
      <c r="C1211" s="49">
        <v>6.6734897778837797E-9</v>
      </c>
      <c r="D1211" s="49">
        <v>1.0602882706746599E-3</v>
      </c>
      <c r="E1211" s="49">
        <v>1.4225316158872899E-5</v>
      </c>
      <c r="F1211" s="49">
        <v>9.0240066362352205E-6</v>
      </c>
      <c r="G1211" s="49">
        <v>1.66794303307782E-6</v>
      </c>
      <c r="H1211" s="49">
        <v>4.1883549308577999E-4</v>
      </c>
      <c r="I1211" s="50"/>
      <c r="J1211">
        <v>0.95505138249837196</v>
      </c>
      <c r="K1211">
        <f t="shared" si="202"/>
        <v>6.3735256384566572E-9</v>
      </c>
      <c r="L1211">
        <f t="shared" si="203"/>
        <v>1.0799975534904302E-3</v>
      </c>
      <c r="M1211" s="16">
        <f t="shared" si="204"/>
        <v>7.6023817857490513E-12</v>
      </c>
      <c r="N1211" s="16">
        <f t="shared" si="205"/>
        <v>9.3182365490458614E-3</v>
      </c>
      <c r="O1211" s="16">
        <f t="shared" si="206"/>
        <v>4.1797952204839402E-2</v>
      </c>
      <c r="P1211" s="16">
        <f t="shared" si="207"/>
        <v>1.0156944775100062E-2</v>
      </c>
      <c r="Q1211" s="16">
        <f t="shared" si="208"/>
        <v>0.10527903032552383</v>
      </c>
      <c r="R1211" s="16">
        <f t="shared" si="209"/>
        <v>7.0848421249402622E-3</v>
      </c>
      <c r="S1211" s="16">
        <f t="shared" si="210"/>
        <v>2.8519792834374169E-2</v>
      </c>
      <c r="T1211" s="16">
        <f t="shared" si="211"/>
        <v>0.1052828205717547</v>
      </c>
      <c r="U1211" s="66">
        <f t="shared" si="212"/>
        <v>0.30743961938557829</v>
      </c>
      <c r="V1211" s="66"/>
      <c r="W1211" s="66"/>
    </row>
    <row r="1212" spans="1:23" x14ac:dyDescent="0.25">
      <c r="A1212">
        <v>1211</v>
      </c>
      <c r="B1212" s="49">
        <v>4.7121910592681597E-4</v>
      </c>
      <c r="C1212" s="49">
        <v>5.06708459834812E-9</v>
      </c>
      <c r="D1212" s="49">
        <v>9.1969387909154399E-4</v>
      </c>
      <c r="E1212" s="49">
        <v>9.3828500050933492E-6</v>
      </c>
      <c r="F1212" s="49">
        <v>1.02779928346776E-5</v>
      </c>
      <c r="G1212" s="49">
        <v>2.1934147028210898E-6</v>
      </c>
      <c r="H1212" s="49">
        <v>2.7625716800049797E-4</v>
      </c>
      <c r="I1212" s="50"/>
      <c r="J1212">
        <v>0.95571402767435498</v>
      </c>
      <c r="K1212">
        <f t="shared" si="202"/>
        <v>4.8426838300539731E-9</v>
      </c>
      <c r="L1212">
        <f t="shared" si="203"/>
        <v>9.4243821237912186E-4</v>
      </c>
      <c r="M1212" s="16">
        <f t="shared" si="204"/>
        <v>-5.2548996165414723E-13</v>
      </c>
      <c r="N1212" s="16">
        <f t="shared" si="205"/>
        <v>1.8605594314957826E-3</v>
      </c>
      <c r="O1212" s="16">
        <f t="shared" si="206"/>
        <v>7.3071571912993764E-3</v>
      </c>
      <c r="P1212" s="16">
        <f t="shared" si="207"/>
        <v>2.0414270138387368E-3</v>
      </c>
      <c r="Q1212" s="16">
        <f t="shared" si="208"/>
        <v>1.5976216488198886E-2</v>
      </c>
      <c r="R1212" s="16">
        <f t="shared" si="209"/>
        <v>1.857012026747769E-3</v>
      </c>
      <c r="S1212" s="16">
        <f t="shared" si="210"/>
        <v>8.6415734835170455E-3</v>
      </c>
      <c r="T1212" s="16">
        <f t="shared" si="211"/>
        <v>1.5976650464437723E-2</v>
      </c>
      <c r="U1212" s="66">
        <f t="shared" si="212"/>
        <v>5.3660596099535315E-2</v>
      </c>
      <c r="V1212" s="66"/>
      <c r="W1212" s="66"/>
    </row>
    <row r="1213" spans="1:23" x14ac:dyDescent="0.25">
      <c r="A1213">
        <v>1212</v>
      </c>
      <c r="B1213" s="49">
        <v>4.9903430953963403E-4</v>
      </c>
      <c r="C1213" s="49">
        <v>5.6913578970476396E-9</v>
      </c>
      <c r="D1213" s="49">
        <v>9.7666168708058902E-4</v>
      </c>
      <c r="E1213" s="49">
        <v>1.1184845475129499E-5</v>
      </c>
      <c r="F1213" s="49">
        <v>9.7293014545461395E-6</v>
      </c>
      <c r="G1213" s="49">
        <v>1.9540208909356699E-6</v>
      </c>
      <c r="H1213" s="49">
        <v>3.2931376795643398E-4</v>
      </c>
      <c r="I1213" s="50"/>
      <c r="J1213">
        <v>0.95544468550650496</v>
      </c>
      <c r="K1213">
        <f t="shared" si="202"/>
        <v>5.4377776560496457E-9</v>
      </c>
      <c r="L1213">
        <f t="shared" si="203"/>
        <v>9.9806861952271976E-4</v>
      </c>
      <c r="M1213" s="16">
        <f t="shared" si="204"/>
        <v>-4.4345178918165002E-13</v>
      </c>
      <c r="N1213" s="16">
        <f t="shared" si="205"/>
        <v>1.7816479777095365E-4</v>
      </c>
      <c r="O1213" s="16">
        <f t="shared" si="206"/>
        <v>7.3920076505154465E-4</v>
      </c>
      <c r="P1213" s="16">
        <f t="shared" si="207"/>
        <v>1.9491812135540444E-4</v>
      </c>
      <c r="Q1213" s="16">
        <f t="shared" si="208"/>
        <v>1.7123182036684632E-3</v>
      </c>
      <c r="R1213" s="16">
        <f t="shared" si="209"/>
        <v>1.5857194010678076E-4</v>
      </c>
      <c r="S1213" s="16">
        <f t="shared" si="210"/>
        <v>6.9315596612478173E-4</v>
      </c>
      <c r="T1213" s="16">
        <f t="shared" si="211"/>
        <v>1.7123706960616941E-3</v>
      </c>
      <c r="U1213" s="66">
        <f t="shared" si="212"/>
        <v>5.3887004901396222E-3</v>
      </c>
      <c r="V1213" s="66"/>
      <c r="W1213" s="66"/>
    </row>
    <row r="1214" spans="1:23" x14ac:dyDescent="0.25">
      <c r="A1214">
        <v>1213</v>
      </c>
      <c r="B1214" s="49">
        <v>5.48894060230152E-4</v>
      </c>
      <c r="C1214" s="49">
        <v>6.8966045529484201E-9</v>
      </c>
      <c r="D1214" s="49">
        <v>1.07841122905058E-3</v>
      </c>
      <c r="E1214" s="49">
        <v>1.49493247172204E-5</v>
      </c>
      <c r="F1214" s="49">
        <v>8.8847430964503906E-6</v>
      </c>
      <c r="G1214" s="49">
        <v>1.6142950316884301E-6</v>
      </c>
      <c r="H1214" s="49">
        <v>4.4015281594454199E-4</v>
      </c>
      <c r="I1214" s="50"/>
      <c r="J1214">
        <v>0.95496652068902299</v>
      </c>
      <c r="K1214">
        <f t="shared" si="202"/>
        <v>6.5860264544972275E-9</v>
      </c>
      <c r="L1214">
        <f t="shared" si="203"/>
        <v>1.0977881136706163E-3</v>
      </c>
      <c r="M1214" s="16">
        <f t="shared" si="204"/>
        <v>6.7896876539145698E-12</v>
      </c>
      <c r="N1214" s="16">
        <f t="shared" si="205"/>
        <v>1.3131767567055669E-2</v>
      </c>
      <c r="O1214" s="16">
        <f t="shared" si="206"/>
        <v>5.9884794424516288E-2</v>
      </c>
      <c r="P1214" s="16">
        <f t="shared" si="207"/>
        <v>1.4303384980319031E-2</v>
      </c>
      <c r="Q1214" s="16">
        <f t="shared" si="208"/>
        <v>0.15356766035266339</v>
      </c>
      <c r="R1214" s="16">
        <f t="shared" si="209"/>
        <v>9.6638895522331847E-3</v>
      </c>
      <c r="S1214" s="16">
        <f t="shared" si="210"/>
        <v>3.826342402580328E-2</v>
      </c>
      <c r="T1214" s="16">
        <f t="shared" si="211"/>
        <v>0.1535733728048661</v>
      </c>
      <c r="U1214" s="66">
        <f t="shared" si="212"/>
        <v>0.44238829370745697</v>
      </c>
      <c r="V1214" s="66"/>
      <c r="W1214" s="66"/>
    </row>
    <row r="1215" spans="1:23" x14ac:dyDescent="0.25">
      <c r="A1215">
        <v>1214</v>
      </c>
      <c r="B1215" s="49">
        <v>3.7836690116236499E-4</v>
      </c>
      <c r="C1215" s="49">
        <v>3.2340607901720601E-9</v>
      </c>
      <c r="D1215" s="49">
        <v>7.2792127263251896E-4</v>
      </c>
      <c r="E1215" s="49">
        <v>4.7495829997249798E-6</v>
      </c>
      <c r="F1215" s="49">
        <v>1.2693128180074501E-5</v>
      </c>
      <c r="G1215" s="49">
        <v>3.4295078630994999E-6</v>
      </c>
      <c r="H1215" s="49">
        <v>1.3983972304859699E-4</v>
      </c>
      <c r="I1215" s="50"/>
      <c r="J1215">
        <v>0.95662528003185998</v>
      </c>
      <c r="K1215">
        <f t="shared" si="202"/>
        <v>3.0937843090384054E-9</v>
      </c>
      <c r="L1215">
        <f t="shared" si="203"/>
        <v>7.567338027949773E-4</v>
      </c>
      <c r="M1215" s="16">
        <f t="shared" si="204"/>
        <v>-4.7024726819815924E-13</v>
      </c>
      <c r="N1215" s="16">
        <f t="shared" si="205"/>
        <v>5.3676327310762662E-2</v>
      </c>
      <c r="O1215" s="16">
        <f t="shared" si="206"/>
        <v>0.17331393677379039</v>
      </c>
      <c r="P1215" s="16">
        <f t="shared" si="207"/>
        <v>5.9672100328512299E-2</v>
      </c>
      <c r="Q1215" s="16">
        <f t="shared" si="208"/>
        <v>0.31112260069439696</v>
      </c>
      <c r="R1215" s="16">
        <f t="shared" si="209"/>
        <v>8.3059440496346157E-2</v>
      </c>
      <c r="S1215" s="16">
        <f t="shared" si="210"/>
        <v>0.50253193659902828</v>
      </c>
      <c r="T1215" s="16">
        <f t="shared" si="211"/>
        <v>0.31112778203951152</v>
      </c>
      <c r="U1215" s="66">
        <f t="shared" si="212"/>
        <v>1.4945041242423482</v>
      </c>
      <c r="V1215" s="66"/>
      <c r="W1215" s="66"/>
    </row>
    <row r="1216" spans="1:23" x14ac:dyDescent="0.25">
      <c r="A1216">
        <v>1215</v>
      </c>
      <c r="B1216" s="49">
        <v>3.9626983403106902E-4</v>
      </c>
      <c r="C1216" s="49">
        <v>3.55733695287115E-9</v>
      </c>
      <c r="D1216" s="49">
        <v>7.6514523908384003E-4</v>
      </c>
      <c r="E1216" s="49">
        <v>5.4893278015890103E-6</v>
      </c>
      <c r="F1216" s="49">
        <v>1.2139443099512401E-5</v>
      </c>
      <c r="G1216" s="49">
        <v>3.1191006235735402E-6</v>
      </c>
      <c r="H1216" s="49">
        <v>1.6161994365153899E-4</v>
      </c>
      <c r="I1216" s="50"/>
      <c r="J1216">
        <v>0.95644827580844305</v>
      </c>
      <c r="K1216">
        <f t="shared" si="202"/>
        <v>3.402408795043272E-9</v>
      </c>
      <c r="L1216">
        <f t="shared" si="203"/>
        <v>7.9253966856948545E-4</v>
      </c>
      <c r="M1216" s="16">
        <f t="shared" si="204"/>
        <v>-5.0734743791932321E-13</v>
      </c>
      <c r="N1216" s="16">
        <f t="shared" si="205"/>
        <v>3.8152836631022237E-2</v>
      </c>
      <c r="O1216" s="16">
        <f t="shared" si="206"/>
        <v>0.12813847069482651</v>
      </c>
      <c r="P1216" s="16">
        <f t="shared" si="207"/>
        <v>4.2284992565329388E-2</v>
      </c>
      <c r="Q1216" s="16">
        <f t="shared" si="208"/>
        <v>0.23903172677892479</v>
      </c>
      <c r="R1216" s="16">
        <f t="shared" si="209"/>
        <v>5.3827688687046182E-2</v>
      </c>
      <c r="S1216" s="16">
        <f t="shared" si="210"/>
        <v>0.30716153542616759</v>
      </c>
      <c r="T1216" s="16">
        <f t="shared" si="211"/>
        <v>0.23903615714322218</v>
      </c>
      <c r="U1216" s="66">
        <f t="shared" si="212"/>
        <v>1.047633407926539</v>
      </c>
      <c r="V1216" s="66"/>
      <c r="W1216" s="66"/>
    </row>
    <row r="1217" spans="1:23" x14ac:dyDescent="0.25">
      <c r="A1217">
        <v>1216</v>
      </c>
      <c r="B1217" s="49">
        <v>4.7853076686575602E-4</v>
      </c>
      <c r="C1217" s="49">
        <v>5.2278388405268096E-9</v>
      </c>
      <c r="D1217" s="49">
        <v>9.3468527313030297E-4</v>
      </c>
      <c r="E1217" s="49">
        <v>9.8367476071398593E-6</v>
      </c>
      <c r="F1217" s="49">
        <v>1.01275888463369E-5</v>
      </c>
      <c r="G1217" s="49">
        <v>2.1263112572000598E-6</v>
      </c>
      <c r="H1217" s="49">
        <v>2.89621370054881E-4</v>
      </c>
      <c r="I1217" s="50"/>
      <c r="J1217">
        <v>0.95564305202453603</v>
      </c>
      <c r="K1217">
        <f t="shared" si="202"/>
        <v>4.9959478650534518E-9</v>
      </c>
      <c r="L1217">
        <f t="shared" si="203"/>
        <v>9.5706153424133633E-4</v>
      </c>
      <c r="M1217" s="16">
        <f t="shared" si="204"/>
        <v>-5.0982424780742245E-13</v>
      </c>
      <c r="N1217" s="16">
        <f t="shared" si="205"/>
        <v>8.0015523900426753E-4</v>
      </c>
      <c r="O1217" s="16">
        <f t="shared" si="206"/>
        <v>3.188708168610159E-3</v>
      </c>
      <c r="P1217" s="16">
        <f t="shared" si="207"/>
        <v>8.7723921349667578E-4</v>
      </c>
      <c r="Q1217" s="16">
        <f t="shared" si="208"/>
        <v>7.0789184366345202E-3</v>
      </c>
      <c r="R1217" s="16">
        <f t="shared" si="209"/>
        <v>7.7444548175893181E-4</v>
      </c>
      <c r="S1217" s="16">
        <f t="shared" si="210"/>
        <v>3.5429854340370509E-3</v>
      </c>
      <c r="T1217" s="16">
        <f t="shared" si="211"/>
        <v>7.0791170944043908E-3</v>
      </c>
      <c r="U1217" s="66">
        <f t="shared" si="212"/>
        <v>2.3341569067945996E-2</v>
      </c>
      <c r="V1217" s="66"/>
      <c r="W1217" s="66"/>
    </row>
    <row r="1218" spans="1:23" x14ac:dyDescent="0.25">
      <c r="A1218">
        <v>1217</v>
      </c>
      <c r="B1218" s="49">
        <v>5.2477631494017205E-4</v>
      </c>
      <c r="C1218" s="49">
        <v>6.2998188424952396E-9</v>
      </c>
      <c r="D1218" s="49">
        <v>1.0292461106915199E-3</v>
      </c>
      <c r="E1218" s="49">
        <v>1.3039919376649299E-5</v>
      </c>
      <c r="F1218" s="49">
        <v>9.2732602162821199E-6</v>
      </c>
      <c r="G1218" s="49">
        <v>1.7662898446130199E-6</v>
      </c>
      <c r="H1218" s="49">
        <v>3.8393335378649097E-4</v>
      </c>
      <c r="I1218" s="50"/>
      <c r="J1218">
        <v>0.95519705801946497</v>
      </c>
      <c r="K1218">
        <f t="shared" si="202"/>
        <v>6.0175684244070437E-9</v>
      </c>
      <c r="L1218">
        <f t="shared" si="203"/>
        <v>1.0495526211498545E-3</v>
      </c>
      <c r="M1218" s="16">
        <f t="shared" si="204"/>
        <v>8.7304895252319749E-12</v>
      </c>
      <c r="N1218" s="16">
        <f t="shared" si="205"/>
        <v>4.3059853494414168E-3</v>
      </c>
      <c r="O1218" s="16">
        <f t="shared" si="206"/>
        <v>1.8770249006319243E-2</v>
      </c>
      <c r="P1218" s="16">
        <f t="shared" si="207"/>
        <v>4.6996481482478782E-3</v>
      </c>
      <c r="Q1218" s="16">
        <f t="shared" si="208"/>
        <v>4.5838523791374777E-2</v>
      </c>
      <c r="R1218" s="16">
        <f t="shared" si="209"/>
        <v>3.466295516611317E-3</v>
      </c>
      <c r="S1218" s="16">
        <f t="shared" si="210"/>
        <v>1.4369453133993166E-2</v>
      </c>
      <c r="T1218" s="16">
        <f t="shared" si="211"/>
        <v>4.5840081477552912E-2</v>
      </c>
      <c r="U1218" s="66">
        <f t="shared" si="212"/>
        <v>0.13729023642354071</v>
      </c>
      <c r="V1218" s="66"/>
      <c r="W1218" s="66"/>
    </row>
    <row r="1219" spans="1:23" x14ac:dyDescent="0.25">
      <c r="A1219">
        <v>1218</v>
      </c>
      <c r="B1219" s="49">
        <v>4.65976398895568E-4</v>
      </c>
      <c r="C1219" s="49">
        <v>4.9532890401767299E-9</v>
      </c>
      <c r="D1219" s="49">
        <v>9.0893672677053996E-4</v>
      </c>
      <c r="E1219" s="49">
        <v>9.0658903509950204E-6</v>
      </c>
      <c r="F1219" s="49">
        <v>1.0388739655125999E-5</v>
      </c>
      <c r="G1219" s="49">
        <v>2.24354553374418E-6</v>
      </c>
      <c r="H1219" s="49">
        <v>2.6692486600427901E-4</v>
      </c>
      <c r="I1219" s="50"/>
      <c r="J1219">
        <v>0.95576499506784296</v>
      </c>
      <c r="K1219">
        <f t="shared" ref="K1219:K1282" si="213">C1219*J1219</f>
        <v>4.7341802750541129E-9</v>
      </c>
      <c r="L1219">
        <f t="shared" ref="L1219:L1282" si="214">SUM($Y$9*B1219,$Z$9*C1219,$AA$9*D1219,$AB$9*E1219,$AC$9*F1219,$AD$9*G1219)</f>
        <v>9.3195279832549588E-4</v>
      </c>
      <c r="M1219" s="16">
        <f t="shared" ref="M1219:M1282" si="215">$Y$8*B1219+$Z$8*C1219+$AA$8*D1219+$AC$8*F1219+$AD$8*G1219</f>
        <v>-5.3435992931801781E-13</v>
      </c>
      <c r="N1219" s="16">
        <f t="shared" si="205"/>
        <v>2.8923029853329214E-3</v>
      </c>
      <c r="O1219" s="16">
        <f t="shared" si="206"/>
        <v>1.1240234723577365E-2</v>
      </c>
      <c r="P1219" s="16">
        <f t="shared" si="207"/>
        <v>3.1753373440492959E-3</v>
      </c>
      <c r="Q1219" s="16">
        <f t="shared" si="208"/>
        <v>2.4307309508965199E-2</v>
      </c>
      <c r="R1219" s="16">
        <f t="shared" si="209"/>
        <v>2.9520245837983223E-3</v>
      </c>
      <c r="S1219" s="16">
        <f t="shared" si="210"/>
        <v>1.3909804572731624E-2</v>
      </c>
      <c r="T1219" s="16">
        <f t="shared" si="211"/>
        <v>2.4307954246117171E-2</v>
      </c>
      <c r="U1219" s="66">
        <f t="shared" si="212"/>
        <v>8.2784967964571896E-2</v>
      </c>
      <c r="V1219" s="66"/>
      <c r="W1219" s="66"/>
    </row>
    <row r="1220" spans="1:23" x14ac:dyDescent="0.25">
      <c r="A1220">
        <v>1219</v>
      </c>
      <c r="B1220" s="49">
        <v>4.1099816284946399E-4</v>
      </c>
      <c r="C1220" s="49">
        <v>3.8341083828926001E-9</v>
      </c>
      <c r="D1220" s="49">
        <v>7.9566508333005605E-4</v>
      </c>
      <c r="E1220" s="49">
        <v>6.1503993552896301E-6</v>
      </c>
      <c r="F1220" s="49">
        <v>1.17200899353311E-5</v>
      </c>
      <c r="G1220" s="49">
        <v>2.8948971375164501E-6</v>
      </c>
      <c r="H1220" s="49">
        <v>1.8108383684922901E-4</v>
      </c>
      <c r="I1220" s="50"/>
      <c r="J1220">
        <v>0.95630308532924702</v>
      </c>
      <c r="K1220">
        <f t="shared" si="213"/>
        <v>3.6665696760469236E-9</v>
      </c>
      <c r="L1220">
        <f t="shared" si="214"/>
        <v>8.219963262298518E-4</v>
      </c>
      <c r="M1220" s="16">
        <f t="shared" si="215"/>
        <v>-5.309238397940765E-13</v>
      </c>
      <c r="N1220" s="16">
        <f t="shared" ref="N1220:N1283" si="216">(B1220-$B$2)^2/$B$2/$B$2</f>
        <v>2.7363745920629526E-2</v>
      </c>
      <c r="O1220" s="16">
        <f t="shared" ref="O1220:O1283" si="217">(C1220-$C$2)^2/$C$2/$C$2</f>
        <v>9.4871424672645671E-2</v>
      </c>
      <c r="P1220" s="16">
        <f t="shared" ref="P1220:P1283" si="218">(D1220-$D$2)^2/$D$2/$D$2</f>
        <v>3.0257810992380563E-2</v>
      </c>
      <c r="Q1220" s="16">
        <f t="shared" ref="Q1220:Q1283" si="219">(E1220-$E$2)^2/$E$2/$E$2</f>
        <v>0.18263550024565095</v>
      </c>
      <c r="R1220" s="16">
        <f t="shared" ref="R1220:R1283" si="220">(F1220-$F$2)^2/$F$2/$F$2</f>
        <v>3.5890783624726398E-2</v>
      </c>
      <c r="S1220" s="16">
        <f t="shared" ref="S1220:S1283" si="221">(G1220-$G$2)^2/$G$2/$G$2</f>
        <v>0.1958087724206439</v>
      </c>
      <c r="T1220" s="16">
        <f t="shared" ref="T1220:T1283" si="222">(H1220-$H$2)^2/$H$2/$H$2</f>
        <v>0.18263917806046082</v>
      </c>
      <c r="U1220" s="66">
        <f t="shared" ref="U1220:U1283" si="223">SUM(N1220:T1220)</f>
        <v>0.74946721593713783</v>
      </c>
      <c r="V1220" s="66"/>
      <c r="W1220" s="66"/>
    </row>
    <row r="1221" spans="1:23" x14ac:dyDescent="0.25">
      <c r="A1221">
        <v>1220</v>
      </c>
      <c r="B1221" s="49">
        <v>4.0693272052837398E-4</v>
      </c>
      <c r="C1221" s="49">
        <v>3.7567364215882002E-9</v>
      </c>
      <c r="D1221" s="49">
        <v>7.8724932401331104E-4</v>
      </c>
      <c r="E1221" s="49">
        <v>5.9630811361715097E-6</v>
      </c>
      <c r="F1221" s="49">
        <v>1.18328118895463E-5</v>
      </c>
      <c r="G1221" s="49">
        <v>2.9542505259089801E-6</v>
      </c>
      <c r="H1221" s="49">
        <v>1.7556863323084601E-4</v>
      </c>
      <c r="I1221" s="50"/>
      <c r="J1221">
        <v>0.95634312149242695</v>
      </c>
      <c r="K1221">
        <f t="shared" si="213"/>
        <v>3.5927290360459494E-9</v>
      </c>
      <c r="L1221">
        <f t="shared" si="214"/>
        <v>8.1386544158189094E-4</v>
      </c>
      <c r="M1221" s="16">
        <f t="shared" si="215"/>
        <v>-5.2514302881741313E-13</v>
      </c>
      <c r="N1221" s="16">
        <f t="shared" si="216"/>
        <v>3.0163098191657634E-2</v>
      </c>
      <c r="O1221" s="16">
        <f t="shared" si="217"/>
        <v>0.10366874237021675</v>
      </c>
      <c r="P1221" s="16">
        <f t="shared" si="218"/>
        <v>3.3373768997793214E-2</v>
      </c>
      <c r="Q1221" s="16">
        <f t="shared" si="219"/>
        <v>0.19784638618251948</v>
      </c>
      <c r="R1221" s="16">
        <f t="shared" si="220"/>
        <v>4.035621258926058E-2</v>
      </c>
      <c r="S1221" s="16">
        <f t="shared" si="221"/>
        <v>0.22285777355786224</v>
      </c>
      <c r="T1221" s="16">
        <f t="shared" si="222"/>
        <v>0.19785028181223277</v>
      </c>
      <c r="U1221" s="66">
        <f t="shared" si="223"/>
        <v>0.82611626370154267</v>
      </c>
      <c r="V1221" s="66"/>
      <c r="W1221" s="66"/>
    </row>
    <row r="1222" spans="1:23" x14ac:dyDescent="0.25">
      <c r="A1222">
        <v>1221</v>
      </c>
      <c r="B1222" s="49">
        <v>4.7062179085781501E-4</v>
      </c>
      <c r="C1222" s="49">
        <v>5.0540575622604597E-9</v>
      </c>
      <c r="D1222" s="49">
        <v>9.1846862481103297E-4</v>
      </c>
      <c r="E1222" s="49">
        <v>9.3463815119104693E-6</v>
      </c>
      <c r="F1222" s="49">
        <v>1.02904861011989E-5</v>
      </c>
      <c r="G1222" s="49">
        <v>2.1990392863539899E-6</v>
      </c>
      <c r="H1222" s="49">
        <v>2.7518341906511998E-4</v>
      </c>
      <c r="I1222" s="50"/>
      <c r="J1222">
        <v>0.95571983135341498</v>
      </c>
      <c r="K1222">
        <f t="shared" si="213"/>
        <v>4.8302630410540181E-9</v>
      </c>
      <c r="L1222">
        <f t="shared" si="214"/>
        <v>9.4124358224222245E-4</v>
      </c>
      <c r="M1222" s="16">
        <f t="shared" si="215"/>
        <v>-5.2659252665389626E-13</v>
      </c>
      <c r="N1222" s="16">
        <f t="shared" si="216"/>
        <v>1.9666671452172988E-3</v>
      </c>
      <c r="O1222" s="16">
        <f t="shared" si="217"/>
        <v>7.7146461418474812E-3</v>
      </c>
      <c r="P1222" s="16">
        <f t="shared" si="218"/>
        <v>2.1579928457450734E-3</v>
      </c>
      <c r="Q1222" s="16">
        <f t="shared" si="219"/>
        <v>1.6846094936872138E-2</v>
      </c>
      <c r="R1222" s="16">
        <f t="shared" si="220"/>
        <v>1.967896474014959E-3</v>
      </c>
      <c r="S1222" s="16">
        <f t="shared" si="221"/>
        <v>9.1705036166550794E-3</v>
      </c>
      <c r="T1222" s="16">
        <f t="shared" si="222"/>
        <v>1.6846551310998669E-2</v>
      </c>
      <c r="U1222" s="66">
        <f t="shared" si="223"/>
        <v>5.6670352471350702E-2</v>
      </c>
      <c r="V1222" s="66"/>
      <c r="W1222" s="66"/>
    </row>
    <row r="1223" spans="1:23" x14ac:dyDescent="0.25">
      <c r="A1223">
        <v>1222</v>
      </c>
      <c r="B1223" s="49">
        <v>5.1514060778293995E-4</v>
      </c>
      <c r="C1223" s="49">
        <v>6.06860831872014E-9</v>
      </c>
      <c r="D1223" s="49">
        <v>1.0095768047532099E-3</v>
      </c>
      <c r="E1223" s="49">
        <v>1.2323856362707499E-5</v>
      </c>
      <c r="F1223" s="49">
        <v>9.4386360027867908E-6</v>
      </c>
      <c r="G1223" s="49">
        <v>1.8331981271667901E-6</v>
      </c>
      <c r="H1223" s="49">
        <v>3.62850040551549E-4</v>
      </c>
      <c r="I1223" s="50"/>
      <c r="J1223">
        <v>0.95528956210665095</v>
      </c>
      <c r="K1223">
        <f t="shared" si="213"/>
        <v>5.7972781833869417E-9</v>
      </c>
      <c r="L1223">
        <f t="shared" si="214"/>
        <v>1.0302812062776313E-3</v>
      </c>
      <c r="M1223" s="16">
        <f t="shared" si="215"/>
        <v>9.2882483865051538E-12</v>
      </c>
      <c r="N1223" s="16">
        <f t="shared" si="216"/>
        <v>2.1209313971125533E-3</v>
      </c>
      <c r="O1223" s="16">
        <f t="shared" si="217"/>
        <v>9.0773630845951813E-3</v>
      </c>
      <c r="P1223" s="16">
        <f t="shared" si="218"/>
        <v>2.3168323524753792E-3</v>
      </c>
      <c r="Q1223" s="16">
        <f t="shared" si="219"/>
        <v>2.1735403253497057E-2</v>
      </c>
      <c r="R1223" s="16">
        <f t="shared" si="220"/>
        <v>1.7717022866765126E-3</v>
      </c>
      <c r="S1223" s="16">
        <f t="shared" si="221"/>
        <v>7.4879290093595339E-3</v>
      </c>
      <c r="T1223" s="16">
        <f t="shared" si="222"/>
        <v>2.173611448593114E-2</v>
      </c>
      <c r="U1223" s="66">
        <f t="shared" si="223"/>
        <v>6.6246275869647361E-2</v>
      </c>
      <c r="V1223" s="66"/>
      <c r="W1223" s="66"/>
    </row>
    <row r="1224" spans="1:23" x14ac:dyDescent="0.25">
      <c r="A1224">
        <v>1223</v>
      </c>
      <c r="B1224" s="49">
        <v>5.1491942502371302E-4</v>
      </c>
      <c r="C1224" s="49">
        <v>6.0633494693986898E-9</v>
      </c>
      <c r="D1224" s="49">
        <v>1.0091251155545E-3</v>
      </c>
      <c r="E1224" s="49">
        <v>1.2307726924449601E-5</v>
      </c>
      <c r="F1224" s="49">
        <v>9.44250466784181E-6</v>
      </c>
      <c r="G1224" s="49">
        <v>1.8347792069921599E-6</v>
      </c>
      <c r="H1224" s="49">
        <v>3.6237513571857598E-4</v>
      </c>
      <c r="I1224" s="50"/>
      <c r="J1224">
        <v>0.95529168813702503</v>
      </c>
      <c r="K1224">
        <f t="shared" si="213"/>
        <v>5.7922673503866092E-9</v>
      </c>
      <c r="L1224">
        <f t="shared" si="214"/>
        <v>1.0298388407477064E-3</v>
      </c>
      <c r="M1224" s="16">
        <f t="shared" si="215"/>
        <v>9.2997196579950957E-12</v>
      </c>
      <c r="N1224" s="16">
        <f t="shared" si="216"/>
        <v>2.079764341240178E-3</v>
      </c>
      <c r="O1224" s="16">
        <f t="shared" si="217"/>
        <v>8.8974071792954652E-3</v>
      </c>
      <c r="P1224" s="16">
        <f t="shared" si="218"/>
        <v>2.2719088597550337E-3</v>
      </c>
      <c r="Q1224" s="16">
        <f t="shared" si="219"/>
        <v>2.1294853631566781E-2</v>
      </c>
      <c r="R1224" s="16">
        <f t="shared" si="220"/>
        <v>1.7388041731236238E-3</v>
      </c>
      <c r="S1224" s="16">
        <f t="shared" si="221"/>
        <v>7.3522018803860514E-3</v>
      </c>
      <c r="T1224" s="16">
        <f t="shared" si="222"/>
        <v>2.129554983628025E-2</v>
      </c>
      <c r="U1224" s="66">
        <f t="shared" si="223"/>
        <v>6.4930489901647376E-2</v>
      </c>
      <c r="V1224" s="66"/>
      <c r="W1224" s="66"/>
    </row>
    <row r="1225" spans="1:23" x14ac:dyDescent="0.25">
      <c r="A1225">
        <v>1224</v>
      </c>
      <c r="B1225" s="49">
        <v>4.7678221653173002E-4</v>
      </c>
      <c r="C1225" s="49">
        <v>5.1891779333797997E-9</v>
      </c>
      <c r="D1225" s="49">
        <v>9.3110127631900299E-4</v>
      </c>
      <c r="E1225" s="49">
        <v>9.7269348118093393E-6</v>
      </c>
      <c r="F1225" s="49">
        <v>1.01631381002626E-5</v>
      </c>
      <c r="G1225" s="49">
        <v>2.1420702357943E-6</v>
      </c>
      <c r="H1225" s="49">
        <v>2.8638812781998799E-4</v>
      </c>
      <c r="I1225" s="50"/>
      <c r="J1225">
        <v>0.95566001430667402</v>
      </c>
      <c r="K1225">
        <f t="shared" si="213"/>
        <v>4.9590898580536162E-9</v>
      </c>
      <c r="L1225">
        <f t="shared" si="214"/>
        <v>9.5356443357738911E-4</v>
      </c>
      <c r="M1225" s="16">
        <f t="shared" si="215"/>
        <v>-5.1392906179640804E-13</v>
      </c>
      <c r="N1225" s="16">
        <f t="shared" si="216"/>
        <v>1.0136361112633569E-3</v>
      </c>
      <c r="O1225" s="16">
        <f t="shared" si="217"/>
        <v>4.0254265778742167E-3</v>
      </c>
      <c r="P1225" s="16">
        <f t="shared" si="218"/>
        <v>1.1114954114723975E-3</v>
      </c>
      <c r="Q1225" s="16">
        <f t="shared" si="219"/>
        <v>8.9039185888124071E-3</v>
      </c>
      <c r="R1225" s="16">
        <f t="shared" si="220"/>
        <v>9.8826508250561334E-4</v>
      </c>
      <c r="S1225" s="16">
        <f t="shared" si="221"/>
        <v>4.5394645551847844E-3</v>
      </c>
      <c r="T1225" s="16">
        <f t="shared" si="222"/>
        <v>8.9041665404527327E-3</v>
      </c>
      <c r="U1225" s="66">
        <f t="shared" si="223"/>
        <v>2.9486372867565506E-2</v>
      </c>
      <c r="V1225" s="66"/>
      <c r="W1225" s="66"/>
    </row>
    <row r="1226" spans="1:23" x14ac:dyDescent="0.25">
      <c r="A1226">
        <v>1225</v>
      </c>
      <c r="B1226" s="49">
        <v>5.2444299563433904E-4</v>
      </c>
      <c r="C1226" s="49">
        <v>6.2917518742829296E-9</v>
      </c>
      <c r="D1226" s="49">
        <v>1.0285659734394399E-3</v>
      </c>
      <c r="E1226" s="49">
        <v>1.3014709530298399E-5</v>
      </c>
      <c r="F1226" s="49">
        <v>9.2788796077145092E-6</v>
      </c>
      <c r="G1226" s="49">
        <v>1.7685416139504899E-6</v>
      </c>
      <c r="H1226" s="49">
        <v>3.8319109034414602E-4</v>
      </c>
      <c r="I1226" s="50"/>
      <c r="J1226">
        <v>0.95520025415673804</v>
      </c>
      <c r="K1226">
        <f t="shared" si="213"/>
        <v>6.0098829894061875E-9</v>
      </c>
      <c r="L1226">
        <f t="shared" si="214"/>
        <v>1.048885982516945E-3</v>
      </c>
      <c r="M1226" s="16">
        <f t="shared" si="215"/>
        <v>8.751732954424501E-12</v>
      </c>
      <c r="N1226" s="16">
        <f t="shared" si="216"/>
        <v>4.2176144456949945E-3</v>
      </c>
      <c r="O1226" s="16">
        <f t="shared" si="217"/>
        <v>1.837342701405829E-2</v>
      </c>
      <c r="P1226" s="16">
        <f t="shared" si="218"/>
        <v>4.6033331222787638E-3</v>
      </c>
      <c r="Q1226" s="16">
        <f t="shared" si="219"/>
        <v>4.4838966573615482E-2</v>
      </c>
      <c r="R1226" s="16">
        <f t="shared" si="220"/>
        <v>3.3994675431274343E-3</v>
      </c>
      <c r="S1226" s="16">
        <f t="shared" si="221"/>
        <v>1.4101708832193494E-2</v>
      </c>
      <c r="T1226" s="16">
        <f t="shared" si="222"/>
        <v>4.4840488327634383E-2</v>
      </c>
      <c r="U1226" s="66">
        <f t="shared" si="223"/>
        <v>0.13437500585860285</v>
      </c>
      <c r="V1226" s="66"/>
      <c r="W1226" s="66"/>
    </row>
    <row r="1227" spans="1:23" x14ac:dyDescent="0.25">
      <c r="A1227">
        <v>1226</v>
      </c>
      <c r="B1227" s="49">
        <v>5.8058672101558503E-4</v>
      </c>
      <c r="C1227" s="49">
        <v>7.7200104879767402E-9</v>
      </c>
      <c r="D1227" s="49">
        <v>1.1428916957782699E-3</v>
      </c>
      <c r="E1227" s="49">
        <v>1.77227074519004E-5</v>
      </c>
      <c r="F1227" s="49">
        <v>8.4231865963650604E-6</v>
      </c>
      <c r="G1227" s="49">
        <v>1.44310622578555E-6</v>
      </c>
      <c r="H1227" s="49">
        <v>5.2181103418552698E-4</v>
      </c>
      <c r="I1227" s="50"/>
      <c r="J1227">
        <v>0.95466576684474702</v>
      </c>
      <c r="K1227">
        <f t="shared" si="213"/>
        <v>7.3700297325538042E-9</v>
      </c>
      <c r="L1227">
        <f t="shared" si="214"/>
        <v>1.1611734551862974E-3</v>
      </c>
      <c r="M1227" s="16">
        <f t="shared" si="215"/>
        <v>-1.3155127419557969E-11</v>
      </c>
      <c r="N1227" s="16">
        <f t="shared" si="216"/>
        <v>3.2022958835906321E-2</v>
      </c>
      <c r="O1227" s="16">
        <f t="shared" si="217"/>
        <v>0.15470355999290605</v>
      </c>
      <c r="P1227" s="16">
        <f t="shared" si="218"/>
        <v>3.479709542132043E-2</v>
      </c>
      <c r="Q1227" s="16">
        <f t="shared" si="219"/>
        <v>0.42262565352436621</v>
      </c>
      <c r="R1227" s="16">
        <f t="shared" si="220"/>
        <v>2.106780714346515E-2</v>
      </c>
      <c r="S1227" s="16">
        <f t="shared" si="221"/>
        <v>7.8911735921996337E-2</v>
      </c>
      <c r="T1227" s="16">
        <f t="shared" si="222"/>
        <v>0.42264321400494176</v>
      </c>
      <c r="U1227" s="66">
        <f t="shared" si="223"/>
        <v>1.1667720248449021</v>
      </c>
      <c r="V1227" s="66"/>
      <c r="W1227" s="66"/>
    </row>
    <row r="1228" spans="1:23" x14ac:dyDescent="0.25">
      <c r="A1228">
        <v>1227</v>
      </c>
      <c r="B1228" s="49">
        <v>7.2038534054427901E-4</v>
      </c>
      <c r="C1228" s="49">
        <v>1.18793798755799E-8</v>
      </c>
      <c r="D1228" s="49">
        <v>1.4261002543698501E-3</v>
      </c>
      <c r="E1228" s="49">
        <v>3.3929482025665503E-5</v>
      </c>
      <c r="F1228" s="49">
        <v>6.8708453902840102E-6</v>
      </c>
      <c r="G1228" s="49">
        <v>9.4061144273921999E-7</v>
      </c>
      <c r="H1228" s="49">
        <v>9.9900137877744497E-4</v>
      </c>
      <c r="I1228" s="50"/>
      <c r="J1228">
        <v>0.95336914452766697</v>
      </c>
      <c r="K1228">
        <f t="shared" si="213"/>
        <v>1.1325434229500793E-8</v>
      </c>
      <c r="L1228">
        <f t="shared" si="214"/>
        <v>1.4407706772132816E-3</v>
      </c>
      <c r="M1228" s="16">
        <f t="shared" si="215"/>
        <v>3.8752763254154158E-12</v>
      </c>
      <c r="N1228" s="16">
        <f t="shared" si="216"/>
        <v>0.21420895425095879</v>
      </c>
      <c r="O1228" s="16">
        <f t="shared" si="217"/>
        <v>1.3087714000651154</v>
      </c>
      <c r="P1228" s="16">
        <f t="shared" si="218"/>
        <v>0.23094209780943406</v>
      </c>
      <c r="Q1228" s="16">
        <f t="shared" si="219"/>
        <v>4.6614982741263971</v>
      </c>
      <c r="R1228" s="16">
        <f t="shared" si="220"/>
        <v>9.1622179934077119E-2</v>
      </c>
      <c r="S1228" s="16">
        <f t="shared" si="221"/>
        <v>0.28228101188888705</v>
      </c>
      <c r="T1228" s="16">
        <f t="shared" si="222"/>
        <v>4.6617879689713755</v>
      </c>
      <c r="U1228" s="66">
        <f t="shared" si="223"/>
        <v>11.451111887046245</v>
      </c>
      <c r="V1228" s="66"/>
      <c r="W1228" s="66"/>
    </row>
    <row r="1229" spans="1:23" x14ac:dyDescent="0.25">
      <c r="A1229">
        <v>1228</v>
      </c>
      <c r="B1229" s="49">
        <v>3.8963292411264703E-4</v>
      </c>
      <c r="C1229" s="49">
        <v>3.4358088663955498E-9</v>
      </c>
      <c r="D1229" s="49">
        <v>7.5136279808488897E-4</v>
      </c>
      <c r="E1229" s="49">
        <v>5.2070638553910797E-6</v>
      </c>
      <c r="F1229" s="49">
        <v>1.23387701967769E-5</v>
      </c>
      <c r="G1229" s="49">
        <v>3.22894605026421E-6</v>
      </c>
      <c r="H1229" s="49">
        <v>1.5330927316668699E-4</v>
      </c>
      <c r="I1229" s="50"/>
      <c r="J1229">
        <v>0.956513830610494</v>
      </c>
      <c r="K1229">
        <f t="shared" si="213"/>
        <v>3.2863987000415064E-9</v>
      </c>
      <c r="L1229">
        <f t="shared" si="214"/>
        <v>7.7926584871984062E-4</v>
      </c>
      <c r="M1229" s="16">
        <f t="shared" si="215"/>
        <v>-4.9454655890680192E-13</v>
      </c>
      <c r="N1229" s="16">
        <f t="shared" si="216"/>
        <v>4.3599334718614498E-2</v>
      </c>
      <c r="O1229" s="16">
        <f t="shared" si="217"/>
        <v>0.14432248089873678</v>
      </c>
      <c r="P1229" s="16">
        <f t="shared" si="218"/>
        <v>4.8374463890865346E-2</v>
      </c>
      <c r="Q1229" s="16">
        <f t="shared" si="219"/>
        <v>0.26541999069554301</v>
      </c>
      <c r="R1229" s="16">
        <f t="shared" si="220"/>
        <v>6.3623635586163407E-2</v>
      </c>
      <c r="S1229" s="16">
        <f t="shared" si="221"/>
        <v>0.37082815114541745</v>
      </c>
      <c r="T1229" s="16">
        <f t="shared" si="222"/>
        <v>0.26542472274375495</v>
      </c>
      <c r="U1229" s="66">
        <f t="shared" si="223"/>
        <v>1.2015927796790955</v>
      </c>
      <c r="V1229" s="66"/>
      <c r="W1229" s="66"/>
    </row>
    <row r="1230" spans="1:23" x14ac:dyDescent="0.25">
      <c r="A1230">
        <v>1229</v>
      </c>
      <c r="B1230" s="49">
        <v>5.1601220669536096E-4</v>
      </c>
      <c r="C1230" s="49">
        <v>6.0893526686199397E-9</v>
      </c>
      <c r="D1230" s="49">
        <v>1.01135665906142E-3</v>
      </c>
      <c r="E1230" s="49">
        <v>1.2387550072483901E-5</v>
      </c>
      <c r="F1230" s="49">
        <v>9.4234232671798192E-6</v>
      </c>
      <c r="G1230" s="49">
        <v>1.8269879051048501E-6</v>
      </c>
      <c r="H1230" s="49">
        <v>3.6472539741200298E-4</v>
      </c>
      <c r="I1230" s="50"/>
      <c r="J1230">
        <v>0.95528118536560103</v>
      </c>
      <c r="K1230">
        <f t="shared" si="213"/>
        <v>5.8170440353884418E-9</v>
      </c>
      <c r="L1230">
        <f t="shared" si="214"/>
        <v>1.0320244041482159E-3</v>
      </c>
      <c r="M1230" s="16">
        <f t="shared" si="215"/>
        <v>9.2425060668898545E-12</v>
      </c>
      <c r="N1230" s="16">
        <f t="shared" si="216"/>
        <v>2.2870828497710016E-3</v>
      </c>
      <c r="O1230" s="16">
        <f t="shared" si="217"/>
        <v>9.8047981066275297E-3</v>
      </c>
      <c r="P1230" s="16">
        <f t="shared" si="218"/>
        <v>2.4981316828838508E-3</v>
      </c>
      <c r="Q1230" s="16">
        <f t="shared" si="219"/>
        <v>2.3519168485145205E-2</v>
      </c>
      <c r="R1230" s="16">
        <f t="shared" si="220"/>
        <v>1.9040572365287183E-3</v>
      </c>
      <c r="S1230" s="16">
        <f t="shared" si="221"/>
        <v>8.0330568024883642E-3</v>
      </c>
      <c r="T1230" s="16">
        <f t="shared" si="222"/>
        <v>2.3519940751628419E-2</v>
      </c>
      <c r="U1230" s="66">
        <f t="shared" si="223"/>
        <v>7.1566235915073093E-2</v>
      </c>
      <c r="V1230" s="66"/>
      <c r="W1230" s="66"/>
    </row>
    <row r="1231" spans="1:23" x14ac:dyDescent="0.25">
      <c r="A1231">
        <v>1230</v>
      </c>
      <c r="B1231" s="49">
        <v>6.7513269064472603E-4</v>
      </c>
      <c r="C1231" s="49">
        <v>1.04393358403768E-8</v>
      </c>
      <c r="D1231" s="49">
        <v>1.33460012761663E-3</v>
      </c>
      <c r="E1231" s="49">
        <v>2.7929617958716299E-5</v>
      </c>
      <c r="F1231" s="49">
        <v>7.3031714115767799E-6</v>
      </c>
      <c r="G1231" s="49">
        <v>1.06934790743126E-6</v>
      </c>
      <c r="H1231" s="49">
        <v>8.2234113582879502E-4</v>
      </c>
      <c r="I1231" s="50"/>
      <c r="J1231">
        <v>0.953783508929538</v>
      </c>
      <c r="K1231">
        <f t="shared" si="213"/>
        <v>9.9568663687284715E-9</v>
      </c>
      <c r="L1231">
        <f t="shared" si="214"/>
        <v>1.3502653790113742E-3</v>
      </c>
      <c r="M1231" s="16">
        <f t="shared" si="215"/>
        <v>2.2780777224775501E-12</v>
      </c>
      <c r="N1231" s="16">
        <f t="shared" si="216"/>
        <v>0.13759374312113168</v>
      </c>
      <c r="O1231" s="16">
        <f t="shared" si="217"/>
        <v>0.78165631820721682</v>
      </c>
      <c r="P1231" s="16">
        <f t="shared" si="218"/>
        <v>0.14866403327248437</v>
      </c>
      <c r="Q1231" s="16">
        <f t="shared" si="219"/>
        <v>2.5613597266329529</v>
      </c>
      <c r="R1231" s="16">
        <f t="shared" si="220"/>
        <v>6.6985540965125809E-2</v>
      </c>
      <c r="S1231" s="16">
        <f t="shared" si="221"/>
        <v>0.21823187723219037</v>
      </c>
      <c r="T1231" s="16">
        <f t="shared" si="222"/>
        <v>2.5615012719725212</v>
      </c>
      <c r="U1231" s="66">
        <f t="shared" si="223"/>
        <v>6.4759925114036232</v>
      </c>
      <c r="V1231" s="66"/>
      <c r="W1231" s="66"/>
    </row>
    <row r="1232" spans="1:23" x14ac:dyDescent="0.25">
      <c r="A1232">
        <v>1231</v>
      </c>
      <c r="B1232" s="49">
        <v>4.8517509476027598E-4</v>
      </c>
      <c r="C1232" s="49">
        <v>5.3759915889492304E-9</v>
      </c>
      <c r="D1232" s="49">
        <v>9.4829787139689503E-4</v>
      </c>
      <c r="E1232" s="49">
        <v>1.0261346050146301E-5</v>
      </c>
      <c r="F1232" s="49">
        <v>9.9948388615191404E-6</v>
      </c>
      <c r="G1232" s="49">
        <v>2.0680168842861101E-6</v>
      </c>
      <c r="H1232" s="49">
        <v>3.02122921852732E-4</v>
      </c>
      <c r="I1232" s="50"/>
      <c r="J1232">
        <v>0.95557866173237704</v>
      </c>
      <c r="K1232">
        <f t="shared" si="213"/>
        <v>5.1371828480526211E-9</v>
      </c>
      <c r="L1232">
        <f t="shared" si="214"/>
        <v>9.7035019001263044E-4</v>
      </c>
      <c r="M1232" s="16">
        <f t="shared" si="215"/>
        <v>-4.920785103039926E-13</v>
      </c>
      <c r="N1232" s="16">
        <f t="shared" si="216"/>
        <v>2.1888984694334382E-4</v>
      </c>
      <c r="O1232" s="16">
        <f t="shared" si="217"/>
        <v>8.838567233517313E-4</v>
      </c>
      <c r="P1232" s="16">
        <f t="shared" si="218"/>
        <v>2.3980839899441885E-4</v>
      </c>
      <c r="Q1232" s="16">
        <f t="shared" si="219"/>
        <v>1.9894718834586114E-3</v>
      </c>
      <c r="R1232" s="16">
        <f t="shared" si="220"/>
        <v>2.0610416826029735E-4</v>
      </c>
      <c r="S1232" s="16">
        <f t="shared" si="221"/>
        <v>9.2874924865875405E-4</v>
      </c>
      <c r="T1232" s="16">
        <f t="shared" si="222"/>
        <v>1.9895293512202567E-3</v>
      </c>
      <c r="U1232" s="66">
        <f t="shared" si="223"/>
        <v>6.4564096208874142E-3</v>
      </c>
      <c r="V1232" s="66"/>
      <c r="W1232" s="66"/>
    </row>
    <row r="1233" spans="1:23" x14ac:dyDescent="0.25">
      <c r="A1233">
        <v>1232</v>
      </c>
      <c r="B1233" s="49">
        <v>6.3324707586215204E-4</v>
      </c>
      <c r="C1233" s="49">
        <v>9.1861844011246906E-9</v>
      </c>
      <c r="D1233" s="49">
        <v>1.2497727840262E-3</v>
      </c>
      <c r="E1233" s="49">
        <v>2.3035012742402601E-5</v>
      </c>
      <c r="F1233" s="49">
        <v>7.75820755561071E-6</v>
      </c>
      <c r="G1233" s="49">
        <v>1.21414687632575E-6</v>
      </c>
      <c r="H1233" s="49">
        <v>6.7822497533652905E-4</v>
      </c>
      <c r="I1233" s="50"/>
      <c r="J1233">
        <v>0.95417159712336697</v>
      </c>
      <c r="K1233">
        <f t="shared" si="213"/>
        <v>8.7651962414909055E-9</v>
      </c>
      <c r="L1233">
        <f t="shared" si="214"/>
        <v>1.2664941598293461E-3</v>
      </c>
      <c r="M1233" s="16">
        <f t="shared" si="215"/>
        <v>-8.105042031117713E-12</v>
      </c>
      <c r="N1233" s="16">
        <f t="shared" si="216"/>
        <v>8.1728884176574285E-2</v>
      </c>
      <c r="O1233" s="16">
        <f t="shared" si="217"/>
        <v>0.43288752632627697</v>
      </c>
      <c r="P1233" s="16">
        <f t="shared" si="218"/>
        <v>8.850789966050944E-2</v>
      </c>
      <c r="Q1233" s="16">
        <f t="shared" si="219"/>
        <v>1.3103518698582226</v>
      </c>
      <c r="R1233" s="16">
        <f t="shared" si="220"/>
        <v>4.5213616345950322E-2</v>
      </c>
      <c r="S1233" s="16">
        <f t="shared" si="221"/>
        <v>0.15602566546795948</v>
      </c>
      <c r="T1233" s="16">
        <f t="shared" si="222"/>
        <v>1.3104161623217025</v>
      </c>
      <c r="U1233" s="66">
        <f t="shared" si="223"/>
        <v>3.4251316241571956</v>
      </c>
      <c r="V1233" s="66"/>
      <c r="W1233" s="66"/>
    </row>
    <row r="1234" spans="1:23" x14ac:dyDescent="0.25">
      <c r="A1234">
        <v>1233</v>
      </c>
      <c r="B1234" s="49">
        <v>5.4616080011323897E-4</v>
      </c>
      <c r="C1234" s="49">
        <v>6.82767453608672E-9</v>
      </c>
      <c r="D1234" s="49">
        <v>1.07284381958709E-3</v>
      </c>
      <c r="E1234" s="49">
        <v>1.47243687968081E-5</v>
      </c>
      <c r="F1234" s="49">
        <v>8.9270528431060906E-6</v>
      </c>
      <c r="G1234" s="49">
        <v>1.63049557566601E-6</v>
      </c>
      <c r="H1234" s="49">
        <v>4.3352933092666101E-4</v>
      </c>
      <c r="I1234" s="50"/>
      <c r="J1234">
        <v>0.95499257544003402</v>
      </c>
      <c r="K1234">
        <f t="shared" si="213"/>
        <v>6.5203784894837962E-9</v>
      </c>
      <c r="L1234">
        <f t="shared" si="214"/>
        <v>1.0923215931744324E-3</v>
      </c>
      <c r="M1234" s="16">
        <f t="shared" si="215"/>
        <v>7.0520457325377108E-12</v>
      </c>
      <c r="N1234" s="16">
        <f t="shared" si="216"/>
        <v>1.189053257166686E-2</v>
      </c>
      <c r="O1234" s="16">
        <f t="shared" si="217"/>
        <v>5.3950776460187345E-2</v>
      </c>
      <c r="P1234" s="16">
        <f t="shared" si="218"/>
        <v>1.2954247090657366E-2</v>
      </c>
      <c r="Q1234" s="16">
        <f t="shared" si="219"/>
        <v>0.13759075136136631</v>
      </c>
      <c r="R1234" s="16">
        <f t="shared" si="220"/>
        <v>8.8380966957359915E-3</v>
      </c>
      <c r="S1234" s="16">
        <f t="shared" si="221"/>
        <v>3.5170424098013513E-2</v>
      </c>
      <c r="T1234" s="16">
        <f t="shared" si="222"/>
        <v>0.13759581875186397</v>
      </c>
      <c r="U1234" s="66">
        <f t="shared" si="223"/>
        <v>0.39799064702949138</v>
      </c>
      <c r="V1234" s="66"/>
      <c r="W1234" s="66"/>
    </row>
    <row r="1235" spans="1:23" x14ac:dyDescent="0.25">
      <c r="A1235">
        <v>1234</v>
      </c>
      <c r="B1235" s="49">
        <v>5.6848271219969205E-4</v>
      </c>
      <c r="C1235" s="49">
        <v>7.4002929227502197E-9</v>
      </c>
      <c r="D1235" s="49">
        <v>1.1182809563414901E-3</v>
      </c>
      <c r="E1235" s="49">
        <v>1.6627204969094799E-5</v>
      </c>
      <c r="F1235" s="49">
        <v>8.5934020140221106E-6</v>
      </c>
      <c r="G1235" s="49">
        <v>1.50505976352257E-6</v>
      </c>
      <c r="H1235" s="49">
        <v>4.8955551904765698E-4</v>
      </c>
      <c r="I1235" s="50"/>
      <c r="J1235">
        <v>0.95478033482971703</v>
      </c>
      <c r="K1235">
        <f t="shared" si="213"/>
        <v>7.0656541546214399E-9</v>
      </c>
      <c r="L1235">
        <f t="shared" si="214"/>
        <v>1.1369654198401342E-3</v>
      </c>
      <c r="M1235" s="16">
        <f t="shared" si="215"/>
        <v>4.5592499580669076E-12</v>
      </c>
      <c r="N1235" s="16">
        <f t="shared" si="216"/>
        <v>2.3830401189137478E-2</v>
      </c>
      <c r="O1235" s="16">
        <f t="shared" si="217"/>
        <v>0.11264107675119994</v>
      </c>
      <c r="P1235" s="16">
        <f t="shared" si="218"/>
        <v>2.5917506184856758E-2</v>
      </c>
      <c r="Q1235" s="16">
        <f t="shared" si="219"/>
        <v>0.30041186585314383</v>
      </c>
      <c r="R1235" s="16">
        <f t="shared" si="220"/>
        <v>1.6351430319372549E-2</v>
      </c>
      <c r="S1235" s="16">
        <f t="shared" si="221"/>
        <v>6.2520702718967591E-2</v>
      </c>
      <c r="T1235" s="16">
        <f t="shared" si="222"/>
        <v>0.30042384401293765</v>
      </c>
      <c r="U1235" s="66">
        <f t="shared" si="223"/>
        <v>0.84209682702961586</v>
      </c>
      <c r="V1235" s="66"/>
      <c r="W1235" s="66"/>
    </row>
    <row r="1236" spans="1:23" x14ac:dyDescent="0.25">
      <c r="A1236">
        <v>1235</v>
      </c>
      <c r="B1236" s="49">
        <v>6.9009992149103301E-4</v>
      </c>
      <c r="C1236" s="49">
        <v>1.09057442823041E-8</v>
      </c>
      <c r="D1236" s="49">
        <v>1.36487895568212E-3</v>
      </c>
      <c r="E1236" s="49">
        <v>2.98301276484798E-5</v>
      </c>
      <c r="F1236" s="49">
        <v>7.1539264563508602E-6</v>
      </c>
      <c r="G1236" s="49">
        <v>1.0239373757666E-6</v>
      </c>
      <c r="H1236" s="49">
        <v>8.7829971054841896E-4</v>
      </c>
      <c r="I1236" s="50"/>
      <c r="J1236">
        <v>0.95364589526805199</v>
      </c>
      <c r="K1236">
        <f t="shared" si="213"/>
        <v>1.0400218269662333E-8</v>
      </c>
      <c r="L1236">
        <f t="shared" si="214"/>
        <v>1.380199840226306E-3</v>
      </c>
      <c r="M1236" s="16">
        <f t="shared" si="215"/>
        <v>2.755759994953197E-12</v>
      </c>
      <c r="N1236" s="16">
        <f t="shared" si="216"/>
        <v>0.16106498871419123</v>
      </c>
      <c r="O1236" s="16">
        <f t="shared" si="217"/>
        <v>0.93758876153989512</v>
      </c>
      <c r="P1236" s="16">
        <f t="shared" si="218"/>
        <v>0.17389313354248156</v>
      </c>
      <c r="Q1236" s="16">
        <f t="shared" si="219"/>
        <v>3.1590596991049877</v>
      </c>
      <c r="R1236" s="16">
        <f t="shared" si="220"/>
        <v>7.505530038777139E-2</v>
      </c>
      <c r="S1236" s="16">
        <f t="shared" si="221"/>
        <v>0.23988506916599847</v>
      </c>
      <c r="T1236" s="16">
        <f t="shared" si="222"/>
        <v>3.159241402816459</v>
      </c>
      <c r="U1236" s="66">
        <f t="shared" si="223"/>
        <v>7.9057883552717847</v>
      </c>
      <c r="V1236" s="66"/>
      <c r="W1236" s="66"/>
    </row>
    <row r="1237" spans="1:23" x14ac:dyDescent="0.25">
      <c r="A1237">
        <v>1236</v>
      </c>
      <c r="B1237" s="49">
        <v>4.2292458074653201E-4</v>
      </c>
      <c r="C1237" s="49">
        <v>4.0653740696978501E-9</v>
      </c>
      <c r="D1237" s="49">
        <v>8.2031847529061102E-4</v>
      </c>
      <c r="E1237" s="49">
        <v>6.7216700008740897E-6</v>
      </c>
      <c r="F1237" s="49">
        <v>1.1401904483979601E-5</v>
      </c>
      <c r="G1237" s="49">
        <v>2.7309431528051199E-6</v>
      </c>
      <c r="H1237" s="49">
        <v>1.9790375508827799E-4</v>
      </c>
      <c r="I1237" s="50"/>
      <c r="J1237">
        <v>0.95618582088767301</v>
      </c>
      <c r="K1237">
        <f t="shared" si="213"/>
        <v>3.8872530420494989E-9</v>
      </c>
      <c r="L1237">
        <f t="shared" si="214"/>
        <v>8.4584916203730564E-4</v>
      </c>
      <c r="M1237" s="16">
        <f t="shared" si="215"/>
        <v>-5.4424160753364904E-13</v>
      </c>
      <c r="N1237" s="16">
        <f t="shared" si="216"/>
        <v>1.9937980546340304E-2</v>
      </c>
      <c r="O1237" s="16">
        <f t="shared" si="217"/>
        <v>7.0901169462721486E-2</v>
      </c>
      <c r="P1237" s="16">
        <f t="shared" si="218"/>
        <v>2.2008552343956909E-2</v>
      </c>
      <c r="Q1237" s="16">
        <f t="shared" si="219"/>
        <v>0.14000305622922865</v>
      </c>
      <c r="R1237" s="16">
        <f t="shared" si="220"/>
        <v>2.4698203711114086E-2</v>
      </c>
      <c r="S1237" s="16">
        <f t="shared" si="221"/>
        <v>0.13018094159200808</v>
      </c>
      <c r="T1237" s="16">
        <f t="shared" si="222"/>
        <v>0.14000606215272071</v>
      </c>
      <c r="U1237" s="66">
        <f t="shared" si="223"/>
        <v>0.54773596603809027</v>
      </c>
      <c r="V1237" s="66"/>
      <c r="W1237" s="66"/>
    </row>
    <row r="1238" spans="1:23" x14ac:dyDescent="0.25">
      <c r="A1238">
        <v>1237</v>
      </c>
      <c r="B1238" s="49">
        <v>4.6961330320497102E-4</v>
      </c>
      <c r="C1238" s="49">
        <v>5.0320993210523697E-9</v>
      </c>
      <c r="D1238" s="49">
        <v>9.1639975043354303E-4</v>
      </c>
      <c r="E1238" s="49">
        <v>9.2850178240680493E-6</v>
      </c>
      <c r="F1238" s="49">
        <v>1.0311651375180201E-5</v>
      </c>
      <c r="G1238" s="49">
        <v>2.2085858537691802E-6</v>
      </c>
      <c r="H1238" s="49">
        <v>2.7337667625613701E-4</v>
      </c>
      <c r="I1238" s="50"/>
      <c r="J1238">
        <v>0.95572963195175298</v>
      </c>
      <c r="K1238">
        <f t="shared" si="213"/>
        <v>4.809326432054047E-9</v>
      </c>
      <c r="L1238">
        <f t="shared" si="214"/>
        <v>9.3922660693835161E-4</v>
      </c>
      <c r="M1238" s="16">
        <f t="shared" si="215"/>
        <v>-5.2840956436817077E-13</v>
      </c>
      <c r="N1238" s="16">
        <f t="shared" si="216"/>
        <v>2.152493593728546E-3</v>
      </c>
      <c r="O1238" s="16">
        <f t="shared" si="217"/>
        <v>8.4265291038316866E-3</v>
      </c>
      <c r="P1238" s="16">
        <f t="shared" si="218"/>
        <v>2.3621629787671005E-3</v>
      </c>
      <c r="Q1238" s="16">
        <f t="shared" si="219"/>
        <v>1.8361837119498403E-2</v>
      </c>
      <c r="R1238" s="16">
        <f t="shared" si="220"/>
        <v>2.1630871523234153E-3</v>
      </c>
      <c r="S1238" s="16">
        <f t="shared" si="221"/>
        <v>1.0104214228944013E-2</v>
      </c>
      <c r="T1238" s="16">
        <f t="shared" si="222"/>
        <v>1.8362332292699741E-2</v>
      </c>
      <c r="U1238" s="66">
        <f t="shared" si="223"/>
        <v>6.1932656469792909E-2</v>
      </c>
      <c r="V1238" s="66"/>
      <c r="W1238" s="66"/>
    </row>
    <row r="1239" spans="1:23" x14ac:dyDescent="0.25">
      <c r="A1239">
        <v>1238</v>
      </c>
      <c r="B1239" s="49">
        <v>5.2866776322684004E-4</v>
      </c>
      <c r="C1239" s="49">
        <v>6.3943645800820298E-9</v>
      </c>
      <c r="D1239" s="49">
        <v>1.0371852343609E-3</v>
      </c>
      <c r="E1239" s="49">
        <v>1.3336590578442499E-5</v>
      </c>
      <c r="F1239" s="49">
        <v>9.2081781258989598E-6</v>
      </c>
      <c r="G1239" s="49">
        <v>1.7403217338131301E-6</v>
      </c>
      <c r="H1239" s="49">
        <v>3.92668363248402E-4</v>
      </c>
      <c r="I1239" s="50"/>
      <c r="J1239">
        <v>0.95515976371481603</v>
      </c>
      <c r="K1239">
        <f t="shared" si="213"/>
        <v>6.1076397614175402E-9</v>
      </c>
      <c r="L1239">
        <f t="shared" si="214"/>
        <v>1.0573355179819307E-3</v>
      </c>
      <c r="M1239" s="16">
        <f t="shared" si="215"/>
        <v>8.4717492128415001E-12</v>
      </c>
      <c r="N1239" s="16">
        <f t="shared" si="216"/>
        <v>5.4054919113964853E-3</v>
      </c>
      <c r="O1239" s="16">
        <f t="shared" si="217"/>
        <v>2.373706324078111E-2</v>
      </c>
      <c r="P1239" s="16">
        <f t="shared" si="218"/>
        <v>5.8976726185996989E-3</v>
      </c>
      <c r="Q1239" s="16">
        <f t="shared" si="219"/>
        <v>5.8429189351562161E-2</v>
      </c>
      <c r="R1239" s="16">
        <f t="shared" si="220"/>
        <v>4.2876704529125724E-3</v>
      </c>
      <c r="S1239" s="16">
        <f t="shared" si="221"/>
        <v>1.7639118882286402E-2</v>
      </c>
      <c r="T1239" s="16">
        <f t="shared" si="222"/>
        <v>5.8431204866642265E-2</v>
      </c>
      <c r="U1239" s="66">
        <f t="shared" si="223"/>
        <v>0.1738274113241807</v>
      </c>
      <c r="V1239" s="66"/>
      <c r="W1239" s="66"/>
    </row>
    <row r="1240" spans="1:23" x14ac:dyDescent="0.25">
      <c r="A1240">
        <v>1239</v>
      </c>
      <c r="B1240" s="49">
        <v>4.9825864391609602E-4</v>
      </c>
      <c r="C1240" s="49">
        <v>5.6734814154233096E-9</v>
      </c>
      <c r="D1240" s="49">
        <v>9.75075270944503E-4</v>
      </c>
      <c r="E1240" s="49">
        <v>1.1131790970559199E-5</v>
      </c>
      <c r="F1240" s="49">
        <v>9.7437732197468003E-6</v>
      </c>
      <c r="G1240" s="49">
        <v>1.96014437621959E-6</v>
      </c>
      <c r="H1240" s="49">
        <v>3.2775166839217899E-4</v>
      </c>
      <c r="I1240" s="50"/>
      <c r="J1240">
        <v>0.95545217180295305</v>
      </c>
      <c r="K1240">
        <f t="shared" si="213"/>
        <v>5.4207401400498933E-9</v>
      </c>
      <c r="L1240">
        <f t="shared" si="214"/>
        <v>9.9651728827880072E-4</v>
      </c>
      <c r="M1240" s="16">
        <f t="shared" si="215"/>
        <v>-4.4660879151386642E-13</v>
      </c>
      <c r="N1240" s="16">
        <f t="shared" si="216"/>
        <v>1.3859784144235442E-4</v>
      </c>
      <c r="O1240" s="16">
        <f t="shared" si="217"/>
        <v>5.7417082120616756E-4</v>
      </c>
      <c r="P1240" s="16">
        <f t="shared" si="218"/>
        <v>1.5164211162149409E-4</v>
      </c>
      <c r="Q1240" s="16">
        <f t="shared" si="219"/>
        <v>1.3279067883518632E-3</v>
      </c>
      <c r="R1240" s="16">
        <f t="shared" si="220"/>
        <v>1.2373946952678485E-4</v>
      </c>
      <c r="S1240" s="16">
        <f t="shared" si="221"/>
        <v>5.4179890689803629E-4</v>
      </c>
      <c r="T1240" s="16">
        <f t="shared" si="222"/>
        <v>1.3279473669794214E-3</v>
      </c>
      <c r="U1240" s="66">
        <f t="shared" si="223"/>
        <v>4.1858033060261221E-3</v>
      </c>
      <c r="V1240" s="66"/>
      <c r="W1240" s="66"/>
    </row>
    <row r="1241" spans="1:23" x14ac:dyDescent="0.25">
      <c r="A1241">
        <v>1240</v>
      </c>
      <c r="B1241" s="49">
        <v>4.9757794606622896E-4</v>
      </c>
      <c r="C1241" s="49">
        <v>5.6578157092985301E-9</v>
      </c>
      <c r="D1241" s="49">
        <v>9.7368298752027597E-4</v>
      </c>
      <c r="E1241" s="49">
        <v>1.10853668704516E-5</v>
      </c>
      <c r="F1241" s="49">
        <v>9.7565102681425498E-6</v>
      </c>
      <c r="G1241" s="49">
        <v>1.96554234094246E-6</v>
      </c>
      <c r="H1241" s="49">
        <v>3.26384789925135E-4</v>
      </c>
      <c r="I1241" s="50"/>
      <c r="J1241">
        <v>0.95545874270271702</v>
      </c>
      <c r="K1241">
        <f t="shared" si="213"/>
        <v>5.4058094840500547E-9</v>
      </c>
      <c r="L1241">
        <f t="shared" si="214"/>
        <v>9.9515589258179402E-4</v>
      </c>
      <c r="M1241" s="16">
        <f t="shared" si="215"/>
        <v>-4.4933639388160403E-13</v>
      </c>
      <c r="N1241" s="16">
        <f t="shared" si="216"/>
        <v>1.0796293559733023E-4</v>
      </c>
      <c r="O1241" s="16">
        <f t="shared" si="217"/>
        <v>4.4666633814909544E-4</v>
      </c>
      <c r="P1241" s="16">
        <f t="shared" si="218"/>
        <v>1.1813188151775035E-4</v>
      </c>
      <c r="Q1241" s="16">
        <f t="shared" si="219"/>
        <v>1.0315708538665132E-3</v>
      </c>
      <c r="R1241" s="16">
        <f t="shared" si="220"/>
        <v>9.6651838442794638E-5</v>
      </c>
      <c r="S1241" s="16">
        <f t="shared" si="221"/>
        <v>4.2381690542445442E-4</v>
      </c>
      <c r="T1241" s="16">
        <f t="shared" si="222"/>
        <v>1.0316022892269074E-3</v>
      </c>
      <c r="U1241" s="66">
        <f t="shared" si="223"/>
        <v>3.2564030422248457E-3</v>
      </c>
      <c r="V1241" s="66"/>
      <c r="W1241" s="66"/>
    </row>
    <row r="1242" spans="1:23" x14ac:dyDescent="0.25">
      <c r="A1242">
        <v>1241</v>
      </c>
      <c r="B1242" s="49">
        <v>3.8463181281827701E-4</v>
      </c>
      <c r="C1242" s="49">
        <v>3.3455446697822599E-9</v>
      </c>
      <c r="D1242" s="49">
        <v>7.4096425493683097E-4</v>
      </c>
      <c r="E1242" s="49">
        <v>5.00065081172109E-6</v>
      </c>
      <c r="F1242" s="49">
        <v>1.24935121788979E-5</v>
      </c>
      <c r="G1242" s="49">
        <v>3.3156923707268198E-6</v>
      </c>
      <c r="H1242" s="49">
        <v>1.47231878047295E-4</v>
      </c>
      <c r="I1242" s="50"/>
      <c r="J1242">
        <v>0.95656327830422505</v>
      </c>
      <c r="K1242">
        <f t="shared" si="213"/>
        <v>3.2002251770401445E-9</v>
      </c>
      <c r="L1242">
        <f t="shared" si="214"/>
        <v>7.6926362612068379E-4</v>
      </c>
      <c r="M1242" s="16">
        <f t="shared" si="215"/>
        <v>-4.8412981590762079E-13</v>
      </c>
      <c r="N1242" s="16">
        <f t="shared" si="216"/>
        <v>4.7943429747280795E-2</v>
      </c>
      <c r="O1242" s="16">
        <f t="shared" si="217"/>
        <v>0.15696577094164102</v>
      </c>
      <c r="P1242" s="16">
        <f t="shared" si="218"/>
        <v>5.3239853410047812E-2</v>
      </c>
      <c r="Q1242" s="16">
        <f t="shared" si="219"/>
        <v>0.2855915280436257</v>
      </c>
      <c r="R1242" s="16">
        <f t="shared" si="220"/>
        <v>7.1792763535047641E-2</v>
      </c>
      <c r="S1242" s="16">
        <f t="shared" si="221"/>
        <v>0.4253407991010234</v>
      </c>
      <c r="T1242" s="16">
        <f t="shared" si="222"/>
        <v>0.28559646971345565</v>
      </c>
      <c r="U1242" s="66">
        <f t="shared" si="223"/>
        <v>1.3264706144921221</v>
      </c>
      <c r="V1242" s="66"/>
      <c r="W1242" s="66"/>
    </row>
    <row r="1243" spans="1:23" x14ac:dyDescent="0.25">
      <c r="A1243">
        <v>1242</v>
      </c>
      <c r="B1243" s="49">
        <v>5.2077168154323998E-4</v>
      </c>
      <c r="C1243" s="49">
        <v>6.2032257004614602E-9</v>
      </c>
      <c r="D1243" s="49">
        <v>1.02107342278753E-3</v>
      </c>
      <c r="E1243" s="49">
        <v>1.2739130097054501E-5</v>
      </c>
      <c r="F1243" s="49">
        <v>9.3412490143781508E-6</v>
      </c>
      <c r="G1243" s="49">
        <v>1.7936365195403201E-6</v>
      </c>
      <c r="H1243" s="49">
        <v>3.7507709852289202E-4</v>
      </c>
      <c r="I1243" s="50"/>
      <c r="J1243">
        <v>0.95523547562632205</v>
      </c>
      <c r="K1243">
        <f t="shared" si="213"/>
        <v>5.9255412523977275E-9</v>
      </c>
      <c r="L1243">
        <f t="shared" si="214"/>
        <v>1.0415433541101262E-3</v>
      </c>
      <c r="M1243" s="16">
        <f t="shared" si="215"/>
        <v>8.9763538337755288E-12</v>
      </c>
      <c r="N1243" s="16">
        <f t="shared" si="216"/>
        <v>3.3048848935353001E-3</v>
      </c>
      <c r="O1243" s="16">
        <f t="shared" si="217"/>
        <v>1.4297277812874626E-2</v>
      </c>
      <c r="P1243" s="16">
        <f t="shared" si="218"/>
        <v>3.6083051045041883E-3</v>
      </c>
      <c r="Q1243" s="16">
        <f t="shared" si="219"/>
        <v>3.4630954084048496E-2</v>
      </c>
      <c r="R1243" s="16">
        <f t="shared" si="220"/>
        <v>2.7014220266914852E-3</v>
      </c>
      <c r="S1243" s="16">
        <f t="shared" si="221"/>
        <v>1.1288220194869178E-2</v>
      </c>
      <c r="T1243" s="16">
        <f t="shared" si="222"/>
        <v>3.4632112719584843E-2</v>
      </c>
      <c r="U1243" s="66">
        <f t="shared" si="223"/>
        <v>0.1044631768361081</v>
      </c>
      <c r="V1243" s="66"/>
      <c r="W1243" s="66"/>
    </row>
    <row r="1244" spans="1:23" x14ac:dyDescent="0.25">
      <c r="A1244">
        <v>1243</v>
      </c>
      <c r="B1244" s="49">
        <v>4.79091334587615E-4</v>
      </c>
      <c r="C1244" s="49">
        <v>5.2402620432449702E-9</v>
      </c>
      <c r="D1244" s="49">
        <v>9.3583411939509599E-4</v>
      </c>
      <c r="E1244" s="49">
        <v>9.8721217289991608E-6</v>
      </c>
      <c r="F1244" s="49">
        <v>1.01162469735505E-5</v>
      </c>
      <c r="G1244" s="49">
        <v>2.1212966035364501E-6</v>
      </c>
      <c r="H1244" s="49">
        <v>2.9066289824053497E-4</v>
      </c>
      <c r="I1244" s="50"/>
      <c r="J1244">
        <v>0.95563761558618299</v>
      </c>
      <c r="K1244">
        <f t="shared" si="213"/>
        <v>5.0077915240534028E-9</v>
      </c>
      <c r="L1244">
        <f t="shared" si="214"/>
        <v>9.5818266968369025E-4</v>
      </c>
      <c r="M1244" s="16">
        <f t="shared" si="215"/>
        <v>-5.0846024227685512E-13</v>
      </c>
      <c r="N1244" s="16">
        <f t="shared" si="216"/>
        <v>7.3705281905732465E-4</v>
      </c>
      <c r="O1244" s="16">
        <f t="shared" si="217"/>
        <v>2.9405113390185695E-3</v>
      </c>
      <c r="P1244" s="16">
        <f t="shared" si="218"/>
        <v>8.0800919647600121E-4</v>
      </c>
      <c r="Q1244" s="16">
        <f t="shared" si="219"/>
        <v>6.5355507460429169E-3</v>
      </c>
      <c r="R1244" s="16">
        <f t="shared" si="220"/>
        <v>7.1170482430506384E-4</v>
      </c>
      <c r="S1244" s="16">
        <f t="shared" si="221"/>
        <v>3.2517619787317971E-3</v>
      </c>
      <c r="T1244" s="16">
        <f t="shared" si="222"/>
        <v>6.5357346078765127E-3</v>
      </c>
      <c r="U1244" s="66">
        <f t="shared" si="223"/>
        <v>2.1520325511508186E-2</v>
      </c>
      <c r="V1244" s="66"/>
      <c r="W1244" s="66"/>
    </row>
    <row r="1245" spans="1:23" x14ac:dyDescent="0.25">
      <c r="A1245">
        <v>1244</v>
      </c>
      <c r="B1245" s="49">
        <v>4.46280906440609E-4</v>
      </c>
      <c r="C1245" s="49">
        <v>4.53677558986781E-9</v>
      </c>
      <c r="D1245" s="49">
        <v>8.6846187820451904E-4</v>
      </c>
      <c r="E1245" s="49">
        <v>7.9372272912803594E-6</v>
      </c>
      <c r="F1245" s="49">
        <v>1.08280098393966E-5</v>
      </c>
      <c r="G1245" s="49">
        <v>2.4484523251736101E-6</v>
      </c>
      <c r="H1245" s="49">
        <v>2.3369348156879001E-4</v>
      </c>
      <c r="I1245" s="50"/>
      <c r="J1245">
        <v>0.95595701818248502</v>
      </c>
      <c r="K1245">
        <f t="shared" si="213"/>
        <v>4.3369624650531162E-9</v>
      </c>
      <c r="L1245">
        <f t="shared" si="214"/>
        <v>8.9256181343289596E-4</v>
      </c>
      <c r="M1245" s="16">
        <f t="shared" si="215"/>
        <v>-5.5167798167517061E-13</v>
      </c>
      <c r="N1245" s="16">
        <f t="shared" si="216"/>
        <v>8.7935909640245776E-3</v>
      </c>
      <c r="O1245" s="16">
        <f t="shared" si="217"/>
        <v>3.2830974642016841E-2</v>
      </c>
      <c r="P1245" s="16">
        <f t="shared" si="218"/>
        <v>9.6768049480832792E-3</v>
      </c>
      <c r="Q1245" s="16">
        <f t="shared" si="219"/>
        <v>6.8117720315880745E-2</v>
      </c>
      <c r="R1245" s="16">
        <f t="shared" si="220"/>
        <v>9.7838201238949086E-3</v>
      </c>
      <c r="S1245" s="16">
        <f t="shared" si="221"/>
        <v>4.8418993185732742E-2</v>
      </c>
      <c r="T1245" s="16">
        <f t="shared" si="222"/>
        <v>6.8119366520954058E-2</v>
      </c>
      <c r="U1245" s="66">
        <f t="shared" si="223"/>
        <v>0.24574127070058716</v>
      </c>
      <c r="V1245" s="66"/>
      <c r="W1245" s="66"/>
    </row>
    <row r="1246" spans="1:23" x14ac:dyDescent="0.25">
      <c r="A1246">
        <v>1245</v>
      </c>
      <c r="B1246" s="49">
        <v>5.0511661924816903E-4</v>
      </c>
      <c r="C1246" s="49">
        <v>5.8324637960762104E-9</v>
      </c>
      <c r="D1246" s="49">
        <v>9.8909734797357702E-4</v>
      </c>
      <c r="E1246" s="49">
        <v>1.1606563365192199E-5</v>
      </c>
      <c r="F1246" s="49">
        <v>9.6173609279488995E-6</v>
      </c>
      <c r="G1246" s="49">
        <v>1.9070015474734699E-6</v>
      </c>
      <c r="H1246" s="49">
        <v>3.4173053867232397E-4</v>
      </c>
      <c r="I1246" s="50"/>
      <c r="J1246">
        <v>0.95538603219388896</v>
      </c>
      <c r="K1246">
        <f t="shared" si="213"/>
        <v>5.5722544440477583E-9</v>
      </c>
      <c r="L1246">
        <f t="shared" si="214"/>
        <v>1.0102332389131524E-3</v>
      </c>
      <c r="M1246" s="16">
        <f t="shared" si="215"/>
        <v>-4.168142333171675E-13</v>
      </c>
      <c r="N1246" s="16">
        <f t="shared" si="216"/>
        <v>6.6042234257804181E-4</v>
      </c>
      <c r="O1246" s="16">
        <f t="shared" si="217"/>
        <v>2.7725844446084683E-3</v>
      </c>
      <c r="P1246" s="16">
        <f t="shared" si="218"/>
        <v>7.2209892327364873E-4</v>
      </c>
      <c r="Q1246" s="16">
        <f t="shared" si="219"/>
        <v>6.5035807620429653E-3</v>
      </c>
      <c r="R1246" s="16">
        <f t="shared" si="220"/>
        <v>5.7375371233399342E-4</v>
      </c>
      <c r="S1246" s="16">
        <f t="shared" si="221"/>
        <v>2.4757787500721646E-3</v>
      </c>
      <c r="T1246" s="16">
        <f t="shared" si="222"/>
        <v>6.5037851627723648E-3</v>
      </c>
      <c r="U1246" s="66">
        <f t="shared" si="223"/>
        <v>2.0212004097681646E-2</v>
      </c>
      <c r="V1246" s="66"/>
      <c r="W1246" s="66"/>
    </row>
    <row r="1247" spans="1:23" x14ac:dyDescent="0.25">
      <c r="A1247">
        <v>1246</v>
      </c>
      <c r="B1247" s="49">
        <v>3.5571088436420803E-4</v>
      </c>
      <c r="C1247" s="49">
        <v>2.8456753596476798E-9</v>
      </c>
      <c r="D1247" s="49">
        <v>6.8058164840350502E-4</v>
      </c>
      <c r="E1247" s="49">
        <v>3.9093763802370401E-6</v>
      </c>
      <c r="F1247" s="49">
        <v>1.34736877100565E-5</v>
      </c>
      <c r="G1247" s="49">
        <v>3.8955909941058899E-6</v>
      </c>
      <c r="H1247" s="49">
        <v>1.1510167973184899E-4</v>
      </c>
      <c r="I1247" s="50"/>
      <c r="J1247">
        <v>0.95684999232276202</v>
      </c>
      <c r="K1247">
        <f t="shared" si="213"/>
        <v>2.7228844460319556E-9</v>
      </c>
      <c r="L1247">
        <f t="shared" si="214"/>
        <v>7.1142176914236433E-4</v>
      </c>
      <c r="M1247" s="16">
        <f t="shared" si="215"/>
        <v>-4.1394823021277151E-13</v>
      </c>
      <c r="N1247" s="16">
        <f t="shared" si="216"/>
        <v>7.7110196123210156E-2</v>
      </c>
      <c r="O1247" s="16">
        <f t="shared" si="217"/>
        <v>0.23659130689987359</v>
      </c>
      <c r="P1247" s="16">
        <f t="shared" si="218"/>
        <v>8.6098995614220922E-2</v>
      </c>
      <c r="Q1247" s="16">
        <f t="shared" si="219"/>
        <v>0.40451154936119665</v>
      </c>
      <c r="R1247" s="16">
        <f t="shared" si="220"/>
        <v>0.1349958272344858</v>
      </c>
      <c r="S1247" s="16">
        <f t="shared" si="221"/>
        <v>0.88574481340824107</v>
      </c>
      <c r="T1247" s="16">
        <f t="shared" si="222"/>
        <v>0.40451736842508601</v>
      </c>
      <c r="U1247" s="66">
        <f t="shared" si="223"/>
        <v>2.2295700570663142</v>
      </c>
      <c r="V1247" s="66"/>
      <c r="W1247" s="66"/>
    </row>
    <row r="1248" spans="1:23" x14ac:dyDescent="0.25">
      <c r="A1248">
        <v>1247</v>
      </c>
      <c r="B1248" s="49">
        <v>3.3010552395560202E-4</v>
      </c>
      <c r="C1248" s="49">
        <v>2.43463365903914E-9</v>
      </c>
      <c r="D1248" s="49">
        <v>6.2669314309986898E-4</v>
      </c>
      <c r="E1248" s="49">
        <v>3.0816161125892502E-6</v>
      </c>
      <c r="F1248" s="49">
        <v>1.44848359625086E-5</v>
      </c>
      <c r="G1248" s="49">
        <v>4.5506606994753601E-6</v>
      </c>
      <c r="H1248" s="49">
        <v>9.0730165834046806E-5</v>
      </c>
      <c r="I1248" s="50"/>
      <c r="J1248">
        <v>0.95710470734549202</v>
      </c>
      <c r="K1248">
        <f t="shared" si="213"/>
        <v>2.3301993357281407E-9</v>
      </c>
      <c r="L1248">
        <f t="shared" si="214"/>
        <v>6.6021104109070252E-4</v>
      </c>
      <c r="M1248" s="16">
        <f t="shared" si="215"/>
        <v>6.8205015711587848E-12</v>
      </c>
      <c r="N1248" s="16">
        <f t="shared" si="216"/>
        <v>0.10869016967468922</v>
      </c>
      <c r="O1248" s="16">
        <f t="shared" si="217"/>
        <v>0.31426360931908925</v>
      </c>
      <c r="P1248" s="16">
        <f t="shared" si="218"/>
        <v>0.12206139610176767</v>
      </c>
      <c r="Q1248" s="16">
        <f t="shared" si="219"/>
        <v>0.5084858867921106</v>
      </c>
      <c r="R1248" s="16">
        <f t="shared" si="220"/>
        <v>0.2209349779944359</v>
      </c>
      <c r="S1248" s="16">
        <f t="shared" si="221"/>
        <v>1.606697911585879</v>
      </c>
      <c r="T1248" s="16">
        <f t="shared" si="222"/>
        <v>0.50849197964858606</v>
      </c>
      <c r="U1248" s="66">
        <f t="shared" si="223"/>
        <v>3.3896259311165577</v>
      </c>
      <c r="V1248" s="66"/>
      <c r="W1248" s="66"/>
    </row>
    <row r="1249" spans="1:23" x14ac:dyDescent="0.25">
      <c r="A1249">
        <v>1248</v>
      </c>
      <c r="B1249" s="49">
        <v>3.64103224433648E-4</v>
      </c>
      <c r="C1249" s="49">
        <v>2.9868416899680798E-9</v>
      </c>
      <c r="D1249" s="49">
        <v>6.9815081294567597E-4</v>
      </c>
      <c r="E1249" s="49">
        <v>4.2084498753167302E-6</v>
      </c>
      <c r="F1249" s="49">
        <v>1.31732237110107E-5</v>
      </c>
      <c r="G1249" s="49">
        <v>3.7121757770307099E-6</v>
      </c>
      <c r="H1249" s="49">
        <v>1.2390723548945699E-4</v>
      </c>
      <c r="I1249" s="50"/>
      <c r="J1249">
        <v>0.95676666916514497</v>
      </c>
      <c r="K1249">
        <f t="shared" si="213"/>
        <v>2.8577105750343522E-9</v>
      </c>
      <c r="L1249">
        <f t="shared" si="214"/>
        <v>7.2820644930303815E-4</v>
      </c>
      <c r="M1249" s="16">
        <f t="shared" si="215"/>
        <v>-4.3574209783684022E-13</v>
      </c>
      <c r="N1249" s="16">
        <f t="shared" si="216"/>
        <v>6.793612563228682E-2</v>
      </c>
      <c r="O1249" s="16">
        <f t="shared" si="217"/>
        <v>0.21245510795635739</v>
      </c>
      <c r="P1249" s="16">
        <f t="shared" si="218"/>
        <v>7.572742057669693E-2</v>
      </c>
      <c r="Q1249" s="16">
        <f t="shared" si="219"/>
        <v>0.36986659137804806</v>
      </c>
      <c r="R1249" s="16">
        <f t="shared" si="220"/>
        <v>0.11351797648602169</v>
      </c>
      <c r="S1249" s="16">
        <f t="shared" si="221"/>
        <v>0.72206811083241884</v>
      </c>
      <c r="T1249" s="16">
        <f t="shared" si="222"/>
        <v>0.36987221726749536</v>
      </c>
      <c r="U1249" s="66">
        <f t="shared" si="223"/>
        <v>1.9314435501293252</v>
      </c>
      <c r="V1249" s="66"/>
      <c r="W1249" s="66"/>
    </row>
    <row r="1250" spans="1:23" x14ac:dyDescent="0.25">
      <c r="A1250">
        <v>1249</v>
      </c>
      <c r="B1250" s="49">
        <v>4.8479332383684901E-4</v>
      </c>
      <c r="C1250" s="49">
        <v>5.3674256440596101E-9</v>
      </c>
      <c r="D1250" s="49">
        <v>9.4751597970710397E-4</v>
      </c>
      <c r="E1250" s="49">
        <v>1.02366339218137E-5</v>
      </c>
      <c r="F1250" s="49">
        <v>1.0002368025943899E-5</v>
      </c>
      <c r="G1250" s="49">
        <v>2.0712998335392399E-6</v>
      </c>
      <c r="H1250" s="49">
        <v>3.0139531656101903E-4</v>
      </c>
      <c r="I1250" s="50"/>
      <c r="J1250">
        <v>0.95558235869167996</v>
      </c>
      <c r="K1250">
        <f t="shared" si="213"/>
        <v>5.1290172570526913E-9</v>
      </c>
      <c r="L1250">
        <f t="shared" si="214"/>
        <v>9.6958664816688706E-4</v>
      </c>
      <c r="M1250" s="16">
        <f t="shared" si="215"/>
        <v>-4.9318896499212883E-13</v>
      </c>
      <c r="N1250" s="16">
        <f t="shared" si="216"/>
        <v>2.4242979330473628E-4</v>
      </c>
      <c r="O1250" s="16">
        <f t="shared" si="217"/>
        <v>9.7817114280494919E-4</v>
      </c>
      <c r="P1250" s="16">
        <f t="shared" si="218"/>
        <v>2.6560854266161722E-4</v>
      </c>
      <c r="Q1250" s="16">
        <f t="shared" si="219"/>
        <v>2.2000182786390513E-3</v>
      </c>
      <c r="R1250" s="16">
        <f t="shared" si="220"/>
        <v>2.2862796103306922E-4</v>
      </c>
      <c r="S1250" s="16">
        <f t="shared" si="221"/>
        <v>1.0311326037723756E-3</v>
      </c>
      <c r="T1250" s="16">
        <f t="shared" si="222"/>
        <v>2.2000817242412642E-3</v>
      </c>
      <c r="U1250" s="66">
        <f t="shared" si="223"/>
        <v>7.146070046457063E-3</v>
      </c>
      <c r="V1250" s="66"/>
      <c r="W1250" s="66"/>
    </row>
    <row r="1251" spans="1:23" x14ac:dyDescent="0.25">
      <c r="A1251">
        <v>1250</v>
      </c>
      <c r="B1251" s="49">
        <v>6.9618459157964299E-4</v>
      </c>
      <c r="C1251" s="49">
        <v>1.1098150006914099E-8</v>
      </c>
      <c r="D1251" s="49">
        <v>1.3771837997525399E-3</v>
      </c>
      <c r="E1251" s="49">
        <v>3.0626212918923399E-5</v>
      </c>
      <c r="F1251" s="49">
        <v>7.0950822060023599E-6</v>
      </c>
      <c r="G1251" s="49">
        <v>1.0063141809845801E-6</v>
      </c>
      <c r="H1251" s="49">
        <v>9.0173966270786095E-4</v>
      </c>
      <c r="I1251" s="50"/>
      <c r="J1251">
        <v>0.95359011033728203</v>
      </c>
      <c r="K1251">
        <f t="shared" si="213"/>
        <v>1.0583086089632923E-8</v>
      </c>
      <c r="L1251">
        <f t="shared" si="214"/>
        <v>1.3923691801955224E-3</v>
      </c>
      <c r="M1251" s="16">
        <f t="shared" si="215"/>
        <v>2.9637635968682909E-12</v>
      </c>
      <c r="N1251" s="16">
        <f t="shared" si="216"/>
        <v>0.17113500289088202</v>
      </c>
      <c r="O1251" s="16">
        <f t="shared" si="217"/>
        <v>1.0060440284602115</v>
      </c>
      <c r="P1251" s="16">
        <f t="shared" si="218"/>
        <v>0.18471061958589058</v>
      </c>
      <c r="Q1251" s="16">
        <f t="shared" si="219"/>
        <v>3.428033658741759</v>
      </c>
      <c r="R1251" s="16">
        <f t="shared" si="220"/>
        <v>7.8363162140730414E-2</v>
      </c>
      <c r="S1251" s="16">
        <f t="shared" si="221"/>
        <v>0.24856419066908594</v>
      </c>
      <c r="T1251" s="16">
        <f t="shared" si="222"/>
        <v>3.4282339984314394</v>
      </c>
      <c r="U1251" s="66">
        <f t="shared" si="223"/>
        <v>8.5450846609199989</v>
      </c>
      <c r="V1251" s="66"/>
      <c r="W1251" s="66"/>
    </row>
    <row r="1252" spans="1:23" x14ac:dyDescent="0.25">
      <c r="A1252">
        <v>1251</v>
      </c>
      <c r="B1252" s="49">
        <v>5.5017849359198902E-4</v>
      </c>
      <c r="C1252" s="49">
        <v>6.9291109958297104E-9</v>
      </c>
      <c r="D1252" s="49">
        <v>1.08102713187324E-3</v>
      </c>
      <c r="E1252" s="49">
        <v>1.50558047411028E-5</v>
      </c>
      <c r="F1252" s="49">
        <v>8.8650055073067492E-6</v>
      </c>
      <c r="G1252" s="49">
        <v>1.6067667446869701E-6</v>
      </c>
      <c r="H1252" s="49">
        <v>4.4328795913413897E-4</v>
      </c>
      <c r="I1252" s="50"/>
      <c r="J1252">
        <v>0.95495428323868703</v>
      </c>
      <c r="K1252">
        <f t="shared" si="213"/>
        <v>6.6169842245038663E-9</v>
      </c>
      <c r="L1252">
        <f t="shared" si="214"/>
        <v>1.1003569805215446E-3</v>
      </c>
      <c r="M1252" s="16">
        <f t="shared" si="215"/>
        <v>6.6624334858655823E-12</v>
      </c>
      <c r="N1252" s="16">
        <f t="shared" si="216"/>
        <v>1.3736336371807626E-2</v>
      </c>
      <c r="O1252" s="16">
        <f t="shared" si="217"/>
        <v>6.2790602059641237E-2</v>
      </c>
      <c r="P1252" s="16">
        <f t="shared" si="218"/>
        <v>1.4960363923581275E-2</v>
      </c>
      <c r="Q1252" s="16">
        <f t="shared" si="219"/>
        <v>0.16143606005920172</v>
      </c>
      <c r="R1252" s="16">
        <f t="shared" si="220"/>
        <v>1.0061737544929915E-2</v>
      </c>
      <c r="S1252" s="16">
        <f t="shared" si="221"/>
        <v>3.9745075590761542E-2</v>
      </c>
      <c r="T1252" s="16">
        <f t="shared" si="222"/>
        <v>0.16144209324322342</v>
      </c>
      <c r="U1252" s="66">
        <f t="shared" si="223"/>
        <v>0.46417226879314677</v>
      </c>
      <c r="V1252" s="66"/>
      <c r="W1252" s="66"/>
    </row>
    <row r="1253" spans="1:23" x14ac:dyDescent="0.25">
      <c r="A1253">
        <v>1252</v>
      </c>
      <c r="B1253" s="49">
        <v>4.2312525792497299E-4</v>
      </c>
      <c r="C1253" s="49">
        <v>4.0693200782200501E-9</v>
      </c>
      <c r="D1253" s="49">
        <v>8.2073287062559203E-4</v>
      </c>
      <c r="E1253" s="49">
        <v>6.7315633360897999E-6</v>
      </c>
      <c r="F1253" s="49">
        <v>1.1396703956007501E-5</v>
      </c>
      <c r="G1253" s="49">
        <v>2.7283071768312298E-6</v>
      </c>
      <c r="H1253" s="49">
        <v>1.98195044719307E-4</v>
      </c>
      <c r="I1253" s="50"/>
      <c r="J1253">
        <v>0.95618385019039698</v>
      </c>
      <c r="K1253">
        <f t="shared" si="213"/>
        <v>3.8910181400495349E-9</v>
      </c>
      <c r="L1253">
        <f t="shared" si="214"/>
        <v>8.462505163943601E-4</v>
      </c>
      <c r="M1253" s="16">
        <f t="shared" si="215"/>
        <v>-5.4441411511071979E-13</v>
      </c>
      <c r="N1253" s="16">
        <f t="shared" si="216"/>
        <v>1.9823067435376908E-2</v>
      </c>
      <c r="O1253" s="16">
        <f t="shared" si="217"/>
        <v>7.0522406348228581E-2</v>
      </c>
      <c r="P1253" s="16">
        <f t="shared" si="218"/>
        <v>2.1881088314978758E-2</v>
      </c>
      <c r="Q1253" s="16">
        <f t="shared" si="219"/>
        <v>0.13931458485249471</v>
      </c>
      <c r="R1253" s="16">
        <f t="shared" si="220"/>
        <v>2.4532590496336992E-2</v>
      </c>
      <c r="S1253" s="16">
        <f t="shared" si="221"/>
        <v>0.12923484067513555</v>
      </c>
      <c r="T1253" s="16">
        <f t="shared" si="222"/>
        <v>0.13931757915521437</v>
      </c>
      <c r="U1253" s="66">
        <f t="shared" si="223"/>
        <v>0.54462615727776587</v>
      </c>
      <c r="V1253" s="66"/>
      <c r="W1253" s="66"/>
    </row>
    <row r="1254" spans="1:23" x14ac:dyDescent="0.25">
      <c r="A1254">
        <v>1253</v>
      </c>
      <c r="B1254" s="49">
        <v>3.6035468599118401E-4</v>
      </c>
      <c r="C1254" s="49">
        <v>2.92339512006456E-9</v>
      </c>
      <c r="D1254" s="49">
        <v>6.9030847416038396E-4</v>
      </c>
      <c r="E1254" s="49">
        <v>4.0731244976952398E-6</v>
      </c>
      <c r="F1254" s="49">
        <v>1.3305700123700201E-5</v>
      </c>
      <c r="G1254" s="49">
        <v>3.7924213958250301E-6</v>
      </c>
      <c r="H1254" s="49">
        <v>1.1992287872609E-4</v>
      </c>
      <c r="I1254" s="50"/>
      <c r="J1254">
        <v>0.95680387499980302</v>
      </c>
      <c r="K1254">
        <f t="shared" si="213"/>
        <v>2.7971157790332854E-9</v>
      </c>
      <c r="L1254">
        <f t="shared" si="214"/>
        <v>7.2070937240848929E-4</v>
      </c>
      <c r="M1254" s="16">
        <f t="shared" si="215"/>
        <v>-4.2612131974500696E-13</v>
      </c>
      <c r="N1254" s="16">
        <f t="shared" si="216"/>
        <v>7.1962055167182723E-2</v>
      </c>
      <c r="O1254" s="16">
        <f t="shared" si="217"/>
        <v>0.22314239055663837</v>
      </c>
      <c r="P1254" s="16">
        <f t="shared" si="218"/>
        <v>8.0274756287916998E-2</v>
      </c>
      <c r="Q1254" s="16">
        <f t="shared" si="219"/>
        <v>0.38535071759535672</v>
      </c>
      <c r="R1254" s="16">
        <f t="shared" si="220"/>
        <v>0.12275847592237063</v>
      </c>
      <c r="S1254" s="16">
        <f t="shared" si="221"/>
        <v>0.79162236494817617</v>
      </c>
      <c r="T1254" s="16">
        <f t="shared" si="222"/>
        <v>0.38535643611777665</v>
      </c>
      <c r="U1254" s="66">
        <f t="shared" si="223"/>
        <v>2.0604671965954187</v>
      </c>
      <c r="V1254" s="66"/>
      <c r="W1254" s="66"/>
    </row>
    <row r="1255" spans="1:23" x14ac:dyDescent="0.25">
      <c r="A1255">
        <v>1254</v>
      </c>
      <c r="B1255" s="49">
        <v>4.2870075148766101E-4</v>
      </c>
      <c r="C1255" s="49">
        <v>4.1796766338239897E-9</v>
      </c>
      <c r="D1255" s="49">
        <v>8.3224075959487803E-4</v>
      </c>
      <c r="E1255" s="49">
        <v>7.01020152712745E-6</v>
      </c>
      <c r="F1255" s="49">
        <v>1.12541610480637E-5</v>
      </c>
      <c r="G1255" s="49">
        <v>2.6566015094908302E-6</v>
      </c>
      <c r="H1255" s="49">
        <v>2.0639899655105001E-4</v>
      </c>
      <c r="I1255" s="50"/>
      <c r="J1255">
        <v>0.95612913035197</v>
      </c>
      <c r="K1255">
        <f t="shared" si="213"/>
        <v>3.9963105850505803E-9</v>
      </c>
      <c r="L1255">
        <f t="shared" si="214"/>
        <v>8.574015035238624E-4</v>
      </c>
      <c r="M1255" s="16">
        <f t="shared" si="215"/>
        <v>-5.4854036326843565E-13</v>
      </c>
      <c r="N1255" s="16">
        <f t="shared" si="216"/>
        <v>1.6763185299014469E-2</v>
      </c>
      <c r="O1255" s="16">
        <f t="shared" si="217"/>
        <v>6.0340565918613739E-2</v>
      </c>
      <c r="P1255" s="16">
        <f t="shared" si="218"/>
        <v>1.8489252138454301E-2</v>
      </c>
      <c r="Q1255" s="16">
        <f t="shared" si="219"/>
        <v>0.12062125250903151</v>
      </c>
      <c r="R1255" s="16">
        <f t="shared" si="220"/>
        <v>2.0210157630938214E-2</v>
      </c>
      <c r="S1255" s="16">
        <f t="shared" si="221"/>
        <v>0.10482192763763064</v>
      </c>
      <c r="T1255" s="16">
        <f t="shared" si="222"/>
        <v>0.12062392148179071</v>
      </c>
      <c r="U1255" s="66">
        <f t="shared" si="223"/>
        <v>0.46187026261547359</v>
      </c>
      <c r="V1255" s="66"/>
      <c r="W1255" s="66"/>
    </row>
    <row r="1256" spans="1:23" x14ac:dyDescent="0.25">
      <c r="A1256">
        <v>1255</v>
      </c>
      <c r="B1256" s="49">
        <v>5.20258082714754E-4</v>
      </c>
      <c r="C1256" s="49">
        <v>6.1908890903446301E-9</v>
      </c>
      <c r="D1256" s="49">
        <v>1.02002506827936E-3</v>
      </c>
      <c r="E1256" s="49">
        <v>1.27008829053394E-5</v>
      </c>
      <c r="F1256" s="49">
        <v>9.3500442553980508E-6</v>
      </c>
      <c r="G1256" s="49">
        <v>1.79719052201969E-6</v>
      </c>
      <c r="H1256" s="49">
        <v>3.73950971965185E-4</v>
      </c>
      <c r="I1256" s="50"/>
      <c r="J1256">
        <v>0.95524040555334999</v>
      </c>
      <c r="K1256">
        <f t="shared" si="213"/>
        <v>5.9137874053966141E-9</v>
      </c>
      <c r="L1256">
        <f t="shared" si="214"/>
        <v>1.0405161564230852E-3</v>
      </c>
      <c r="M1256" s="16">
        <f t="shared" si="215"/>
        <v>9.0064226826281306E-12</v>
      </c>
      <c r="N1256" s="16">
        <f t="shared" si="216"/>
        <v>3.1860612213005612E-3</v>
      </c>
      <c r="O1256" s="16">
        <f t="shared" si="217"/>
        <v>1.3769775685715748E-2</v>
      </c>
      <c r="P1256" s="16">
        <f t="shared" si="218"/>
        <v>3.4787320778669481E-3</v>
      </c>
      <c r="Q1256" s="16">
        <f t="shared" si="219"/>
        <v>3.3318253139447605E-2</v>
      </c>
      <c r="R1256" s="16">
        <f t="shared" si="220"/>
        <v>2.6094314461365545E-3</v>
      </c>
      <c r="S1256" s="16">
        <f t="shared" si="221"/>
        <v>1.0915047909327843E-2</v>
      </c>
      <c r="T1256" s="16">
        <f t="shared" si="222"/>
        <v>3.3319365617605325E-2</v>
      </c>
      <c r="U1256" s="66">
        <f t="shared" si="223"/>
        <v>0.10059666709740059</v>
      </c>
      <c r="V1256" s="66"/>
      <c r="W1256" s="66"/>
    </row>
    <row r="1257" spans="1:23" x14ac:dyDescent="0.25">
      <c r="A1257">
        <v>1256</v>
      </c>
      <c r="B1257" s="49">
        <v>5.3120751738419702E-4</v>
      </c>
      <c r="C1257" s="49">
        <v>6.4564326096492403E-9</v>
      </c>
      <c r="D1257" s="49">
        <v>1.04236536469255E-3</v>
      </c>
      <c r="E1257" s="49">
        <v>1.3532557533891599E-5</v>
      </c>
      <c r="F1257" s="49">
        <v>9.1662156511542097E-6</v>
      </c>
      <c r="G1257" s="49">
        <v>1.72368691408806E-6</v>
      </c>
      <c r="H1257" s="49">
        <v>3.98438299443141E-4</v>
      </c>
      <c r="I1257" s="50"/>
      <c r="J1257">
        <v>0.95513544355885804</v>
      </c>
      <c r="K1257">
        <f t="shared" si="213"/>
        <v>6.1667676244252028E-9</v>
      </c>
      <c r="L1257">
        <f t="shared" si="214"/>
        <v>1.0624150264763367E-3</v>
      </c>
      <c r="M1257" s="16">
        <f t="shared" si="215"/>
        <v>8.2920572568956439E-12</v>
      </c>
      <c r="N1257" s="16">
        <f t="shared" si="216"/>
        <v>6.1904353855091404E-3</v>
      </c>
      <c r="O1257" s="16">
        <f t="shared" si="217"/>
        <v>2.7314351564962515E-2</v>
      </c>
      <c r="P1257" s="16">
        <f t="shared" si="218"/>
        <v>6.7526107097324794E-3</v>
      </c>
      <c r="Q1257" s="16">
        <f t="shared" si="219"/>
        <v>6.7582879346319805E-2</v>
      </c>
      <c r="R1257" s="16">
        <f t="shared" si="220"/>
        <v>4.8635272827022629E-3</v>
      </c>
      <c r="S1257" s="16">
        <f t="shared" si="221"/>
        <v>1.9909586770847532E-2</v>
      </c>
      <c r="T1257" s="16">
        <f t="shared" si="222"/>
        <v>6.7585233329977415E-2</v>
      </c>
      <c r="U1257" s="66">
        <f t="shared" si="223"/>
        <v>0.20019862439005115</v>
      </c>
      <c r="V1257" s="66"/>
      <c r="W1257" s="66"/>
    </row>
    <row r="1258" spans="1:23" x14ac:dyDescent="0.25">
      <c r="A1258">
        <v>1257</v>
      </c>
      <c r="B1258" s="49">
        <v>4.6828365799917002E-4</v>
      </c>
      <c r="C1258" s="49">
        <v>5.0032178585149701E-9</v>
      </c>
      <c r="D1258" s="49">
        <v>9.1367165796640598E-4</v>
      </c>
      <c r="E1258" s="49">
        <v>9.2045121637682207E-6</v>
      </c>
      <c r="F1258" s="49">
        <v>1.03396959988499E-5</v>
      </c>
      <c r="G1258" s="49">
        <v>2.2212697827834802E-6</v>
      </c>
      <c r="H1258" s="49">
        <v>2.7100633303730603E-4</v>
      </c>
      <c r="I1258" s="50"/>
      <c r="J1258">
        <v>0.95574255714569101</v>
      </c>
      <c r="K1258">
        <f t="shared" si="213"/>
        <v>4.7817882300540853E-9</v>
      </c>
      <c r="L1258">
        <f t="shared" si="214"/>
        <v>9.3656731652903076E-4</v>
      </c>
      <c r="M1258" s="16">
        <f t="shared" si="215"/>
        <v>-5.3069065882347744E-13</v>
      </c>
      <c r="N1258" s="16">
        <f t="shared" si="216"/>
        <v>2.4103165427026741E-3</v>
      </c>
      <c r="O1258" s="16">
        <f t="shared" si="217"/>
        <v>9.4106907965892921E-3</v>
      </c>
      <c r="P1258" s="16">
        <f t="shared" si="218"/>
        <v>2.6454943223979551E-3</v>
      </c>
      <c r="Q1258" s="16">
        <f t="shared" si="219"/>
        <v>2.0449413214492534E-2</v>
      </c>
      <c r="R1258" s="16">
        <f t="shared" si="220"/>
        <v>2.4359351625819398E-3</v>
      </c>
      <c r="S1258" s="16">
        <f t="shared" si="221"/>
        <v>1.1414788921809279E-2</v>
      </c>
      <c r="T1258" s="16">
        <f t="shared" si="222"/>
        <v>2.0449961366177244E-2</v>
      </c>
      <c r="U1258" s="66">
        <f t="shared" si="223"/>
        <v>6.9216600326750921E-2</v>
      </c>
      <c r="V1258" s="66"/>
      <c r="W1258" s="66"/>
    </row>
    <row r="1259" spans="1:23" x14ac:dyDescent="0.25">
      <c r="A1259">
        <v>1258</v>
      </c>
      <c r="B1259" s="49">
        <v>7.1449898640017599E-4</v>
      </c>
      <c r="C1259" s="49">
        <v>1.16870144349918E-8</v>
      </c>
      <c r="D1259" s="49">
        <v>1.41420569306341E-3</v>
      </c>
      <c r="E1259" s="49">
        <v>3.3105665561055401E-5</v>
      </c>
      <c r="F1259" s="49">
        <v>6.9239934405916703E-6</v>
      </c>
      <c r="G1259" s="49">
        <v>9.5597622871902402E-7</v>
      </c>
      <c r="H1259" s="49">
        <v>9.7474483408817195E-4</v>
      </c>
      <c r="I1259" s="50"/>
      <c r="J1259">
        <v>0.95342275664290099</v>
      </c>
      <c r="K1259">
        <f t="shared" si="213"/>
        <v>1.1142665519535258E-8</v>
      </c>
      <c r="L1259">
        <f t="shared" si="214"/>
        <v>1.4289979691588773E-3</v>
      </c>
      <c r="M1259" s="16">
        <f t="shared" si="215"/>
        <v>3.6414745855451396E-12</v>
      </c>
      <c r="N1259" s="16">
        <f t="shared" si="216"/>
        <v>0.20328754240238636</v>
      </c>
      <c r="O1259" s="16">
        <f t="shared" si="217"/>
        <v>1.2305397288997464</v>
      </c>
      <c r="P1259" s="16">
        <f t="shared" si="218"/>
        <v>0.21922578042985505</v>
      </c>
      <c r="Q1259" s="16">
        <f t="shared" si="219"/>
        <v>4.336172241049761</v>
      </c>
      <c r="R1259" s="16">
        <f t="shared" si="220"/>
        <v>8.8385904048721375E-2</v>
      </c>
      <c r="S1259" s="16">
        <f t="shared" si="221"/>
        <v>0.27420419141132518</v>
      </c>
      <c r="T1259" s="16">
        <f t="shared" si="222"/>
        <v>4.3364377905409901</v>
      </c>
      <c r="U1259" s="66">
        <f t="shared" si="223"/>
        <v>10.688253178782784</v>
      </c>
      <c r="V1259" s="66"/>
      <c r="W1259" s="66"/>
    </row>
    <row r="1260" spans="1:23" x14ac:dyDescent="0.25">
      <c r="A1260">
        <v>1259</v>
      </c>
      <c r="B1260" s="49">
        <v>5.7083076278419403E-4</v>
      </c>
      <c r="C1260" s="49">
        <v>7.4618085655267296E-9</v>
      </c>
      <c r="D1260" s="49">
        <v>1.1230566176305501E-3</v>
      </c>
      <c r="E1260" s="49">
        <v>1.68361719512009E-5</v>
      </c>
      <c r="F1260" s="49">
        <v>8.5598188799796895E-6</v>
      </c>
      <c r="G1260" s="49">
        <v>1.49272773814584E-6</v>
      </c>
      <c r="H1260" s="49">
        <v>4.9570825130358599E-4</v>
      </c>
      <c r="I1260" s="50"/>
      <c r="J1260">
        <v>0.95475808124501205</v>
      </c>
      <c r="K1260">
        <f t="shared" si="213"/>
        <v>7.1242220286398965E-9</v>
      </c>
      <c r="L1260">
        <f t="shared" si="214"/>
        <v>1.1416615213200897E-3</v>
      </c>
      <c r="M1260" s="16">
        <f t="shared" si="215"/>
        <v>4.2482982965796613E-12</v>
      </c>
      <c r="N1260" s="16">
        <f t="shared" si="216"/>
        <v>2.5325214433724527E-2</v>
      </c>
      <c r="O1260" s="16">
        <f t="shared" si="217"/>
        <v>0.12021677504604987</v>
      </c>
      <c r="P1260" s="16">
        <f t="shared" si="218"/>
        <v>2.7538472366578578E-2</v>
      </c>
      <c r="Q1260" s="16">
        <f t="shared" si="219"/>
        <v>0.32211818134051984</v>
      </c>
      <c r="R1260" s="16">
        <f t="shared" si="220"/>
        <v>1.7234700150347847E-2</v>
      </c>
      <c r="S1260" s="16">
        <f t="shared" si="221"/>
        <v>6.5631444051469506E-2</v>
      </c>
      <c r="T1260" s="16">
        <f t="shared" si="222"/>
        <v>0.32213112937745331</v>
      </c>
      <c r="U1260" s="66">
        <f t="shared" si="223"/>
        <v>0.90019591676614352</v>
      </c>
      <c r="V1260" s="66"/>
      <c r="W1260" s="66"/>
    </row>
    <row r="1261" spans="1:23" x14ac:dyDescent="0.25">
      <c r="A1261">
        <v>1260</v>
      </c>
      <c r="B1261" s="49">
        <v>4.59196690830437E-4</v>
      </c>
      <c r="C1261" s="49">
        <v>4.8079545577570503E-9</v>
      </c>
      <c r="D1261" s="49">
        <v>8.9501577505024304E-4</v>
      </c>
      <c r="E1261" s="49">
        <v>8.6663990738473693E-6</v>
      </c>
      <c r="F1261" s="49">
        <v>1.0535699374512599E-5</v>
      </c>
      <c r="G1261" s="49">
        <v>2.3110163592260999E-6</v>
      </c>
      <c r="H1261" s="49">
        <v>2.5516257901237398E-4</v>
      </c>
      <c r="I1261" s="50"/>
      <c r="J1261">
        <v>0.95583099691314699</v>
      </c>
      <c r="K1261">
        <f t="shared" si="213"/>
        <v>4.5955919980540304E-9</v>
      </c>
      <c r="L1261">
        <f t="shared" si="214"/>
        <v>9.1839338220393667E-4</v>
      </c>
      <c r="M1261" s="16">
        <f t="shared" si="215"/>
        <v>-5.4306262830359641E-13</v>
      </c>
      <c r="N1261" s="16">
        <f t="shared" si="216"/>
        <v>4.5626147633206085E-3</v>
      </c>
      <c r="O1261" s="16">
        <f t="shared" si="217"/>
        <v>1.7490127665801072E-2</v>
      </c>
      <c r="P1261" s="16">
        <f t="shared" si="218"/>
        <v>5.0130276468045723E-3</v>
      </c>
      <c r="Q1261" s="16">
        <f t="shared" si="219"/>
        <v>3.7288842720978911E-2</v>
      </c>
      <c r="R1261" s="16">
        <f t="shared" si="220"/>
        <v>4.7951728881283073E-3</v>
      </c>
      <c r="S1261" s="16">
        <f t="shared" si="221"/>
        <v>2.297042703753047E-2</v>
      </c>
      <c r="T1261" s="16">
        <f t="shared" si="222"/>
        <v>3.7289801221020519E-2</v>
      </c>
      <c r="U1261" s="66">
        <f t="shared" si="223"/>
        <v>0.12941001394358445</v>
      </c>
      <c r="V1261" s="66"/>
      <c r="W1261" s="66"/>
    </row>
    <row r="1262" spans="1:23" x14ac:dyDescent="0.25">
      <c r="A1262">
        <v>1261</v>
      </c>
      <c r="B1262" s="49">
        <v>4.35236452510369E-4</v>
      </c>
      <c r="C1262" s="49">
        <v>4.3108151220871603E-9</v>
      </c>
      <c r="D1262" s="49">
        <v>8.45717624572348E-4</v>
      </c>
      <c r="E1262" s="49">
        <v>7.3461715578757898E-6</v>
      </c>
      <c r="F1262" s="49">
        <v>1.10917156774031E-5</v>
      </c>
      <c r="G1262" s="49">
        <v>2.5761604602473499E-6</v>
      </c>
      <c r="H1262" s="49">
        <v>2.1629097886309901E-4</v>
      </c>
      <c r="I1262" s="50"/>
      <c r="J1262">
        <v>0.956065068514519</v>
      </c>
      <c r="K1262">
        <f t="shared" si="213"/>
        <v>4.1214197550516854E-9</v>
      </c>
      <c r="L1262">
        <f t="shared" si="214"/>
        <v>8.7047290557227945E-4</v>
      </c>
      <c r="M1262" s="16">
        <f t="shared" si="215"/>
        <v>-5.5154148443330294E-13</v>
      </c>
      <c r="N1262" s="16">
        <f t="shared" si="216"/>
        <v>1.3502721423357077E-2</v>
      </c>
      <c r="O1262" s="16">
        <f t="shared" si="217"/>
        <v>4.9272908443837408E-2</v>
      </c>
      <c r="P1262" s="16">
        <f t="shared" si="218"/>
        <v>1.4880006085379188E-2</v>
      </c>
      <c r="Q1262" s="16">
        <f t="shared" si="219"/>
        <v>9.9871649271948817E-2</v>
      </c>
      <c r="R1262" s="16">
        <f t="shared" si="220"/>
        <v>1.5794501264933931E-2</v>
      </c>
      <c r="S1262" s="16">
        <f t="shared" si="221"/>
        <v>8.0473803232978175E-2</v>
      </c>
      <c r="T1262" s="16">
        <f t="shared" si="222"/>
        <v>9.9873934139731252E-2</v>
      </c>
      <c r="U1262" s="66">
        <f t="shared" si="223"/>
        <v>0.37366952386216579</v>
      </c>
      <c r="V1262" s="66"/>
      <c r="W1262" s="66"/>
    </row>
    <row r="1263" spans="1:23" x14ac:dyDescent="0.25">
      <c r="A1263">
        <v>1262</v>
      </c>
      <c r="B1263" s="49">
        <v>3.6043849504698201E-4</v>
      </c>
      <c r="C1263" s="49">
        <v>2.92480671298342E-9</v>
      </c>
      <c r="D1263" s="49">
        <v>6.9048390084882195E-4</v>
      </c>
      <c r="E1263" s="49">
        <v>4.0761192350016697E-6</v>
      </c>
      <c r="F1263" s="49">
        <v>1.3302708130267E-5</v>
      </c>
      <c r="G1263" s="49">
        <v>3.7905982176576901E-6</v>
      </c>
      <c r="H1263" s="49">
        <v>1.20011052129226E-4</v>
      </c>
      <c r="I1263" s="50"/>
      <c r="J1263">
        <v>0.95680304295348095</v>
      </c>
      <c r="K1263">
        <f t="shared" si="213"/>
        <v>2.7984639630333045E-9</v>
      </c>
      <c r="L1263">
        <f t="shared" si="214"/>
        <v>7.2087699052030062E-4</v>
      </c>
      <c r="M1263" s="16">
        <f t="shared" si="215"/>
        <v>-4.2633660799162821E-13</v>
      </c>
      <c r="N1263" s="16">
        <f t="shared" si="216"/>
        <v>7.1870777804894356E-2</v>
      </c>
      <c r="O1263" s="16">
        <f t="shared" si="217"/>
        <v>0.22290176180225385</v>
      </c>
      <c r="P1263" s="16">
        <f t="shared" si="218"/>
        <v>8.0171586441689341E-2</v>
      </c>
      <c r="Q1263" s="16">
        <f t="shared" si="219"/>
        <v>0.38500462000034907</v>
      </c>
      <c r="R1263" s="16">
        <f t="shared" si="220"/>
        <v>0.12254578797106547</v>
      </c>
      <c r="S1263" s="16">
        <f t="shared" si="221"/>
        <v>0.79000659361082248</v>
      </c>
      <c r="T1263" s="16">
        <f t="shared" si="222"/>
        <v>0.38501033656352385</v>
      </c>
      <c r="U1263" s="66">
        <f t="shared" si="223"/>
        <v>2.0575114641945986</v>
      </c>
      <c r="V1263" s="66"/>
      <c r="W1263" s="66"/>
    </row>
    <row r="1264" spans="1:23" x14ac:dyDescent="0.25">
      <c r="A1264">
        <v>1263</v>
      </c>
      <c r="B1264" s="49">
        <v>6.1074439351275903E-4</v>
      </c>
      <c r="C1264" s="49">
        <v>8.5447241420307206E-9</v>
      </c>
      <c r="D1264" s="49">
        <v>1.2041359307330499E-3</v>
      </c>
      <c r="E1264" s="49">
        <v>2.0653907956395399E-5</v>
      </c>
      <c r="F1264" s="49">
        <v>8.0283684235946192E-6</v>
      </c>
      <c r="G1264" s="49">
        <v>1.3046668340449901E-6</v>
      </c>
      <c r="H1264" s="49">
        <v>6.08116304055656E-4</v>
      </c>
      <c r="I1264" s="50"/>
      <c r="J1264">
        <v>0.954381912340592</v>
      </c>
      <c r="K1264">
        <f t="shared" si="213"/>
        <v>8.1549301670941036E-9</v>
      </c>
      <c r="L1264">
        <f t="shared" si="214"/>
        <v>1.221488789690142E-3</v>
      </c>
      <c r="M1264" s="16">
        <f t="shared" si="215"/>
        <v>-2.6646240931630266E-12</v>
      </c>
      <c r="N1264" s="16">
        <f t="shared" si="216"/>
        <v>5.7690418658221387E-2</v>
      </c>
      <c r="O1264" s="16">
        <f t="shared" si="217"/>
        <v>0.29394808082541823</v>
      </c>
      <c r="P1264" s="16">
        <f t="shared" si="218"/>
        <v>6.2561517746292275E-2</v>
      </c>
      <c r="Q1264" s="16">
        <f t="shared" si="219"/>
        <v>0.85194752865910872</v>
      </c>
      <c r="R1264" s="16">
        <f t="shared" si="220"/>
        <v>3.4305280532700877E-2</v>
      </c>
      <c r="S1264" s="16">
        <f t="shared" si="221"/>
        <v>0.12242686804812256</v>
      </c>
      <c r="T1264" s="16">
        <f t="shared" si="222"/>
        <v>0.8519865596410805</v>
      </c>
      <c r="U1264" s="66">
        <f t="shared" si="223"/>
        <v>2.2748662541109446</v>
      </c>
      <c r="V1264" s="66"/>
      <c r="W1264" s="66"/>
    </row>
    <row r="1265" spans="1:23" x14ac:dyDescent="0.25">
      <c r="A1265">
        <v>1264</v>
      </c>
      <c r="B1265" s="49">
        <v>4.4951516944693602E-4</v>
      </c>
      <c r="C1265" s="49">
        <v>4.6039808440866801E-9</v>
      </c>
      <c r="D1265" s="49">
        <v>8.7511558455732495E-4</v>
      </c>
      <c r="E1265" s="49">
        <v>8.1159399625812497E-6</v>
      </c>
      <c r="F1265" s="49">
        <v>1.07532369205652E-5</v>
      </c>
      <c r="G1265" s="49">
        <v>2.4128850267150499E-6</v>
      </c>
      <c r="H1265" s="49">
        <v>2.3895533820345001E-4</v>
      </c>
      <c r="I1265" s="50"/>
      <c r="J1265">
        <v>0.95592542651564605</v>
      </c>
      <c r="K1265">
        <f t="shared" si="213"/>
        <v>4.4010623520534238E-9</v>
      </c>
      <c r="L1265">
        <f t="shared" si="214"/>
        <v>8.9903033944432626E-4</v>
      </c>
      <c r="M1265" s="16">
        <f t="shared" si="215"/>
        <v>-5.5045421600154838E-13</v>
      </c>
      <c r="N1265" s="16">
        <f t="shared" si="216"/>
        <v>7.6049906301244993E-3</v>
      </c>
      <c r="O1265" s="16">
        <f t="shared" si="217"/>
        <v>2.8582585829682795E-2</v>
      </c>
      <c r="P1265" s="16">
        <f t="shared" si="218"/>
        <v>8.3654684601405672E-3</v>
      </c>
      <c r="Q1265" s="16">
        <f t="shared" si="219"/>
        <v>5.970908844442812E-2</v>
      </c>
      <c r="R1265" s="16">
        <f t="shared" si="220"/>
        <v>8.3401898698009375E-3</v>
      </c>
      <c r="S1265" s="16">
        <f t="shared" si="221"/>
        <v>4.0933494476494789E-2</v>
      </c>
      <c r="T1265" s="16">
        <f t="shared" si="222"/>
        <v>5.9710554249173368E-2</v>
      </c>
      <c r="U1265" s="66">
        <f t="shared" si="223"/>
        <v>0.21324637195984508</v>
      </c>
      <c r="V1265" s="66"/>
      <c r="W1265" s="66"/>
    </row>
    <row r="1266" spans="1:23" x14ac:dyDescent="0.25">
      <c r="A1266">
        <v>1265</v>
      </c>
      <c r="B1266" s="49">
        <v>4.0588202551777701E-4</v>
      </c>
      <c r="C1266" s="49">
        <v>3.7368608710789403E-9</v>
      </c>
      <c r="D1266" s="49">
        <v>7.8507327191380003E-4</v>
      </c>
      <c r="E1266" s="49">
        <v>5.9152747067147597E-6</v>
      </c>
      <c r="F1266" s="49">
        <v>1.1862311380501699E-5</v>
      </c>
      <c r="G1266" s="49">
        <v>2.9698937451770898E-6</v>
      </c>
      <c r="H1266" s="49">
        <v>1.74161070695498E-4</v>
      </c>
      <c r="I1266" s="50"/>
      <c r="J1266">
        <v>0.95635347376843804</v>
      </c>
      <c r="K1266">
        <f t="shared" si="213"/>
        <v>3.5737598750456958E-9</v>
      </c>
      <c r="L1266">
        <f t="shared" si="214"/>
        <v>8.1176405155910939E-4</v>
      </c>
      <c r="M1266" s="16">
        <f t="shared" si="215"/>
        <v>-5.2355541421206719E-13</v>
      </c>
      <c r="N1266" s="16">
        <f t="shared" si="216"/>
        <v>3.090874338618162E-2</v>
      </c>
      <c r="O1266" s="16">
        <f t="shared" si="217"/>
        <v>0.10599158493164414</v>
      </c>
      <c r="P1266" s="16">
        <f t="shared" si="218"/>
        <v>3.4204300690597544E-2</v>
      </c>
      <c r="Q1266" s="16">
        <f t="shared" si="219"/>
        <v>0.20182587456815215</v>
      </c>
      <c r="R1266" s="16">
        <f t="shared" si="220"/>
        <v>4.1568033981897602E-2</v>
      </c>
      <c r="S1266" s="16">
        <f t="shared" si="221"/>
        <v>0.23027812284126639</v>
      </c>
      <c r="T1266" s="16">
        <f t="shared" si="222"/>
        <v>0.20182982534425492</v>
      </c>
      <c r="U1266" s="66">
        <f t="shared" si="223"/>
        <v>0.84660648574399433</v>
      </c>
      <c r="V1266" s="66"/>
      <c r="W1266" s="66"/>
    </row>
    <row r="1267" spans="1:23" x14ac:dyDescent="0.25">
      <c r="A1267">
        <v>1266</v>
      </c>
      <c r="B1267" s="49">
        <v>5.7816933908170197E-4</v>
      </c>
      <c r="C1267" s="49">
        <v>7.6556399773838401E-9</v>
      </c>
      <c r="D1267" s="49">
        <v>1.1379779513818399E-3</v>
      </c>
      <c r="E1267" s="49">
        <v>1.7500274275642402E-5</v>
      </c>
      <c r="F1267" s="49">
        <v>8.4566132811347501E-6</v>
      </c>
      <c r="G1267" s="49">
        <v>1.45516432655942E-6</v>
      </c>
      <c r="H1267" s="49">
        <v>5.1526180115819299E-4</v>
      </c>
      <c r="I1267" s="50"/>
      <c r="J1267">
        <v>0.95468861880907796</v>
      </c>
      <c r="K1267">
        <f t="shared" si="213"/>
        <v>7.308752356108139E-9</v>
      </c>
      <c r="L1267">
        <f t="shared" si="214"/>
        <v>1.1563386866306914E-3</v>
      </c>
      <c r="M1267" s="16">
        <f t="shared" si="215"/>
        <v>-8.4672874943204088E-12</v>
      </c>
      <c r="N1267" s="16">
        <f t="shared" si="216"/>
        <v>3.0290207149650607E-2</v>
      </c>
      <c r="O1267" s="16">
        <f t="shared" si="217"/>
        <v>0.14569947743017866</v>
      </c>
      <c r="P1267" s="16">
        <f t="shared" si="218"/>
        <v>3.2919889704165511E-2</v>
      </c>
      <c r="Q1267" s="16">
        <f t="shared" si="219"/>
        <v>0.39612762774007848</v>
      </c>
      <c r="R1267" s="16">
        <f t="shared" si="220"/>
        <v>2.0094516311239895E-2</v>
      </c>
      <c r="S1267" s="16">
        <f t="shared" si="221"/>
        <v>7.5572142035847251E-2</v>
      </c>
      <c r="T1267" s="16">
        <f t="shared" si="222"/>
        <v>0.39614395380512246</v>
      </c>
      <c r="U1267" s="66">
        <f t="shared" si="223"/>
        <v>1.096847814176283</v>
      </c>
      <c r="V1267" s="66"/>
      <c r="W1267" s="66"/>
    </row>
    <row r="1268" spans="1:23" x14ac:dyDescent="0.25">
      <c r="A1268">
        <v>1267</v>
      </c>
      <c r="B1268" s="49">
        <v>4.7933408973372603E-4</v>
      </c>
      <c r="C1268" s="49">
        <v>5.2456462938816403E-9</v>
      </c>
      <c r="D1268" s="49">
        <v>9.3633160787389498E-4</v>
      </c>
      <c r="E1268" s="49">
        <v>9.8874661135887006E-6</v>
      </c>
      <c r="F1268" s="49">
        <v>1.01113435705591E-5</v>
      </c>
      <c r="G1268" s="49">
        <v>2.1191306065899301E-6</v>
      </c>
      <c r="H1268" s="49">
        <v>2.9111468641256901E-4</v>
      </c>
      <c r="I1268" s="50"/>
      <c r="J1268">
        <v>0.95563526155019396</v>
      </c>
      <c r="K1268">
        <f t="shared" si="213"/>
        <v>5.0129245680533872E-9</v>
      </c>
      <c r="L1268">
        <f t="shared" si="214"/>
        <v>9.5866817997530926E-4</v>
      </c>
      <c r="M1268" s="16">
        <f t="shared" si="215"/>
        <v>-5.0785720140522216E-13</v>
      </c>
      <c r="N1268" s="16">
        <f t="shared" si="216"/>
        <v>7.1053027929319677E-4</v>
      </c>
      <c r="O1268" s="16">
        <f t="shared" si="217"/>
        <v>2.8360653104374436E-3</v>
      </c>
      <c r="P1268" s="16">
        <f t="shared" si="218"/>
        <v>7.7891309282806837E-4</v>
      </c>
      <c r="Q1268" s="16">
        <f t="shared" si="219"/>
        <v>6.3065982503043199E-3</v>
      </c>
      <c r="R1268" s="16">
        <f t="shared" si="220"/>
        <v>6.8540076944361664E-4</v>
      </c>
      <c r="S1268" s="16">
        <f t="shared" si="221"/>
        <v>3.1298346007826439E-3</v>
      </c>
      <c r="T1268" s="16">
        <f t="shared" si="222"/>
        <v>6.3067758603872663E-3</v>
      </c>
      <c r="U1268" s="66">
        <f t="shared" si="223"/>
        <v>2.0754118163476557E-2</v>
      </c>
      <c r="V1268" s="66"/>
      <c r="W1268" s="66"/>
    </row>
    <row r="1269" spans="1:23" x14ac:dyDescent="0.25">
      <c r="A1269">
        <v>1268</v>
      </c>
      <c r="B1269" s="49">
        <v>6.2585223322670302E-4</v>
      </c>
      <c r="C1269" s="49">
        <v>8.9729321971779495E-9</v>
      </c>
      <c r="D1269" s="49">
        <v>1.2347809379731E-3</v>
      </c>
      <c r="E1269" s="49">
        <v>2.2233828629941198E-5</v>
      </c>
      <c r="F1269" s="49">
        <v>7.8448505196542997E-6</v>
      </c>
      <c r="G1269" s="49">
        <v>1.24280655457507E-6</v>
      </c>
      <c r="H1269" s="49">
        <v>6.5463508263345703E-4</v>
      </c>
      <c r="I1269" s="50"/>
      <c r="J1269">
        <v>0.95424057066211998</v>
      </c>
      <c r="K1269">
        <f t="shared" si="213"/>
        <v>8.5623359403475959E-9</v>
      </c>
      <c r="L1269">
        <f t="shared" si="214"/>
        <v>1.2517044726347865E-3</v>
      </c>
      <c r="M1269" s="16">
        <f t="shared" si="215"/>
        <v>-6.1813804703402924E-12</v>
      </c>
      <c r="N1269" s="16">
        <f t="shared" si="216"/>
        <v>7.3368684201836273E-2</v>
      </c>
      <c r="O1269" s="16">
        <f t="shared" si="217"/>
        <v>0.38372286207209139</v>
      </c>
      <c r="P1269" s="16">
        <f t="shared" si="218"/>
        <v>7.9489246669716629E-2</v>
      </c>
      <c r="Q1269" s="16">
        <f t="shared" si="219"/>
        <v>1.14513688559773</v>
      </c>
      <c r="R1269" s="16">
        <f t="shared" si="220"/>
        <v>4.1551444611776442E-2</v>
      </c>
      <c r="S1269" s="16">
        <f t="shared" si="221"/>
        <v>0.14494769265471866</v>
      </c>
      <c r="T1269" s="16">
        <f t="shared" si="222"/>
        <v>1.1451918410641801</v>
      </c>
      <c r="U1269" s="66">
        <f t="shared" si="223"/>
        <v>3.0134086568720493</v>
      </c>
      <c r="V1269" s="66"/>
      <c r="W1269" s="66"/>
    </row>
    <row r="1270" spans="1:23" x14ac:dyDescent="0.25">
      <c r="A1270">
        <v>1269</v>
      </c>
      <c r="B1270" s="49">
        <v>5.6417932841709305E-4</v>
      </c>
      <c r="C1270" s="49">
        <v>7.2881831983280696E-9</v>
      </c>
      <c r="D1270" s="49">
        <v>1.10952652001132E-3</v>
      </c>
      <c r="E1270" s="49">
        <v>1.6248616421313801E-5</v>
      </c>
      <c r="F1270" s="49">
        <v>8.6556755095822504E-6</v>
      </c>
      <c r="G1270" s="49">
        <v>1.5280688828061501E-6</v>
      </c>
      <c r="H1270" s="49">
        <v>4.78408528419184E-4</v>
      </c>
      <c r="I1270" s="50"/>
      <c r="J1270">
        <v>0.95482115572864801</v>
      </c>
      <c r="K1270">
        <f t="shared" si="213"/>
        <v>6.958911504589722E-9</v>
      </c>
      <c r="L1270">
        <f t="shared" si="214"/>
        <v>1.1283586517300925E-3</v>
      </c>
      <c r="M1270" s="16">
        <f t="shared" si="215"/>
        <v>5.1040936404311133E-12</v>
      </c>
      <c r="N1270" s="16">
        <f t="shared" si="216"/>
        <v>2.1208813069678343E-2</v>
      </c>
      <c r="O1270" s="16">
        <f t="shared" si="217"/>
        <v>9.9468730556576429E-2</v>
      </c>
      <c r="P1270" s="16">
        <f t="shared" si="218"/>
        <v>2.3073723273907592E-2</v>
      </c>
      <c r="Q1270" s="16">
        <f t="shared" si="219"/>
        <v>0.26301451742569126</v>
      </c>
      <c r="R1270" s="16">
        <f t="shared" si="220"/>
        <v>1.4775058419306814E-2</v>
      </c>
      <c r="S1270" s="16">
        <f t="shared" si="221"/>
        <v>5.6918580185633103E-2</v>
      </c>
      <c r="T1270" s="16">
        <f t="shared" si="222"/>
        <v>0.26302484874856535</v>
      </c>
      <c r="U1270" s="66">
        <f t="shared" si="223"/>
        <v>0.74148427167935893</v>
      </c>
      <c r="V1270" s="66"/>
      <c r="W1270" s="66"/>
    </row>
    <row r="1271" spans="1:23" x14ac:dyDescent="0.25">
      <c r="A1271">
        <v>1270</v>
      </c>
      <c r="B1271" s="49">
        <v>5.8365049010529598E-4</v>
      </c>
      <c r="C1271" s="49">
        <v>7.8019639408111999E-9</v>
      </c>
      <c r="D1271" s="49">
        <v>1.1491183005300301E-3</v>
      </c>
      <c r="E1271" s="49">
        <v>1.8007250341308199E-5</v>
      </c>
      <c r="F1271" s="49">
        <v>8.3812187011637597E-6</v>
      </c>
      <c r="G1271" s="49">
        <v>1.4280418689541301E-6</v>
      </c>
      <c r="H1271" s="49">
        <v>5.3018900354423904E-4</v>
      </c>
      <c r="I1271" s="50"/>
      <c r="J1271">
        <v>0.95463682558127605</v>
      </c>
      <c r="K1271">
        <f t="shared" si="213"/>
        <v>7.4480420897555866E-9</v>
      </c>
      <c r="L1271">
        <f t="shared" si="214"/>
        <v>1.167300977837371E-3</v>
      </c>
      <c r="M1271" s="16">
        <f t="shared" si="215"/>
        <v>2.3732210201504093E-12</v>
      </c>
      <c r="N1271" s="16">
        <f t="shared" si="216"/>
        <v>3.4288277741004056E-2</v>
      </c>
      <c r="O1271" s="16">
        <f t="shared" si="217"/>
        <v>0.16655774378451249</v>
      </c>
      <c r="P1271" s="16">
        <f t="shared" si="218"/>
        <v>3.7250621374803332E-2</v>
      </c>
      <c r="Q1271" s="16">
        <f t="shared" si="219"/>
        <v>0.45777321614911393</v>
      </c>
      <c r="R1271" s="16">
        <f t="shared" si="220"/>
        <v>2.2322384129814628E-2</v>
      </c>
      <c r="S1271" s="16">
        <f t="shared" si="221"/>
        <v>8.3185386826448937E-2</v>
      </c>
      <c r="T1271" s="16">
        <f t="shared" si="222"/>
        <v>0.45779243291702476</v>
      </c>
      <c r="U1271" s="66">
        <f t="shared" si="223"/>
        <v>1.2591700629227223</v>
      </c>
      <c r="V1271" s="66"/>
      <c r="W1271" s="66"/>
    </row>
    <row r="1272" spans="1:23" x14ac:dyDescent="0.25">
      <c r="A1272">
        <v>1271</v>
      </c>
      <c r="B1272" s="49">
        <v>3.9144544435400702E-4</v>
      </c>
      <c r="C1272" s="49">
        <v>3.4688009182019102E-9</v>
      </c>
      <c r="D1272" s="49">
        <v>7.5512866490666595E-4</v>
      </c>
      <c r="E1272" s="49">
        <v>5.2832003932108601E-6</v>
      </c>
      <c r="F1272" s="49">
        <v>1.2283663922753901E-5</v>
      </c>
      <c r="G1272" s="49">
        <v>3.19836525491988E-6</v>
      </c>
      <c r="H1272" s="49">
        <v>1.55550953311469E-4</v>
      </c>
      <c r="I1272" s="50"/>
      <c r="J1272">
        <v>0.95649592014115203</v>
      </c>
      <c r="K1272">
        <f t="shared" si="213"/>
        <v>3.3178939260420089E-9</v>
      </c>
      <c r="L1272">
        <f t="shared" si="214"/>
        <v>7.8289088920617544E-4</v>
      </c>
      <c r="M1272" s="16">
        <f t="shared" si="215"/>
        <v>-4.9816143633360141E-13</v>
      </c>
      <c r="N1272" s="16">
        <f t="shared" si="216"/>
        <v>4.2075856056127903E-2</v>
      </c>
      <c r="O1272" s="16">
        <f t="shared" si="217"/>
        <v>0.13983375059360861</v>
      </c>
      <c r="P1272" s="16">
        <f t="shared" si="218"/>
        <v>4.6669940360285093E-2</v>
      </c>
      <c r="Q1272" s="16">
        <f t="shared" si="219"/>
        <v>0.25816609903158111</v>
      </c>
      <c r="R1272" s="16">
        <f t="shared" si="220"/>
        <v>6.0833575624933363E-2</v>
      </c>
      <c r="S1272" s="16">
        <f t="shared" si="221"/>
        <v>0.35250160494117139</v>
      </c>
      <c r="T1272" s="16">
        <f t="shared" si="222"/>
        <v>0.25817075127407912</v>
      </c>
      <c r="U1272" s="66">
        <f t="shared" si="223"/>
        <v>1.1582515778817868</v>
      </c>
      <c r="V1272" s="66"/>
      <c r="W1272" s="66"/>
    </row>
    <row r="1273" spans="1:23" x14ac:dyDescent="0.25">
      <c r="A1273">
        <v>1272</v>
      </c>
      <c r="B1273" s="49">
        <v>5.0410932636035203E-4</v>
      </c>
      <c r="C1273" s="49">
        <v>5.8089813661558399E-9</v>
      </c>
      <c r="D1273" s="49">
        <v>9.8703836782705005E-4</v>
      </c>
      <c r="E1273" s="49">
        <v>1.15360219473681E-5</v>
      </c>
      <c r="F1273" s="49">
        <v>9.6357130708781403E-6</v>
      </c>
      <c r="G1273" s="49">
        <v>1.9146681547200902E-6</v>
      </c>
      <c r="H1273" s="49">
        <v>3.39653565152255E-4</v>
      </c>
      <c r="I1273" s="50"/>
      <c r="J1273">
        <v>0.95539573967007096</v>
      </c>
      <c r="K1273">
        <f t="shared" si="213"/>
        <v>5.549876049048118E-9</v>
      </c>
      <c r="L1273">
        <f t="shared" si="214"/>
        <v>1.0082186531421603E-3</v>
      </c>
      <c r="M1273" s="16">
        <f t="shared" si="215"/>
        <v>-4.2145612231064508E-13</v>
      </c>
      <c r="N1273" s="16">
        <f t="shared" si="216"/>
        <v>5.5947656833761866E-4</v>
      </c>
      <c r="O1273" s="16">
        <f t="shared" si="217"/>
        <v>2.3442231236283683E-3</v>
      </c>
      <c r="P1273" s="16">
        <f t="shared" si="218"/>
        <v>6.1178479878286297E-4</v>
      </c>
      <c r="Q1273" s="16">
        <f t="shared" si="219"/>
        <v>5.4873911503263472E-3</v>
      </c>
      <c r="R1273" s="16">
        <f t="shared" si="220"/>
        <v>4.8799611581561917E-4</v>
      </c>
      <c r="S1273" s="16">
        <f t="shared" si="221"/>
        <v>2.1102072508270152E-3</v>
      </c>
      <c r="T1273" s="16">
        <f t="shared" si="222"/>
        <v>5.4875629063103493E-3</v>
      </c>
      <c r="U1273" s="66">
        <f t="shared" si="223"/>
        <v>1.7088641914028181E-2</v>
      </c>
      <c r="V1273" s="66"/>
      <c r="W1273" s="66"/>
    </row>
    <row r="1274" spans="1:23" x14ac:dyDescent="0.25">
      <c r="A1274">
        <v>1273</v>
      </c>
      <c r="B1274" s="49">
        <v>4.65963958269923E-4</v>
      </c>
      <c r="C1274" s="49">
        <v>4.9530204716471401E-9</v>
      </c>
      <c r="D1274" s="49">
        <v>9.08911192704219E-4</v>
      </c>
      <c r="E1274" s="49">
        <v>9.0651465976879908E-6</v>
      </c>
      <c r="F1274" s="49">
        <v>1.03890054110437E-5</v>
      </c>
      <c r="G1274" s="49">
        <v>2.24366656839042E-6</v>
      </c>
      <c r="H1274" s="49">
        <v>2.6690296754474198E-4</v>
      </c>
      <c r="I1274" s="50"/>
      <c r="J1274">
        <v>0.95576511608478198</v>
      </c>
      <c r="K1274">
        <f t="shared" si="213"/>
        <v>4.7339241860541305E-9</v>
      </c>
      <c r="L1274">
        <f t="shared" si="214"/>
        <v>9.3192791707422519E-4</v>
      </c>
      <c r="M1274" s="16">
        <f t="shared" si="215"/>
        <v>-5.3437917687119475E-13</v>
      </c>
      <c r="N1274" s="16">
        <f t="shared" si="216"/>
        <v>2.8950208275435171E-3</v>
      </c>
      <c r="O1274" s="16">
        <f t="shared" si="217"/>
        <v>1.1250515033777931E-2</v>
      </c>
      <c r="P1274" s="16">
        <f t="shared" si="218"/>
        <v>3.1783256446843836E-3</v>
      </c>
      <c r="Q1274" s="16">
        <f t="shared" si="219"/>
        <v>2.432890699004394E-2</v>
      </c>
      <c r="R1274" s="16">
        <f t="shared" si="220"/>
        <v>2.9549561212769845E-3</v>
      </c>
      <c r="S1274" s="16">
        <f t="shared" si="221"/>
        <v>1.3924034241335082E-2</v>
      </c>
      <c r="T1274" s="16">
        <f t="shared" si="222"/>
        <v>2.4329552263277935E-2</v>
      </c>
      <c r="U1274" s="66">
        <f t="shared" si="223"/>
        <v>8.2861311121939771E-2</v>
      </c>
      <c r="V1274" s="66"/>
      <c r="W1274" s="66"/>
    </row>
    <row r="1275" spans="1:23" x14ac:dyDescent="0.25">
      <c r="A1275">
        <v>1274</v>
      </c>
      <c r="B1275" s="49">
        <v>5.3199003332918596E-4</v>
      </c>
      <c r="C1275" s="49">
        <v>6.4756139222411601E-9</v>
      </c>
      <c r="D1275" s="49">
        <v>1.0439611888541399E-3</v>
      </c>
      <c r="E1275" s="49">
        <v>1.35933110583E-5</v>
      </c>
      <c r="F1275" s="49">
        <v>9.1533673199630392E-6</v>
      </c>
      <c r="G1275" s="49">
        <v>1.71861054329691E-6</v>
      </c>
      <c r="H1275" s="49">
        <v>4.0022709098790001E-4</v>
      </c>
      <c r="I1275" s="50"/>
      <c r="J1275">
        <v>0.95512795353418201</v>
      </c>
      <c r="K1275">
        <f t="shared" si="213"/>
        <v>6.1850398734276566E-9</v>
      </c>
      <c r="L1275">
        <f t="shared" si="214"/>
        <v>1.0639800584234405E-3</v>
      </c>
      <c r="M1275" s="16">
        <f t="shared" si="215"/>
        <v>8.2349312494206652E-12</v>
      </c>
      <c r="N1275" s="16">
        <f t="shared" si="216"/>
        <v>6.4430016809362166E-3</v>
      </c>
      <c r="O1275" s="16">
        <f t="shared" si="217"/>
        <v>2.8470630967670024E-2</v>
      </c>
      <c r="P1275" s="16">
        <f t="shared" si="218"/>
        <v>7.0276433577290704E-3</v>
      </c>
      <c r="Q1275" s="16">
        <f t="shared" si="219"/>
        <v>7.0555903595901012E-2</v>
      </c>
      <c r="R1275" s="16">
        <f t="shared" si="220"/>
        <v>5.0471001170633309E-3</v>
      </c>
      <c r="S1275" s="16">
        <f t="shared" si="221"/>
        <v>2.0629820469488542E-2</v>
      </c>
      <c r="T1275" s="16">
        <f t="shared" si="222"/>
        <v>7.0558368452839082E-2</v>
      </c>
      <c r="U1275" s="66">
        <f t="shared" si="223"/>
        <v>0.20873246864162728</v>
      </c>
      <c r="V1275" s="66"/>
      <c r="W1275" s="66"/>
    </row>
    <row r="1276" spans="1:23" x14ac:dyDescent="0.25">
      <c r="A1276">
        <v>1275</v>
      </c>
      <c r="B1276" s="49">
        <v>4.2172247390598702E-4</v>
      </c>
      <c r="C1276" s="49">
        <v>4.0417743525366403E-9</v>
      </c>
      <c r="D1276" s="49">
        <v>8.1783585378040905E-4</v>
      </c>
      <c r="E1276" s="49">
        <v>6.6626026947474399E-6</v>
      </c>
      <c r="F1276" s="49">
        <v>1.14331605083187E-5</v>
      </c>
      <c r="G1276" s="49">
        <v>2.7468153324433199E-6</v>
      </c>
      <c r="H1276" s="49">
        <v>1.96164635578965E-4</v>
      </c>
      <c r="I1276" s="50"/>
      <c r="J1276">
        <v>0.95619762756516002</v>
      </c>
      <c r="K1276">
        <f t="shared" si="213"/>
        <v>3.8647350470492459E-9</v>
      </c>
      <c r="L1276">
        <f t="shared" si="214"/>
        <v>8.4344494835513731E-4</v>
      </c>
      <c r="M1276" s="16">
        <f t="shared" si="215"/>
        <v>-5.4316325031201606E-13</v>
      </c>
      <c r="N1276" s="16">
        <f t="shared" si="216"/>
        <v>2.0633292309582042E-2</v>
      </c>
      <c r="O1276" s="16">
        <f t="shared" si="217"/>
        <v>7.3187596414267184E-2</v>
      </c>
      <c r="P1276" s="16">
        <f t="shared" si="218"/>
        <v>2.2779934939977538E-2</v>
      </c>
      <c r="Q1276" s="16">
        <f t="shared" si="219"/>
        <v>0.14414882607076687</v>
      </c>
      <c r="R1276" s="16">
        <f t="shared" si="220"/>
        <v>2.5705302745609455E-2</v>
      </c>
      <c r="S1276" s="16">
        <f t="shared" si="221"/>
        <v>0.13595070292780806</v>
      </c>
      <c r="T1276" s="16">
        <f t="shared" si="222"/>
        <v>0.1441519014392327</v>
      </c>
      <c r="U1276" s="66">
        <f t="shared" si="223"/>
        <v>0.56655755684724385</v>
      </c>
      <c r="V1276" s="66"/>
      <c r="W1276" s="66"/>
    </row>
    <row r="1277" spans="1:23" x14ac:dyDescent="0.25">
      <c r="A1277">
        <v>1276</v>
      </c>
      <c r="B1277" s="49">
        <v>4.6483473556089498E-4</v>
      </c>
      <c r="C1277" s="49">
        <v>4.9286716089290303E-9</v>
      </c>
      <c r="D1277" s="49">
        <v>9.0659333186489995E-4</v>
      </c>
      <c r="E1277" s="49">
        <v>8.9978012773641792E-6</v>
      </c>
      <c r="F1277" s="49">
        <v>1.0413186980516099E-5</v>
      </c>
      <c r="G1277" s="49">
        <v>2.2546945035060402E-6</v>
      </c>
      <c r="H1277" s="49">
        <v>2.6492010756687401E-4</v>
      </c>
      <c r="I1277" s="50"/>
      <c r="J1277">
        <v>0.95577610212860997</v>
      </c>
      <c r="K1277">
        <f t="shared" si="213"/>
        <v>4.7107065390541331E-9</v>
      </c>
      <c r="L1277">
        <f t="shared" si="214"/>
        <v>9.2966947165782927E-4</v>
      </c>
      <c r="M1277" s="16">
        <f t="shared" si="215"/>
        <v>-5.3603926700363956E-13</v>
      </c>
      <c r="N1277" s="16">
        <f t="shared" si="216"/>
        <v>3.1470324159334384E-3</v>
      </c>
      <c r="O1277" s="16">
        <f t="shared" si="217"/>
        <v>1.2202069732106918E-2</v>
      </c>
      <c r="P1277" s="16">
        <f t="shared" si="218"/>
        <v>3.4554437995984216E-3</v>
      </c>
      <c r="Q1277" s="16">
        <f t="shared" si="219"/>
        <v>2.6324264715734323E-2</v>
      </c>
      <c r="R1277" s="16">
        <f t="shared" si="220"/>
        <v>3.2277905447320966E-3</v>
      </c>
      <c r="S1277" s="16">
        <f t="shared" si="221"/>
        <v>1.5251082263925887E-2</v>
      </c>
      <c r="T1277" s="16">
        <f t="shared" si="222"/>
        <v>2.6324959302564496E-2</v>
      </c>
      <c r="U1277" s="66">
        <f t="shared" si="223"/>
        <v>8.9932642774595575E-2</v>
      </c>
      <c r="V1277" s="66"/>
      <c r="W1277" s="66"/>
    </row>
    <row r="1278" spans="1:23" x14ac:dyDescent="0.25">
      <c r="A1278">
        <v>1277</v>
      </c>
      <c r="B1278" s="49">
        <v>5.1992725459606797E-4</v>
      </c>
      <c r="C1278" s="49">
        <v>6.1829488301583997E-9</v>
      </c>
      <c r="D1278" s="49">
        <v>1.01934976005962E-3</v>
      </c>
      <c r="E1278" s="49">
        <v>1.26762860031726E-5</v>
      </c>
      <c r="F1278" s="49">
        <v>9.3557187834340393E-6</v>
      </c>
      <c r="G1278" s="49">
        <v>1.7994854888711501E-6</v>
      </c>
      <c r="H1278" s="49">
        <v>3.7322675609345601E-4</v>
      </c>
      <c r="I1278" s="50"/>
      <c r="J1278">
        <v>0.95524358144245103</v>
      </c>
      <c r="K1278">
        <f t="shared" si="213"/>
        <v>5.9062221843959224E-9</v>
      </c>
      <c r="L1278">
        <f t="shared" si="214"/>
        <v>1.0398545001665291E-3</v>
      </c>
      <c r="M1278" s="16">
        <f t="shared" si="215"/>
        <v>9.0256069641379697E-12</v>
      </c>
      <c r="N1278" s="16">
        <f t="shared" si="216"/>
        <v>3.1106743879842644E-3</v>
      </c>
      <c r="O1278" s="16">
        <f t="shared" si="217"/>
        <v>1.3435501945281658E-2</v>
      </c>
      <c r="P1278" s="16">
        <f t="shared" si="218"/>
        <v>3.396520904940858E-3</v>
      </c>
      <c r="Q1278" s="16">
        <f t="shared" si="219"/>
        <v>3.2487450551464389E-2</v>
      </c>
      <c r="R1278" s="16">
        <f t="shared" si="220"/>
        <v>2.5509265211770306E-3</v>
      </c>
      <c r="S1278" s="16">
        <f t="shared" si="221"/>
        <v>1.0677407986492082E-2</v>
      </c>
      <c r="T1278" s="16">
        <f t="shared" si="222"/>
        <v>3.2488533884180909E-2</v>
      </c>
      <c r="U1278" s="66">
        <f t="shared" si="223"/>
        <v>9.8147016181521191E-2</v>
      </c>
      <c r="V1278" s="66"/>
      <c r="W1278" s="66"/>
    </row>
    <row r="1279" spans="1:23" x14ac:dyDescent="0.25">
      <c r="A1279">
        <v>1278</v>
      </c>
      <c r="B1279" s="49">
        <v>3.78591268071608E-4</v>
      </c>
      <c r="C1279" s="49">
        <v>3.2380228425971302E-9</v>
      </c>
      <c r="D1279" s="49">
        <v>7.2838871537429903E-4</v>
      </c>
      <c r="E1279" s="49">
        <v>4.7584317238439303E-6</v>
      </c>
      <c r="F1279" s="49">
        <v>1.26858652467141E-5</v>
      </c>
      <c r="G1279" s="49">
        <v>3.4253287690904802E-6</v>
      </c>
      <c r="H1279" s="49">
        <v>1.40100254713938E-4</v>
      </c>
      <c r="I1279" s="50"/>
      <c r="J1279">
        <v>0.95662305845686502</v>
      </c>
      <c r="K1279">
        <f t="shared" si="213"/>
        <v>3.0975673150384587E-9</v>
      </c>
      <c r="L1279">
        <f t="shared" si="214"/>
        <v>7.5718253661397506E-4</v>
      </c>
      <c r="M1279" s="16">
        <f t="shared" si="215"/>
        <v>-4.7075913105521796E-13</v>
      </c>
      <c r="N1279" s="16">
        <f t="shared" si="216"/>
        <v>5.3465425112757772E-2</v>
      </c>
      <c r="O1279" s="16">
        <f t="shared" si="217"/>
        <v>0.17271905870798757</v>
      </c>
      <c r="P1279" s="16">
        <f t="shared" si="218"/>
        <v>5.9435241432075972E-2</v>
      </c>
      <c r="Q1279" s="16">
        <f t="shared" si="219"/>
        <v>0.31020419431935875</v>
      </c>
      <c r="R1279" s="16">
        <f t="shared" si="220"/>
        <v>8.2635118474979646E-2</v>
      </c>
      <c r="S1279" s="16">
        <f t="shared" si="221"/>
        <v>0.49958385727246135</v>
      </c>
      <c r="T1279" s="16">
        <f t="shared" si="222"/>
        <v>0.31020936753528883</v>
      </c>
      <c r="U1279" s="66">
        <f t="shared" si="223"/>
        <v>1.48825226285491</v>
      </c>
      <c r="V1279" s="66"/>
      <c r="W1279" s="66"/>
    </row>
    <row r="1280" spans="1:23" x14ac:dyDescent="0.25">
      <c r="A1280">
        <v>1279</v>
      </c>
      <c r="B1280" s="49">
        <v>6.8508091698228103E-4</v>
      </c>
      <c r="C1280" s="49">
        <v>1.0748252130622E-8</v>
      </c>
      <c r="D1280" s="49">
        <v>1.35472725066092E-3</v>
      </c>
      <c r="E1280" s="49">
        <v>2.9183722804591901E-5</v>
      </c>
      <c r="F1280" s="49">
        <v>7.2032488190342998E-6</v>
      </c>
      <c r="G1280" s="49">
        <v>1.0388313274605201E-6</v>
      </c>
      <c r="H1280" s="49">
        <v>8.5926696553654202E-4</v>
      </c>
      <c r="I1280" s="50"/>
      <c r="J1280">
        <v>0.95369197941323103</v>
      </c>
      <c r="K1280">
        <f t="shared" si="213"/>
        <v>1.0250521849685373E-8</v>
      </c>
      <c r="L1280">
        <f t="shared" si="214"/>
        <v>1.3701618313743185E-3</v>
      </c>
      <c r="M1280" s="16">
        <f t="shared" si="215"/>
        <v>2.5902435161209513E-12</v>
      </c>
      <c r="N1280" s="16">
        <f t="shared" si="216"/>
        <v>0.15298842597197634</v>
      </c>
      <c r="O1280" s="16">
        <f t="shared" si="217"/>
        <v>0.88335027254274867</v>
      </c>
      <c r="P1280" s="16">
        <f t="shared" si="218"/>
        <v>0.16521424183312219</v>
      </c>
      <c r="Q1280" s="16">
        <f t="shared" si="219"/>
        <v>2.9487414485883008</v>
      </c>
      <c r="R1280" s="16">
        <f t="shared" si="220"/>
        <v>7.2337650442756959E-2</v>
      </c>
      <c r="S1280" s="16">
        <f t="shared" si="221"/>
        <v>0.23267030433524008</v>
      </c>
      <c r="T1280" s="16">
        <f t="shared" si="222"/>
        <v>2.9489088169967532</v>
      </c>
      <c r="U1280" s="66">
        <f t="shared" si="223"/>
        <v>7.404211160710898</v>
      </c>
      <c r="V1280" s="66"/>
      <c r="W1280" s="66"/>
    </row>
    <row r="1281" spans="1:23" x14ac:dyDescent="0.25">
      <c r="A1281">
        <v>1280</v>
      </c>
      <c r="B1281" s="49">
        <v>3.44248822686905E-4</v>
      </c>
      <c r="C1281" s="49">
        <v>2.6580125268916202E-9</v>
      </c>
      <c r="D1281" s="49">
        <v>6.5651529781449104E-4</v>
      </c>
      <c r="E1281" s="49">
        <v>3.52334168491781E-6</v>
      </c>
      <c r="F1281" s="49">
        <v>1.39077223483696E-5</v>
      </c>
      <c r="G1281" s="49">
        <v>4.1695534606707103E-6</v>
      </c>
      <c r="H1281" s="49">
        <v>1.03735758479219E-4</v>
      </c>
      <c r="I1281" s="50"/>
      <c r="J1281">
        <v>0.95696393224528697</v>
      </c>
      <c r="K1281">
        <f t="shared" si="213"/>
        <v>2.5436221196914363E-9</v>
      </c>
      <c r="L1281">
        <f t="shared" si="214"/>
        <v>6.8849763795937407E-4</v>
      </c>
      <c r="M1281" s="16">
        <f t="shared" si="215"/>
        <v>7.4144359161898844E-12</v>
      </c>
      <c r="N1281" s="16">
        <f t="shared" si="216"/>
        <v>9.0578300616804136E-2</v>
      </c>
      <c r="O1281" s="16">
        <f t="shared" si="217"/>
        <v>0.27068743581526039</v>
      </c>
      <c r="P1281" s="16">
        <f t="shared" si="218"/>
        <v>0.10138605560406895</v>
      </c>
      <c r="Q1281" s="16">
        <f t="shared" si="219"/>
        <v>0.45152285905893957</v>
      </c>
      <c r="R1281" s="16">
        <f t="shared" si="220"/>
        <v>0.16930517079091637</v>
      </c>
      <c r="S1281" s="16">
        <f t="shared" si="221"/>
        <v>1.161336754190194</v>
      </c>
      <c r="T1281" s="16">
        <f t="shared" si="222"/>
        <v>0.45152885887479272</v>
      </c>
      <c r="U1281" s="66">
        <f t="shared" si="223"/>
        <v>2.6963454349509761</v>
      </c>
      <c r="V1281" s="66"/>
      <c r="W1281" s="66"/>
    </row>
    <row r="1282" spans="1:23" x14ac:dyDescent="0.25">
      <c r="A1282">
        <v>1281</v>
      </c>
      <c r="B1282" s="49">
        <v>5.0180202097275899E-4</v>
      </c>
      <c r="C1282" s="49">
        <v>5.75536280526483E-9</v>
      </c>
      <c r="D1282" s="49">
        <v>9.8232133437755795E-4</v>
      </c>
      <c r="E1282" s="49">
        <v>1.13754896943367E-5</v>
      </c>
      <c r="F1282" s="49">
        <v>9.6780277529453407E-6</v>
      </c>
      <c r="G1282" s="49">
        <v>1.9324078566185501E-6</v>
      </c>
      <c r="H1282" s="49">
        <v>3.3492696368617999E-4</v>
      </c>
      <c r="I1282" s="50"/>
      <c r="J1282">
        <v>0.95541798477391104</v>
      </c>
      <c r="K1282">
        <f t="shared" si="213"/>
        <v>5.4987771330488477E-9</v>
      </c>
      <c r="L1282">
        <f t="shared" si="214"/>
        <v>1.003604042377262E-3</v>
      </c>
      <c r="M1282" s="16">
        <f t="shared" si="215"/>
        <v>-4.3174394604822116E-13</v>
      </c>
      <c r="N1282" s="16">
        <f t="shared" si="216"/>
        <v>3.5978510621277631E-4</v>
      </c>
      <c r="O1282" s="16">
        <f t="shared" si="217"/>
        <v>1.5007866166042621E-3</v>
      </c>
      <c r="P1282" s="16">
        <f t="shared" si="218"/>
        <v>3.9351063627611639E-4</v>
      </c>
      <c r="Q1282" s="16">
        <f t="shared" si="219"/>
        <v>3.4963988456944571E-3</v>
      </c>
      <c r="R1282" s="16">
        <f t="shared" si="220"/>
        <v>3.167047753399285E-4</v>
      </c>
      <c r="S1282" s="16">
        <f t="shared" si="221"/>
        <v>1.3762206635562946E-3</v>
      </c>
      <c r="T1282" s="16">
        <f t="shared" si="222"/>
        <v>3.4965072550994869E-3</v>
      </c>
      <c r="U1282" s="66">
        <f t="shared" si="223"/>
        <v>1.0939913898783321E-2</v>
      </c>
      <c r="V1282" s="66"/>
      <c r="W1282" s="66"/>
    </row>
    <row r="1283" spans="1:23" x14ac:dyDescent="0.25">
      <c r="A1283">
        <v>1282</v>
      </c>
      <c r="B1283" s="49">
        <v>4.7888773215584002E-4</v>
      </c>
      <c r="C1283" s="49">
        <v>5.2357482194233304E-9</v>
      </c>
      <c r="D1283" s="49">
        <v>9.3541685797768196E-4</v>
      </c>
      <c r="E1283" s="49">
        <v>9.8592640651025107E-6</v>
      </c>
      <c r="F1283" s="49">
        <v>1.0120363360599701E-5</v>
      </c>
      <c r="G1283" s="49">
        <v>2.1231158699761698E-6</v>
      </c>
      <c r="H1283" s="49">
        <v>2.9028432715670703E-4</v>
      </c>
      <c r="I1283" s="50"/>
      <c r="J1283">
        <v>0.95563959005738697</v>
      </c>
      <c r="K1283">
        <f t="shared" ref="K1283:K1346" si="224">C1283*J1283</f>
        <v>5.0034882820534054E-9</v>
      </c>
      <c r="L1283">
        <f t="shared" ref="L1283:L1346" si="225">SUM($Y$9*B1283,$Z$9*C1283,$AA$9*D1283,$AB$9*E1283,$AC$9*F1283,$AD$9*G1283)</f>
        <v>9.5777546482063815E-4</v>
      </c>
      <c r="M1283" s="16">
        <f t="shared" ref="M1283:M1346" si="226">$Y$8*B1283+$Z$8*C1283+$AA$8*D1283+$AC$8*F1283+$AD$8*G1283</f>
        <v>-5.0895806852742842E-13</v>
      </c>
      <c r="N1283" s="16">
        <f t="shared" si="216"/>
        <v>7.5967240957785175E-4</v>
      </c>
      <c r="O1283" s="16">
        <f t="shared" si="217"/>
        <v>3.0295277879370088E-3</v>
      </c>
      <c r="P1283" s="16">
        <f t="shared" si="218"/>
        <v>8.328245421579402E-4</v>
      </c>
      <c r="Q1283" s="16">
        <f t="shared" si="219"/>
        <v>6.7305424675199715E-3</v>
      </c>
      <c r="R1283" s="16">
        <f t="shared" si="220"/>
        <v>7.3416939369320131E-4</v>
      </c>
      <c r="S1283" s="16">
        <f t="shared" si="221"/>
        <v>3.3559715492273855E-3</v>
      </c>
      <c r="T1283" s="16">
        <f t="shared" si="222"/>
        <v>6.7307316455922526E-3</v>
      </c>
      <c r="U1283" s="66">
        <f t="shared" si="223"/>
        <v>2.2173439795705612E-2</v>
      </c>
      <c r="V1283" s="66"/>
      <c r="W1283" s="66"/>
    </row>
    <row r="1284" spans="1:23" x14ac:dyDescent="0.25">
      <c r="A1284">
        <v>1283</v>
      </c>
      <c r="B1284" s="49">
        <v>4.7119554064938902E-4</v>
      </c>
      <c r="C1284" s="49">
        <v>5.0665703535179399E-9</v>
      </c>
      <c r="D1284" s="49">
        <v>9.1964554196862804E-4</v>
      </c>
      <c r="E1284" s="49">
        <v>9.3814095068928397E-6</v>
      </c>
      <c r="F1284" s="49">
        <v>1.02784851196395E-5</v>
      </c>
      <c r="G1284" s="49">
        <v>2.1936361867556599E-6</v>
      </c>
      <c r="H1284" s="49">
        <v>2.7621475513036698E-4</v>
      </c>
      <c r="I1284" s="50"/>
      <c r="J1284">
        <v>0.95571425662565501</v>
      </c>
      <c r="K1284">
        <f t="shared" si="224"/>
        <v>4.8421935190539798E-9</v>
      </c>
      <c r="L1284">
        <f t="shared" si="225"/>
        <v>9.4239108182430926E-4</v>
      </c>
      <c r="M1284" s="16">
        <f t="shared" si="226"/>
        <v>-5.2553118590065715E-13</v>
      </c>
      <c r="N1284" s="16">
        <f t="shared" ref="N1284:N1347" si="227">(B1284-$B$2)^2/$B$2/$B$2</f>
        <v>1.864689842772867E-3</v>
      </c>
      <c r="O1284" s="16">
        <f t="shared" ref="O1284:O1347" si="228">(C1284-$C$2)^2/$C$2/$C$2</f>
        <v>7.3230332977920485E-3</v>
      </c>
      <c r="P1284" s="16">
        <f t="shared" ref="P1284:P1347" si="229">(D1284-$D$2)^2/$D$2/$D$2</f>
        <v>2.0459642989329816E-3</v>
      </c>
      <c r="Q1284" s="16">
        <f t="shared" ref="Q1284:Q1347" si="230">(E1284-$E$2)^2/$E$2/$E$2</f>
        <v>1.6010139105363478E-2</v>
      </c>
      <c r="R1284" s="16">
        <f t="shared" ref="R1284:R1347" si="231">(F1284-$F$2)^2/$F$2/$F$2</f>
        <v>1.8613204697481467E-3</v>
      </c>
      <c r="S1284" s="16">
        <f t="shared" ref="S1284:S1347" si="232">(G1284-$G$2)^2/$G$2/$G$2</f>
        <v>8.6621044742210395E-3</v>
      </c>
      <c r="T1284" s="16">
        <f t="shared" ref="T1284:T1347" si="233">(H1284-$H$2)^2/$H$2/$H$2</f>
        <v>1.6010573956884367E-2</v>
      </c>
      <c r="U1284" s="66">
        <f t="shared" ref="U1284:U1347" si="234">SUM(N1284:T1284)</f>
        <v>5.3777825445714925E-2</v>
      </c>
      <c r="V1284" s="66"/>
      <c r="W1284" s="66"/>
    </row>
    <row r="1285" spans="1:23" x14ac:dyDescent="0.25">
      <c r="A1285">
        <v>1284</v>
      </c>
      <c r="B1285" s="49">
        <v>3.5078266874698401E-4</v>
      </c>
      <c r="C1285" s="49">
        <v>2.76426074354468E-9</v>
      </c>
      <c r="D1285" s="49">
        <v>6.7024456381225195E-4</v>
      </c>
      <c r="E1285" s="49">
        <v>3.7402610272978102E-6</v>
      </c>
      <c r="F1285" s="49">
        <v>1.365682860396E-5</v>
      </c>
      <c r="G1285" s="49">
        <v>4.0098811352963296E-6</v>
      </c>
      <c r="H1285" s="49">
        <v>1.1012245743320601E-4</v>
      </c>
      <c r="I1285" s="50"/>
      <c r="J1285">
        <v>0.95689896338746405</v>
      </c>
      <c r="K1285">
        <f t="shared" si="224"/>
        <v>2.6451182400305648E-9</v>
      </c>
      <c r="L1285">
        <f t="shared" si="225"/>
        <v>7.015653378947247E-4</v>
      </c>
      <c r="M1285" s="16">
        <f t="shared" si="226"/>
        <v>-4.0075667038233986E-13</v>
      </c>
      <c r="N1285" s="16">
        <f t="shared" si="227"/>
        <v>8.2768153173140818E-2</v>
      </c>
      <c r="O1285" s="16">
        <f t="shared" si="228"/>
        <v>0.25110161640656192</v>
      </c>
      <c r="P1285" s="16">
        <f t="shared" si="229"/>
        <v>9.2512193012593946E-2</v>
      </c>
      <c r="Q1285" s="16">
        <f t="shared" si="230"/>
        <v>0.42478840962485437</v>
      </c>
      <c r="R1285" s="16">
        <f t="shared" si="231"/>
        <v>0.14899938773847285</v>
      </c>
      <c r="S1285" s="16">
        <f t="shared" si="232"/>
        <v>0.99618361021765112</v>
      </c>
      <c r="T1285" s="16">
        <f t="shared" si="233"/>
        <v>0.42479431813990165</v>
      </c>
      <c r="U1285" s="66">
        <f t="shared" si="234"/>
        <v>2.4211476883131766</v>
      </c>
      <c r="V1285" s="66"/>
      <c r="W1285" s="66"/>
    </row>
    <row r="1286" spans="1:23" x14ac:dyDescent="0.25">
      <c r="A1286">
        <v>1285</v>
      </c>
      <c r="B1286" s="49">
        <v>5.7171929448520699E-4</v>
      </c>
      <c r="C1286" s="49">
        <v>7.4851504248837506E-9</v>
      </c>
      <c r="D1286" s="49">
        <v>1.1248636038477899E-3</v>
      </c>
      <c r="E1286" s="49">
        <v>1.6915691068492998E-5</v>
      </c>
      <c r="F1286" s="49">
        <v>8.5471823913717503E-6</v>
      </c>
      <c r="G1286" s="49">
        <v>1.48810136223331E-6</v>
      </c>
      <c r="H1286" s="49">
        <v>4.9804957782814696E-4</v>
      </c>
      <c r="I1286" s="50"/>
      <c r="J1286">
        <v>0.95474966379959003</v>
      </c>
      <c r="K1286">
        <f t="shared" si="224"/>
        <v>7.1464448516471195E-9</v>
      </c>
      <c r="L1286">
        <f t="shared" si="225"/>
        <v>1.143438584842342E-3</v>
      </c>
      <c r="M1286" s="16">
        <f t="shared" si="226"/>
        <v>4.1280720508912933E-12</v>
      </c>
      <c r="N1286" s="16">
        <f t="shared" si="227"/>
        <v>2.5902728577040891E-2</v>
      </c>
      <c r="O1286" s="16">
        <f t="shared" si="228"/>
        <v>0.12315586276082813</v>
      </c>
      <c r="P1286" s="16">
        <f t="shared" si="229"/>
        <v>2.816462452226395E-2</v>
      </c>
      <c r="Q1286" s="16">
        <f t="shared" si="230"/>
        <v>0.33057704375977759</v>
      </c>
      <c r="R1286" s="16">
        <f t="shared" si="231"/>
        <v>1.7573068016816181E-2</v>
      </c>
      <c r="S1286" s="16">
        <f t="shared" si="232"/>
        <v>6.6817923025393119E-2</v>
      </c>
      <c r="T1286" s="16">
        <f t="shared" si="233"/>
        <v>0.33059037241831235</v>
      </c>
      <c r="U1286" s="66">
        <f t="shared" si="234"/>
        <v>0.92278162308043221</v>
      </c>
      <c r="V1286" s="66"/>
      <c r="W1286" s="66"/>
    </row>
    <row r="1287" spans="1:23" x14ac:dyDescent="0.25">
      <c r="A1287">
        <v>1286</v>
      </c>
      <c r="B1287" s="49">
        <v>4.1504316070693098E-4</v>
      </c>
      <c r="C1287" s="49">
        <v>3.9118287744752103E-9</v>
      </c>
      <c r="D1287" s="49">
        <v>8.0403234563036904E-4</v>
      </c>
      <c r="E1287" s="49">
        <v>6.3404947132383698E-6</v>
      </c>
      <c r="F1287" s="49">
        <v>1.16101252553233E-5</v>
      </c>
      <c r="G1287" s="49">
        <v>2.83763763769317E-6</v>
      </c>
      <c r="H1287" s="49">
        <v>1.86680810530368E-4</v>
      </c>
      <c r="I1287" s="50"/>
      <c r="J1287">
        <v>0.95626328213961098</v>
      </c>
      <c r="K1287">
        <f t="shared" si="224"/>
        <v>3.7407382230478363E-9</v>
      </c>
      <c r="L1287">
        <f t="shared" si="225"/>
        <v>8.3008632194993444E-4</v>
      </c>
      <c r="M1287" s="16">
        <f t="shared" si="226"/>
        <v>-5.3607243596682109E-13</v>
      </c>
      <c r="N1287" s="16">
        <f t="shared" si="227"/>
        <v>2.4713746602048635E-2</v>
      </c>
      <c r="O1287" s="16">
        <f t="shared" si="228"/>
        <v>8.6427129084608312E-2</v>
      </c>
      <c r="P1287" s="16">
        <f t="shared" si="229"/>
        <v>2.7311168053762741E-2</v>
      </c>
      <c r="Q1287" s="16">
        <f t="shared" si="230"/>
        <v>0.16782103986065761</v>
      </c>
      <c r="R1287" s="16">
        <f t="shared" si="231"/>
        <v>3.1786801277900401E-2</v>
      </c>
      <c r="S1287" s="16">
        <f t="shared" si="232"/>
        <v>0.17137192584353289</v>
      </c>
      <c r="T1287" s="16">
        <f t="shared" si="233"/>
        <v>0.16782449464140717</v>
      </c>
      <c r="U1287" s="66">
        <f t="shared" si="234"/>
        <v>0.67725630536391779</v>
      </c>
      <c r="V1287" s="66"/>
      <c r="W1287" s="66"/>
    </row>
    <row r="1288" spans="1:23" x14ac:dyDescent="0.25">
      <c r="A1288">
        <v>1287</v>
      </c>
      <c r="B1288" s="49">
        <v>4.31658781392027E-4</v>
      </c>
      <c r="C1288" s="49">
        <v>4.2387919091566203E-9</v>
      </c>
      <c r="D1288" s="49">
        <v>8.3834201746463895E-4</v>
      </c>
      <c r="E1288" s="49">
        <v>7.1610028836973301E-6</v>
      </c>
      <c r="F1288" s="49">
        <v>1.11800300877824E-5</v>
      </c>
      <c r="G1288" s="49">
        <v>2.6197244859130298E-6</v>
      </c>
      <c r="H1288" s="49">
        <v>2.1083904737713701E-4</v>
      </c>
      <c r="I1288" s="50"/>
      <c r="J1288">
        <v>0.95610012520228904</v>
      </c>
      <c r="K1288">
        <f t="shared" si="224"/>
        <v>4.0527094750510945E-9</v>
      </c>
      <c r="L1288">
        <f t="shared" si="225"/>
        <v>8.6331756333420757E-4</v>
      </c>
      <c r="M1288" s="16">
        <f t="shared" si="226"/>
        <v>-5.5015361417296319E-13</v>
      </c>
      <c r="N1288" s="16">
        <f t="shared" si="227"/>
        <v>1.5243876066953595E-2</v>
      </c>
      <c r="O1288" s="16">
        <f t="shared" si="228"/>
        <v>5.521274242465174E-2</v>
      </c>
      <c r="P1288" s="16">
        <f t="shared" si="229"/>
        <v>1.6806767833243273E-2</v>
      </c>
      <c r="Q1288" s="16">
        <f t="shared" si="230"/>
        <v>0.11106565381126006</v>
      </c>
      <c r="R1288" s="16">
        <f t="shared" si="231"/>
        <v>1.8127668443080613E-2</v>
      </c>
      <c r="S1288" s="16">
        <f t="shared" si="232"/>
        <v>9.3260997809608517E-2</v>
      </c>
      <c r="T1288" s="16">
        <f t="shared" si="233"/>
        <v>0.11106814898635099</v>
      </c>
      <c r="U1288" s="66">
        <f t="shared" si="234"/>
        <v>0.42078585537514879</v>
      </c>
      <c r="V1288" s="66"/>
      <c r="W1288" s="66"/>
    </row>
    <row r="1289" spans="1:23" x14ac:dyDescent="0.25">
      <c r="A1289">
        <v>1288</v>
      </c>
      <c r="B1289" s="49">
        <v>6.4493116419675998E-4</v>
      </c>
      <c r="C1289" s="49">
        <v>9.5280225640541997E-9</v>
      </c>
      <c r="D1289" s="49">
        <v>1.27345029478293E-3</v>
      </c>
      <c r="E1289" s="49">
        <v>2.4338861692973201E-5</v>
      </c>
      <c r="F1289" s="49">
        <v>7.6253476780763897E-6</v>
      </c>
      <c r="G1289" s="49">
        <v>1.1708777095503999E-6</v>
      </c>
      <c r="H1289" s="49">
        <v>7.16615269873108E-4</v>
      </c>
      <c r="I1289" s="50"/>
      <c r="J1289">
        <v>0.95406289664340904</v>
      </c>
      <c r="K1289">
        <f t="shared" si="224"/>
        <v>9.0903328067453114E-9</v>
      </c>
      <c r="L1289">
        <f t="shared" si="225"/>
        <v>1.2898623398260691E-3</v>
      </c>
      <c r="M1289" s="16">
        <f t="shared" si="226"/>
        <v>-1.1432549162764818E-11</v>
      </c>
      <c r="N1289" s="16">
        <f t="shared" si="227"/>
        <v>9.5857457742188845E-2</v>
      </c>
      <c r="O1289" s="16">
        <f t="shared" si="228"/>
        <v>0.51787821423498936</v>
      </c>
      <c r="P1289" s="16">
        <f t="shared" si="229"/>
        <v>0.10373845703071494</v>
      </c>
      <c r="Q1289" s="16">
        <f t="shared" si="230"/>
        <v>1.6030158927857925</v>
      </c>
      <c r="R1289" s="16">
        <f t="shared" si="231"/>
        <v>5.1129631065938881E-2</v>
      </c>
      <c r="S1289" s="16">
        <f t="shared" si="232"/>
        <v>0.17352348625338118</v>
      </c>
      <c r="T1289" s="16">
        <f t="shared" si="233"/>
        <v>1.6030972864369217</v>
      </c>
      <c r="U1289" s="66">
        <f t="shared" si="234"/>
        <v>4.1482404255499272</v>
      </c>
      <c r="V1289" s="66"/>
      <c r="W1289" s="66"/>
    </row>
    <row r="1290" spans="1:23" x14ac:dyDescent="0.25">
      <c r="A1290">
        <v>1289</v>
      </c>
      <c r="B1290" s="49">
        <v>5.9281867852589904E-4</v>
      </c>
      <c r="C1290" s="49">
        <v>8.0496805820180398E-9</v>
      </c>
      <c r="D1290" s="49">
        <v>1.1677446016086E-3</v>
      </c>
      <c r="E1290" s="49">
        <v>1.8876455313168099E-5</v>
      </c>
      <c r="F1290" s="49">
        <v>8.2582175020443101E-6</v>
      </c>
      <c r="G1290" s="49">
        <v>1.3843692809596801E-6</v>
      </c>
      <c r="H1290" s="49">
        <v>5.55781554066859E-4</v>
      </c>
      <c r="I1290" s="50"/>
      <c r="J1290">
        <v>0.95455036042295205</v>
      </c>
      <c r="K1290">
        <f t="shared" si="224"/>
        <v>7.6838255008549591E-9</v>
      </c>
      <c r="L1290">
        <f t="shared" si="225"/>
        <v>1.1856373562130662E-3</v>
      </c>
      <c r="M1290" s="16">
        <f t="shared" si="226"/>
        <v>8.3873179228418065E-13</v>
      </c>
      <c r="N1290" s="16">
        <f t="shared" si="227"/>
        <v>4.1529559732087933E-2</v>
      </c>
      <c r="O1290" s="16">
        <f t="shared" si="228"/>
        <v>0.2050489287733899</v>
      </c>
      <c r="P1290" s="16">
        <f t="shared" si="229"/>
        <v>4.5089064361553549E-2</v>
      </c>
      <c r="Q1290" s="16">
        <f t="shared" si="230"/>
        <v>0.57383337575292781</v>
      </c>
      <c r="R1290" s="16">
        <f t="shared" si="231"/>
        <v>2.6208346599686776E-2</v>
      </c>
      <c r="S1290" s="16">
        <f t="shared" si="232"/>
        <v>9.6211913106596575E-2</v>
      </c>
      <c r="T1290" s="16">
        <f t="shared" si="233"/>
        <v>0.57385820344231164</v>
      </c>
      <c r="U1290" s="66">
        <f t="shared" si="234"/>
        <v>1.5617793917685541</v>
      </c>
      <c r="V1290" s="66"/>
      <c r="W1290" s="66"/>
    </row>
    <row r="1291" spans="1:23" x14ac:dyDescent="0.25">
      <c r="A1291">
        <v>1290</v>
      </c>
      <c r="B1291" s="49">
        <v>3.5136642948626202E-4</v>
      </c>
      <c r="C1291" s="49">
        <v>2.7738472536596301E-9</v>
      </c>
      <c r="D1291" s="49">
        <v>6.7146982418439104E-4</v>
      </c>
      <c r="E1291" s="49">
        <v>3.7600445953739101E-6</v>
      </c>
      <c r="F1291" s="49">
        <v>1.3634866821121301E-5</v>
      </c>
      <c r="G1291" s="49">
        <v>3.9960753954766402E-6</v>
      </c>
      <c r="H1291" s="49">
        <v>1.10704940067035E-4</v>
      </c>
      <c r="I1291" s="50"/>
      <c r="J1291">
        <v>0.956893161124444</v>
      </c>
      <c r="K1291">
        <f t="shared" si="224"/>
        <v>2.654275467030721E-9</v>
      </c>
      <c r="L1291">
        <f t="shared" si="225"/>
        <v>7.0273285937485662E-4</v>
      </c>
      <c r="M1291" s="16">
        <f t="shared" si="226"/>
        <v>-4.023325700985088E-13</v>
      </c>
      <c r="N1291" s="16">
        <f t="shared" si="227"/>
        <v>8.208749508158962E-2</v>
      </c>
      <c r="O1291" s="16">
        <f t="shared" si="228"/>
        <v>0.24937060863340893</v>
      </c>
      <c r="P1291" s="16">
        <f t="shared" si="229"/>
        <v>9.1739999771293379E-2</v>
      </c>
      <c r="Q1291" s="16">
        <f t="shared" si="230"/>
        <v>0.42239075771659779</v>
      </c>
      <c r="R1291" s="16">
        <f t="shared" si="231"/>
        <v>0.14728365785064745</v>
      </c>
      <c r="S1291" s="16">
        <f t="shared" si="232"/>
        <v>0.9824986462487435</v>
      </c>
      <c r="T1291" s="16">
        <f t="shared" si="233"/>
        <v>0.42239665656262299</v>
      </c>
      <c r="U1291" s="66">
        <f t="shared" si="234"/>
        <v>2.3977678218649037</v>
      </c>
      <c r="V1291" s="66"/>
      <c r="W1291" s="66"/>
    </row>
    <row r="1292" spans="1:23" x14ac:dyDescent="0.25">
      <c r="A1292">
        <v>1291</v>
      </c>
      <c r="B1292" s="49">
        <v>4.46796354266766E-4</v>
      </c>
      <c r="C1292" s="49">
        <v>4.5474547681805203E-9</v>
      </c>
      <c r="D1292" s="49">
        <v>8.6952248465078702E-4</v>
      </c>
      <c r="E1292" s="49">
        <v>7.9655367402621898E-6</v>
      </c>
      <c r="F1292" s="49">
        <v>1.0816020755880001E-5</v>
      </c>
      <c r="G1292" s="49">
        <v>2.44273037727218E-6</v>
      </c>
      <c r="H1292" s="49">
        <v>2.3452699961330699E-4</v>
      </c>
      <c r="I1292" s="50"/>
      <c r="J1292">
        <v>0.95595198185830199</v>
      </c>
      <c r="K1292">
        <f t="shared" si="224"/>
        <v>4.3471483980531536E-9</v>
      </c>
      <c r="L1292">
        <f t="shared" si="225"/>
        <v>8.93592709085051E-4</v>
      </c>
      <c r="M1292" s="16">
        <f t="shared" si="226"/>
        <v>-5.5151899189690508E-13</v>
      </c>
      <c r="N1292" s="16">
        <f t="shared" si="227"/>
        <v>8.5983839307192424E-3</v>
      </c>
      <c r="O1292" s="16">
        <f t="shared" si="228"/>
        <v>3.2136225772987088E-2</v>
      </c>
      <c r="P1292" s="16">
        <f t="shared" si="229"/>
        <v>9.4613829644640667E-3</v>
      </c>
      <c r="Q1292" s="16">
        <f t="shared" si="230"/>
        <v>6.6748818684148711E-2</v>
      </c>
      <c r="R1292" s="16">
        <f t="shared" si="231"/>
        <v>9.5445956857573705E-3</v>
      </c>
      <c r="S1292" s="16">
        <f t="shared" si="232"/>
        <v>4.7172349084175808E-2</v>
      </c>
      <c r="T1292" s="16">
        <f t="shared" si="233"/>
        <v>6.6750435861899104E-2</v>
      </c>
      <c r="U1292" s="66">
        <f t="shared" si="234"/>
        <v>0.2404121919841514</v>
      </c>
      <c r="V1292" s="66"/>
      <c r="W1292" s="66"/>
    </row>
    <row r="1293" spans="1:23" x14ac:dyDescent="0.25">
      <c r="A1293">
        <v>1292</v>
      </c>
      <c r="B1293" s="49">
        <v>7.5729146286188196E-4</v>
      </c>
      <c r="C1293" s="49">
        <v>1.31197709714019E-8</v>
      </c>
      <c r="D1293" s="49">
        <v>1.50063094238838E-3</v>
      </c>
      <c r="E1293" s="49">
        <v>3.9400749804239499E-5</v>
      </c>
      <c r="F1293" s="49">
        <v>6.5563810477920698E-6</v>
      </c>
      <c r="G1293" s="49">
        <v>8.5233547898841495E-7</v>
      </c>
      <c r="H1293" s="49">
        <v>1.1600984455027801E-3</v>
      </c>
      <c r="I1293" s="50"/>
      <c r="J1293">
        <v>0.953034951334369</v>
      </c>
      <c r="K1293">
        <f t="shared" si="224"/>
        <v>1.2503600289248077E-8</v>
      </c>
      <c r="L1293">
        <f t="shared" si="225"/>
        <v>1.514582920191981E-3</v>
      </c>
      <c r="M1293" s="16">
        <f t="shared" si="226"/>
        <v>5.5317828277964877E-12</v>
      </c>
      <c r="N1293" s="16">
        <f t="shared" si="227"/>
        <v>0.28919587669431984</v>
      </c>
      <c r="O1293" s="16">
        <f t="shared" si="228"/>
        <v>1.8711062721709841</v>
      </c>
      <c r="P1293" s="16">
        <f t="shared" si="229"/>
        <v>0.31129864820876985</v>
      </c>
      <c r="Q1293" s="16">
        <f t="shared" si="230"/>
        <v>7.1206793304188754</v>
      </c>
      <c r="R1293" s="16">
        <f t="shared" si="231"/>
        <v>0.11196112177028537</v>
      </c>
      <c r="S1293" s="16">
        <f t="shared" si="232"/>
        <v>0.3309567580219423</v>
      </c>
      <c r="T1293" s="16">
        <f t="shared" si="233"/>
        <v>7.1211627497491214</v>
      </c>
      <c r="U1293" s="66">
        <f t="shared" si="234"/>
        <v>17.1563607570343</v>
      </c>
      <c r="V1293" s="66"/>
      <c r="W1293" s="66"/>
    </row>
    <row r="1294" spans="1:23" x14ac:dyDescent="0.25">
      <c r="A1294">
        <v>1293</v>
      </c>
      <c r="B1294" s="49">
        <v>5.2564232565554701E-4</v>
      </c>
      <c r="C1294" s="49">
        <v>6.3208010417828203E-9</v>
      </c>
      <c r="D1294" s="49">
        <v>1.03101311657746E-3</v>
      </c>
      <c r="E1294" s="49">
        <v>1.31055663440055E-5</v>
      </c>
      <c r="F1294" s="49">
        <v>9.25869349770096E-6</v>
      </c>
      <c r="G1294" s="49">
        <v>1.7604598646470301E-6</v>
      </c>
      <c r="H1294" s="49">
        <v>3.8586622346706702E-4</v>
      </c>
      <c r="I1294" s="50"/>
      <c r="J1294">
        <v>0.95518875526990499</v>
      </c>
      <c r="K1294">
        <f t="shared" si="224"/>
        <v>6.0375580794092509E-9</v>
      </c>
      <c r="L1294">
        <f t="shared" si="225"/>
        <v>1.051284642636467E-3</v>
      </c>
      <c r="M1294" s="16">
        <f t="shared" si="226"/>
        <v>8.6746268909029903E-12</v>
      </c>
      <c r="N1294" s="16">
        <f t="shared" si="227"/>
        <v>4.5398681661992374E-3</v>
      </c>
      <c r="O1294" s="16">
        <f t="shared" si="228"/>
        <v>1.9822237971671087E-2</v>
      </c>
      <c r="P1294" s="16">
        <f t="shared" si="229"/>
        <v>4.9545366107425406E-3</v>
      </c>
      <c r="Q1294" s="16">
        <f t="shared" si="230"/>
        <v>4.8493096492180636E-2</v>
      </c>
      <c r="R1294" s="16">
        <f t="shared" si="231"/>
        <v>3.6425571741133273E-3</v>
      </c>
      <c r="S1294" s="16">
        <f t="shared" si="232"/>
        <v>1.5074359617721009E-2</v>
      </c>
      <c r="T1294" s="16">
        <f t="shared" si="233"/>
        <v>4.8494749912020928E-2</v>
      </c>
      <c r="U1294" s="66">
        <f t="shared" si="234"/>
        <v>0.14502140594464877</v>
      </c>
      <c r="V1294" s="66"/>
      <c r="W1294" s="66"/>
    </row>
    <row r="1295" spans="1:23" x14ac:dyDescent="0.25">
      <c r="A1295">
        <v>1294</v>
      </c>
      <c r="B1295" s="49">
        <v>8.4769661642269695E-4</v>
      </c>
      <c r="C1295" s="49">
        <v>1.6407039119625499E-8</v>
      </c>
      <c r="D1295" s="49">
        <v>1.68292416967069E-3</v>
      </c>
      <c r="E1295" s="49">
        <v>5.51576062046012E-5</v>
      </c>
      <c r="F1295" s="49">
        <v>5.9013212873269204E-6</v>
      </c>
      <c r="G1295" s="49">
        <v>6.8282498636549996E-7</v>
      </c>
      <c r="H1295" s="49">
        <v>1.6240501948518299E-3</v>
      </c>
      <c r="I1295" s="50"/>
      <c r="J1295">
        <v>0.95223024189817995</v>
      </c>
      <c r="K1295">
        <f t="shared" si="224"/>
        <v>1.5623278829713889E-8</v>
      </c>
      <c r="L1295">
        <f t="shared" si="225"/>
        <v>1.6953932301925897E-3</v>
      </c>
      <c r="M1295" s="16">
        <f t="shared" si="226"/>
        <v>2.6528042797913882E-12</v>
      </c>
      <c r="N1295" s="16">
        <f t="shared" si="227"/>
        <v>0.52034242673641773</v>
      </c>
      <c r="O1295" s="16">
        <f t="shared" si="228"/>
        <v>3.8462149808510913</v>
      </c>
      <c r="P1295" s="16">
        <f t="shared" si="229"/>
        <v>0.55830277946893203</v>
      </c>
      <c r="Q1295" s="16">
        <f t="shared" si="230"/>
        <v>17.102554891002516</v>
      </c>
      <c r="R1295" s="16">
        <f t="shared" si="231"/>
        <v>0.16087048723624853</v>
      </c>
      <c r="S1295" s="16">
        <f t="shared" si="232"/>
        <v>0.43527542367420874</v>
      </c>
      <c r="T1295" s="16">
        <f t="shared" si="233"/>
        <v>17.103963622341052</v>
      </c>
      <c r="U1295" s="66">
        <f t="shared" si="234"/>
        <v>39.727524611310471</v>
      </c>
      <c r="V1295" s="66"/>
      <c r="W1295" s="66"/>
    </row>
    <row r="1296" spans="1:23" x14ac:dyDescent="0.25">
      <c r="A1296">
        <v>1295</v>
      </c>
      <c r="B1296" s="49">
        <v>4.55956553742998E-4</v>
      </c>
      <c r="C1296" s="49">
        <v>4.7392230371729998E-9</v>
      </c>
      <c r="D1296" s="49">
        <v>8.8835853188997695E-4</v>
      </c>
      <c r="E1296" s="49">
        <v>8.4795718061089908E-6</v>
      </c>
      <c r="F1296" s="49">
        <v>1.06074756878188E-5</v>
      </c>
      <c r="G1296" s="49">
        <v>2.3443639895977999E-6</v>
      </c>
      <c r="H1296" s="49">
        <v>2.4966179670975398E-4</v>
      </c>
      <c r="I1296" s="50"/>
      <c r="J1296">
        <v>0.95586257673918096</v>
      </c>
      <c r="K1296">
        <f t="shared" si="224"/>
        <v>4.5300459440538705E-9</v>
      </c>
      <c r="L1296">
        <f t="shared" si="225"/>
        <v>9.1191310803217531E-4</v>
      </c>
      <c r="M1296" s="16">
        <f t="shared" si="226"/>
        <v>-5.4617923055236056E-13</v>
      </c>
      <c r="N1296" s="16">
        <f t="shared" si="227"/>
        <v>5.4947541991185447E-3</v>
      </c>
      <c r="O1296" s="16">
        <f t="shared" si="228"/>
        <v>2.0925085170428678E-2</v>
      </c>
      <c r="P1296" s="16">
        <f t="shared" si="229"/>
        <v>6.0395010863925113E-3</v>
      </c>
      <c r="Q1296" s="16">
        <f t="shared" si="230"/>
        <v>4.4309406895199667E-2</v>
      </c>
      <c r="R1296" s="16">
        <f t="shared" si="231"/>
        <v>5.8570892000288973E-3</v>
      </c>
      <c r="S1296" s="16">
        <f t="shared" si="232"/>
        <v>2.8283443311837089E-2</v>
      </c>
      <c r="T1296" s="16">
        <f t="shared" si="233"/>
        <v>4.4310528632290909E-2</v>
      </c>
      <c r="U1296" s="66">
        <f t="shared" si="234"/>
        <v>0.15521980849529629</v>
      </c>
      <c r="V1296" s="66"/>
      <c r="W1296" s="66"/>
    </row>
    <row r="1297" spans="1:23" x14ac:dyDescent="0.25">
      <c r="A1297">
        <v>1296</v>
      </c>
      <c r="B1297" s="49">
        <v>5.7697194929925001E-4</v>
      </c>
      <c r="C1297" s="49">
        <v>7.6238512439615392E-9</v>
      </c>
      <c r="D1297" s="49">
        <v>1.1355437868456799E-3</v>
      </c>
      <c r="E1297" s="49">
        <v>1.73907738567154E-5</v>
      </c>
      <c r="F1297" s="49">
        <v>8.4732738544990499E-6</v>
      </c>
      <c r="G1297" s="49">
        <v>1.46119407867114E-6</v>
      </c>
      <c r="H1297" s="49">
        <v>5.1203771557808498E-4</v>
      </c>
      <c r="I1297" s="50"/>
      <c r="J1297">
        <v>0.95469994337272801</v>
      </c>
      <c r="K1297">
        <f t="shared" si="224"/>
        <v>7.2784903508921836E-9</v>
      </c>
      <c r="L1297">
        <f t="shared" si="225"/>
        <v>1.1539439047821053E-3</v>
      </c>
      <c r="M1297" s="16">
        <f t="shared" si="226"/>
        <v>-6.1836052345635078E-12</v>
      </c>
      <c r="N1297" s="16">
        <f t="shared" si="227"/>
        <v>2.9449779173549677E-2</v>
      </c>
      <c r="O1297" s="16">
        <f t="shared" si="228"/>
        <v>0.1413524721593804</v>
      </c>
      <c r="P1297" s="16">
        <f t="shared" si="229"/>
        <v>3.2009240164913189E-2</v>
      </c>
      <c r="Q1297" s="16">
        <f t="shared" si="230"/>
        <v>0.38339814217055224</v>
      </c>
      <c r="R1297" s="16">
        <f t="shared" si="231"/>
        <v>1.9618002396347492E-2</v>
      </c>
      <c r="S1297" s="16">
        <f t="shared" si="232"/>
        <v>7.3929231049740349E-2</v>
      </c>
      <c r="T1297" s="16">
        <f t="shared" si="233"/>
        <v>0.38341387975650953</v>
      </c>
      <c r="U1297" s="66">
        <f t="shared" si="234"/>
        <v>1.063170746870993</v>
      </c>
      <c r="V1297" s="66"/>
      <c r="W1297" s="66"/>
    </row>
    <row r="1298" spans="1:23" x14ac:dyDescent="0.25">
      <c r="A1298">
        <v>1297</v>
      </c>
      <c r="B1298" s="49">
        <v>6.8334748804929103E-4</v>
      </c>
      <c r="C1298" s="49">
        <v>1.0694114047323901E-8</v>
      </c>
      <c r="D1298" s="49">
        <v>1.3512207130203901E-3</v>
      </c>
      <c r="E1298" s="49">
        <v>2.8962613464127501E-5</v>
      </c>
      <c r="F1298" s="49">
        <v>7.2204512044099404E-6</v>
      </c>
      <c r="G1298" s="49">
        <v>1.0440522490780901E-6</v>
      </c>
      <c r="H1298" s="49">
        <v>8.5275662463352999E-4</v>
      </c>
      <c r="I1298" s="50"/>
      <c r="J1298">
        <v>0.95370791021678303</v>
      </c>
      <c r="K1298">
        <f t="shared" si="224"/>
        <v>1.0199061159693221E-8</v>
      </c>
      <c r="L1298">
        <f t="shared" si="225"/>
        <v>1.3666949735642406E-3</v>
      </c>
      <c r="M1298" s="16">
        <f t="shared" si="226"/>
        <v>2.5343414155623388E-12</v>
      </c>
      <c r="N1298" s="16">
        <f t="shared" si="227"/>
        <v>0.15024726272790373</v>
      </c>
      <c r="O1298" s="16">
        <f t="shared" si="228"/>
        <v>0.86507894439663224</v>
      </c>
      <c r="P1298" s="16">
        <f t="shared" si="229"/>
        <v>0.16226805520090853</v>
      </c>
      <c r="Q1298" s="16">
        <f t="shared" si="230"/>
        <v>2.8784627641717924</v>
      </c>
      <c r="R1298" s="16">
        <f t="shared" si="231"/>
        <v>7.140159022614119E-2</v>
      </c>
      <c r="S1298" s="16">
        <f t="shared" si="232"/>
        <v>0.2301673181453725</v>
      </c>
      <c r="T1298" s="16">
        <f t="shared" si="233"/>
        <v>2.8786253906064756</v>
      </c>
      <c r="U1298" s="66">
        <f t="shared" si="234"/>
        <v>7.2362513254752274</v>
      </c>
      <c r="V1298" s="66"/>
      <c r="W1298" s="66"/>
    </row>
    <row r="1299" spans="1:23" x14ac:dyDescent="0.25">
      <c r="A1299">
        <v>1298</v>
      </c>
      <c r="B1299" s="49">
        <v>4.5713447801299701E-4</v>
      </c>
      <c r="C1299" s="49">
        <v>4.76415543827341E-9</v>
      </c>
      <c r="D1299" s="49">
        <v>8.9077903582210002E-4</v>
      </c>
      <c r="E1299" s="49">
        <v>8.5471866201391093E-6</v>
      </c>
      <c r="F1299" s="49">
        <v>1.05812644284569E-5</v>
      </c>
      <c r="G1299" s="49">
        <v>2.3321560475410599E-6</v>
      </c>
      <c r="H1299" s="49">
        <v>2.5165258921202801E-4</v>
      </c>
      <c r="I1299" s="50"/>
      <c r="J1299">
        <v>0.95585109345304897</v>
      </c>
      <c r="K1299">
        <f t="shared" si="224"/>
        <v>4.5538231850539288E-9</v>
      </c>
      <c r="L1299">
        <f t="shared" si="225"/>
        <v>9.1426895657111657E-4</v>
      </c>
      <c r="M1299" s="16">
        <f t="shared" si="226"/>
        <v>-5.4512253746890303E-13</v>
      </c>
      <c r="N1299" s="16">
        <f t="shared" si="227"/>
        <v>5.1458665425861555E-3</v>
      </c>
      <c r="O1299" s="16">
        <f t="shared" si="228"/>
        <v>1.9643481096976816E-2</v>
      </c>
      <c r="P1299" s="16">
        <f t="shared" si="229"/>
        <v>5.6552327869725614E-3</v>
      </c>
      <c r="Q1299" s="16">
        <f t="shared" si="230"/>
        <v>4.1698713547128799E-2</v>
      </c>
      <c r="R1299" s="16">
        <f t="shared" si="231"/>
        <v>5.4569975685021775E-3</v>
      </c>
      <c r="S1299" s="16">
        <f t="shared" si="232"/>
        <v>2.6274369818856211E-2</v>
      </c>
      <c r="T1299" s="16">
        <f t="shared" si="233"/>
        <v>4.1699775075358131E-2</v>
      </c>
      <c r="U1299" s="66">
        <f t="shared" si="234"/>
        <v>0.14557443643638085</v>
      </c>
      <c r="V1299" s="66"/>
      <c r="W1299" s="66"/>
    </row>
    <row r="1300" spans="1:23" x14ac:dyDescent="0.25">
      <c r="A1300">
        <v>1299</v>
      </c>
      <c r="B1300" s="49">
        <v>3.9007328510999101E-4</v>
      </c>
      <c r="C1300" s="49">
        <v>3.44381084408415E-9</v>
      </c>
      <c r="D1300" s="49">
        <v>7.5227786985057003E-4</v>
      </c>
      <c r="E1300" s="49">
        <v>5.2254963704278003E-6</v>
      </c>
      <c r="F1300" s="49">
        <v>1.23253347683611E-5</v>
      </c>
      <c r="G1300" s="49">
        <v>3.2214751389649901E-6</v>
      </c>
      <c r="H1300" s="49">
        <v>1.53851979738027E-4</v>
      </c>
      <c r="I1300" s="50"/>
      <c r="J1300">
        <v>0.95650947864926705</v>
      </c>
      <c r="K1300">
        <f t="shared" si="224"/>
        <v>3.2940377150416227E-9</v>
      </c>
      <c r="L1300">
        <f t="shared" si="225"/>
        <v>7.8014657071541309E-4</v>
      </c>
      <c r="M1300" s="16">
        <f t="shared" si="226"/>
        <v>-4.9543105612131328E-13</v>
      </c>
      <c r="N1300" s="16">
        <f t="shared" si="227"/>
        <v>4.3226706290519668E-2</v>
      </c>
      <c r="O1300" s="16">
        <f t="shared" si="228"/>
        <v>0.14322725884427462</v>
      </c>
      <c r="P1300" s="16">
        <f t="shared" si="229"/>
        <v>4.795746826128057E-2</v>
      </c>
      <c r="Q1300" s="16">
        <f t="shared" si="230"/>
        <v>0.26365461654496564</v>
      </c>
      <c r="R1300" s="16">
        <f t="shared" si="231"/>
        <v>6.2937626186375314E-2</v>
      </c>
      <c r="S1300" s="16">
        <f t="shared" si="232"/>
        <v>0.36630809361191663</v>
      </c>
      <c r="T1300" s="16">
        <f t="shared" si="233"/>
        <v>0.26365932938754466</v>
      </c>
      <c r="U1300" s="66">
        <f t="shared" si="234"/>
        <v>1.1909710991268772</v>
      </c>
      <c r="V1300" s="66"/>
      <c r="W1300" s="66"/>
    </row>
    <row r="1301" spans="1:23" x14ac:dyDescent="0.25">
      <c r="A1301">
        <v>1300</v>
      </c>
      <c r="B1301" s="49">
        <v>4.9280575802633899E-4</v>
      </c>
      <c r="C1301" s="49">
        <v>5.5485676188345097E-9</v>
      </c>
      <c r="D1301" s="49">
        <v>9.6391944684130499E-4</v>
      </c>
      <c r="E1301" s="49">
        <v>1.07634229703202E-5</v>
      </c>
      <c r="F1301" s="49">
        <v>9.8467929088002602E-6</v>
      </c>
      <c r="G1301" s="49">
        <v>2.00403242870925E-6</v>
      </c>
      <c r="H1301" s="49">
        <v>3.1690570400842201E-4</v>
      </c>
      <c r="I1301" s="50"/>
      <c r="J1301">
        <v>0.95550484039425898</v>
      </c>
      <c r="K1301">
        <f t="shared" si="224"/>
        <v>5.3016832170512216E-9</v>
      </c>
      <c r="L1301">
        <f t="shared" si="225"/>
        <v>9.85611516519996E-4</v>
      </c>
      <c r="M1301" s="16">
        <f t="shared" si="226"/>
        <v>-4.6731796992150495E-13</v>
      </c>
      <c r="N1301" s="16">
        <f t="shared" si="227"/>
        <v>4.900455472542575E-7</v>
      </c>
      <c r="O1301" s="16">
        <f t="shared" si="228"/>
        <v>2.0083339687920731E-6</v>
      </c>
      <c r="P1301" s="16">
        <f t="shared" si="229"/>
        <v>5.3645330835285772E-7</v>
      </c>
      <c r="Q1301" s="16">
        <f t="shared" si="230"/>
        <v>4.5926824058868796E-6</v>
      </c>
      <c r="R1301" s="16">
        <f t="shared" si="231"/>
        <v>4.4697374319891384E-7</v>
      </c>
      <c r="S1301" s="16">
        <f t="shared" si="232"/>
        <v>1.9811335778693795E-6</v>
      </c>
      <c r="T1301" s="16">
        <f t="shared" si="233"/>
        <v>4.592820433673266E-6</v>
      </c>
      <c r="U1301" s="66">
        <f t="shared" si="234"/>
        <v>1.4648442985027627E-5</v>
      </c>
      <c r="V1301" s="66"/>
      <c r="W1301" s="66"/>
    </row>
    <row r="1302" spans="1:23" x14ac:dyDescent="0.25">
      <c r="A1302">
        <v>1301</v>
      </c>
      <c r="B1302" s="49">
        <v>4.8901734312625604E-4</v>
      </c>
      <c r="C1302" s="49">
        <v>5.4625637103261197E-9</v>
      </c>
      <c r="D1302" s="49">
        <v>9.5616530074682201E-4</v>
      </c>
      <c r="E1302" s="49">
        <v>1.0512211850828299E-5</v>
      </c>
      <c r="F1302" s="49">
        <v>9.9197169374554301E-6</v>
      </c>
      <c r="G1302" s="49">
        <v>2.0354146747026499E-6</v>
      </c>
      <c r="H1302" s="49">
        <v>3.0950922749344701E-4</v>
      </c>
      <c r="I1302" s="50"/>
      <c r="J1302">
        <v>0.95554147353648899</v>
      </c>
      <c r="K1302">
        <f t="shared" si="224"/>
        <v>5.2197061770519712E-9</v>
      </c>
      <c r="L1302">
        <f t="shared" si="225"/>
        <v>9.7803468673272518E-4</v>
      </c>
      <c r="M1302" s="16">
        <f t="shared" si="226"/>
        <v>-4.8021303730369502E-13</v>
      </c>
      <c r="N1302" s="16">
        <f t="shared" si="227"/>
        <v>4.8899102733115811E-5</v>
      </c>
      <c r="O1302" s="16">
        <f t="shared" si="228"/>
        <v>1.9895128852843246E-4</v>
      </c>
      <c r="P1302" s="16">
        <f t="shared" si="229"/>
        <v>5.3550993578110656E-5</v>
      </c>
      <c r="Q1302" s="16">
        <f t="shared" si="230"/>
        <v>4.5140511989752441E-4</v>
      </c>
      <c r="R1302" s="16">
        <f t="shared" si="231"/>
        <v>4.532458717326698E-5</v>
      </c>
      <c r="S1302" s="16">
        <f t="shared" si="232"/>
        <v>2.0249236696707129E-4</v>
      </c>
      <c r="T1302" s="16">
        <f t="shared" si="233"/>
        <v>4.514183719211597E-4</v>
      </c>
      <c r="U1302" s="66">
        <f t="shared" si="234"/>
        <v>1.4520418307986812E-3</v>
      </c>
      <c r="V1302" s="66"/>
      <c r="W1302" s="66"/>
    </row>
    <row r="1303" spans="1:23" x14ac:dyDescent="0.25">
      <c r="A1303">
        <v>1302</v>
      </c>
      <c r="B1303" s="49">
        <v>4.4523625335193498E-4</v>
      </c>
      <c r="C1303" s="49">
        <v>4.51516871608595E-9</v>
      </c>
      <c r="D1303" s="49">
        <v>8.6631212424820401E-4</v>
      </c>
      <c r="E1303" s="49">
        <v>7.8800524342521196E-6</v>
      </c>
      <c r="F1303" s="49">
        <v>1.0852393060038401E-5</v>
      </c>
      <c r="G1303" s="49">
        <v>2.4601120562495699E-6</v>
      </c>
      <c r="H1303" s="49">
        <v>2.3201007648502499E-4</v>
      </c>
      <c r="I1303" s="50"/>
      <c r="J1303">
        <v>0.95596722702196102</v>
      </c>
      <c r="K1303">
        <f t="shared" si="224"/>
        <v>4.3163533170529939E-9</v>
      </c>
      <c r="L1303">
        <f t="shared" si="225"/>
        <v>8.9047250725581429E-4</v>
      </c>
      <c r="M1303" s="16">
        <f t="shared" si="226"/>
        <v>-5.519442994216992E-13</v>
      </c>
      <c r="N1303" s="16">
        <f t="shared" si="227"/>
        <v>9.1959353395179768E-3</v>
      </c>
      <c r="O1303" s="16">
        <f t="shared" si="228"/>
        <v>3.4259363508002925E-2</v>
      </c>
      <c r="P1303" s="16">
        <f t="shared" si="229"/>
        <v>1.0120884649630216E-2</v>
      </c>
      <c r="Q1303" s="16">
        <f t="shared" si="230"/>
        <v>7.0924776129589542E-2</v>
      </c>
      <c r="R1303" s="16">
        <f t="shared" si="231"/>
        <v>1.0279485884859337E-2</v>
      </c>
      <c r="S1303" s="16">
        <f t="shared" si="232"/>
        <v>5.1009626322465355E-2</v>
      </c>
      <c r="T1303" s="16">
        <f t="shared" si="233"/>
        <v>7.0926481451897491E-2</v>
      </c>
      <c r="U1303" s="66">
        <f t="shared" si="234"/>
        <v>0.25671655328596282</v>
      </c>
      <c r="V1303" s="66"/>
      <c r="W1303" s="66"/>
    </row>
    <row r="1304" spans="1:23" x14ac:dyDescent="0.25">
      <c r="A1304">
        <v>1303</v>
      </c>
      <c r="B1304" s="49">
        <v>6.6331522831956197E-4</v>
      </c>
      <c r="C1304" s="49">
        <v>1.00779962551832E-8</v>
      </c>
      <c r="D1304" s="49">
        <v>1.3106816175902801E-3</v>
      </c>
      <c r="E1304" s="49">
        <v>2.64861931324627E-5</v>
      </c>
      <c r="F1304" s="49">
        <v>7.4257514232141797E-6</v>
      </c>
      <c r="G1304" s="49">
        <v>1.1074122646958401E-6</v>
      </c>
      <c r="H1304" s="49">
        <v>7.7984103215560595E-4</v>
      </c>
      <c r="I1304" s="50"/>
      <c r="J1304">
        <v>0.95389255774239501</v>
      </c>
      <c r="K1304">
        <f t="shared" si="224"/>
        <v>9.6133256247749818E-9</v>
      </c>
      <c r="L1304">
        <f t="shared" si="225"/>
        <v>1.3266304547051491E-3</v>
      </c>
      <c r="M1304" s="16">
        <f t="shared" si="226"/>
        <v>1.9339748912181374E-12</v>
      </c>
      <c r="N1304" s="16">
        <f t="shared" si="227"/>
        <v>0.12036705783898474</v>
      </c>
      <c r="O1304" s="16">
        <f t="shared" si="228"/>
        <v>0.67059387931887859</v>
      </c>
      <c r="P1304" s="16">
        <f t="shared" si="229"/>
        <v>0.13013173961635074</v>
      </c>
      <c r="Q1304" s="16">
        <f t="shared" si="230"/>
        <v>2.1492522800818845</v>
      </c>
      <c r="R1304" s="16">
        <f t="shared" si="231"/>
        <v>6.0700763232301599E-2</v>
      </c>
      <c r="S1304" s="16">
        <f t="shared" si="232"/>
        <v>0.20087051128103472</v>
      </c>
      <c r="T1304" s="16">
        <f t="shared" si="233"/>
        <v>2.1493672551255103</v>
      </c>
      <c r="U1304" s="66">
        <f t="shared" si="234"/>
        <v>5.4812834864949451</v>
      </c>
      <c r="V1304" s="66"/>
      <c r="W1304" s="66"/>
    </row>
    <row r="1305" spans="1:23" x14ac:dyDescent="0.25">
      <c r="A1305">
        <v>1304</v>
      </c>
      <c r="B1305" s="49">
        <v>4.5114325077056202E-4</v>
      </c>
      <c r="C1305" s="49">
        <v>4.6379883020765297E-9</v>
      </c>
      <c r="D1305" s="49">
        <v>8.7846385547683304E-4</v>
      </c>
      <c r="E1305" s="49">
        <v>8.2068768851058504E-6</v>
      </c>
      <c r="F1305" s="49">
        <v>1.0716002602349301E-5</v>
      </c>
      <c r="G1305" s="49">
        <v>2.3952793975021202E-6</v>
      </c>
      <c r="H1305" s="49">
        <v>2.4163280473298501E-4</v>
      </c>
      <c r="I1305" s="50"/>
      <c r="J1305">
        <v>0.95590953238682497</v>
      </c>
      <c r="K1305">
        <f t="shared" si="224"/>
        <v>4.4334972290535398E-9</v>
      </c>
      <c r="L1305">
        <f t="shared" si="225"/>
        <v>9.0228650209073159E-4</v>
      </c>
      <c r="M1305" s="16">
        <f t="shared" si="226"/>
        <v>-5.496076146175807E-13</v>
      </c>
      <c r="N1305" s="16">
        <f t="shared" si="227"/>
        <v>7.0393084743623005E-3</v>
      </c>
      <c r="O1305" s="16">
        <f t="shared" si="228"/>
        <v>2.6544918550130189E-2</v>
      </c>
      <c r="P1305" s="16">
        <f t="shared" si="229"/>
        <v>7.7416752828673189E-3</v>
      </c>
      <c r="Q1305" s="16">
        <f t="shared" si="230"/>
        <v>5.5642972495474119E-2</v>
      </c>
      <c r="R1305" s="16">
        <f t="shared" si="231"/>
        <v>7.6642676317829148E-3</v>
      </c>
      <c r="S1305" s="16">
        <f t="shared" si="232"/>
        <v>3.7460650353330301E-2</v>
      </c>
      <c r="T1305" s="16">
        <f t="shared" si="233"/>
        <v>5.5644349224507193E-2</v>
      </c>
      <c r="U1305" s="66">
        <f t="shared" si="234"/>
        <v>0.19773814201245435</v>
      </c>
      <c r="V1305" s="66"/>
      <c r="W1305" s="66"/>
    </row>
    <row r="1306" spans="1:23" x14ac:dyDescent="0.25">
      <c r="A1306">
        <v>1305</v>
      </c>
      <c r="B1306" s="49">
        <v>5.0828900280268504E-4</v>
      </c>
      <c r="C1306" s="49">
        <v>5.9067149164760296E-9</v>
      </c>
      <c r="D1306" s="49">
        <v>9.9558066857274906E-4</v>
      </c>
      <c r="E1306" s="49">
        <v>1.18305551388762E-5</v>
      </c>
      <c r="F1306" s="49">
        <v>9.5600368787674501E-6</v>
      </c>
      <c r="G1306" s="49">
        <v>1.88316037328359E-6</v>
      </c>
      <c r="H1306" s="49">
        <v>3.48325601828329E-4</v>
      </c>
      <c r="I1306" s="50"/>
      <c r="J1306">
        <v>0.95535547528068199</v>
      </c>
      <c r="K1306">
        <f t="shared" si="224"/>
        <v>5.6430124363774515E-9</v>
      </c>
      <c r="L1306">
        <f t="shared" si="225"/>
        <v>1.016577995988651E-3</v>
      </c>
      <c r="M1306" s="16">
        <f t="shared" si="226"/>
        <v>9.6167189788716755E-12</v>
      </c>
      <c r="N1306" s="16">
        <f t="shared" si="227"/>
        <v>1.0330169771960418E-3</v>
      </c>
      <c r="O1306" s="16">
        <f t="shared" si="228"/>
        <v>4.363439361377122E-3</v>
      </c>
      <c r="P1306" s="16">
        <f t="shared" si="229"/>
        <v>1.1291497172332009E-3</v>
      </c>
      <c r="Q1306" s="16">
        <f t="shared" si="230"/>
        <v>1.030221720196692E-2</v>
      </c>
      <c r="R1306" s="16">
        <f t="shared" si="231"/>
        <v>8.8630413071077009E-4</v>
      </c>
      <c r="S1306" s="16">
        <f t="shared" si="232"/>
        <v>3.7991264476202533E-3</v>
      </c>
      <c r="T1306" s="16">
        <f t="shared" si="233"/>
        <v>1.030254518518103E-2</v>
      </c>
      <c r="U1306" s="66">
        <f t="shared" si="234"/>
        <v>3.181579902128534E-2</v>
      </c>
      <c r="V1306" s="66"/>
      <c r="W1306" s="66"/>
    </row>
    <row r="1307" spans="1:23" x14ac:dyDescent="0.25">
      <c r="A1307">
        <v>1306</v>
      </c>
      <c r="B1307" s="49">
        <v>6.0347774658262498E-4</v>
      </c>
      <c r="C1307" s="49">
        <v>8.3423394333026192E-9</v>
      </c>
      <c r="D1307" s="49">
        <v>1.1893879229153801E-3</v>
      </c>
      <c r="E1307" s="49">
        <v>1.9920808468970301E-5</v>
      </c>
      <c r="F1307" s="49">
        <v>8.1199019383190697E-6</v>
      </c>
      <c r="G1307" s="49">
        <v>1.33610987237163E-6</v>
      </c>
      <c r="H1307" s="49">
        <v>5.8653114168968196E-4</v>
      </c>
      <c r="I1307" s="50"/>
      <c r="J1307">
        <v>0.95445009983695706</v>
      </c>
      <c r="K1307">
        <f t="shared" si="224"/>
        <v>7.9623467049894692E-9</v>
      </c>
      <c r="L1307">
        <f t="shared" si="225"/>
        <v>1.2069554943249564E-3</v>
      </c>
      <c r="M1307" s="16">
        <f t="shared" si="226"/>
        <v>-1.1597064558344176E-12</v>
      </c>
      <c r="N1307" s="16">
        <f t="shared" si="227"/>
        <v>5.0819819892830048E-2</v>
      </c>
      <c r="O1307" s="16">
        <f t="shared" si="228"/>
        <v>0.25567481478305709</v>
      </c>
      <c r="P1307" s="16">
        <f t="shared" si="229"/>
        <v>5.5136561337096636E-2</v>
      </c>
      <c r="Q1307" s="16">
        <f t="shared" si="230"/>
        <v>0.73060408897223306</v>
      </c>
      <c r="R1307" s="16">
        <f t="shared" si="231"/>
        <v>3.0950412374215284E-2</v>
      </c>
      <c r="S1307" s="16">
        <f t="shared" si="232"/>
        <v>0.11170816155554295</v>
      </c>
      <c r="T1307" s="16">
        <f t="shared" si="233"/>
        <v>0.7306368028475565</v>
      </c>
      <c r="U1307" s="66">
        <f t="shared" si="234"/>
        <v>1.9655306617625314</v>
      </c>
      <c r="V1307" s="66"/>
      <c r="W1307" s="66"/>
    </row>
    <row r="1308" spans="1:23" x14ac:dyDescent="0.25">
      <c r="A1308">
        <v>1307</v>
      </c>
      <c r="B1308" s="49">
        <v>4.7872962389639701E-4</v>
      </c>
      <c r="C1308" s="49">
        <v>5.2322442688812001E-9</v>
      </c>
      <c r="D1308" s="49">
        <v>9.3509282553315095E-4</v>
      </c>
      <c r="E1308" s="49">
        <v>9.8492868848138006E-6</v>
      </c>
      <c r="F1308" s="49">
        <v>1.01235623691768E-5</v>
      </c>
      <c r="G1308" s="49">
        <v>2.1245302748997701E-6</v>
      </c>
      <c r="H1308" s="49">
        <v>2.8999056680494099E-4</v>
      </c>
      <c r="I1308" s="50"/>
      <c r="J1308">
        <v>0.95564112340699503</v>
      </c>
      <c r="K1308">
        <f t="shared" si="224"/>
        <v>5.0001477910534412E-9</v>
      </c>
      <c r="L1308">
        <f t="shared" si="225"/>
        <v>9.5745924830213539E-4</v>
      </c>
      <c r="M1308" s="16">
        <f t="shared" si="226"/>
        <v>-5.0934138481737888E-13</v>
      </c>
      <c r="N1308" s="16">
        <f t="shared" si="227"/>
        <v>7.7747355589067907E-4</v>
      </c>
      <c r="O1308" s="16">
        <f t="shared" si="228"/>
        <v>3.0995438002571402E-3</v>
      </c>
      <c r="P1308" s="16">
        <f t="shared" si="229"/>
        <v>8.5235428080844328E-4</v>
      </c>
      <c r="Q1308" s="16">
        <f t="shared" si="230"/>
        <v>6.8838254674492838E-3</v>
      </c>
      <c r="R1308" s="16">
        <f t="shared" si="231"/>
        <v>7.5186854311430932E-4</v>
      </c>
      <c r="S1308" s="16">
        <f t="shared" si="232"/>
        <v>3.4381258391424419E-3</v>
      </c>
      <c r="T1308" s="16">
        <f t="shared" si="233"/>
        <v>6.8840188194054328E-3</v>
      </c>
      <c r="U1308" s="66">
        <f t="shared" si="234"/>
        <v>2.2687210306067733E-2</v>
      </c>
      <c r="V1308" s="66"/>
      <c r="W1308" s="66"/>
    </row>
    <row r="1309" spans="1:23" x14ac:dyDescent="0.25">
      <c r="A1309">
        <v>1308</v>
      </c>
      <c r="B1309" s="49">
        <v>5.1663514526186405E-4</v>
      </c>
      <c r="C1309" s="49">
        <v>6.1041995217803301E-9</v>
      </c>
      <c r="D1309" s="49">
        <v>1.01262865240834E-3</v>
      </c>
      <c r="E1309" s="49">
        <v>1.2433203188944E-5</v>
      </c>
      <c r="F1309" s="49">
        <v>9.41258200807356E-6</v>
      </c>
      <c r="G1309" s="49">
        <v>1.8225690895194399E-6</v>
      </c>
      <c r="H1309" s="49">
        <v>3.6606957870617598E-4</v>
      </c>
      <c r="I1309" s="50"/>
      <c r="J1309">
        <v>0.95527519957094098</v>
      </c>
      <c r="K1309">
        <f t="shared" si="224"/>
        <v>5.8311904163895471E-9</v>
      </c>
      <c r="L1309">
        <f t="shared" si="225"/>
        <v>1.0332702813144849E-3</v>
      </c>
      <c r="M1309" s="16">
        <f t="shared" si="226"/>
        <v>9.2092432242939221E-12</v>
      </c>
      <c r="N1309" s="16">
        <f t="shared" si="227"/>
        <v>2.4096715071511604E-3</v>
      </c>
      <c r="O1309" s="16">
        <f t="shared" si="228"/>
        <v>1.03426401840162E-2</v>
      </c>
      <c r="P1309" s="16">
        <f t="shared" si="229"/>
        <v>2.6318834349619274E-3</v>
      </c>
      <c r="Q1309" s="16">
        <f t="shared" si="230"/>
        <v>2.4840975234725751E-2</v>
      </c>
      <c r="R1309" s="16">
        <f t="shared" si="231"/>
        <v>2.0012884149858828E-3</v>
      </c>
      <c r="S1309" s="16">
        <f t="shared" si="232"/>
        <v>8.4325983569240228E-3</v>
      </c>
      <c r="T1309" s="16">
        <f t="shared" si="233"/>
        <v>2.4841792917360522E-2</v>
      </c>
      <c r="U1309" s="66">
        <f t="shared" si="234"/>
        <v>7.5500850050125468E-2</v>
      </c>
      <c r="V1309" s="66"/>
      <c r="W1309" s="66"/>
    </row>
    <row r="1310" spans="1:23" x14ac:dyDescent="0.25">
      <c r="A1310">
        <v>1309</v>
      </c>
      <c r="B1310" s="49">
        <v>3.4866433283833599E-4</v>
      </c>
      <c r="C1310" s="49">
        <v>2.7296027537881702E-9</v>
      </c>
      <c r="D1310" s="49">
        <v>6.6579650560800302E-4</v>
      </c>
      <c r="E1310" s="49">
        <v>3.6690284326353702E-6</v>
      </c>
      <c r="F1310" s="49">
        <v>1.3737140461267399E-5</v>
      </c>
      <c r="G1310" s="49">
        <v>4.0606011511634598E-6</v>
      </c>
      <c r="H1310" s="49">
        <v>1.08025174367783E-4</v>
      </c>
      <c r="I1310" s="50"/>
      <c r="J1310">
        <v>0.95692002180706404</v>
      </c>
      <c r="K1310">
        <f t="shared" si="224"/>
        <v>2.6120115266795977E-9</v>
      </c>
      <c r="L1310">
        <f t="shared" si="225"/>
        <v>6.9732865807894744E-4</v>
      </c>
      <c r="M1310" s="16">
        <f t="shared" si="226"/>
        <v>7.5977244828735161E-12</v>
      </c>
      <c r="N1310" s="16">
        <f t="shared" si="227"/>
        <v>8.526170986649971E-2</v>
      </c>
      <c r="O1310" s="16">
        <f t="shared" si="228"/>
        <v>0.25740965657088521</v>
      </c>
      <c r="P1310" s="16">
        <f t="shared" si="229"/>
        <v>9.5342682858497993E-2</v>
      </c>
      <c r="Q1310" s="16">
        <f t="shared" si="230"/>
        <v>0.43347758301156203</v>
      </c>
      <c r="R1310" s="16">
        <f t="shared" si="231"/>
        <v>0.15535822629606086</v>
      </c>
      <c r="S1310" s="16">
        <f t="shared" si="232"/>
        <v>1.0472725206294771</v>
      </c>
      <c r="T1310" s="16">
        <f t="shared" si="233"/>
        <v>0.4334835245261347</v>
      </c>
      <c r="U1310" s="66">
        <f t="shared" si="234"/>
        <v>2.5076059037591176</v>
      </c>
      <c r="V1310" s="66"/>
      <c r="W1310" s="66"/>
    </row>
    <row r="1311" spans="1:23" x14ac:dyDescent="0.25">
      <c r="A1311">
        <v>1310</v>
      </c>
      <c r="B1311" s="49">
        <v>4.2349638967966699E-4</v>
      </c>
      <c r="C1311" s="49">
        <v>4.0766225794983901E-9</v>
      </c>
      <c r="D1311" s="49">
        <v>8.2149921586896198E-4</v>
      </c>
      <c r="E1311" s="49">
        <v>6.7498847716691504E-6</v>
      </c>
      <c r="F1311" s="49">
        <v>1.13870990927594E-5</v>
      </c>
      <c r="G1311" s="49">
        <v>2.7234424721636399E-6</v>
      </c>
      <c r="H1311" s="49">
        <v>1.9873448306704901E-4</v>
      </c>
      <c r="I1311" s="50"/>
      <c r="J1311">
        <v>0.95618020580390395</v>
      </c>
      <c r="K1311">
        <f t="shared" si="224"/>
        <v>3.8979858170496127E-9</v>
      </c>
      <c r="L1311">
        <f t="shared" si="225"/>
        <v>8.4699277990406491E-4</v>
      </c>
      <c r="M1311" s="16">
        <f t="shared" si="226"/>
        <v>-5.4473088722178454E-13</v>
      </c>
      <c r="N1311" s="16">
        <f t="shared" si="227"/>
        <v>1.9611422537444256E-2</v>
      </c>
      <c r="O1311" s="16">
        <f t="shared" si="228"/>
        <v>6.9824141294324099E-2</v>
      </c>
      <c r="P1311" s="16">
        <f t="shared" si="229"/>
        <v>2.1646343160294637E-2</v>
      </c>
      <c r="Q1311" s="16">
        <f t="shared" si="230"/>
        <v>0.13804408813365562</v>
      </c>
      <c r="R1311" s="16">
        <f t="shared" si="231"/>
        <v>2.422818386348758E-2</v>
      </c>
      <c r="S1311" s="16">
        <f t="shared" si="232"/>
        <v>0.12749786739960356</v>
      </c>
      <c r="T1311" s="16">
        <f t="shared" si="233"/>
        <v>0.13804706092517377</v>
      </c>
      <c r="U1311" s="66">
        <f t="shared" si="234"/>
        <v>0.53889910731398349</v>
      </c>
      <c r="V1311" s="66"/>
      <c r="W1311" s="66"/>
    </row>
    <row r="1312" spans="1:23" x14ac:dyDescent="0.25">
      <c r="A1312">
        <v>1311</v>
      </c>
      <c r="B1312" s="49">
        <v>5.3164749504533296E-4</v>
      </c>
      <c r="C1312" s="49">
        <v>6.4672141547449997E-9</v>
      </c>
      <c r="D1312" s="49">
        <v>1.04326264539101E-3</v>
      </c>
      <c r="E1312" s="49">
        <v>1.3566695067505E-5</v>
      </c>
      <c r="F1312" s="49">
        <v>9.1589868981789107E-6</v>
      </c>
      <c r="G1312" s="49">
        <v>1.7208298574059599E-6</v>
      </c>
      <c r="H1312" s="49">
        <v>3.9944342516643399E-4</v>
      </c>
      <c r="I1312" s="50"/>
      <c r="J1312">
        <v>0.955131232030483</v>
      </c>
      <c r="K1312">
        <f t="shared" si="224"/>
        <v>6.17703822342657E-9</v>
      </c>
      <c r="L1312">
        <f t="shared" si="225"/>
        <v>1.063294981830619E-3</v>
      </c>
      <c r="M1312" s="16">
        <f t="shared" si="226"/>
        <v>8.2600469246716735E-12</v>
      </c>
      <c r="N1312" s="16">
        <f t="shared" si="227"/>
        <v>6.3318219546939555E-3</v>
      </c>
      <c r="O1312" s="16">
        <f t="shared" si="228"/>
        <v>2.7961329935345586E-2</v>
      </c>
      <c r="P1312" s="16">
        <f t="shared" si="229"/>
        <v>6.9065771597439322E-3</v>
      </c>
      <c r="Q1312" s="16">
        <f t="shared" si="230"/>
        <v>6.9245551445764636E-2</v>
      </c>
      <c r="R1312" s="16">
        <f t="shared" si="231"/>
        <v>4.9663909815142989E-3</v>
      </c>
      <c r="S1312" s="16">
        <f t="shared" si="232"/>
        <v>2.0313370603483111E-2</v>
      </c>
      <c r="T1312" s="16">
        <f t="shared" si="233"/>
        <v>6.9247967380391726E-2</v>
      </c>
      <c r="U1312" s="66">
        <f t="shared" si="234"/>
        <v>0.20497300946093727</v>
      </c>
      <c r="V1312" s="66"/>
      <c r="W1312" s="66"/>
    </row>
    <row r="1313" spans="1:23" x14ac:dyDescent="0.25">
      <c r="A1313">
        <v>1312</v>
      </c>
      <c r="B1313" s="49">
        <v>4.9710200825680401E-4</v>
      </c>
      <c r="C1313" s="49">
        <v>5.64687465476144E-9</v>
      </c>
      <c r="D1313" s="49">
        <v>9.7270946060032805E-4</v>
      </c>
      <c r="E1313" s="49">
        <v>1.10529822838739E-5</v>
      </c>
      <c r="F1313" s="49">
        <v>9.7654365892711803E-6</v>
      </c>
      <c r="G1313" s="49">
        <v>1.9693300606086098E-6</v>
      </c>
      <c r="H1313" s="49">
        <v>3.2543128106400101E-4</v>
      </c>
      <c r="I1313" s="50"/>
      <c r="J1313">
        <v>0.95546333767136005</v>
      </c>
      <c r="K1313">
        <f t="shared" si="224"/>
        <v>5.3953817050501748E-9</v>
      </c>
      <c r="L1313">
        <f t="shared" si="225"/>
        <v>9.9420401696482413E-4</v>
      </c>
      <c r="M1313" s="16">
        <f t="shared" si="226"/>
        <v>-4.5121627085265297E-13</v>
      </c>
      <c r="N1313" s="16">
        <f t="shared" si="227"/>
        <v>8.8813166060664275E-5</v>
      </c>
      <c r="O1313" s="16">
        <f t="shared" si="228"/>
        <v>3.6709861299399313E-4</v>
      </c>
      <c r="P1313" s="16">
        <f t="shared" si="229"/>
        <v>9.7182969877717803E-5</v>
      </c>
      <c r="Q1313" s="16">
        <f t="shared" si="230"/>
        <v>8.469768099239757E-4</v>
      </c>
      <c r="R1313" s="16">
        <f t="shared" si="231"/>
        <v>7.9660125048498608E-5</v>
      </c>
      <c r="S1313" s="16">
        <f t="shared" si="232"/>
        <v>3.4966849830854154E-4</v>
      </c>
      <c r="T1313" s="16">
        <f t="shared" si="233"/>
        <v>8.4700257000171273E-4</v>
      </c>
      <c r="U1313" s="66">
        <f t="shared" si="234"/>
        <v>2.6764027522151036E-3</v>
      </c>
      <c r="V1313" s="66"/>
      <c r="W1313" s="66"/>
    </row>
    <row r="1314" spans="1:23" x14ac:dyDescent="0.25">
      <c r="A1314">
        <v>1313</v>
      </c>
      <c r="B1314" s="49">
        <v>6.3562118423650003E-4</v>
      </c>
      <c r="C1314" s="49">
        <v>9.2551580772943504E-9</v>
      </c>
      <c r="D1314" s="49">
        <v>1.2545848384609699E-3</v>
      </c>
      <c r="E1314" s="49">
        <v>2.3296162974025099E-5</v>
      </c>
      <c r="F1314" s="49">
        <v>7.7308172508272592E-6</v>
      </c>
      <c r="G1314" s="49">
        <v>1.2051594205708101E-6</v>
      </c>
      <c r="H1314" s="49">
        <v>6.8591423133313497E-4</v>
      </c>
      <c r="I1314" s="50"/>
      <c r="J1314">
        <v>0.95414948235236696</v>
      </c>
      <c r="K1314">
        <f t="shared" si="224"/>
        <v>8.8308042885397322E-9</v>
      </c>
      <c r="L1314">
        <f t="shared" si="225"/>
        <v>1.271242377225118E-3</v>
      </c>
      <c r="M1314" s="16">
        <f t="shared" si="226"/>
        <v>-8.7521179785446314E-12</v>
      </c>
      <c r="N1314" s="16">
        <f t="shared" si="227"/>
        <v>8.4508552093866693E-2</v>
      </c>
      <c r="O1314" s="16">
        <f t="shared" si="228"/>
        <v>0.44942328964883127</v>
      </c>
      <c r="P1314" s="16">
        <f t="shared" si="229"/>
        <v>9.1505405306040483E-2</v>
      </c>
      <c r="Q1314" s="16">
        <f t="shared" si="230"/>
        <v>1.3666095478751725</v>
      </c>
      <c r="R1314" s="16">
        <f t="shared" si="231"/>
        <v>4.6403503480520511E-2</v>
      </c>
      <c r="S1314" s="16">
        <f t="shared" si="232"/>
        <v>0.15958364388396332</v>
      </c>
      <c r="T1314" s="16">
        <f t="shared" si="233"/>
        <v>1.3666770739095608</v>
      </c>
      <c r="U1314" s="66">
        <f t="shared" si="234"/>
        <v>3.5647110161979558</v>
      </c>
      <c r="V1314" s="66"/>
      <c r="W1314" s="66"/>
    </row>
    <row r="1315" spans="1:23" x14ac:dyDescent="0.25">
      <c r="A1315">
        <v>1314</v>
      </c>
      <c r="B1315" s="49">
        <v>4.3057296253219799E-4</v>
      </c>
      <c r="C1315" s="49">
        <v>4.2170465524470904E-9</v>
      </c>
      <c r="D1315" s="49">
        <v>8.3610272619050803E-4</v>
      </c>
      <c r="E1315" s="49">
        <v>7.1054067926091698E-6</v>
      </c>
      <c r="F1315" s="49">
        <v>1.1207123479808101E-5</v>
      </c>
      <c r="G1315" s="49">
        <v>2.6331695104352299E-6</v>
      </c>
      <c r="H1315" s="49">
        <v>2.0920212908375301E-4</v>
      </c>
      <c r="I1315" s="50"/>
      <c r="J1315">
        <v>0.95611077015766499</v>
      </c>
      <c r="K1315">
        <f t="shared" si="224"/>
        <v>4.0319636270509138E-9</v>
      </c>
      <c r="L1315">
        <f t="shared" si="225"/>
        <v>8.61145925614007E-4</v>
      </c>
      <c r="M1315" s="16">
        <f t="shared" si="226"/>
        <v>-5.4961104340695119E-13</v>
      </c>
      <c r="N1315" s="16">
        <f t="shared" si="227"/>
        <v>1.5793194118492958E-2</v>
      </c>
      <c r="O1315" s="16">
        <f t="shared" si="228"/>
        <v>5.7072524995608123E-2</v>
      </c>
      <c r="P1315" s="16">
        <f t="shared" si="229"/>
        <v>1.7414954084398037E-2</v>
      </c>
      <c r="Q1315" s="16">
        <f t="shared" si="230"/>
        <v>0.11454264192951434</v>
      </c>
      <c r="R1315" s="16">
        <f t="shared" si="231"/>
        <v>1.8875650673540068E-2</v>
      </c>
      <c r="S1315" s="16">
        <f t="shared" si="232"/>
        <v>9.7397783135213245E-2</v>
      </c>
      <c r="T1315" s="16">
        <f t="shared" si="233"/>
        <v>0.11454520094524147</v>
      </c>
      <c r="U1315" s="66">
        <f t="shared" si="234"/>
        <v>0.43564194988200822</v>
      </c>
      <c r="V1315" s="66"/>
      <c r="W1315" s="66"/>
    </row>
    <row r="1316" spans="1:23" x14ac:dyDescent="0.25">
      <c r="A1316">
        <v>1315</v>
      </c>
      <c r="B1316" s="49">
        <v>6.2378153471729899E-4</v>
      </c>
      <c r="C1316" s="49">
        <v>8.9136480074925605E-9</v>
      </c>
      <c r="D1316" s="49">
        <v>1.2305820128967E-3</v>
      </c>
      <c r="E1316" s="49">
        <v>2.20127843075014E-5</v>
      </c>
      <c r="F1316" s="49">
        <v>7.8694793740487304E-6</v>
      </c>
      <c r="G1316" s="49">
        <v>1.2510171049130299E-6</v>
      </c>
      <c r="H1316" s="49">
        <v>6.4812670505017802E-4</v>
      </c>
      <c r="I1316" s="50"/>
      <c r="J1316">
        <v>0.95425990920440096</v>
      </c>
      <c r="K1316">
        <f t="shared" si="224"/>
        <v>8.505936938309841E-9</v>
      </c>
      <c r="L1316">
        <f t="shared" si="225"/>
        <v>1.247563075101703E-3</v>
      </c>
      <c r="M1316" s="16">
        <f t="shared" si="226"/>
        <v>-5.6671051126759266E-12</v>
      </c>
      <c r="N1316" s="16">
        <f t="shared" si="227"/>
        <v>7.1108486979532926E-2</v>
      </c>
      <c r="O1316" s="16">
        <f t="shared" si="228"/>
        <v>0.37058136561493282</v>
      </c>
      <c r="P1316" s="16">
        <f t="shared" si="229"/>
        <v>7.705015006398408E-2</v>
      </c>
      <c r="Q1316" s="16">
        <f t="shared" si="230"/>
        <v>1.1015133423304915</v>
      </c>
      <c r="R1316" s="16">
        <f t="shared" si="231"/>
        <v>4.0538673900577249E-2</v>
      </c>
      <c r="S1316" s="16">
        <f t="shared" si="232"/>
        <v>0.14184919132802526</v>
      </c>
      <c r="T1316" s="16">
        <f t="shared" si="233"/>
        <v>1.1015658739986076</v>
      </c>
      <c r="U1316" s="66">
        <f t="shared" si="234"/>
        <v>2.9042070842161518</v>
      </c>
      <c r="V1316" s="66"/>
      <c r="W1316" s="66"/>
    </row>
    <row r="1317" spans="1:23" x14ac:dyDescent="0.25">
      <c r="A1317">
        <v>1316</v>
      </c>
      <c r="B1317" s="49">
        <v>4.5223430584567797E-4</v>
      </c>
      <c r="C1317" s="49">
        <v>4.6608447572667598E-9</v>
      </c>
      <c r="D1317" s="49">
        <v>8.8070728228479395E-4</v>
      </c>
      <c r="E1317" s="49">
        <v>8.2681851800587001E-6</v>
      </c>
      <c r="F1317" s="49">
        <v>1.0691199993089001E-5</v>
      </c>
      <c r="G1317" s="49">
        <v>2.3835908140940798E-6</v>
      </c>
      <c r="H1317" s="49">
        <v>2.4343791239802301E-4</v>
      </c>
      <c r="I1317" s="50"/>
      <c r="J1317">
        <v>0.955898884232811</v>
      </c>
      <c r="K1317">
        <f t="shared" si="224"/>
        <v>4.4552963030536425E-9</v>
      </c>
      <c r="L1317">
        <f t="shared" si="225"/>
        <v>9.0446861224030876E-4</v>
      </c>
      <c r="M1317" s="16">
        <f t="shared" si="226"/>
        <v>-5.4895285052605661E-13</v>
      </c>
      <c r="N1317" s="16">
        <f t="shared" si="227"/>
        <v>6.6724508642025896E-3</v>
      </c>
      <c r="O1317" s="16">
        <f t="shared" si="228"/>
        <v>2.5217736212883261E-2</v>
      </c>
      <c r="P1317" s="16">
        <f t="shared" si="229"/>
        <v>7.337239002625685E-3</v>
      </c>
      <c r="Q1317" s="16">
        <f t="shared" si="230"/>
        <v>5.2982572347616379E-2</v>
      </c>
      <c r="R1317" s="16">
        <f t="shared" si="231"/>
        <v>7.229868861618206E-3</v>
      </c>
      <c r="S1317" s="16">
        <f t="shared" si="232"/>
        <v>3.524000645335601E-2</v>
      </c>
      <c r="T1317" s="16">
        <f t="shared" si="233"/>
        <v>5.2983890123354867E-2</v>
      </c>
      <c r="U1317" s="66">
        <f t="shared" si="234"/>
        <v>0.18766376386565697</v>
      </c>
      <c r="V1317" s="66"/>
      <c r="W1317" s="66"/>
    </row>
    <row r="1318" spans="1:23" x14ac:dyDescent="0.25">
      <c r="A1318">
        <v>1317</v>
      </c>
      <c r="B1318" s="49">
        <v>3.7664270938272899E-4</v>
      </c>
      <c r="C1318" s="49">
        <v>3.20368936063319E-9</v>
      </c>
      <c r="D1318" s="49">
        <v>7.2432827629230598E-4</v>
      </c>
      <c r="E1318" s="49">
        <v>4.6819349536215401E-6</v>
      </c>
      <c r="F1318" s="49">
        <v>1.2749230308689199E-5</v>
      </c>
      <c r="G1318" s="49">
        <v>3.4618860114118698E-6</v>
      </c>
      <c r="H1318" s="49">
        <v>1.37847971954404E-4</v>
      </c>
      <c r="I1318" s="50"/>
      <c r="J1318">
        <v>0.95664235481063498</v>
      </c>
      <c r="K1318">
        <f t="shared" si="224"/>
        <v>3.0647849340379124E-9</v>
      </c>
      <c r="L1318">
        <f t="shared" si="225"/>
        <v>7.5328541923173561E-4</v>
      </c>
      <c r="M1318" s="16">
        <f t="shared" si="226"/>
        <v>-4.6627758518689739E-13</v>
      </c>
      <c r="N1318" s="16">
        <f t="shared" si="227"/>
        <v>5.5310900227493541E-2</v>
      </c>
      <c r="O1318" s="16">
        <f t="shared" si="228"/>
        <v>0.17790798867894217</v>
      </c>
      <c r="P1318" s="16">
        <f t="shared" si="229"/>
        <v>6.1508439840990109E-2</v>
      </c>
      <c r="Q1318" s="16">
        <f t="shared" si="230"/>
        <v>0.31818863051236479</v>
      </c>
      <c r="R1318" s="16">
        <f t="shared" si="231"/>
        <v>8.6373707544886505E-2</v>
      </c>
      <c r="S1318" s="16">
        <f t="shared" si="232"/>
        <v>0.5256665119912719</v>
      </c>
      <c r="T1318" s="16">
        <f t="shared" si="233"/>
        <v>0.3181938731794548</v>
      </c>
      <c r="U1318" s="66">
        <f t="shared" si="234"/>
        <v>1.5431500519754038</v>
      </c>
      <c r="V1318" s="66"/>
      <c r="W1318" s="66"/>
    </row>
    <row r="1319" spans="1:23" x14ac:dyDescent="0.25">
      <c r="A1319">
        <v>1318</v>
      </c>
      <c r="B1319" s="49">
        <v>5.0310001923922299E-4</v>
      </c>
      <c r="C1319" s="49">
        <v>5.7854973008045397E-9</v>
      </c>
      <c r="D1319" s="49">
        <v>9.8497507593445699E-4</v>
      </c>
      <c r="E1319" s="49">
        <v>1.14656191252246E-5</v>
      </c>
      <c r="F1319" s="49">
        <v>9.6541755101067204E-6</v>
      </c>
      <c r="G1319" s="49">
        <v>1.92239744709737E-6</v>
      </c>
      <c r="H1319" s="49">
        <v>3.3758067261320301E-4</v>
      </c>
      <c r="I1319" s="50"/>
      <c r="J1319">
        <v>0.95540546899568601</v>
      </c>
      <c r="K1319">
        <f t="shared" si="224"/>
        <v>5.527495762048437E-9</v>
      </c>
      <c r="L1319">
        <f t="shared" si="225"/>
        <v>1.006200038904467E-3</v>
      </c>
      <c r="M1319" s="16">
        <f t="shared" si="226"/>
        <v>-4.2602097217526221E-13</v>
      </c>
      <c r="N1319" s="16">
        <f t="shared" si="227"/>
        <v>4.6672159310488738E-4</v>
      </c>
      <c r="O1319" s="16">
        <f t="shared" si="228"/>
        <v>1.9517596949240304E-3</v>
      </c>
      <c r="P1319" s="16">
        <f t="shared" si="229"/>
        <v>5.1040718182518332E-4</v>
      </c>
      <c r="Q1319" s="16">
        <f t="shared" si="230"/>
        <v>4.5592174134994595E-3</v>
      </c>
      <c r="R1319" s="16">
        <f t="shared" si="231"/>
        <v>4.0872376783021542E-4</v>
      </c>
      <c r="S1319" s="16">
        <f t="shared" si="232"/>
        <v>1.771193596345518E-3</v>
      </c>
      <c r="T1319" s="16">
        <f t="shared" si="233"/>
        <v>4.5593595301436944E-3</v>
      </c>
      <c r="U1319" s="66">
        <f t="shared" si="234"/>
        <v>1.4227382777672989E-2</v>
      </c>
      <c r="V1319" s="66"/>
      <c r="W1319" s="66"/>
    </row>
    <row r="1320" spans="1:23" x14ac:dyDescent="0.25">
      <c r="A1320">
        <v>1319</v>
      </c>
      <c r="B1320" s="49">
        <v>5.8198117942920595E-4</v>
      </c>
      <c r="C1320" s="49">
        <v>7.7572598027849696E-9</v>
      </c>
      <c r="D1320" s="49">
        <v>1.1457258328784301E-3</v>
      </c>
      <c r="E1320" s="49">
        <v>1.7851849771811398E-5</v>
      </c>
      <c r="F1320" s="49">
        <v>8.4040303940584007E-6</v>
      </c>
      <c r="G1320" s="49">
        <v>1.43621981681005E-6</v>
      </c>
      <c r="H1320" s="49">
        <v>5.2561344965560905E-4</v>
      </c>
      <c r="I1320" s="50"/>
      <c r="J1320">
        <v>0.95465259150922899</v>
      </c>
      <c r="K1320">
        <f t="shared" si="224"/>
        <v>7.4054881737390414E-9</v>
      </c>
      <c r="L1320">
        <f t="shared" si="225"/>
        <v>1.1639623562235541E-3</v>
      </c>
      <c r="M1320" s="16">
        <f t="shared" si="226"/>
        <v>2.6348577991852282E-12</v>
      </c>
      <c r="N1320" s="16">
        <f t="shared" si="227"/>
        <v>3.3044408436740509E-2</v>
      </c>
      <c r="O1320" s="16">
        <f t="shared" si="228"/>
        <v>0.16003725740015926</v>
      </c>
      <c r="P1320" s="16">
        <f t="shared" si="229"/>
        <v>3.5903493222068525E-2</v>
      </c>
      <c r="Q1320" s="16">
        <f t="shared" si="230"/>
        <v>0.43840371509461645</v>
      </c>
      <c r="R1320" s="16">
        <f t="shared" si="231"/>
        <v>2.1635956640234211E-2</v>
      </c>
      <c r="S1320" s="16">
        <f t="shared" si="232"/>
        <v>8.0851378051529796E-2</v>
      </c>
      <c r="T1320" s="16">
        <f t="shared" si="233"/>
        <v>0.43842201648037904</v>
      </c>
      <c r="U1320" s="66">
        <f t="shared" si="234"/>
        <v>1.2082982253257277</v>
      </c>
      <c r="V1320" s="66"/>
      <c r="W1320" s="66"/>
    </row>
    <row r="1321" spans="1:23" x14ac:dyDescent="0.25">
      <c r="A1321">
        <v>1320</v>
      </c>
      <c r="B1321" s="49">
        <v>4.57044266102965E-4</v>
      </c>
      <c r="C1321" s="49">
        <v>4.7622437820935802E-9</v>
      </c>
      <c r="D1321" s="49">
        <v>8.9059367332350097E-4</v>
      </c>
      <c r="E1321" s="49">
        <v>8.54199601818928E-6</v>
      </c>
      <c r="F1321" s="49">
        <v>1.0583267058171199E-5</v>
      </c>
      <c r="G1321" s="49">
        <v>2.3330875550773799E-6</v>
      </c>
      <c r="H1321" s="49">
        <v>2.5149976157652903E-4</v>
      </c>
      <c r="I1321" s="50"/>
      <c r="J1321">
        <v>0.95585197279690504</v>
      </c>
      <c r="K1321">
        <f t="shared" si="224"/>
        <v>4.5520001140539434E-9</v>
      </c>
      <c r="L1321">
        <f t="shared" si="225"/>
        <v>9.1408853275113874E-4</v>
      </c>
      <c r="M1321" s="16">
        <f t="shared" si="226"/>
        <v>-5.4520869977788011E-13</v>
      </c>
      <c r="N1321" s="16">
        <f t="shared" si="227"/>
        <v>5.1721816677224785E-3</v>
      </c>
      <c r="O1321" s="16">
        <f t="shared" si="228"/>
        <v>1.9740312756349743E-2</v>
      </c>
      <c r="P1321" s="16">
        <f t="shared" si="229"/>
        <v>5.6842135405843815E-3</v>
      </c>
      <c r="Q1321" s="16">
        <f t="shared" si="230"/>
        <v>4.1896320387012506E-2</v>
      </c>
      <c r="R1321" s="16">
        <f t="shared" si="231"/>
        <v>5.4870665906776184E-3</v>
      </c>
      <c r="S1321" s="16">
        <f t="shared" si="232"/>
        <v>2.6425060859373285E-2</v>
      </c>
      <c r="T1321" s="16">
        <f t="shared" si="233"/>
        <v>4.1897386492628606E-2</v>
      </c>
      <c r="U1321" s="66">
        <f t="shared" si="234"/>
        <v>0.14630254229434861</v>
      </c>
      <c r="V1321" s="66"/>
      <c r="W1321" s="66"/>
    </row>
    <row r="1322" spans="1:23" x14ac:dyDescent="0.25">
      <c r="A1322">
        <v>1321</v>
      </c>
      <c r="B1322" s="49">
        <v>4.6169697816960699E-4</v>
      </c>
      <c r="C1322" s="49">
        <v>4.8613131201484598E-9</v>
      </c>
      <c r="D1322" s="49">
        <v>9.0015104070608701E-4</v>
      </c>
      <c r="E1322" s="49">
        <v>8.8123720632223399E-6</v>
      </c>
      <c r="F1322" s="49">
        <v>1.04810003209323E-5</v>
      </c>
      <c r="G1322" s="49">
        <v>2.2857768445906001E-6</v>
      </c>
      <c r="H1322" s="49">
        <v>2.5946048443690101E-4</v>
      </c>
      <c r="I1322" s="50"/>
      <c r="J1322">
        <v>0.95580664405180105</v>
      </c>
      <c r="K1322">
        <f t="shared" si="224"/>
        <v>4.6464753790540896E-9</v>
      </c>
      <c r="L1322">
        <f t="shared" si="225"/>
        <v>9.2339395687942205E-4</v>
      </c>
      <c r="M1322" s="16">
        <f t="shared" si="226"/>
        <v>-5.4020805823816421E-13</v>
      </c>
      <c r="N1322" s="16">
        <f t="shared" si="227"/>
        <v>3.9025012163321818E-3</v>
      </c>
      <c r="O1322" s="16">
        <f t="shared" si="228"/>
        <v>1.5035659685607368E-2</v>
      </c>
      <c r="P1322" s="16">
        <f t="shared" si="229"/>
        <v>4.2864978441862342E-3</v>
      </c>
      <c r="Q1322" s="16">
        <f t="shared" si="230"/>
        <v>3.2224622508386813E-2</v>
      </c>
      <c r="R1322" s="16">
        <f t="shared" si="231"/>
        <v>4.0571662299713086E-3</v>
      </c>
      <c r="S1322" s="16">
        <f t="shared" si="232"/>
        <v>1.9316369043440456E-2</v>
      </c>
      <c r="T1322" s="16">
        <f t="shared" si="233"/>
        <v>3.2225460543541327E-2</v>
      </c>
      <c r="U1322" s="66">
        <f t="shared" si="234"/>
        <v>0.1110482770714657</v>
      </c>
      <c r="V1322" s="66"/>
      <c r="W1322" s="66"/>
    </row>
    <row r="1323" spans="1:23" x14ac:dyDescent="0.25">
      <c r="A1323">
        <v>1322</v>
      </c>
      <c r="B1323" s="49">
        <v>4.2760394614939199E-4</v>
      </c>
      <c r="C1323" s="49">
        <v>4.1578571375140899E-9</v>
      </c>
      <c r="D1323" s="49">
        <v>8.2997775630970602E-4</v>
      </c>
      <c r="E1323" s="49">
        <v>6.9548114220578397E-6</v>
      </c>
      <c r="F1323" s="49">
        <v>1.12819084557748E-5</v>
      </c>
      <c r="G1323" s="49">
        <v>2.6704774825061601E-6</v>
      </c>
      <c r="H1323" s="49">
        <v>2.0476814372356099E-4</v>
      </c>
      <c r="I1323" s="50"/>
      <c r="J1323">
        <v>0.95613988974793396</v>
      </c>
      <c r="K1323">
        <f t="shared" si="224"/>
        <v>3.9754930650503825E-9</v>
      </c>
      <c r="L1323">
        <f t="shared" si="225"/>
        <v>8.552078928466243E-4</v>
      </c>
      <c r="M1323" s="16">
        <f t="shared" si="226"/>
        <v>-5.4784032399533139E-13</v>
      </c>
      <c r="N1323" s="16">
        <f t="shared" si="227"/>
        <v>1.7344866948145944E-2</v>
      </c>
      <c r="O1323" s="16">
        <f t="shared" si="228"/>
        <v>6.2290773627849003E-2</v>
      </c>
      <c r="P1323" s="16">
        <f t="shared" si="229"/>
        <v>1.9133700197734405E-2</v>
      </c>
      <c r="Q1323" s="16">
        <f t="shared" si="230"/>
        <v>0.12423007849468953</v>
      </c>
      <c r="R1323" s="16">
        <f t="shared" si="231"/>
        <v>2.1018754797093947E-2</v>
      </c>
      <c r="S1323" s="16">
        <f t="shared" si="232"/>
        <v>0.10934689946108658</v>
      </c>
      <c r="T1323" s="16">
        <f t="shared" si="233"/>
        <v>0.12423281176696023</v>
      </c>
      <c r="U1323" s="66">
        <f t="shared" si="234"/>
        <v>0.47759788529355962</v>
      </c>
      <c r="V1323" s="66"/>
      <c r="W1323" s="66"/>
    </row>
    <row r="1324" spans="1:23" x14ac:dyDescent="0.25">
      <c r="A1324">
        <v>1323</v>
      </c>
      <c r="B1324" s="49">
        <v>3.6373739474769503E-4</v>
      </c>
      <c r="C1324" s="49">
        <v>2.9806218430929002E-9</v>
      </c>
      <c r="D1324" s="49">
        <v>6.9738581455637398E-4</v>
      </c>
      <c r="E1324" s="49">
        <v>4.1951185005750003E-6</v>
      </c>
      <c r="F1324" s="49">
        <v>1.31860322042745E-5</v>
      </c>
      <c r="G1324" s="49">
        <v>3.7198915871203598E-6</v>
      </c>
      <c r="H1324" s="49">
        <v>1.2351472253044899E-4</v>
      </c>
      <c r="I1324" s="50"/>
      <c r="J1324">
        <v>0.95677029933963798</v>
      </c>
      <c r="K1324">
        <f t="shared" si="224"/>
        <v>2.8517704530342574E-9</v>
      </c>
      <c r="L1324">
        <f t="shared" si="225"/>
        <v>7.2747478993020023E-4</v>
      </c>
      <c r="M1324" s="16">
        <f t="shared" si="226"/>
        <v>-4.3481019515288636E-13</v>
      </c>
      <c r="N1324" s="16">
        <f t="shared" si="227"/>
        <v>6.8323923943969078E-2</v>
      </c>
      <c r="O1324" s="16">
        <f t="shared" si="228"/>
        <v>0.21349121816497879</v>
      </c>
      <c r="P1324" s="16">
        <f t="shared" si="229"/>
        <v>7.6165164964388063E-2</v>
      </c>
      <c r="Q1324" s="16">
        <f t="shared" si="230"/>
        <v>0.3713778881628817</v>
      </c>
      <c r="R1324" s="16">
        <f t="shared" si="231"/>
        <v>0.11439560775637804</v>
      </c>
      <c r="S1324" s="16">
        <f t="shared" si="232"/>
        <v>0.72861696827135491</v>
      </c>
      <c r="T1324" s="16">
        <f t="shared" si="233"/>
        <v>0.37138352354236809</v>
      </c>
      <c r="U1324" s="66">
        <f t="shared" si="234"/>
        <v>1.9437542948063187</v>
      </c>
      <c r="V1324" s="66"/>
      <c r="W1324" s="66"/>
    </row>
    <row r="1325" spans="1:23" x14ac:dyDescent="0.25">
      <c r="A1325">
        <v>1324</v>
      </c>
      <c r="B1325" s="49">
        <v>6.5781956183291398E-4</v>
      </c>
      <c r="C1325" s="49">
        <v>9.9120379728372501E-9</v>
      </c>
      <c r="D1325" s="49">
        <v>1.2995547061813201E-3</v>
      </c>
      <c r="E1325" s="49">
        <v>2.5831856018031501E-5</v>
      </c>
      <c r="F1325" s="49">
        <v>7.4842524413977E-6</v>
      </c>
      <c r="G1325" s="49">
        <v>1.12582285612849E-6</v>
      </c>
      <c r="H1325" s="49">
        <v>7.6057479526704295E-4</v>
      </c>
      <c r="I1325" s="50"/>
      <c r="J1325">
        <v>0.95394338951350799</v>
      </c>
      <c r="K1325">
        <f t="shared" si="224"/>
        <v>9.4555231007949675E-9</v>
      </c>
      <c r="L1325">
        <f t="shared" si="225"/>
        <v>1.3156391218822714E-3</v>
      </c>
      <c r="M1325" s="16">
        <f t="shared" si="226"/>
        <v>1.7835567270250963E-12</v>
      </c>
      <c r="N1325" s="16">
        <f t="shared" si="227"/>
        <v>0.11274818314949844</v>
      </c>
      <c r="O1325" s="16">
        <f t="shared" si="228"/>
        <v>0.62243494898961804</v>
      </c>
      <c r="P1325" s="16">
        <f t="shared" si="229"/>
        <v>0.12193080164777013</v>
      </c>
      <c r="Q1325" s="16">
        <f t="shared" si="230"/>
        <v>1.9743338176058627</v>
      </c>
      <c r="R1325" s="16">
        <f t="shared" si="231"/>
        <v>5.7810478380373682E-2</v>
      </c>
      <c r="S1325" s="16">
        <f t="shared" si="232"/>
        <v>0.19273149872090914</v>
      </c>
      <c r="T1325" s="16">
        <f t="shared" si="233"/>
        <v>1.9744378227888459</v>
      </c>
      <c r="U1325" s="66">
        <f t="shared" si="234"/>
        <v>5.0564275512828782</v>
      </c>
      <c r="V1325" s="66"/>
      <c r="W1325" s="66"/>
    </row>
    <row r="1326" spans="1:23" x14ac:dyDescent="0.25">
      <c r="A1326">
        <v>1325</v>
      </c>
      <c r="B1326" s="49">
        <v>4.8448409901209798E-4</v>
      </c>
      <c r="C1326" s="49">
        <v>5.3604922123437403E-9</v>
      </c>
      <c r="D1326" s="49">
        <v>9.4688264393366205E-4</v>
      </c>
      <c r="E1326" s="49">
        <v>1.02166460241104E-5</v>
      </c>
      <c r="F1326" s="49">
        <v>1.00084751458792E-5</v>
      </c>
      <c r="G1326" s="49">
        <v>2.0739647850692001E-6</v>
      </c>
      <c r="H1326" s="49">
        <v>3.00806807983015E-4</v>
      </c>
      <c r="I1326" s="50"/>
      <c r="J1326">
        <v>0.95558535338550199</v>
      </c>
      <c r="K1326">
        <f t="shared" si="224"/>
        <v>5.1224078450527242E-9</v>
      </c>
      <c r="L1326">
        <f t="shared" si="225"/>
        <v>9.6896819851827729E-4</v>
      </c>
      <c r="M1326" s="16">
        <f t="shared" si="226"/>
        <v>-4.9408136587107102E-13</v>
      </c>
      <c r="N1326" s="16">
        <f t="shared" si="227"/>
        <v>2.6237761755180304E-4</v>
      </c>
      <c r="O1326" s="16">
        <f t="shared" si="228"/>
        <v>1.0580114561656369E-3</v>
      </c>
      <c r="P1326" s="16">
        <f t="shared" si="229"/>
        <v>2.8747285832334755E-4</v>
      </c>
      <c r="Q1326" s="16">
        <f t="shared" si="230"/>
        <v>2.3780596239986141E-3</v>
      </c>
      <c r="R1326" s="16">
        <f t="shared" si="231"/>
        <v>2.4775540404254275E-4</v>
      </c>
      <c r="S1326" s="16">
        <f t="shared" si="232"/>
        <v>1.1181785202763381E-3</v>
      </c>
      <c r="T1326" s="16">
        <f t="shared" si="233"/>
        <v>2.3781281129981106E-3</v>
      </c>
      <c r="U1326" s="66">
        <f t="shared" si="234"/>
        <v>7.7299835933563946E-3</v>
      </c>
      <c r="V1326" s="66"/>
      <c r="W1326" s="66"/>
    </row>
    <row r="1327" spans="1:23" x14ac:dyDescent="0.25">
      <c r="A1327">
        <v>1326</v>
      </c>
      <c r="B1327" s="49">
        <v>7.4773240878612895E-4</v>
      </c>
      <c r="C1327" s="49">
        <v>1.2792826130805601E-8</v>
      </c>
      <c r="D1327" s="49">
        <v>1.4813339338833401E-3</v>
      </c>
      <c r="E1327" s="49">
        <v>3.7932262861834203E-5</v>
      </c>
      <c r="F1327" s="49">
        <v>6.6348629109856297E-6</v>
      </c>
      <c r="G1327" s="49">
        <v>8.7394562268040697E-7</v>
      </c>
      <c r="H1327" s="49">
        <v>1.1168599585737E-3</v>
      </c>
      <c r="I1327" s="50"/>
      <c r="J1327">
        <v>0.95312119031762699</v>
      </c>
      <c r="K1327">
        <f t="shared" si="224"/>
        <v>1.2193113669319876E-8</v>
      </c>
      <c r="L1327">
        <f t="shared" si="225"/>
        <v>1.4954648125018609E-3</v>
      </c>
      <c r="M1327" s="16">
        <f t="shared" si="226"/>
        <v>5.0703970569327265E-12</v>
      </c>
      <c r="N1327" s="16">
        <f t="shared" si="227"/>
        <v>0.268695606574129</v>
      </c>
      <c r="O1327" s="16">
        <f t="shared" si="228"/>
        <v>1.713156838383403</v>
      </c>
      <c r="P1327" s="16">
        <f t="shared" si="229"/>
        <v>0.28934443413882704</v>
      </c>
      <c r="Q1327" s="16">
        <f t="shared" si="230"/>
        <v>6.4096802956436729</v>
      </c>
      <c r="R1327" s="16">
        <f t="shared" si="231"/>
        <v>0.10669431140304068</v>
      </c>
      <c r="S1327" s="16">
        <f t="shared" si="232"/>
        <v>0.31868312439913798</v>
      </c>
      <c r="T1327" s="16">
        <f t="shared" si="233"/>
        <v>6.4101058449645558</v>
      </c>
      <c r="U1327" s="66">
        <f t="shared" si="234"/>
        <v>15.516360455506767</v>
      </c>
      <c r="V1327" s="66"/>
      <c r="W1327" s="66"/>
    </row>
    <row r="1328" spans="1:23" x14ac:dyDescent="0.25">
      <c r="A1328">
        <v>1327</v>
      </c>
      <c r="B1328" s="49">
        <v>5.3009981377960297E-4</v>
      </c>
      <c r="C1328" s="49">
        <v>6.4293266652005298E-9</v>
      </c>
      <c r="D1328" s="49">
        <v>1.0401062002719499E-3</v>
      </c>
      <c r="E1328" s="49">
        <v>1.3446858927752001E-5</v>
      </c>
      <c r="F1328" s="49">
        <v>9.1844680612446502E-6</v>
      </c>
      <c r="G1328" s="49">
        <v>1.7309121199409399E-6</v>
      </c>
      <c r="H1328" s="49">
        <v>3.9591503967764598E-4</v>
      </c>
      <c r="I1328" s="50"/>
      <c r="J1328">
        <v>0.95514604875504905</v>
      </c>
      <c r="K1328">
        <f t="shared" si="224"/>
        <v>6.1409459604217622E-9</v>
      </c>
      <c r="L1328">
        <f t="shared" si="225"/>
        <v>1.0601996191877149E-3</v>
      </c>
      <c r="M1328" s="16">
        <f t="shared" si="226"/>
        <v>8.3714910338718123E-12</v>
      </c>
      <c r="N1328" s="16">
        <f t="shared" si="227"/>
        <v>5.8415445224117716E-3</v>
      </c>
      <c r="O1328" s="16">
        <f t="shared" si="228"/>
        <v>2.5721232034521278E-2</v>
      </c>
      <c r="P1328" s="16">
        <f t="shared" si="229"/>
        <v>6.3726415157665086E-3</v>
      </c>
      <c r="Q1328" s="16">
        <f t="shared" si="230"/>
        <v>6.3497946569495034E-2</v>
      </c>
      <c r="R1328" s="16">
        <f t="shared" si="231"/>
        <v>4.6085895324268419E-3</v>
      </c>
      <c r="S1328" s="16">
        <f t="shared" si="232"/>
        <v>1.8906545878967583E-2</v>
      </c>
      <c r="T1328" s="16">
        <f t="shared" si="233"/>
        <v>6.3500148955806829E-2</v>
      </c>
      <c r="U1328" s="66">
        <f t="shared" si="234"/>
        <v>0.18844864900939587</v>
      </c>
      <c r="V1328" s="66"/>
      <c r="W1328" s="66"/>
    </row>
    <row r="1329" spans="1:23" x14ac:dyDescent="0.25">
      <c r="A1329">
        <v>1328</v>
      </c>
      <c r="B1329" s="49">
        <v>5.8203986844659395E-4</v>
      </c>
      <c r="C1329" s="49">
        <v>7.7588294078905507E-9</v>
      </c>
      <c r="D1329" s="49">
        <v>1.1458451096600299E-3</v>
      </c>
      <c r="E1329" s="49">
        <v>1.7857298424283601E-5</v>
      </c>
      <c r="F1329" s="49">
        <v>8.4032261745851292E-6</v>
      </c>
      <c r="G1329" s="49">
        <v>1.4359310876469101E-6</v>
      </c>
      <c r="H1329" s="49">
        <v>5.25773877642111E-4</v>
      </c>
      <c r="I1329" s="50"/>
      <c r="J1329">
        <v>0.95465203709813296</v>
      </c>
      <c r="K1329">
        <f t="shared" si="224"/>
        <v>7.406982299739615E-9</v>
      </c>
      <c r="L1329">
        <f t="shared" si="225"/>
        <v>1.1640797342674391E-3</v>
      </c>
      <c r="M1329" s="16">
        <f t="shared" si="226"/>
        <v>2.6257487727773793E-12</v>
      </c>
      <c r="N1329" s="16">
        <f t="shared" si="227"/>
        <v>3.3087750172745616E-2</v>
      </c>
      <c r="O1329" s="16">
        <f t="shared" si="228"/>
        <v>0.16026399254087795</v>
      </c>
      <c r="P1329" s="16">
        <f t="shared" si="229"/>
        <v>3.5950436496636311E-2</v>
      </c>
      <c r="Q1329" s="16">
        <f t="shared" si="230"/>
        <v>0.43907576553960992</v>
      </c>
      <c r="R1329" s="16">
        <f t="shared" si="231"/>
        <v>2.1659974143179214E-2</v>
      </c>
      <c r="S1329" s="16">
        <f t="shared" si="232"/>
        <v>8.0933216570555661E-2</v>
      </c>
      <c r="T1329" s="16">
        <f t="shared" si="233"/>
        <v>0.43909409857901471</v>
      </c>
      <c r="U1329" s="66">
        <f t="shared" si="234"/>
        <v>1.2100652340426192</v>
      </c>
      <c r="V1329" s="66"/>
      <c r="W1329" s="66"/>
    </row>
    <row r="1330" spans="1:23" x14ac:dyDescent="0.25">
      <c r="A1330">
        <v>1329</v>
      </c>
      <c r="B1330" s="49">
        <v>4.16182490469784E-4</v>
      </c>
      <c r="C1330" s="49">
        <v>3.9338525492848701E-9</v>
      </c>
      <c r="D1330" s="49">
        <v>8.0638801692822597E-4</v>
      </c>
      <c r="E1330" s="49">
        <v>6.3947120664386897E-6</v>
      </c>
      <c r="F1330" s="49">
        <v>1.1579537775175799E-5</v>
      </c>
      <c r="G1330" s="49">
        <v>2.8218228509461399E-6</v>
      </c>
      <c r="H1330" s="49">
        <v>1.8827713145696E-4</v>
      </c>
      <c r="I1330" s="50"/>
      <c r="J1330">
        <v>0.95625207679223401</v>
      </c>
      <c r="K1330">
        <f t="shared" si="224"/>
        <v>3.7617546700480808E-9</v>
      </c>
      <c r="L1330">
        <f t="shared" si="225"/>
        <v>8.3236498147697439E-4</v>
      </c>
      <c r="M1330" s="16">
        <f t="shared" si="226"/>
        <v>-5.3740643789633078E-13</v>
      </c>
      <c r="N1330" s="16">
        <f t="shared" si="227"/>
        <v>2.3991693092881277E-2</v>
      </c>
      <c r="O1330" s="16">
        <f t="shared" si="228"/>
        <v>8.4105809270417123E-2</v>
      </c>
      <c r="P1330" s="16">
        <f t="shared" si="229"/>
        <v>2.6508812942567225E-2</v>
      </c>
      <c r="Q1330" s="16">
        <f t="shared" si="230"/>
        <v>0.16371061438276296</v>
      </c>
      <c r="R1330" s="16">
        <f t="shared" si="231"/>
        <v>3.0689528883712885E-2</v>
      </c>
      <c r="S1330" s="16">
        <f t="shared" si="232"/>
        <v>0.16490953393496444</v>
      </c>
      <c r="T1330" s="16">
        <f t="shared" si="233"/>
        <v>0.16371400533864935</v>
      </c>
      <c r="U1330" s="66">
        <f t="shared" si="234"/>
        <v>0.65762999784595533</v>
      </c>
      <c r="V1330" s="66"/>
      <c r="W1330" s="66"/>
    </row>
    <row r="1331" spans="1:23" x14ac:dyDescent="0.25">
      <c r="A1331">
        <v>1330</v>
      </c>
      <c r="B1331" s="49">
        <v>3.6916807145888602E-4</v>
      </c>
      <c r="C1331" s="49">
        <v>3.07357503313215E-9</v>
      </c>
      <c r="D1331" s="49">
        <v>7.0873438269877895E-4</v>
      </c>
      <c r="E1331" s="49">
        <v>4.3958115388871099E-6</v>
      </c>
      <c r="F1331" s="49">
        <v>1.29985007811605E-5</v>
      </c>
      <c r="G1331" s="49">
        <v>3.6078326801065499E-6</v>
      </c>
      <c r="H1331" s="49">
        <v>1.2942368879455599E-4</v>
      </c>
      <c r="I1331" s="50"/>
      <c r="J1331">
        <v>0.95671642934944701</v>
      </c>
      <c r="K1331">
        <f t="shared" si="224"/>
        <v>2.940539731035799E-9</v>
      </c>
      <c r="L1331">
        <f t="shared" si="225"/>
        <v>7.3833614336617334E-4</v>
      </c>
      <c r="M1331" s="16">
        <f t="shared" si="226"/>
        <v>-4.4840130000102139E-13</v>
      </c>
      <c r="N1331" s="16">
        <f t="shared" si="227"/>
        <v>6.2680543470001002E-2</v>
      </c>
      <c r="O1331" s="16">
        <f t="shared" si="228"/>
        <v>0.19826956895944392</v>
      </c>
      <c r="P1331" s="16">
        <f t="shared" si="229"/>
        <v>6.980078931438885E-2</v>
      </c>
      <c r="Q1331" s="16">
        <f t="shared" si="230"/>
        <v>0.34895250587665549</v>
      </c>
      <c r="R1331" s="16">
        <f t="shared" si="231"/>
        <v>0.10188353676622543</v>
      </c>
      <c r="S1331" s="16">
        <f t="shared" si="232"/>
        <v>0.6364092484700784</v>
      </c>
      <c r="T1331" s="16">
        <f t="shared" si="233"/>
        <v>0.3489579904474111</v>
      </c>
      <c r="U1331" s="66">
        <f t="shared" si="234"/>
        <v>1.7669541833042044</v>
      </c>
      <c r="V1331" s="66"/>
      <c r="W1331" s="66"/>
    </row>
    <row r="1332" spans="1:23" x14ac:dyDescent="0.25">
      <c r="A1332">
        <v>1331</v>
      </c>
      <c r="B1332" s="49">
        <v>5.6463033028018395E-4</v>
      </c>
      <c r="C1332" s="49">
        <v>7.2998940600031102E-9</v>
      </c>
      <c r="D1332" s="49">
        <v>1.1104441136171499E-3</v>
      </c>
      <c r="E1332" s="49">
        <v>1.6288027259890401E-5</v>
      </c>
      <c r="F1332" s="49">
        <v>8.6491047078698005E-6</v>
      </c>
      <c r="G1332" s="49">
        <v>1.5256323730422901E-6</v>
      </c>
      <c r="H1332" s="49">
        <v>4.7956892311034499E-4</v>
      </c>
      <c r="I1332" s="50"/>
      <c r="J1332">
        <v>0.95481687546434801</v>
      </c>
      <c r="K1332">
        <f t="shared" si="224"/>
        <v>6.9700620375929232E-9</v>
      </c>
      <c r="L1332">
        <f t="shared" si="225"/>
        <v>1.1292606555118715E-3</v>
      </c>
      <c r="M1332" s="16">
        <f t="shared" si="226"/>
        <v>5.0484962047063757E-12</v>
      </c>
      <c r="N1332" s="16">
        <f t="shared" si="227"/>
        <v>2.1476395778619744E-2</v>
      </c>
      <c r="O1332" s="16">
        <f t="shared" si="228"/>
        <v>0.10080640085673727</v>
      </c>
      <c r="P1332" s="16">
        <f t="shared" si="229"/>
        <v>2.3364042732708489E-2</v>
      </c>
      <c r="Q1332" s="16">
        <f t="shared" si="230"/>
        <v>0.26679168058758068</v>
      </c>
      <c r="R1332" s="16">
        <f t="shared" si="231"/>
        <v>1.4937619800540161E-2</v>
      </c>
      <c r="S1332" s="16">
        <f t="shared" si="232"/>
        <v>5.7499361135893212E-2</v>
      </c>
      <c r="T1332" s="16">
        <f t="shared" si="233"/>
        <v>0.26680217680086304</v>
      </c>
      <c r="U1332" s="66">
        <f t="shared" si="234"/>
        <v>0.75167767769294258</v>
      </c>
      <c r="V1332" s="66"/>
      <c r="W1332" s="66"/>
    </row>
    <row r="1333" spans="1:23" x14ac:dyDescent="0.25">
      <c r="A1333">
        <v>1332</v>
      </c>
      <c r="B1333" s="49">
        <v>6.9502492366014298E-4</v>
      </c>
      <c r="C1333" s="49">
        <v>1.1061355146115501E-8</v>
      </c>
      <c r="D1333" s="49">
        <v>1.37483883262542E-3</v>
      </c>
      <c r="E1333" s="49">
        <v>3.0473432688178101E-5</v>
      </c>
      <c r="F1333" s="49">
        <v>7.1062180373857201E-6</v>
      </c>
      <c r="G1333" s="49">
        <v>1.00963705174439E-6</v>
      </c>
      <c r="H1333" s="49">
        <v>8.9724119684577396E-4</v>
      </c>
      <c r="I1333" s="50"/>
      <c r="J1333">
        <v>0.95360073519951605</v>
      </c>
      <c r="K1333">
        <f t="shared" si="224"/>
        <v>1.0548116399638691E-8</v>
      </c>
      <c r="L1333">
        <f t="shared" si="225"/>
        <v>1.3900498443967897E-3</v>
      </c>
      <c r="M1333" s="16">
        <f t="shared" si="226"/>
        <v>2.9234962261147091E-12</v>
      </c>
      <c r="N1333" s="16">
        <f t="shared" si="227"/>
        <v>0.16919222407255685</v>
      </c>
      <c r="O1333" s="16">
        <f t="shared" si="228"/>
        <v>0.99276642429330875</v>
      </c>
      <c r="P1333" s="16">
        <f t="shared" si="229"/>
        <v>0.18262392867365726</v>
      </c>
      <c r="Q1333" s="16">
        <f t="shared" si="230"/>
        <v>3.3755616752298319</v>
      </c>
      <c r="R1333" s="16">
        <f t="shared" si="231"/>
        <v>7.7731702192900015E-2</v>
      </c>
      <c r="S1333" s="16">
        <f t="shared" si="232"/>
        <v>0.24691593525891783</v>
      </c>
      <c r="T1333" s="16">
        <f t="shared" si="233"/>
        <v>3.3757583535072198</v>
      </c>
      <c r="U1333" s="66">
        <f t="shared" si="234"/>
        <v>8.4205502432283925</v>
      </c>
      <c r="V1333" s="66"/>
      <c r="W1333" s="66"/>
    </row>
    <row r="1334" spans="1:23" x14ac:dyDescent="0.25">
      <c r="A1334">
        <v>1333</v>
      </c>
      <c r="B1334" s="49">
        <v>5.7118382359956296E-4</v>
      </c>
      <c r="C1334" s="49">
        <v>7.4710793467263906E-9</v>
      </c>
      <c r="D1334" s="49">
        <v>1.1237746412008E-3</v>
      </c>
      <c r="E1334" s="49">
        <v>1.6867739926466299E-5</v>
      </c>
      <c r="F1334" s="49">
        <v>8.5547930351529607E-6</v>
      </c>
      <c r="G1334" s="49">
        <v>1.49088680666813E-6</v>
      </c>
      <c r="H1334" s="49">
        <v>4.9663772509339003E-4</v>
      </c>
      <c r="I1334" s="50"/>
      <c r="J1334">
        <v>0.954754736311059</v>
      </c>
      <c r="K1334">
        <f t="shared" si="224"/>
        <v>7.1330483916427542E-9</v>
      </c>
      <c r="L1334">
        <f t="shared" si="225"/>
        <v>1.1423676429984273E-3</v>
      </c>
      <c r="M1334" s="16">
        <f t="shared" si="226"/>
        <v>4.2006985815182826E-12</v>
      </c>
      <c r="N1334" s="16">
        <f t="shared" si="227"/>
        <v>2.5553911916206921E-2</v>
      </c>
      <c r="O1334" s="16">
        <f t="shared" si="228"/>
        <v>0.12137985521823003</v>
      </c>
      <c r="P1334" s="16">
        <f t="shared" si="229"/>
        <v>2.7786437258915095E-2</v>
      </c>
      <c r="Q1334" s="16">
        <f t="shared" si="230"/>
        <v>0.3254631090579001</v>
      </c>
      <c r="R1334" s="16">
        <f t="shared" si="231"/>
        <v>1.7368883473181346E-2</v>
      </c>
      <c r="S1334" s="16">
        <f t="shared" si="232"/>
        <v>6.6102295576535131E-2</v>
      </c>
      <c r="T1334" s="16">
        <f t="shared" si="233"/>
        <v>0.32547620743001482</v>
      </c>
      <c r="U1334" s="66">
        <f t="shared" si="234"/>
        <v>0.90913069993098339</v>
      </c>
      <c r="V1334" s="66"/>
      <c r="W1334" s="66"/>
    </row>
    <row r="1335" spans="1:23" x14ac:dyDescent="0.25">
      <c r="A1335">
        <v>1334</v>
      </c>
      <c r="B1335" s="49">
        <v>5.1332933299787404E-4</v>
      </c>
      <c r="C1335" s="49">
        <v>6.0256074419580403E-9</v>
      </c>
      <c r="D1335" s="49">
        <v>1.0058776456926899E-3</v>
      </c>
      <c r="E1335" s="49">
        <v>1.21921750457394E-5</v>
      </c>
      <c r="F1335" s="49">
        <v>9.4704146384151105E-6</v>
      </c>
      <c r="G1335" s="49">
        <v>1.8462072532421499E-6</v>
      </c>
      <c r="H1335" s="49">
        <v>3.5897290071778599E-4</v>
      </c>
      <c r="I1335" s="50"/>
      <c r="J1335">
        <v>0.95530697574177703</v>
      </c>
      <c r="K1335">
        <f t="shared" si="224"/>
        <v>5.7563048223840806E-9</v>
      </c>
      <c r="L1335">
        <f t="shared" si="225"/>
        <v>1.0266586566153202E-3</v>
      </c>
      <c r="M1335" s="16">
        <f t="shared" si="226"/>
        <v>9.3804278326745831E-12</v>
      </c>
      <c r="N1335" s="16">
        <f t="shared" si="227"/>
        <v>1.7956884700573055E-3</v>
      </c>
      <c r="O1335" s="16">
        <f t="shared" si="228"/>
        <v>7.6587540841738296E-3</v>
      </c>
      <c r="P1335" s="16">
        <f t="shared" si="229"/>
        <v>1.9618743966913314E-3</v>
      </c>
      <c r="Q1335" s="16">
        <f t="shared" si="230"/>
        <v>1.8270644772545953E-2</v>
      </c>
      <c r="R1335" s="16">
        <f t="shared" si="231"/>
        <v>1.5106004267223399E-3</v>
      </c>
      <c r="S1335" s="16">
        <f t="shared" si="232"/>
        <v>6.4080797506331083E-3</v>
      </c>
      <c r="T1335" s="16">
        <f t="shared" si="233"/>
        <v>1.8271238335224482E-2</v>
      </c>
      <c r="U1335" s="66">
        <f t="shared" si="234"/>
        <v>5.5876880236048351E-2</v>
      </c>
      <c r="V1335" s="66"/>
      <c r="W1335" s="66"/>
    </row>
    <row r="1336" spans="1:23" x14ac:dyDescent="0.25">
      <c r="A1336">
        <v>1335</v>
      </c>
      <c r="B1336" s="49">
        <v>6.3313569438689895E-4</v>
      </c>
      <c r="C1336" s="49">
        <v>9.1829545725824706E-9</v>
      </c>
      <c r="D1336" s="49">
        <v>1.24954701356001E-3</v>
      </c>
      <c r="E1336" s="49">
        <v>2.3022807945027299E-5</v>
      </c>
      <c r="F1336" s="49">
        <v>7.7594976044113601E-6</v>
      </c>
      <c r="G1336" s="49">
        <v>1.2145710345813301E-6</v>
      </c>
      <c r="H1336" s="49">
        <v>6.7786561974244599E-4</v>
      </c>
      <c r="I1336" s="50"/>
      <c r="J1336">
        <v>0.95417263498718496</v>
      </c>
      <c r="K1336">
        <f t="shared" si="224"/>
        <v>8.7621239614886354E-9</v>
      </c>
      <c r="L1336">
        <f t="shared" si="225"/>
        <v>1.2662713968488416E-3</v>
      </c>
      <c r="M1336" s="16">
        <f t="shared" si="226"/>
        <v>-8.0750436647236852E-12</v>
      </c>
      <c r="N1336" s="16">
        <f t="shared" si="227"/>
        <v>8.1599617358461801E-2</v>
      </c>
      <c r="O1336" s="16">
        <f t="shared" si="228"/>
        <v>0.43212080293543981</v>
      </c>
      <c r="P1336" s="16">
        <f t="shared" si="229"/>
        <v>8.8368489554506949E-2</v>
      </c>
      <c r="Q1336" s="16">
        <f t="shared" si="230"/>
        <v>1.3077516011186934</v>
      </c>
      <c r="R1336" s="16">
        <f t="shared" si="231"/>
        <v>4.515795524652149E-2</v>
      </c>
      <c r="S1336" s="16">
        <f t="shared" si="232"/>
        <v>0.15585873973973258</v>
      </c>
      <c r="T1336" s="16">
        <f t="shared" si="233"/>
        <v>1.3078157447717678</v>
      </c>
      <c r="U1336" s="66">
        <f t="shared" si="234"/>
        <v>3.4186729507251234</v>
      </c>
      <c r="V1336" s="66"/>
      <c r="W1336" s="66"/>
    </row>
    <row r="1337" spans="1:23" x14ac:dyDescent="0.25">
      <c r="A1337">
        <v>1336</v>
      </c>
      <c r="B1337" s="49">
        <v>5.3679623501630002E-4</v>
      </c>
      <c r="C1337" s="49">
        <v>6.5940214603295002E-9</v>
      </c>
      <c r="D1337" s="49">
        <v>1.05376058316703E-3</v>
      </c>
      <c r="E1337" s="49">
        <v>1.3970348629534801E-5</v>
      </c>
      <c r="F1337" s="49">
        <v>9.0752731947900295E-6</v>
      </c>
      <c r="G1337" s="49">
        <v>1.6879266308508601E-6</v>
      </c>
      <c r="H1337" s="49">
        <v>4.1132837054079399E-4</v>
      </c>
      <c r="I1337" s="50"/>
      <c r="J1337">
        <v>0.95508198287384904</v>
      </c>
      <c r="K1337">
        <f t="shared" si="224"/>
        <v>6.2978310914442131E-9</v>
      </c>
      <c r="L1337">
        <f t="shared" si="225"/>
        <v>1.0735924621660005E-3</v>
      </c>
      <c r="M1337" s="16">
        <f t="shared" si="226"/>
        <v>7.8665994680331651E-12</v>
      </c>
      <c r="N1337" s="16">
        <f t="shared" si="227"/>
        <v>8.1050170476187552E-3</v>
      </c>
      <c r="O1337" s="16">
        <f t="shared" si="228"/>
        <v>3.6139099568544615E-2</v>
      </c>
      <c r="P1337" s="16">
        <f t="shared" si="229"/>
        <v>8.8368803998999223E-3</v>
      </c>
      <c r="Q1337" s="16">
        <f t="shared" si="230"/>
        <v>9.0437453706733686E-2</v>
      </c>
      <c r="R1337" s="16">
        <f t="shared" si="231"/>
        <v>6.2360339600531873E-3</v>
      </c>
      <c r="S1337" s="16">
        <f t="shared" si="232"/>
        <v>2.5255688107998449E-2</v>
      </c>
      <c r="T1337" s="16">
        <f t="shared" si="233"/>
        <v>9.0440670932240716E-2</v>
      </c>
      <c r="U1337" s="66">
        <f t="shared" si="234"/>
        <v>0.2654508437230893</v>
      </c>
      <c r="V1337" s="66"/>
      <c r="W1337" s="66"/>
    </row>
    <row r="1338" spans="1:23" x14ac:dyDescent="0.25">
      <c r="A1338">
        <v>1337</v>
      </c>
      <c r="B1338" s="49">
        <v>5.7044720278035498E-4</v>
      </c>
      <c r="C1338" s="49">
        <v>7.4517431724100693E-9</v>
      </c>
      <c r="D1338" s="49">
        <v>1.12227654953153E-3</v>
      </c>
      <c r="E1338" s="49">
        <v>1.68019205699719E-5</v>
      </c>
      <c r="F1338" s="49">
        <v>8.5652859181816004E-6</v>
      </c>
      <c r="G1338" s="49">
        <v>1.49473163622642E-6</v>
      </c>
      <c r="H1338" s="49">
        <v>4.9469976851789497E-4</v>
      </c>
      <c r="I1338" s="50"/>
      <c r="J1338">
        <v>0.95476171548405298</v>
      </c>
      <c r="K1338">
        <f t="shared" si="224"/>
        <v>7.1146390946368168E-9</v>
      </c>
      <c r="L1338">
        <f t="shared" si="225"/>
        <v>1.1408944012609471E-3</v>
      </c>
      <c r="M1338" s="16">
        <f t="shared" si="226"/>
        <v>4.2997626661667323E-12</v>
      </c>
      <c r="N1338" s="16">
        <f t="shared" si="227"/>
        <v>2.5077925920372772E-2</v>
      </c>
      <c r="O1338" s="16">
        <f t="shared" si="228"/>
        <v>0.11896034532150435</v>
      </c>
      <c r="P1338" s="16">
        <f t="shared" si="229"/>
        <v>2.7270340368074197E-2</v>
      </c>
      <c r="Q1338" s="16">
        <f t="shared" si="230"/>
        <v>0.31850846415761563</v>
      </c>
      <c r="R1338" s="16">
        <f t="shared" si="231"/>
        <v>1.7089328404446172E-2</v>
      </c>
      <c r="S1338" s="16">
        <f t="shared" si="232"/>
        <v>6.5120823891212126E-2</v>
      </c>
      <c r="T1338" s="16">
        <f t="shared" si="233"/>
        <v>0.31852125021856398</v>
      </c>
      <c r="U1338" s="66">
        <f t="shared" si="234"/>
        <v>0.89054847828178918</v>
      </c>
      <c r="V1338" s="66"/>
      <c r="W1338" s="66"/>
    </row>
    <row r="1339" spans="1:23" x14ac:dyDescent="0.25">
      <c r="A1339">
        <v>1338</v>
      </c>
      <c r="B1339" s="49">
        <v>5.0452702681116099E-4</v>
      </c>
      <c r="C1339" s="49">
        <v>5.81871348901249E-9</v>
      </c>
      <c r="D1339" s="49">
        <v>9.8789220148234294E-4</v>
      </c>
      <c r="E1339" s="49">
        <v>1.1565239931806099E-5</v>
      </c>
      <c r="F1339" s="49">
        <v>9.6280939928558095E-6</v>
      </c>
      <c r="G1339" s="49">
        <v>1.9114832873017799E-6</v>
      </c>
      <c r="H1339" s="49">
        <v>3.4051383957821698E-4</v>
      </c>
      <c r="I1339" s="50"/>
      <c r="J1339">
        <v>0.955391713914999</v>
      </c>
      <c r="K1339">
        <f t="shared" si="224"/>
        <v>5.5591506530479666E-9</v>
      </c>
      <c r="L1339">
        <f t="shared" si="225"/>
        <v>1.0090540540418672E-3</v>
      </c>
      <c r="M1339" s="16">
        <f t="shared" si="226"/>
        <v>-4.1954524901592432E-13</v>
      </c>
      <c r="N1339" s="16">
        <f t="shared" si="227"/>
        <v>6.003209006976122E-4</v>
      </c>
      <c r="O1339" s="16">
        <f t="shared" si="228"/>
        <v>2.5173953538717435E-3</v>
      </c>
      <c r="P1339" s="16">
        <f t="shared" si="229"/>
        <v>6.5642161273583204E-4</v>
      </c>
      <c r="Q1339" s="16">
        <f t="shared" si="230"/>
        <v>5.8978263945040745E-3</v>
      </c>
      <c r="R1339" s="16">
        <f t="shared" si="231"/>
        <v>5.2275697222071657E-4</v>
      </c>
      <c r="S1339" s="16">
        <f t="shared" si="232"/>
        <v>2.2585291294433462E-3</v>
      </c>
      <c r="T1339" s="16">
        <f t="shared" si="233"/>
        <v>5.8980113120758442E-3</v>
      </c>
      <c r="U1339" s="66">
        <f t="shared" si="234"/>
        <v>1.8351261675549166E-2</v>
      </c>
      <c r="V1339" s="66"/>
      <c r="W1339" s="66"/>
    </row>
    <row r="1340" spans="1:23" x14ac:dyDescent="0.25">
      <c r="A1340">
        <v>1339</v>
      </c>
      <c r="B1340" s="49">
        <v>3.2762601655702102E-4</v>
      </c>
      <c r="C1340" s="49">
        <v>2.39640403793245E-9</v>
      </c>
      <c r="D1340" s="49">
        <v>6.2144913194871003E-4</v>
      </c>
      <c r="E1340" s="49">
        <v>3.0080125417666299E-6</v>
      </c>
      <c r="F1340" s="49">
        <v>1.45911462168066E-5</v>
      </c>
      <c r="G1340" s="49">
        <v>4.6229984199354597E-6</v>
      </c>
      <c r="H1340" s="49">
        <v>8.85630804188823E-5</v>
      </c>
      <c r="I1340" s="50"/>
      <c r="J1340">
        <v>0.957129403651513</v>
      </c>
      <c r="K1340">
        <f t="shared" si="224"/>
        <v>2.2936687677343636E-9</v>
      </c>
      <c r="L1340">
        <f t="shared" si="225"/>
        <v>6.552520263982209E-4</v>
      </c>
      <c r="M1340" s="16">
        <f t="shared" si="226"/>
        <v>6.7158212347653238E-12</v>
      </c>
      <c r="N1340" s="16">
        <f t="shared" si="227"/>
        <v>0.11203537186182772</v>
      </c>
      <c r="O1340" s="16">
        <f t="shared" si="228"/>
        <v>0.32204712199208779</v>
      </c>
      <c r="P1340" s="16">
        <f t="shared" si="229"/>
        <v>0.12589520707422203</v>
      </c>
      <c r="Q1340" s="16">
        <f t="shared" si="230"/>
        <v>0.51830629422657792</v>
      </c>
      <c r="R1340" s="16">
        <f t="shared" si="231"/>
        <v>0.23119405150404435</v>
      </c>
      <c r="S1340" s="16">
        <f t="shared" si="232"/>
        <v>1.6993759781280668</v>
      </c>
      <c r="T1340" s="16">
        <f t="shared" si="233"/>
        <v>0.51831238905936206</v>
      </c>
      <c r="U1340" s="66">
        <f t="shared" si="234"/>
        <v>3.5271664138461882</v>
      </c>
      <c r="V1340" s="66"/>
      <c r="W1340" s="66"/>
    </row>
    <row r="1341" spans="1:23" x14ac:dyDescent="0.25">
      <c r="A1341">
        <v>1340</v>
      </c>
      <c r="B1341" s="49">
        <v>5.7567747856720499E-4</v>
      </c>
      <c r="C1341" s="49">
        <v>7.5895564229208601E-9</v>
      </c>
      <c r="D1341" s="49">
        <v>1.13291206867738E-3</v>
      </c>
      <c r="E1341" s="49">
        <v>1.72728981409884E-5</v>
      </c>
      <c r="F1341" s="49">
        <v>8.4913630103964995E-6</v>
      </c>
      <c r="G1341" s="49">
        <v>1.4677557358366299E-6</v>
      </c>
      <c r="H1341" s="49">
        <v>5.0856703172895597E-4</v>
      </c>
      <c r="I1341" s="50"/>
      <c r="J1341">
        <v>0.95471219013267095</v>
      </c>
      <c r="K1341">
        <f t="shared" si="224"/>
        <v>7.2458420346622542E-9</v>
      </c>
      <c r="L1341">
        <f t="shared" si="225"/>
        <v>1.1513549608775865E-3</v>
      </c>
      <c r="M1341" s="16">
        <f t="shared" si="226"/>
        <v>-3.7431766564755074E-12</v>
      </c>
      <c r="N1341" s="16">
        <f t="shared" si="227"/>
        <v>2.8554512324342186E-2</v>
      </c>
      <c r="O1341" s="16">
        <f t="shared" si="228"/>
        <v>0.13673659035860147</v>
      </c>
      <c r="P1341" s="16">
        <f t="shared" si="229"/>
        <v>3.1039053233888548E-2</v>
      </c>
      <c r="Q1341" s="16">
        <f t="shared" si="230"/>
        <v>0.36992736568334883</v>
      </c>
      <c r="R1341" s="16">
        <f t="shared" si="231"/>
        <v>1.9107103571444194E-2</v>
      </c>
      <c r="S1341" s="16">
        <f t="shared" si="232"/>
        <v>7.2161907485086635E-2</v>
      </c>
      <c r="T1341" s="16">
        <f t="shared" si="233"/>
        <v>0.36994248380863809</v>
      </c>
      <c r="U1341" s="66">
        <f t="shared" si="234"/>
        <v>1.0274690164653499</v>
      </c>
      <c r="V1341" s="66"/>
      <c r="W1341" s="66"/>
    </row>
    <row r="1342" spans="1:23" x14ac:dyDescent="0.25">
      <c r="A1342">
        <v>1341</v>
      </c>
      <c r="B1342" s="49">
        <v>4.95731076878191E-4</v>
      </c>
      <c r="C1342" s="49">
        <v>5.6154155418279902E-9</v>
      </c>
      <c r="D1342" s="49">
        <v>9.6990497777352301E-4</v>
      </c>
      <c r="E1342" s="49">
        <v>1.09600421451914E-5</v>
      </c>
      <c r="F1342" s="49">
        <v>9.7912443720637494E-6</v>
      </c>
      <c r="G1342" s="49">
        <v>1.9803031107998498E-6</v>
      </c>
      <c r="H1342" s="49">
        <v>3.2269481767752302E-4</v>
      </c>
      <c r="I1342" s="50"/>
      <c r="J1342">
        <v>0.95547657641449302</v>
      </c>
      <c r="K1342">
        <f t="shared" si="224"/>
        <v>5.3653980170505432E-9</v>
      </c>
      <c r="L1342">
        <f t="shared" si="225"/>
        <v>9.9146215421290853E-4</v>
      </c>
      <c r="M1342" s="16">
        <f t="shared" si="226"/>
        <v>-4.5652650801678799E-13</v>
      </c>
      <c r="N1342" s="16">
        <f t="shared" si="227"/>
        <v>4.4092739466973254E-5</v>
      </c>
      <c r="O1342" s="16">
        <f t="shared" si="228"/>
        <v>1.8176461466219948E-4</v>
      </c>
      <c r="P1342" s="16">
        <f t="shared" si="229"/>
        <v>4.8254607911654564E-5</v>
      </c>
      <c r="Q1342" s="16">
        <f t="shared" si="230"/>
        <v>4.1818404138640759E-4</v>
      </c>
      <c r="R1342" s="16">
        <f t="shared" si="231"/>
        <v>3.976653807322319E-5</v>
      </c>
      <c r="S1342" s="16">
        <f t="shared" si="232"/>
        <v>1.7507647259900328E-4</v>
      </c>
      <c r="T1342" s="16">
        <f t="shared" si="233"/>
        <v>4.181966898790531E-4</v>
      </c>
      <c r="U1342" s="66">
        <f t="shared" si="234"/>
        <v>1.3253357039785143E-3</v>
      </c>
      <c r="V1342" s="66"/>
      <c r="W1342" s="66"/>
    </row>
    <row r="1343" spans="1:23" x14ac:dyDescent="0.25">
      <c r="A1343">
        <v>1342</v>
      </c>
      <c r="B1343" s="49">
        <v>3.5266899723327598E-4</v>
      </c>
      <c r="C1343" s="49">
        <v>2.7952934954768201E-9</v>
      </c>
      <c r="D1343" s="49">
        <v>6.7420300784564304E-4</v>
      </c>
      <c r="E1343" s="49">
        <v>3.8044286339277598E-6</v>
      </c>
      <c r="F1343" s="49">
        <v>1.3586124773897699E-5</v>
      </c>
      <c r="G1343" s="49">
        <v>3.9655327724449297E-6</v>
      </c>
      <c r="H1343" s="49">
        <v>1.12011728339633E-4</v>
      </c>
      <c r="I1343" s="50"/>
      <c r="J1343">
        <v>0.95688021574809301</v>
      </c>
      <c r="K1343">
        <f t="shared" si="224"/>
        <v>2.6747610430311008E-9</v>
      </c>
      <c r="L1343">
        <f t="shared" si="225"/>
        <v>7.0533799487238792E-4</v>
      </c>
      <c r="M1343" s="16">
        <f t="shared" si="226"/>
        <v>-4.0583591869714332E-13</v>
      </c>
      <c r="N1343" s="16">
        <f t="shared" si="227"/>
        <v>8.0578848056839431E-2</v>
      </c>
      <c r="O1343" s="16">
        <f t="shared" si="228"/>
        <v>0.2455198032161893</v>
      </c>
      <c r="P1343" s="16">
        <f t="shared" si="229"/>
        <v>9.0029132561053632E-2</v>
      </c>
      <c r="Q1343" s="16">
        <f t="shared" si="230"/>
        <v>0.41703636257889193</v>
      </c>
      <c r="R1343" s="16">
        <f t="shared" si="231"/>
        <v>0.14351125748799065</v>
      </c>
      <c r="S1343" s="16">
        <f t="shared" si="232"/>
        <v>0.952559535944564</v>
      </c>
      <c r="T1343" s="16">
        <f t="shared" si="233"/>
        <v>0.41704223895282133</v>
      </c>
      <c r="U1343" s="66">
        <f t="shared" si="234"/>
        <v>2.3462771787983501</v>
      </c>
      <c r="V1343" s="66"/>
      <c r="W1343" s="66"/>
    </row>
    <row r="1344" spans="1:23" x14ac:dyDescent="0.25">
      <c r="A1344">
        <v>1343</v>
      </c>
      <c r="B1344" s="49">
        <v>3.92048747669866E-4</v>
      </c>
      <c r="C1344" s="49">
        <v>3.4798152544922601E-9</v>
      </c>
      <c r="D1344" s="49">
        <v>7.5638182156105799E-4</v>
      </c>
      <c r="E1344" s="49">
        <v>5.3087003125065401E-6</v>
      </c>
      <c r="F1344" s="49">
        <v>1.22654346035472E-5</v>
      </c>
      <c r="G1344" s="49">
        <v>3.18828488618126E-6</v>
      </c>
      <c r="H1344" s="49">
        <v>1.5630174489085101E-4</v>
      </c>
      <c r="I1344" s="50"/>
      <c r="J1344">
        <v>0.95648995984638896</v>
      </c>
      <c r="K1344">
        <f t="shared" si="224"/>
        <v>3.3284083530421535E-9</v>
      </c>
      <c r="L1344">
        <f t="shared" si="225"/>
        <v>7.8409749583907909E-4</v>
      </c>
      <c r="M1344" s="16">
        <f t="shared" si="226"/>
        <v>-4.9934712618217867E-13</v>
      </c>
      <c r="N1344" s="16">
        <f t="shared" si="227"/>
        <v>4.1574770940254052E-2</v>
      </c>
      <c r="O1344" s="16">
        <f t="shared" si="228"/>
        <v>0.13835098472607077</v>
      </c>
      <c r="P1344" s="16">
        <f t="shared" si="229"/>
        <v>4.6109510184529238E-2</v>
      </c>
      <c r="Q1344" s="16">
        <f t="shared" si="230"/>
        <v>0.25575906700315454</v>
      </c>
      <c r="R1344" s="16">
        <f t="shared" si="231"/>
        <v>5.992438489012409E-2</v>
      </c>
      <c r="S1344" s="16">
        <f t="shared" si="232"/>
        <v>0.34656238365864628</v>
      </c>
      <c r="T1344" s="16">
        <f t="shared" si="233"/>
        <v>0.25576369224302375</v>
      </c>
      <c r="U1344" s="66">
        <f t="shared" si="234"/>
        <v>1.1440447936458027</v>
      </c>
      <c r="V1344" s="66"/>
      <c r="W1344" s="66"/>
    </row>
    <row r="1345" spans="1:23" x14ac:dyDescent="0.25">
      <c r="A1345">
        <v>1344</v>
      </c>
      <c r="B1345" s="49">
        <v>4.06935018279167E-4</v>
      </c>
      <c r="C1345" s="49">
        <v>3.75677994157717E-9</v>
      </c>
      <c r="D1345" s="49">
        <v>7.8725408232017198E-4</v>
      </c>
      <c r="E1345" s="49">
        <v>5.96318595491365E-6</v>
      </c>
      <c r="F1345" s="49">
        <v>1.18327475443515E-5</v>
      </c>
      <c r="G1345" s="49">
        <v>2.9542164545482198E-6</v>
      </c>
      <c r="H1345" s="49">
        <v>1.7557171940452401E-4</v>
      </c>
      <c r="I1345" s="50"/>
      <c r="J1345">
        <v>0.95634309885545998</v>
      </c>
      <c r="K1345">
        <f t="shared" si="224"/>
        <v>3.5927705710459447E-9</v>
      </c>
      <c r="L1345">
        <f t="shared" si="225"/>
        <v>8.1387003708348153E-4</v>
      </c>
      <c r="M1345" s="16">
        <f t="shared" si="226"/>
        <v>-5.2514758924280115E-13</v>
      </c>
      <c r="N1345" s="16">
        <f t="shared" si="227"/>
        <v>3.0161477526852918E-2</v>
      </c>
      <c r="O1345" s="16">
        <f t="shared" si="228"/>
        <v>0.10366368445512207</v>
      </c>
      <c r="P1345" s="16">
        <f t="shared" si="229"/>
        <v>3.3371964084144251E-2</v>
      </c>
      <c r="Q1345" s="16">
        <f t="shared" si="230"/>
        <v>0.19783770442704249</v>
      </c>
      <c r="R1345" s="16">
        <f t="shared" si="231"/>
        <v>4.0353588920503218E-2</v>
      </c>
      <c r="S1345" s="16">
        <f t="shared" si="232"/>
        <v>0.22284174445920008</v>
      </c>
      <c r="T1345" s="16">
        <f t="shared" si="233"/>
        <v>0.19784159993561948</v>
      </c>
      <c r="U1345" s="66">
        <f t="shared" si="234"/>
        <v>0.82607176380848457</v>
      </c>
      <c r="V1345" s="66"/>
      <c r="W1345" s="66"/>
    </row>
    <row r="1346" spans="1:23" x14ac:dyDescent="0.25">
      <c r="A1346">
        <v>1345</v>
      </c>
      <c r="B1346" s="49">
        <v>5.3540868585999501E-4</v>
      </c>
      <c r="C1346" s="49">
        <v>6.5597319644735401E-9</v>
      </c>
      <c r="D1346" s="49">
        <v>1.05093187439959E-3</v>
      </c>
      <c r="E1346" s="49">
        <v>1.38608092736237E-5</v>
      </c>
      <c r="F1346" s="49">
        <v>9.0976752489571601E-6</v>
      </c>
      <c r="G1346" s="49">
        <v>1.6966985789042601E-6</v>
      </c>
      <c r="H1346" s="49">
        <v>4.0810315542561399E-4</v>
      </c>
      <c r="I1346" s="50"/>
      <c r="J1346">
        <v>0.95509524876479801</v>
      </c>
      <c r="K1346">
        <f t="shared" si="224"/>
        <v>6.2651688324392528E-9</v>
      </c>
      <c r="L1346">
        <f t="shared" si="225"/>
        <v>1.070817363744444E-3</v>
      </c>
      <c r="M1346" s="16">
        <f t="shared" si="226"/>
        <v>7.9755458583369017E-12</v>
      </c>
      <c r="N1346" s="16">
        <f t="shared" si="227"/>
        <v>7.6056340664147227E-3</v>
      </c>
      <c r="O1346" s="16">
        <f t="shared" si="228"/>
        <v>3.3824442306295374E-2</v>
      </c>
      <c r="P1346" s="16">
        <f t="shared" si="229"/>
        <v>8.2933702545373543E-3</v>
      </c>
      <c r="Q1346" s="16">
        <f t="shared" si="230"/>
        <v>8.4407329828701819E-2</v>
      </c>
      <c r="R1346" s="16">
        <f t="shared" si="231"/>
        <v>5.8821265783485744E-3</v>
      </c>
      <c r="S1346" s="16">
        <f t="shared" si="232"/>
        <v>2.3885515532677374E-2</v>
      </c>
      <c r="T1346" s="16">
        <f t="shared" si="233"/>
        <v>8.4410316931043894E-2</v>
      </c>
      <c r="U1346" s="66">
        <f t="shared" si="234"/>
        <v>0.24830873549801913</v>
      </c>
      <c r="V1346" s="66"/>
      <c r="W1346" s="66"/>
    </row>
    <row r="1347" spans="1:23" x14ac:dyDescent="0.25">
      <c r="A1347">
        <v>1346</v>
      </c>
      <c r="B1347" s="49">
        <v>5.3815525560267803E-4</v>
      </c>
      <c r="C1347" s="49">
        <v>6.6276887680968903E-9</v>
      </c>
      <c r="D1347" s="49">
        <v>1.05653084208234E-3</v>
      </c>
      <c r="E1347" s="49">
        <v>1.40781796938383E-5</v>
      </c>
      <c r="F1347" s="49">
        <v>9.0534435150842705E-6</v>
      </c>
      <c r="G1347" s="49">
        <v>1.6794020253466099E-6</v>
      </c>
      <c r="H1347" s="49">
        <v>4.14503288230912E-4</v>
      </c>
      <c r="I1347" s="50"/>
      <c r="J1347">
        <v>0.955068994325598</v>
      </c>
      <c r="K1347">
        <f t="shared" ref="K1347:K1410" si="235">C1347*J1347</f>
        <v>6.3299000464493585E-9</v>
      </c>
      <c r="L1347">
        <f t="shared" ref="L1347:L1410" si="236">SUM($Y$9*B1347,$Z$9*C1347,$AA$9*D1347,$AB$9*E1347,$AC$9*F1347,$AD$9*G1347)</f>
        <v>1.0763105034490871E-3</v>
      </c>
      <c r="M1347" s="16">
        <f t="shared" ref="M1347:M1410" si="237">$Y$8*B1347+$Z$8*C1347+$AA$8*D1347+$AC$8*F1347+$AD$8*G1347</f>
        <v>7.7562689198027384E-12</v>
      </c>
      <c r="N1347" s="16">
        <f t="shared" si="227"/>
        <v>8.6095237299565839E-3</v>
      </c>
      <c r="O1347" s="16">
        <f t="shared" si="228"/>
        <v>3.8486283335256666E-2</v>
      </c>
      <c r="P1347" s="16">
        <f t="shared" si="229"/>
        <v>9.3858778893474784E-3</v>
      </c>
      <c r="Q1347" s="16">
        <f t="shared" si="230"/>
        <v>9.6576726703844692E-2</v>
      </c>
      <c r="R1347" s="16">
        <f t="shared" si="231"/>
        <v>6.5908441150628909E-3</v>
      </c>
      <c r="S1347" s="16">
        <f t="shared" si="232"/>
        <v>2.6623836041296731E-2</v>
      </c>
      <c r="T1347" s="16">
        <f t="shared" si="233"/>
        <v>9.658017984547497E-2</v>
      </c>
      <c r="U1347" s="66">
        <f t="shared" si="234"/>
        <v>0.28285327166023999</v>
      </c>
      <c r="V1347" s="66"/>
      <c r="W1347" s="66"/>
    </row>
    <row r="1348" spans="1:23" x14ac:dyDescent="0.25">
      <c r="A1348">
        <v>1347</v>
      </c>
      <c r="B1348" s="49">
        <v>6.0263326427474997E-4</v>
      </c>
      <c r="C1348" s="49">
        <v>8.3189704288450705E-9</v>
      </c>
      <c r="D1348" s="49">
        <v>1.1876736452545299E-3</v>
      </c>
      <c r="E1348" s="49">
        <v>1.9836729074185601E-5</v>
      </c>
      <c r="F1348" s="49">
        <v>8.1306821817819905E-6</v>
      </c>
      <c r="G1348" s="49">
        <v>1.33983889393918E-6</v>
      </c>
      <c r="H1348" s="49">
        <v>5.8405553437464598E-4</v>
      </c>
      <c r="I1348" s="50"/>
      <c r="J1348">
        <v>0.95445803274484298</v>
      </c>
      <c r="K1348">
        <f t="shared" si="235"/>
        <v>7.9401081499779879E-9</v>
      </c>
      <c r="L1348">
        <f t="shared" si="236"/>
        <v>1.2052665295416043E-3</v>
      </c>
      <c r="M1348" s="16">
        <f t="shared" si="237"/>
        <v>-9.9210438537438805E-13</v>
      </c>
      <c r="N1348" s="16">
        <f t="shared" ref="N1348:N1411" si="238">(B1348-$B$2)^2/$B$2/$B$2</f>
        <v>5.004960784646028E-2</v>
      </c>
      <c r="O1348" s="16">
        <f t="shared" ref="O1348:O1411" si="239">(C1348-$C$2)^2/$C$2/$C$2</f>
        <v>0.25142731600152202</v>
      </c>
      <c r="P1348" s="16">
        <f t="shared" ref="P1348:P1411" si="240">(D1348-$D$2)^2/$D$2/$D$2</f>
        <v>5.4303917551283491E-2</v>
      </c>
      <c r="Q1348" s="16">
        <f t="shared" ref="Q1348:Q1411" si="241">(E1348-$E$2)^2/$E$2/$E$2</f>
        <v>0.71728278896460229</v>
      </c>
      <c r="R1348" s="16">
        <f t="shared" ref="R1348:R1411" si="242">(F1348-$F$2)^2/$F$2/$F$2</f>
        <v>3.0566657397164031E-2</v>
      </c>
      <c r="S1348" s="16">
        <f t="shared" ref="S1348:S1411" si="243">(G1348-$G$2)^2/$G$2/$G$2</f>
        <v>0.11046953047224399</v>
      </c>
      <c r="T1348" s="16">
        <f t="shared" ref="T1348:T1411" si="244">(H1348-$H$2)^2/$H$2/$H$2</f>
        <v>0.71731482018085835</v>
      </c>
      <c r="U1348" s="66">
        <f t="shared" ref="U1348:U1411" si="245">SUM(N1348:T1348)</f>
        <v>1.9314146384141346</v>
      </c>
      <c r="V1348" s="66"/>
      <c r="W1348" s="66"/>
    </row>
    <row r="1349" spans="1:23" x14ac:dyDescent="0.25">
      <c r="A1349">
        <v>1348</v>
      </c>
      <c r="B1349" s="49">
        <v>4.9636362000598502E-4</v>
      </c>
      <c r="C1349" s="49">
        <v>5.6299202620603802E-9</v>
      </c>
      <c r="D1349" s="49">
        <v>9.7119900366914697E-4</v>
      </c>
      <c r="E1349" s="49">
        <v>1.1002861159774699E-5</v>
      </c>
      <c r="F1349" s="49">
        <v>9.7793190592870395E-6</v>
      </c>
      <c r="G1349" s="49">
        <v>1.9752285986100898E-6</v>
      </c>
      <c r="H1349" s="49">
        <v>3.2395555025056301E-4</v>
      </c>
      <c r="I1349" s="50"/>
      <c r="J1349">
        <v>0.95547046754828002</v>
      </c>
      <c r="K1349">
        <f t="shared" si="235"/>
        <v>5.3792225450503666E-9</v>
      </c>
      <c r="L1349">
        <f t="shared" si="236"/>
        <v>9.9272724046606904E-4</v>
      </c>
      <c r="M1349" s="16">
        <f t="shared" si="237"/>
        <v>-4.5409912927742461E-13</v>
      </c>
      <c r="N1349" s="16">
        <f t="shared" si="238"/>
        <v>6.2800705140404625E-5</v>
      </c>
      <c r="O1349" s="16">
        <f t="shared" si="239"/>
        <v>2.5920527313922259E-4</v>
      </c>
      <c r="P1349" s="16">
        <f t="shared" si="240"/>
        <v>6.8724093754029809E-5</v>
      </c>
      <c r="Q1349" s="16">
        <f t="shared" si="241"/>
        <v>5.9713133817370994E-4</v>
      </c>
      <c r="R1349" s="16">
        <f t="shared" si="242"/>
        <v>5.6495484451875473E-5</v>
      </c>
      <c r="S1349" s="16">
        <f t="shared" si="243"/>
        <v>2.4838495356589556E-4</v>
      </c>
      <c r="T1349" s="16">
        <f t="shared" si="244"/>
        <v>5.9714944506412992E-4</v>
      </c>
      <c r="U1349" s="66">
        <f t="shared" si="245"/>
        <v>1.8898912932892682E-3</v>
      </c>
      <c r="V1349" s="66"/>
      <c r="W1349" s="66"/>
    </row>
    <row r="1350" spans="1:23" x14ac:dyDescent="0.25">
      <c r="A1350">
        <v>1349</v>
      </c>
      <c r="B1350" s="49">
        <v>4.25363926268464E-4</v>
      </c>
      <c r="C1350" s="49">
        <v>4.1134626691926999E-9</v>
      </c>
      <c r="D1350" s="49">
        <v>8.25354759626723E-4</v>
      </c>
      <c r="E1350" s="49">
        <v>6.8425664334808598E-6</v>
      </c>
      <c r="F1350" s="49">
        <v>1.1339021569627401E-5</v>
      </c>
      <c r="G1350" s="49">
        <v>2.6991637798580701E-6</v>
      </c>
      <c r="H1350" s="49">
        <v>2.0146331124035299E-4</v>
      </c>
      <c r="I1350" s="50"/>
      <c r="J1350">
        <v>0.95616187148280896</v>
      </c>
      <c r="K1350">
        <f t="shared" si="235"/>
        <v>3.9331361640499629E-9</v>
      </c>
      <c r="L1350">
        <f t="shared" si="236"/>
        <v>8.5072785308316662E-4</v>
      </c>
      <c r="M1350" s="16">
        <f t="shared" si="237"/>
        <v>-5.4623863974921508E-13</v>
      </c>
      <c r="N1350" s="16">
        <f t="shared" si="238"/>
        <v>1.8563663621676559E-2</v>
      </c>
      <c r="O1350" s="16">
        <f t="shared" si="239"/>
        <v>6.6354464565787752E-2</v>
      </c>
      <c r="P1350" s="16">
        <f t="shared" si="240"/>
        <v>2.0484528654504768E-2</v>
      </c>
      <c r="Q1350" s="16">
        <f t="shared" si="241"/>
        <v>0.13170627876306643</v>
      </c>
      <c r="R1350" s="16">
        <f t="shared" si="242"/>
        <v>2.2733028136871662E-2</v>
      </c>
      <c r="S1350" s="16">
        <f t="shared" si="243"/>
        <v>0.11900469235978332</v>
      </c>
      <c r="T1350" s="16">
        <f t="shared" si="244"/>
        <v>0.13170914295252836</v>
      </c>
      <c r="U1350" s="66">
        <f t="shared" si="245"/>
        <v>0.51055579905421888</v>
      </c>
      <c r="V1350" s="66"/>
      <c r="W1350" s="66"/>
    </row>
    <row r="1351" spans="1:23" x14ac:dyDescent="0.25">
      <c r="A1351">
        <v>1350</v>
      </c>
      <c r="B1351" s="49">
        <v>6.0019162961285298E-4</v>
      </c>
      <c r="C1351" s="49">
        <v>8.2515808388157799E-9</v>
      </c>
      <c r="D1351" s="49">
        <v>1.1827167586955999E-3</v>
      </c>
      <c r="E1351" s="49">
        <v>1.9594932967818899E-5</v>
      </c>
      <c r="F1351" s="49">
        <v>8.1620211134076894E-6</v>
      </c>
      <c r="G1351" s="49">
        <v>1.3507104021722E-6</v>
      </c>
      <c r="H1351" s="49">
        <v>5.7693616717540905E-4</v>
      </c>
      <c r="I1351" s="50"/>
      <c r="J1351">
        <v>0.95448097907455398</v>
      </c>
      <c r="K1351">
        <f t="shared" si="235"/>
        <v>7.8759769579457156E-9</v>
      </c>
      <c r="L1351">
        <f t="shared" si="236"/>
        <v>1.2003832597437488E-3</v>
      </c>
      <c r="M1351" s="16">
        <f t="shared" si="237"/>
        <v>-5.1804279927749296E-13</v>
      </c>
      <c r="N1351" s="16">
        <f t="shared" si="238"/>
        <v>4.7855793443421876E-2</v>
      </c>
      <c r="O1351" s="16">
        <f t="shared" si="239"/>
        <v>0.23937795984628224</v>
      </c>
      <c r="P1351" s="16">
        <f t="shared" si="240"/>
        <v>5.1931944693305698E-2</v>
      </c>
      <c r="Q1351" s="16">
        <f t="shared" si="241"/>
        <v>0.67965636329927936</v>
      </c>
      <c r="R1351" s="16">
        <f t="shared" si="242"/>
        <v>2.9464649934737359E-2</v>
      </c>
      <c r="S1351" s="16">
        <f t="shared" si="243"/>
        <v>0.10689786412845409</v>
      </c>
      <c r="T1351" s="16">
        <f t="shared" si="244"/>
        <v>0.67968647849237207</v>
      </c>
      <c r="U1351" s="66">
        <f t="shared" si="245"/>
        <v>1.8348710538378525</v>
      </c>
      <c r="V1351" s="66"/>
      <c r="W1351" s="66"/>
    </row>
    <row r="1352" spans="1:23" x14ac:dyDescent="0.25">
      <c r="A1352">
        <v>1351</v>
      </c>
      <c r="B1352" s="49">
        <v>3.6659379872783302E-4</v>
      </c>
      <c r="C1352" s="49">
        <v>3.02934704626169E-9</v>
      </c>
      <c r="D1352" s="49">
        <v>7.0335692734108796E-4</v>
      </c>
      <c r="E1352" s="49">
        <v>4.2999303833979402E-6</v>
      </c>
      <c r="F1352" s="49">
        <v>1.30867026666269E-5</v>
      </c>
      <c r="G1352" s="49">
        <v>3.6602945703891599E-6</v>
      </c>
      <c r="H1352" s="49">
        <v>1.26600677995705E-4</v>
      </c>
      <c r="I1352" s="50"/>
      <c r="J1352">
        <v>0.956741959826508</v>
      </c>
      <c r="K1352">
        <f t="shared" si="235"/>
        <v>2.8983034300350526E-9</v>
      </c>
      <c r="L1352">
        <f t="shared" si="236"/>
        <v>7.3318759789768476E-4</v>
      </c>
      <c r="M1352" s="16">
        <f t="shared" si="237"/>
        <v>-4.4201865390412548E-13</v>
      </c>
      <c r="N1352" s="16">
        <f t="shared" si="238"/>
        <v>6.5325322864853402E-2</v>
      </c>
      <c r="O1352" s="16">
        <f t="shared" si="239"/>
        <v>0.20544197323424482</v>
      </c>
      <c r="P1352" s="16">
        <f t="shared" si="240"/>
        <v>7.2781904216166371E-2</v>
      </c>
      <c r="Q1352" s="16">
        <f t="shared" si="241"/>
        <v>0.35957912167070338</v>
      </c>
      <c r="R1352" s="16">
        <f t="shared" si="242"/>
        <v>0.10767811730865437</v>
      </c>
      <c r="S1352" s="16">
        <f t="shared" si="243"/>
        <v>0.67880122679265775</v>
      </c>
      <c r="T1352" s="16">
        <f t="shared" si="244"/>
        <v>0.35958468037741242</v>
      </c>
      <c r="U1352" s="66">
        <f t="shared" si="245"/>
        <v>1.8491923464646924</v>
      </c>
      <c r="V1352" s="66"/>
      <c r="W1352" s="66"/>
    </row>
    <row r="1353" spans="1:23" x14ac:dyDescent="0.25">
      <c r="A1353">
        <v>1352</v>
      </c>
      <c r="B1353" s="49">
        <v>5.0041649628047597E-4</v>
      </c>
      <c r="C1353" s="49">
        <v>5.7232790958988102E-9</v>
      </c>
      <c r="D1353" s="49">
        <v>9.7948828534518209E-4</v>
      </c>
      <c r="E1353" s="49">
        <v>1.1279791305681099E-5</v>
      </c>
      <c r="F1353" s="49">
        <v>9.7036247298207707E-6</v>
      </c>
      <c r="G1353" s="49">
        <v>1.9431814729179698E-6</v>
      </c>
      <c r="H1353" s="49">
        <v>3.3210928667738802E-4</v>
      </c>
      <c r="I1353" s="50"/>
      <c r="J1353">
        <v>0.95543134895652304</v>
      </c>
      <c r="K1353">
        <f t="shared" si="235"/>
        <v>5.4682002670492701E-9</v>
      </c>
      <c r="L1353">
        <f t="shared" si="236"/>
        <v>1.0008329929986457E-3</v>
      </c>
      <c r="M1353" s="16">
        <f t="shared" si="237"/>
        <v>-4.3769378626115738E-13</v>
      </c>
      <c r="N1353" s="16">
        <f t="shared" si="238"/>
        <v>2.6096888406154661E-4</v>
      </c>
      <c r="O1353" s="16">
        <f t="shared" si="239"/>
        <v>1.0856663833575843E-3</v>
      </c>
      <c r="P1353" s="16">
        <f t="shared" si="240"/>
        <v>2.8546997360536137E-4</v>
      </c>
      <c r="Q1353" s="16">
        <f t="shared" si="241"/>
        <v>2.5220711768511174E-3</v>
      </c>
      <c r="R1353" s="16">
        <f t="shared" si="242"/>
        <v>2.3099181386776021E-4</v>
      </c>
      <c r="S1353" s="16">
        <f t="shared" si="243"/>
        <v>1.0067323593403658E-3</v>
      </c>
      <c r="T1353" s="16">
        <f t="shared" si="244"/>
        <v>2.5221489329169469E-3</v>
      </c>
      <c r="U1353" s="66">
        <f t="shared" si="245"/>
        <v>7.9140495240006825E-3</v>
      </c>
      <c r="V1353" s="66"/>
      <c r="W1353" s="66"/>
    </row>
    <row r="1354" spans="1:23" x14ac:dyDescent="0.25">
      <c r="A1354">
        <v>1353</v>
      </c>
      <c r="B1354" s="49">
        <v>5.7844477058150595E-4</v>
      </c>
      <c r="C1354" s="49">
        <v>7.6629611915078393E-9</v>
      </c>
      <c r="D1354" s="49">
        <v>1.1385378491363301E-3</v>
      </c>
      <c r="E1354" s="49">
        <v>1.7525525597036301E-5</v>
      </c>
      <c r="F1354" s="49">
        <v>8.4527906423584393E-6</v>
      </c>
      <c r="G1354" s="49">
        <v>1.4537826993267499E-6</v>
      </c>
      <c r="H1354" s="49">
        <v>5.1600529081385297E-4</v>
      </c>
      <c r="I1354" s="50"/>
      <c r="J1354">
        <v>0.95468601436551603</v>
      </c>
      <c r="K1354">
        <f t="shared" si="235"/>
        <v>7.3157218781582453E-9</v>
      </c>
      <c r="L1354">
        <f t="shared" si="236"/>
        <v>1.1568895501591822E-3</v>
      </c>
      <c r="M1354" s="16">
        <f t="shared" si="237"/>
        <v>-8.9961702034578611E-12</v>
      </c>
      <c r="N1354" s="16">
        <f t="shared" si="238"/>
        <v>3.0485200646274947E-2</v>
      </c>
      <c r="O1354" s="16">
        <f t="shared" si="239"/>
        <v>0.14670995643203136</v>
      </c>
      <c r="P1354" s="16">
        <f t="shared" si="240"/>
        <v>3.3131160887421789E-2</v>
      </c>
      <c r="Q1354" s="16">
        <f t="shared" si="241"/>
        <v>0.39909260507000344</v>
      </c>
      <c r="R1354" s="16">
        <f t="shared" si="242"/>
        <v>2.0204655191903401E-2</v>
      </c>
      <c r="S1354" s="16">
        <f t="shared" si="243"/>
        <v>7.595113291678314E-2</v>
      </c>
      <c r="T1354" s="16">
        <f t="shared" si="244"/>
        <v>0.39910906863166379</v>
      </c>
      <c r="U1354" s="66">
        <f t="shared" si="245"/>
        <v>1.1046837797760818</v>
      </c>
      <c r="V1354" s="66"/>
      <c r="W1354" s="66"/>
    </row>
    <row r="1355" spans="1:23" x14ac:dyDescent="0.25">
      <c r="A1355">
        <v>1354</v>
      </c>
      <c r="B1355" s="49">
        <v>8.8184780405279001E-4</v>
      </c>
      <c r="C1355" s="49">
        <v>1.7740262828496901E-8</v>
      </c>
      <c r="D1355" s="49">
        <v>1.7517040697558499E-3</v>
      </c>
      <c r="E1355" s="49">
        <v>6.2034902479391005E-5</v>
      </c>
      <c r="F1355" s="49">
        <v>5.6886657376517401E-6</v>
      </c>
      <c r="G1355" s="49">
        <v>6.3194362497625004E-7</v>
      </c>
      <c r="H1355" s="49">
        <v>1.82654986672941E-3</v>
      </c>
      <c r="I1355" s="50"/>
      <c r="J1355">
        <v>0.95193129114642905</v>
      </c>
      <c r="K1355">
        <f t="shared" si="235"/>
        <v>1.6887511299608055E-8</v>
      </c>
      <c r="L1355">
        <f t="shared" si="236"/>
        <v>1.7636956045933012E-3</v>
      </c>
      <c r="M1355" s="16">
        <f t="shared" si="237"/>
        <v>3.5122787492598427E-12</v>
      </c>
      <c r="N1355" s="16">
        <f t="shared" si="238"/>
        <v>0.62519960775867156</v>
      </c>
      <c r="O1355" s="16">
        <f t="shared" si="239"/>
        <v>4.8479230528584187</v>
      </c>
      <c r="P1355" s="16">
        <f t="shared" si="240"/>
        <v>0.67011133378395271</v>
      </c>
      <c r="Q1355" s="16">
        <f t="shared" si="241"/>
        <v>22.808681183319308</v>
      </c>
      <c r="R1355" s="16">
        <f t="shared" si="242"/>
        <v>0.17864876411210431</v>
      </c>
      <c r="S1355" s="16">
        <f t="shared" si="243"/>
        <v>0.46937272044562656</v>
      </c>
      <c r="T1355" s="16">
        <f t="shared" si="244"/>
        <v>22.810687655042081</v>
      </c>
      <c r="U1355" s="66">
        <f t="shared" si="245"/>
        <v>52.410624317320163</v>
      </c>
      <c r="V1355" s="66"/>
      <c r="W1355" s="66"/>
    </row>
    <row r="1356" spans="1:23" x14ac:dyDescent="0.25">
      <c r="A1356">
        <v>1355</v>
      </c>
      <c r="B1356" s="49">
        <v>4.1205349447229097E-4</v>
      </c>
      <c r="C1356" s="49">
        <v>3.8543145555104104E-9</v>
      </c>
      <c r="D1356" s="49">
        <v>7.9784867049793905E-4</v>
      </c>
      <c r="E1356" s="49">
        <v>6.1996357615761996E-6</v>
      </c>
      <c r="F1356" s="49">
        <v>1.16911923404318E-5</v>
      </c>
      <c r="G1356" s="49">
        <v>2.8797886126601001E-6</v>
      </c>
      <c r="H1356" s="49">
        <v>1.8253350306371899E-4</v>
      </c>
      <c r="I1356" s="50"/>
      <c r="J1356">
        <v>0.95629269769318304</v>
      </c>
      <c r="K1356">
        <f t="shared" si="235"/>
        <v>3.6858528640471519E-9</v>
      </c>
      <c r="L1356">
        <f t="shared" si="236"/>
        <v>8.2410698947690722E-4</v>
      </c>
      <c r="M1356" s="16">
        <f t="shared" si="237"/>
        <v>-5.3232524606442984E-13</v>
      </c>
      <c r="N1356" s="16">
        <f t="shared" si="238"/>
        <v>2.6659356828219103E-2</v>
      </c>
      <c r="O1356" s="16">
        <f t="shared" si="239"/>
        <v>9.2638175129363121E-2</v>
      </c>
      <c r="P1356" s="16">
        <f t="shared" si="240"/>
        <v>2.94742780270419E-2</v>
      </c>
      <c r="Q1356" s="16">
        <f t="shared" si="241"/>
        <v>0.17873830040630059</v>
      </c>
      <c r="R1356" s="16">
        <f t="shared" si="242"/>
        <v>3.478817017421585E-2</v>
      </c>
      <c r="S1356" s="16">
        <f t="shared" si="243"/>
        <v>0.18920272827046411</v>
      </c>
      <c r="T1356" s="16">
        <f t="shared" si="244"/>
        <v>0.17874192060100874</v>
      </c>
      <c r="U1356" s="66">
        <f t="shared" si="245"/>
        <v>0.73024292943661351</v>
      </c>
      <c r="V1356" s="66"/>
      <c r="W1356" s="66"/>
    </row>
    <row r="1357" spans="1:23" x14ac:dyDescent="0.25">
      <c r="A1357">
        <v>1356</v>
      </c>
      <c r="B1357" s="49">
        <v>4.5467803637620503E-4</v>
      </c>
      <c r="C1357" s="49">
        <v>4.7122317341697902E-9</v>
      </c>
      <c r="D1357" s="49">
        <v>8.8573090224186904E-4</v>
      </c>
      <c r="E1357" s="49">
        <v>8.4065754388261995E-6</v>
      </c>
      <c r="F1357" s="49">
        <v>1.0636078897433E-5</v>
      </c>
      <c r="G1357" s="49">
        <v>2.35772549463484E-6</v>
      </c>
      <c r="H1357" s="49">
        <v>2.4751255470960602E-4</v>
      </c>
      <c r="I1357" s="50"/>
      <c r="J1357">
        <v>0.95587504417318003</v>
      </c>
      <c r="K1357">
        <f t="shared" si="235"/>
        <v>4.5043047170538087E-9</v>
      </c>
      <c r="L1357">
        <f t="shared" si="236"/>
        <v>9.0935607329963573E-4</v>
      </c>
      <c r="M1357" s="16">
        <f t="shared" si="237"/>
        <v>-5.4722567453715631E-13</v>
      </c>
      <c r="N1357" s="16">
        <f t="shared" si="238"/>
        <v>5.8863863648889346E-3</v>
      </c>
      <c r="O1357" s="16">
        <f t="shared" si="239"/>
        <v>2.2358175086659281E-2</v>
      </c>
      <c r="P1357" s="16">
        <f t="shared" si="240"/>
        <v>6.4709488807289696E-3</v>
      </c>
      <c r="Q1357" s="16">
        <f t="shared" si="241"/>
        <v>4.7216866214034522E-2</v>
      </c>
      <c r="R1357" s="16">
        <f t="shared" si="242"/>
        <v>6.3098406019881405E-3</v>
      </c>
      <c r="S1357" s="16">
        <f t="shared" si="243"/>
        <v>3.0567188736355964E-2</v>
      </c>
      <c r="T1357" s="16">
        <f t="shared" si="244"/>
        <v>4.7218054339405749E-2</v>
      </c>
      <c r="U1357" s="66">
        <f t="shared" si="245"/>
        <v>0.16602746022406156</v>
      </c>
      <c r="V1357" s="66"/>
      <c r="W1357" s="66"/>
    </row>
    <row r="1358" spans="1:23" x14ac:dyDescent="0.25">
      <c r="A1358">
        <v>1357</v>
      </c>
      <c r="B1358" s="49">
        <v>4.8541006917440598E-4</v>
      </c>
      <c r="C1358" s="49">
        <v>5.3812670361259199E-9</v>
      </c>
      <c r="D1358" s="49">
        <v>9.4877909857358405E-4</v>
      </c>
      <c r="E1358" s="49">
        <v>1.0276575210969399E-5</v>
      </c>
      <c r="F1358" s="49">
        <v>9.9902106512646108E-6</v>
      </c>
      <c r="G1358" s="49">
        <v>2.0660002311189602E-6</v>
      </c>
      <c r="H1358" s="49">
        <v>3.0257131780979998E-4</v>
      </c>
      <c r="I1358" s="50"/>
      <c r="J1358">
        <v>0.95557638647766596</v>
      </c>
      <c r="K1358">
        <f t="shared" si="235"/>
        <v>5.1422117090525863E-9</v>
      </c>
      <c r="L1358">
        <f t="shared" si="236"/>
        <v>9.7082013884019613E-4</v>
      </c>
      <c r="M1358" s="16">
        <f t="shared" si="237"/>
        <v>-4.913841275169101E-13</v>
      </c>
      <c r="N1358" s="16">
        <f t="shared" si="238"/>
        <v>2.049989162580773E-4</v>
      </c>
      <c r="O1358" s="16">
        <f t="shared" si="239"/>
        <v>8.2815049971666588E-4</v>
      </c>
      <c r="P1358" s="16">
        <f t="shared" si="240"/>
        <v>2.2458446891176692E-4</v>
      </c>
      <c r="Q1358" s="16">
        <f t="shared" si="241"/>
        <v>1.864992998164847E-3</v>
      </c>
      <c r="R1358" s="16">
        <f t="shared" si="242"/>
        <v>1.9283823308264089E-4</v>
      </c>
      <c r="S1358" s="16">
        <f t="shared" si="243"/>
        <v>8.6851074206038847E-4</v>
      </c>
      <c r="T1358" s="16">
        <f t="shared" si="244"/>
        <v>1.8650469244702237E-3</v>
      </c>
      <c r="U1358" s="66">
        <f t="shared" si="245"/>
        <v>6.0491227826646099E-3</v>
      </c>
      <c r="V1358" s="66"/>
      <c r="W1358" s="66"/>
    </row>
    <row r="1359" spans="1:23" x14ac:dyDescent="0.25">
      <c r="A1359">
        <v>1358</v>
      </c>
      <c r="B1359" s="49">
        <v>4.8153824570224002E-4</v>
      </c>
      <c r="C1359" s="49">
        <v>5.2946543474337899E-9</v>
      </c>
      <c r="D1359" s="49">
        <v>9.40848073142257E-4</v>
      </c>
      <c r="E1359" s="49">
        <v>1.00274970129211E-5</v>
      </c>
      <c r="F1359" s="49">
        <v>1.0067047849699099E-5</v>
      </c>
      <c r="G1359" s="49">
        <v>2.0996177193865602E-6</v>
      </c>
      <c r="H1359" s="49">
        <v>2.9523764836375597E-4</v>
      </c>
      <c r="I1359" s="50"/>
      <c r="J1359">
        <v>0.955613893757848</v>
      </c>
      <c r="K1359">
        <f t="shared" si="235"/>
        <v>5.0596452570531215E-9</v>
      </c>
      <c r="L1359">
        <f t="shared" si="236"/>
        <v>9.630764919066943E-4</v>
      </c>
      <c r="M1359" s="16">
        <f t="shared" si="237"/>
        <v>-5.022142793455588E-13</v>
      </c>
      <c r="N1359" s="16">
        <f t="shared" si="238"/>
        <v>4.9195133540910058E-4</v>
      </c>
      <c r="O1359" s="16">
        <f t="shared" si="239"/>
        <v>1.972216516317171E-3</v>
      </c>
      <c r="P1359" s="16">
        <f t="shared" si="240"/>
        <v>5.3917124463726018E-4</v>
      </c>
      <c r="Q1359" s="16">
        <f t="shared" si="241"/>
        <v>4.4058168170326992E-3</v>
      </c>
      <c r="R1359" s="16">
        <f t="shared" si="242"/>
        <v>4.7022513782816273E-4</v>
      </c>
      <c r="S1359" s="16">
        <f t="shared" si="243"/>
        <v>2.1364564073567557E-3</v>
      </c>
      <c r="T1359" s="16">
        <f t="shared" si="244"/>
        <v>4.4059420980423671E-3</v>
      </c>
      <c r="U1359" s="66">
        <f t="shared" si="245"/>
        <v>1.4421779556623517E-2</v>
      </c>
      <c r="V1359" s="66"/>
      <c r="W1359" s="66"/>
    </row>
    <row r="1360" spans="1:23" x14ac:dyDescent="0.25">
      <c r="A1360">
        <v>1359</v>
      </c>
      <c r="B1360" s="49">
        <v>4.6023767014396197E-4</v>
      </c>
      <c r="C1360" s="49">
        <v>4.8301360844567597E-9</v>
      </c>
      <c r="D1360" s="49">
        <v>8.9715400723411603E-4</v>
      </c>
      <c r="E1360" s="49">
        <v>8.7269823590144306E-6</v>
      </c>
      <c r="F1360" s="49">
        <v>1.05128536255545E-5</v>
      </c>
      <c r="G1360" s="49">
        <v>2.3004564807046301E-6</v>
      </c>
      <c r="H1360" s="49">
        <v>2.5694634193330299E-4</v>
      </c>
      <c r="I1360" s="50"/>
      <c r="J1360">
        <v>0.95582085604391498</v>
      </c>
      <c r="K1360">
        <f t="shared" si="235"/>
        <v>4.6167448070540637E-9</v>
      </c>
      <c r="L1360">
        <f t="shared" si="236"/>
        <v>9.2047534082984506E-4</v>
      </c>
      <c r="M1360" s="16">
        <f t="shared" si="237"/>
        <v>-5.4192120312629324E-13</v>
      </c>
      <c r="N1360" s="16">
        <f t="shared" si="238"/>
        <v>4.2815166250622805E-3</v>
      </c>
      <c r="O1360" s="16">
        <f t="shared" si="239"/>
        <v>1.6447261657429334E-2</v>
      </c>
      <c r="P1360" s="16">
        <f t="shared" si="240"/>
        <v>4.7036065322889446E-3</v>
      </c>
      <c r="Q1360" s="16">
        <f t="shared" si="241"/>
        <v>3.5142190100717882E-2</v>
      </c>
      <c r="R1360" s="16">
        <f t="shared" si="242"/>
        <v>4.4794398018211815E-3</v>
      </c>
      <c r="S1360" s="16">
        <f t="shared" si="243"/>
        <v>2.1403128171989881E-2</v>
      </c>
      <c r="T1360" s="16">
        <f t="shared" si="244"/>
        <v>3.5143097825205936E-2</v>
      </c>
      <c r="U1360" s="66">
        <f t="shared" si="245"/>
        <v>0.12160024071451545</v>
      </c>
      <c r="V1360" s="66"/>
      <c r="W1360" s="66"/>
    </row>
    <row r="1361" spans="1:23" x14ac:dyDescent="0.25">
      <c r="A1361">
        <v>1360</v>
      </c>
      <c r="B1361" s="49">
        <v>4.0867676013539198E-4</v>
      </c>
      <c r="C1361" s="49">
        <v>3.7898372899238704E-9</v>
      </c>
      <c r="D1361" s="49">
        <v>7.9086038742409899E-4</v>
      </c>
      <c r="E1361" s="49">
        <v>6.04298230311813E-6</v>
      </c>
      <c r="F1361" s="49">
        <v>1.1784180615447001E-5</v>
      </c>
      <c r="G1361" s="49">
        <v>2.9285619807748E-6</v>
      </c>
      <c r="H1361" s="49">
        <v>1.77921160082176E-4</v>
      </c>
      <c r="I1361" s="50"/>
      <c r="J1361">
        <v>0.95632594245732605</v>
      </c>
      <c r="K1361">
        <f t="shared" si="235"/>
        <v>3.6243197180463637E-9</v>
      </c>
      <c r="L1361">
        <f t="shared" si="236"/>
        <v>8.1735352079847785E-4</v>
      </c>
      <c r="M1361" s="16">
        <f t="shared" si="237"/>
        <v>-5.2769391088971682E-13</v>
      </c>
      <c r="N1361" s="16">
        <f t="shared" si="238"/>
        <v>2.8945506165941493E-2</v>
      </c>
      <c r="O1361" s="16">
        <f t="shared" si="239"/>
        <v>9.9857385855247727E-2</v>
      </c>
      <c r="P1361" s="16">
        <f t="shared" si="240"/>
        <v>3.2018062252683291E-2</v>
      </c>
      <c r="Q1361" s="16">
        <f t="shared" si="241"/>
        <v>0.19128373357756984</v>
      </c>
      <c r="R1361" s="16">
        <f t="shared" si="242"/>
        <v>3.8397604190973919E-2</v>
      </c>
      <c r="S1361" s="16">
        <f t="shared" si="243"/>
        <v>0.21093605890830122</v>
      </c>
      <c r="T1361" s="16">
        <f t="shared" si="244"/>
        <v>0.19128753660559777</v>
      </c>
      <c r="U1361" s="66">
        <f t="shared" si="245"/>
        <v>0.79272588755631523</v>
      </c>
      <c r="V1361" s="66"/>
      <c r="W1361" s="66"/>
    </row>
    <row r="1362" spans="1:23" x14ac:dyDescent="0.25">
      <c r="A1362">
        <v>1361</v>
      </c>
      <c r="B1362" s="49">
        <v>4.8259586578576502E-4</v>
      </c>
      <c r="C1362" s="49">
        <v>5.3182468844285799E-9</v>
      </c>
      <c r="D1362" s="49">
        <v>9.43014824250775E-4</v>
      </c>
      <c r="E1362" s="49">
        <v>1.00951417471818E-5</v>
      </c>
      <c r="F1362" s="49">
        <v>1.00459369084163E-5</v>
      </c>
      <c r="G1362" s="49">
        <v>2.0903522501797799E-6</v>
      </c>
      <c r="H1362" s="49">
        <v>2.97229328230773E-4</v>
      </c>
      <c r="I1362" s="50"/>
      <c r="J1362">
        <v>0.95560364486520799</v>
      </c>
      <c r="K1362">
        <f t="shared" si="235"/>
        <v>5.0821361070529877E-9</v>
      </c>
      <c r="L1362">
        <f t="shared" si="236"/>
        <v>9.6519173207090293E-4</v>
      </c>
      <c r="M1362" s="16">
        <f t="shared" si="237"/>
        <v>-4.9937290393586246E-13</v>
      </c>
      <c r="N1362" s="16">
        <f t="shared" si="238"/>
        <v>4.0129520972532996E-4</v>
      </c>
      <c r="O1362" s="16">
        <f t="shared" si="239"/>
        <v>1.6121520823469228E-3</v>
      </c>
      <c r="P1362" s="16">
        <f t="shared" si="240"/>
        <v>4.3976438249006803E-4</v>
      </c>
      <c r="Q1362" s="16">
        <f t="shared" si="241"/>
        <v>3.6093868413173604E-3</v>
      </c>
      <c r="R1362" s="16">
        <f t="shared" si="242"/>
        <v>3.8189631907765672E-4</v>
      </c>
      <c r="S1362" s="16">
        <f t="shared" si="243"/>
        <v>1.7309687197808554E-3</v>
      </c>
      <c r="T1362" s="16">
        <f t="shared" si="244"/>
        <v>3.6094899484806222E-3</v>
      </c>
      <c r="U1362" s="66">
        <f t="shared" si="245"/>
        <v>1.1784953503218816E-2</v>
      </c>
      <c r="V1362" s="66"/>
      <c r="W1362" s="66"/>
    </row>
    <row r="1363" spans="1:23" x14ac:dyDescent="0.25">
      <c r="A1363">
        <v>1362</v>
      </c>
      <c r="B1363" s="49">
        <v>5.7442159319729498E-4</v>
      </c>
      <c r="C1363" s="49">
        <v>7.5563546169558796E-9</v>
      </c>
      <c r="D1363" s="49">
        <v>1.13035859780822E-3</v>
      </c>
      <c r="E1363" s="49">
        <v>1.71590341888692E-5</v>
      </c>
      <c r="F1363" s="49">
        <v>8.5089907156630706E-6</v>
      </c>
      <c r="G1363" s="49">
        <v>1.4741649132008401E-6</v>
      </c>
      <c r="H1363" s="49">
        <v>5.0521446912985197E-4</v>
      </c>
      <c r="I1363" s="50"/>
      <c r="J1363">
        <v>0.95472407584663699</v>
      </c>
      <c r="K1363">
        <f t="shared" si="235"/>
        <v>7.2142336784426709E-9</v>
      </c>
      <c r="L1363">
        <f t="shared" si="236"/>
        <v>1.1488431877981302E-3</v>
      </c>
      <c r="M1363" s="16">
        <f t="shared" si="237"/>
        <v>-1.4035400901313229E-12</v>
      </c>
      <c r="N1363" s="16">
        <f t="shared" si="238"/>
        <v>2.7699138525282066E-2</v>
      </c>
      <c r="O1363" s="16">
        <f t="shared" si="239"/>
        <v>0.13234082016320883</v>
      </c>
      <c r="P1363" s="16">
        <f t="shared" si="240"/>
        <v>3.0111983143527695E-2</v>
      </c>
      <c r="Q1363" s="16">
        <f t="shared" si="241"/>
        <v>0.3571437931450705</v>
      </c>
      <c r="R1363" s="16">
        <f t="shared" si="242"/>
        <v>1.8615722499497511E-2</v>
      </c>
      <c r="S1363" s="16">
        <f t="shared" si="243"/>
        <v>7.0456294300537001E-2</v>
      </c>
      <c r="T1363" s="16">
        <f t="shared" si="244"/>
        <v>0.35715832660450691</v>
      </c>
      <c r="U1363" s="66">
        <f t="shared" si="245"/>
        <v>0.99352607838163043</v>
      </c>
      <c r="V1363" s="66"/>
      <c r="W1363" s="66"/>
    </row>
    <row r="1364" spans="1:23" x14ac:dyDescent="0.25">
      <c r="A1364">
        <v>1363</v>
      </c>
      <c r="B1364" s="49">
        <v>5.9450280679722398E-4</v>
      </c>
      <c r="C1364" s="49">
        <v>8.0955874158878195E-9</v>
      </c>
      <c r="D1364" s="49">
        <v>1.1711650705560901E-3</v>
      </c>
      <c r="E1364" s="49">
        <v>1.90390314187103E-5</v>
      </c>
      <c r="F1364" s="49">
        <v>8.23603458193823E-6</v>
      </c>
      <c r="G1364" s="49">
        <v>1.3765689234484901E-6</v>
      </c>
      <c r="H1364" s="49">
        <v>5.6056838821209605E-4</v>
      </c>
      <c r="I1364" s="50"/>
      <c r="J1364">
        <v>0.95453450032660703</v>
      </c>
      <c r="K1364">
        <f t="shared" si="235"/>
        <v>7.7275174888748474E-9</v>
      </c>
      <c r="L1364">
        <f t="shared" si="236"/>
        <v>1.1890056130559991E-3</v>
      </c>
      <c r="M1364" s="16">
        <f t="shared" si="237"/>
        <v>5.3844883687528692E-13</v>
      </c>
      <c r="N1364" s="16">
        <f t="shared" si="238"/>
        <v>4.2935091830423225E-2</v>
      </c>
      <c r="O1364" s="16">
        <f t="shared" si="239"/>
        <v>0.2126211856574648</v>
      </c>
      <c r="P1364" s="16">
        <f t="shared" si="240"/>
        <v>4.6609768945811043E-2</v>
      </c>
      <c r="Q1364" s="16">
        <f t="shared" si="241"/>
        <v>0.59699539790863165</v>
      </c>
      <c r="R1364" s="16">
        <f t="shared" si="242"/>
        <v>2.6942340663998709E-2</v>
      </c>
      <c r="S1364" s="16">
        <f t="shared" si="243"/>
        <v>9.8638272012631284E-2</v>
      </c>
      <c r="T1364" s="16">
        <f t="shared" si="244"/>
        <v>0.59702136962027441</v>
      </c>
      <c r="U1364" s="66">
        <f t="shared" si="245"/>
        <v>1.6217634266392351</v>
      </c>
      <c r="V1364" s="66"/>
      <c r="W1364" s="66"/>
    </row>
    <row r="1365" spans="1:23" x14ac:dyDescent="0.25">
      <c r="A1365">
        <v>1364</v>
      </c>
      <c r="B1365" s="49">
        <v>6.3015030722592797E-4</v>
      </c>
      <c r="C1365" s="49">
        <v>9.0965875978922292E-9</v>
      </c>
      <c r="D1365" s="49">
        <v>1.2434952044525799E-3</v>
      </c>
      <c r="E1365" s="49">
        <v>2.2697247782974199E-5</v>
      </c>
      <c r="F1365" s="49">
        <v>7.7942445796226292E-6</v>
      </c>
      <c r="G1365" s="49">
        <v>1.2260247103409399E-6</v>
      </c>
      <c r="H1365" s="49">
        <v>6.6827989382186302E-4</v>
      </c>
      <c r="I1365" s="50"/>
      <c r="J1365">
        <v>0.95420046473696596</v>
      </c>
      <c r="K1365">
        <f t="shared" si="235"/>
        <v>8.6799681134292859E-9</v>
      </c>
      <c r="L1365">
        <f t="shared" si="236"/>
        <v>1.2603006217345681E-3</v>
      </c>
      <c r="M1365" s="16">
        <f t="shared" si="237"/>
        <v>-7.2827122081175707E-12</v>
      </c>
      <c r="N1365" s="16">
        <f t="shared" si="238"/>
        <v>7.8172965743396702E-2</v>
      </c>
      <c r="O1365" s="16">
        <f t="shared" si="239"/>
        <v>0.41187035939969807</v>
      </c>
      <c r="P1365" s="16">
        <f t="shared" si="240"/>
        <v>8.4672529977056279E-2</v>
      </c>
      <c r="Q1365" s="16">
        <f t="shared" si="241"/>
        <v>1.239343275599404</v>
      </c>
      <c r="R1365" s="16">
        <f t="shared" si="242"/>
        <v>4.3671641841609529E-2</v>
      </c>
      <c r="S1365" s="16">
        <f t="shared" si="243"/>
        <v>0.15138497217760399</v>
      </c>
      <c r="T1365" s="16">
        <f t="shared" si="244"/>
        <v>1.2394035253166904</v>
      </c>
      <c r="U1365" s="66">
        <f t="shared" si="245"/>
        <v>3.2485192700554588</v>
      </c>
      <c r="V1365" s="66"/>
      <c r="W1365" s="66"/>
    </row>
    <row r="1366" spans="1:23" x14ac:dyDescent="0.25">
      <c r="A1366">
        <v>1365</v>
      </c>
      <c r="B1366" s="49">
        <v>6.58106123495207E-4</v>
      </c>
      <c r="C1366" s="49">
        <v>9.9206588958934904E-9</v>
      </c>
      <c r="D1366" s="49">
        <v>1.30013495862425E-3</v>
      </c>
      <c r="E1366" s="49">
        <v>2.5865711854687102E-5</v>
      </c>
      <c r="F1366" s="49">
        <v>7.4811779390492501E-6</v>
      </c>
      <c r="G1366" s="49">
        <v>1.1248513557098101E-6</v>
      </c>
      <c r="H1366" s="49">
        <v>7.6157164282317897E-4</v>
      </c>
      <c r="I1366" s="50"/>
      <c r="J1366">
        <v>0.95394073711286298</v>
      </c>
      <c r="K1366">
        <f t="shared" si="235"/>
        <v>9.4637206597939184E-9</v>
      </c>
      <c r="L1366">
        <f t="shared" si="236"/>
        <v>1.3162122451991624E-3</v>
      </c>
      <c r="M1366" s="16">
        <f t="shared" si="237"/>
        <v>1.7912516698322285E-12</v>
      </c>
      <c r="N1366" s="16">
        <f t="shared" si="238"/>
        <v>0.1131393005582856</v>
      </c>
      <c r="O1366" s="16">
        <f t="shared" si="239"/>
        <v>0.62489244562065083</v>
      </c>
      <c r="P1366" s="16">
        <f t="shared" si="240"/>
        <v>0.12235187269327384</v>
      </c>
      <c r="Q1366" s="16">
        <f t="shared" si="241"/>
        <v>1.9832021103904536</v>
      </c>
      <c r="R1366" s="16">
        <f t="shared" si="242"/>
        <v>5.7960621197780018E-2</v>
      </c>
      <c r="S1366" s="16">
        <f t="shared" si="243"/>
        <v>0.19315677607618278</v>
      </c>
      <c r="T1366" s="16">
        <f t="shared" si="244"/>
        <v>1.9833066670536541</v>
      </c>
      <c r="U1366" s="66">
        <f t="shared" si="245"/>
        <v>5.0780097935902804</v>
      </c>
      <c r="V1366" s="66"/>
      <c r="W1366" s="66"/>
    </row>
    <row r="1367" spans="1:23" x14ac:dyDescent="0.25">
      <c r="A1367">
        <v>1366</v>
      </c>
      <c r="B1367" s="49">
        <v>4.2934682630027499E-4</v>
      </c>
      <c r="C1367" s="49">
        <v>4.1925547121819296E-9</v>
      </c>
      <c r="D1367" s="49">
        <v>8.3357360083827204E-4</v>
      </c>
      <c r="E1367" s="49">
        <v>7.0429619513704201E-6</v>
      </c>
      <c r="F1367" s="49">
        <v>1.12378826961332E-5</v>
      </c>
      <c r="G1367" s="49">
        <v>2.64847947365327E-6</v>
      </c>
      <c r="H1367" s="49">
        <v>2.0736356298964599E-4</v>
      </c>
      <c r="I1367" s="50"/>
      <c r="J1367">
        <v>0.95612279367595998</v>
      </c>
      <c r="K1367">
        <f t="shared" si="235"/>
        <v>4.0085971240506968E-9</v>
      </c>
      <c r="L1367">
        <f t="shared" si="236"/>
        <v>8.5869365314947949E-4</v>
      </c>
      <c r="M1367" s="16">
        <f t="shared" si="237"/>
        <v>-5.4892956982550132E-13</v>
      </c>
      <c r="N1367" s="16">
        <f t="shared" si="238"/>
        <v>1.6425187944933212E-2</v>
      </c>
      <c r="O1367" s="16">
        <f t="shared" si="239"/>
        <v>5.9204089622662298E-2</v>
      </c>
      <c r="P1367" s="16">
        <f t="shared" si="240"/>
        <v>1.8114857263298256E-2</v>
      </c>
      <c r="Q1367" s="16">
        <f t="shared" si="241"/>
        <v>0.11851185002163445</v>
      </c>
      <c r="R1367" s="16">
        <f t="shared" si="242"/>
        <v>1.9743165872041234E-2</v>
      </c>
      <c r="S1367" s="16">
        <f t="shared" si="243"/>
        <v>0.10221768422019736</v>
      </c>
      <c r="T1367" s="16">
        <f t="shared" si="244"/>
        <v>0.11851448107334368</v>
      </c>
      <c r="U1367" s="66">
        <f t="shared" si="245"/>
        <v>0.45273131601811051</v>
      </c>
      <c r="V1367" s="66"/>
      <c r="W1367" s="66"/>
    </row>
    <row r="1368" spans="1:23" x14ac:dyDescent="0.25">
      <c r="A1368">
        <v>1367</v>
      </c>
      <c r="B1368" s="49">
        <v>4.9430107104932099E-4</v>
      </c>
      <c r="C1368" s="49">
        <v>5.58269010004738E-9</v>
      </c>
      <c r="D1368" s="49">
        <v>9.6697924322960895E-4</v>
      </c>
      <c r="E1368" s="49">
        <v>1.0863638875960401E-5</v>
      </c>
      <c r="F1368" s="49">
        <v>9.8183165555976898E-6</v>
      </c>
      <c r="G1368" s="49">
        <v>1.9918489098310401E-6</v>
      </c>
      <c r="H1368" s="49">
        <v>3.19856388838749E-4</v>
      </c>
      <c r="I1368" s="50"/>
      <c r="J1368">
        <v>0.95549039037749905</v>
      </c>
      <c r="K1368">
        <f t="shared" si="235"/>
        <v>5.3342067430508703E-9</v>
      </c>
      <c r="L1368">
        <f t="shared" si="236"/>
        <v>9.8860214256053553E-4</v>
      </c>
      <c r="M1368" s="16">
        <f t="shared" si="237"/>
        <v>-4.6189325667806498E-13</v>
      </c>
      <c r="N1368" s="16">
        <f t="shared" si="238"/>
        <v>1.3960994598938043E-5</v>
      </c>
      <c r="O1368" s="16">
        <f t="shared" si="239"/>
        <v>5.7390536540161026E-5</v>
      </c>
      <c r="P1368" s="16">
        <f t="shared" si="240"/>
        <v>1.5280926742850574E-5</v>
      </c>
      <c r="Q1368" s="16">
        <f t="shared" si="241"/>
        <v>1.3164790069240064E-4</v>
      </c>
      <c r="R1368" s="16">
        <f t="shared" si="242"/>
        <v>1.266341639730547E-5</v>
      </c>
      <c r="S1368" s="16">
        <f t="shared" si="243"/>
        <v>5.5927547403165184E-5</v>
      </c>
      <c r="T1368" s="16">
        <f t="shared" si="244"/>
        <v>1.3165186082789344E-4</v>
      </c>
      <c r="U1368" s="66">
        <f t="shared" si="245"/>
        <v>4.1852318320271436E-4</v>
      </c>
      <c r="V1368" s="66"/>
      <c r="W1368" s="66"/>
    </row>
    <row r="1369" spans="1:23" x14ac:dyDescent="0.25">
      <c r="A1369">
        <v>1368</v>
      </c>
      <c r="B1369" s="49">
        <v>5.2914078262154395E-4</v>
      </c>
      <c r="C1369" s="49">
        <v>6.4059028031605496E-9</v>
      </c>
      <c r="D1369" s="49">
        <v>1.038150093071E-3</v>
      </c>
      <c r="E1369" s="49">
        <v>1.3372947984137001E-5</v>
      </c>
      <c r="F1369" s="49">
        <v>9.2003323051244507E-6</v>
      </c>
      <c r="G1369" s="49">
        <v>1.7372050256986499E-6</v>
      </c>
      <c r="H1369" s="49">
        <v>3.9373884925525301E-4</v>
      </c>
      <c r="I1369" s="50"/>
      <c r="J1369">
        <v>0.95515523298294402</v>
      </c>
      <c r="K1369">
        <f t="shared" si="235"/>
        <v>6.1186315844189093E-9</v>
      </c>
      <c r="L1369">
        <f t="shared" si="236"/>
        <v>1.0582815568041444E-3</v>
      </c>
      <c r="M1369" s="16">
        <f t="shared" si="237"/>
        <v>8.4389436075243415E-12</v>
      </c>
      <c r="N1369" s="16">
        <f t="shared" si="238"/>
        <v>5.5476535327521103E-3</v>
      </c>
      <c r="O1369" s="16">
        <f t="shared" si="239"/>
        <v>2.4383076944964985E-2</v>
      </c>
      <c r="P1369" s="16">
        <f t="shared" si="240"/>
        <v>6.0525309179531826E-3</v>
      </c>
      <c r="Q1369" s="16">
        <f t="shared" si="241"/>
        <v>6.0077152497784059E-2</v>
      </c>
      <c r="R1369" s="16">
        <f t="shared" si="242"/>
        <v>4.3925827493733359E-3</v>
      </c>
      <c r="S1369" s="16">
        <f t="shared" si="243"/>
        <v>1.8054053731912385E-2</v>
      </c>
      <c r="T1369" s="16">
        <f t="shared" si="244"/>
        <v>6.0079228615059904E-2</v>
      </c>
      <c r="U1369" s="66">
        <f t="shared" si="245"/>
        <v>0.17858627898979995</v>
      </c>
      <c r="V1369" s="66"/>
      <c r="W1369" s="66"/>
    </row>
    <row r="1370" spans="1:23" x14ac:dyDescent="0.25">
      <c r="A1370">
        <v>1369</v>
      </c>
      <c r="B1370" s="49">
        <v>4.4699331177997501E-4</v>
      </c>
      <c r="C1370" s="49">
        <v>4.5515385270769303E-9</v>
      </c>
      <c r="D1370" s="49">
        <v>8.6992773246401603E-4</v>
      </c>
      <c r="E1370" s="49">
        <v>7.9763712578453802E-6</v>
      </c>
      <c r="F1370" s="49">
        <v>1.0811446907661701E-5</v>
      </c>
      <c r="G1370" s="49">
        <v>2.44054937059606E-6</v>
      </c>
      <c r="H1370" s="49">
        <v>2.3484600145333E-4</v>
      </c>
      <c r="I1370" s="50"/>
      <c r="J1370">
        <v>0.95595005758360596</v>
      </c>
      <c r="K1370">
        <f t="shared" si="235"/>
        <v>4.3510435170531929E-9</v>
      </c>
      <c r="L1370">
        <f t="shared" si="236"/>
        <v>8.9398662411140843E-4</v>
      </c>
      <c r="M1370" s="16">
        <f t="shared" si="237"/>
        <v>-5.5145841887678103E-13</v>
      </c>
      <c r="N1370" s="16">
        <f t="shared" si="238"/>
        <v>8.5243720381556806E-3</v>
      </c>
      <c r="O1370" s="16">
        <f t="shared" si="239"/>
        <v>3.1872514948660731E-2</v>
      </c>
      <c r="P1370" s="16">
        <f t="shared" si="240"/>
        <v>9.379712511444831E-3</v>
      </c>
      <c r="Q1370" s="16">
        <f t="shared" si="241"/>
        <v>6.6228592752300586E-2</v>
      </c>
      <c r="R1370" s="16">
        <f t="shared" si="242"/>
        <v>9.4541115824380312E-3</v>
      </c>
      <c r="S1370" s="16">
        <f t="shared" si="243"/>
        <v>4.670145159949448E-2</v>
      </c>
      <c r="T1370" s="16">
        <f t="shared" si="244"/>
        <v>6.6230198864404483E-2</v>
      </c>
      <c r="U1370" s="66">
        <f t="shared" si="245"/>
        <v>0.23839095429689883</v>
      </c>
      <c r="V1370" s="66"/>
      <c r="W1370" s="66"/>
    </row>
    <row r="1371" spans="1:23" x14ac:dyDescent="0.25">
      <c r="A1371">
        <v>1370</v>
      </c>
      <c r="B1371" s="49">
        <v>6.1504406764313797E-4</v>
      </c>
      <c r="C1371" s="49">
        <v>8.6655697049672392E-9</v>
      </c>
      <c r="D1371" s="49">
        <v>1.2128597654121199E-3</v>
      </c>
      <c r="E1371" s="49">
        <v>2.1095841428650501E-5</v>
      </c>
      <c r="F1371" s="49">
        <v>7.9752240171661104E-6</v>
      </c>
      <c r="G1371" s="49">
        <v>1.28659102037166E-6</v>
      </c>
      <c r="H1371" s="49">
        <v>6.2112847073309896E-4</v>
      </c>
      <c r="I1371" s="50"/>
      <c r="J1371">
        <v>0.95434162827409796</v>
      </c>
      <c r="K1371">
        <f t="shared" si="235"/>
        <v>8.2699139021611297E-9</v>
      </c>
      <c r="L1371">
        <f t="shared" si="236"/>
        <v>1.2300881388971189E-3</v>
      </c>
      <c r="M1371" s="16">
        <f t="shared" si="237"/>
        <v>-3.6108429021455704E-12</v>
      </c>
      <c r="N1371" s="16">
        <f t="shared" si="238"/>
        <v>6.1960814022656581E-2</v>
      </c>
      <c r="O1371" s="16">
        <f t="shared" si="239"/>
        <v>0.31807372363128206</v>
      </c>
      <c r="P1371" s="16">
        <f t="shared" si="240"/>
        <v>6.7174278255235045E-2</v>
      </c>
      <c r="Q1371" s="16">
        <f t="shared" si="241"/>
        <v>0.9295984330228475</v>
      </c>
      <c r="R1371" s="16">
        <f t="shared" si="242"/>
        <v>3.6332312195881275E-2</v>
      </c>
      <c r="S1371" s="16">
        <f t="shared" si="243"/>
        <v>0.12881103022222706</v>
      </c>
      <c r="T1371" s="16">
        <f t="shared" si="244"/>
        <v>0.92964159481183584</v>
      </c>
      <c r="U1371" s="66">
        <f t="shared" si="245"/>
        <v>2.4715921861619652</v>
      </c>
      <c r="V1371" s="66"/>
      <c r="W1371" s="66"/>
    </row>
    <row r="1372" spans="1:23" x14ac:dyDescent="0.25">
      <c r="A1372">
        <v>1371</v>
      </c>
      <c r="B1372" s="49">
        <v>4.6738589699575899E-4</v>
      </c>
      <c r="C1372" s="49">
        <v>4.9837621272455199E-9</v>
      </c>
      <c r="D1372" s="49">
        <v>9.11829438250481E-4</v>
      </c>
      <c r="E1372" s="49">
        <v>9.1504121352505203E-6</v>
      </c>
      <c r="F1372" s="49">
        <v>1.03587215396345E-5</v>
      </c>
      <c r="G1372" s="49">
        <v>2.2298969560577401E-6</v>
      </c>
      <c r="H1372" s="49">
        <v>2.6941345599963001E-4</v>
      </c>
      <c r="I1372" s="50"/>
      <c r="J1372">
        <v>0.95575128636540696</v>
      </c>
      <c r="K1372">
        <f t="shared" si="235"/>
        <v>4.7632370640541027E-9</v>
      </c>
      <c r="L1372">
        <f t="shared" si="236"/>
        <v>9.347717945236805E-4</v>
      </c>
      <c r="M1372" s="16">
        <f t="shared" si="237"/>
        <v>-5.3216250096559266E-13</v>
      </c>
      <c r="N1372" s="16">
        <f t="shared" si="238"/>
        <v>2.5926410935757302E-3</v>
      </c>
      <c r="O1372" s="16">
        <f t="shared" si="239"/>
        <v>1.0104295804552783E-2</v>
      </c>
      <c r="P1372" s="16">
        <f t="shared" si="240"/>
        <v>2.8458965283398177E-3</v>
      </c>
      <c r="Q1372" s="16">
        <f t="shared" si="241"/>
        <v>2.1915397816953477E-2</v>
      </c>
      <c r="R1372" s="16">
        <f t="shared" si="242"/>
        <v>2.6302597648812541E-3</v>
      </c>
      <c r="S1372" s="16">
        <f t="shared" si="243"/>
        <v>1.2351846933977418E-2</v>
      </c>
      <c r="T1372" s="16">
        <f t="shared" si="244"/>
        <v>2.191598286747768E-2</v>
      </c>
      <c r="U1372" s="66">
        <f t="shared" si="245"/>
        <v>7.4356320809758153E-2</v>
      </c>
      <c r="V1372" s="66"/>
      <c r="W1372" s="66"/>
    </row>
    <row r="1373" spans="1:23" x14ac:dyDescent="0.25">
      <c r="A1373">
        <v>1372</v>
      </c>
      <c r="B1373" s="49">
        <v>3.7008115631427801E-4</v>
      </c>
      <c r="C1373" s="49">
        <v>3.0893343721398401E-9</v>
      </c>
      <c r="D1373" s="49">
        <v>7.1064087901397198E-4</v>
      </c>
      <c r="E1373" s="49">
        <v>4.4301458213278003E-6</v>
      </c>
      <c r="F1373" s="49">
        <v>1.2967510669674101E-5</v>
      </c>
      <c r="G1373" s="49">
        <v>3.5895020602506099E-6</v>
      </c>
      <c r="H1373" s="49">
        <v>1.30434586826412E-4</v>
      </c>
      <c r="I1373" s="50"/>
      <c r="J1373">
        <v>0.95670737609048595</v>
      </c>
      <c r="K1373">
        <f t="shared" si="235"/>
        <v>2.9555889810360554E-9</v>
      </c>
      <c r="L1373">
        <f t="shared" si="236"/>
        <v>7.4016231307919868E-4</v>
      </c>
      <c r="M1373" s="16">
        <f t="shared" si="237"/>
        <v>-4.5064268893989256E-13</v>
      </c>
      <c r="N1373" s="16">
        <f t="shared" si="238"/>
        <v>6.1755580141219908E-2</v>
      </c>
      <c r="O1373" s="16">
        <f t="shared" si="239"/>
        <v>0.19574468816041438</v>
      </c>
      <c r="P1373" s="16">
        <f t="shared" si="240"/>
        <v>6.8758847426302117E-2</v>
      </c>
      <c r="Q1373" s="16">
        <f t="shared" si="241"/>
        <v>0.34518595582345063</v>
      </c>
      <c r="R1373" s="16">
        <f t="shared" si="242"/>
        <v>9.9885631179107676E-2</v>
      </c>
      <c r="S1373" s="16">
        <f t="shared" si="243"/>
        <v>0.62191934388597925</v>
      </c>
      <c r="T1373" s="16">
        <f t="shared" si="244"/>
        <v>0.3451914129588553</v>
      </c>
      <c r="U1373" s="66">
        <f t="shared" si="245"/>
        <v>1.7384414595753293</v>
      </c>
      <c r="V1373" s="66"/>
      <c r="W1373" s="66"/>
    </row>
    <row r="1374" spans="1:23" x14ac:dyDescent="0.25">
      <c r="A1374">
        <v>1373</v>
      </c>
      <c r="B1374" s="49">
        <v>3.5026744702458502E-4</v>
      </c>
      <c r="C1374" s="49">
        <v>2.7558125689846299E-9</v>
      </c>
      <c r="D1374" s="49">
        <v>6.6916297780851498E-4</v>
      </c>
      <c r="E1374" s="49">
        <v>3.7228554704730501E-6</v>
      </c>
      <c r="F1374" s="49">
        <v>1.36762726857125E-5</v>
      </c>
      <c r="G1374" s="49">
        <v>4.0221270811633498E-6</v>
      </c>
      <c r="H1374" s="49">
        <v>1.0960999002382E-4</v>
      </c>
      <c r="I1374" s="50"/>
      <c r="J1374">
        <v>0.956904084736802</v>
      </c>
      <c r="K1374">
        <f t="shared" si="235"/>
        <v>2.6370483040304123E-9</v>
      </c>
      <c r="L1374">
        <f t="shared" si="236"/>
        <v>7.0053489444853428E-4</v>
      </c>
      <c r="M1374" s="16">
        <f t="shared" si="237"/>
        <v>-3.9936426934276525E-13</v>
      </c>
      <c r="N1374" s="16">
        <f t="shared" si="238"/>
        <v>8.3371230339137875E-2</v>
      </c>
      <c r="O1374" s="16">
        <f t="shared" si="239"/>
        <v>0.25263204124389471</v>
      </c>
      <c r="P1374" s="16">
        <f t="shared" si="240"/>
        <v>9.3196527930618681E-2</v>
      </c>
      <c r="Q1374" s="16">
        <f t="shared" si="241"/>
        <v>0.42690347186535604</v>
      </c>
      <c r="R1374" s="16">
        <f t="shared" si="242"/>
        <v>0.15052671854438199</v>
      </c>
      <c r="S1374" s="16">
        <f t="shared" si="243"/>
        <v>1.0084016384565893</v>
      </c>
      <c r="T1374" s="16">
        <f t="shared" si="244"/>
        <v>0.42690938870757833</v>
      </c>
      <c r="U1374" s="66">
        <f t="shared" si="245"/>
        <v>2.4419410170875571</v>
      </c>
      <c r="V1374" s="66"/>
      <c r="W1374" s="66"/>
    </row>
    <row r="1375" spans="1:23" x14ac:dyDescent="0.25">
      <c r="A1375">
        <v>1374</v>
      </c>
      <c r="B1375" s="49">
        <v>5.6306684897809104E-4</v>
      </c>
      <c r="C1375" s="49">
        <v>7.2593346699084397E-9</v>
      </c>
      <c r="D1375" s="49">
        <v>1.1072629905567301E-3</v>
      </c>
      <c r="E1375" s="49">
        <v>1.6151667684786401E-5</v>
      </c>
      <c r="F1375" s="49">
        <v>8.6719285177321896E-6</v>
      </c>
      <c r="G1375" s="49">
        <v>1.53410445888756E-6</v>
      </c>
      <c r="H1375" s="49">
        <v>4.7555401448016299E-4</v>
      </c>
      <c r="I1375" s="50"/>
      <c r="J1375">
        <v>0.954831715957981</v>
      </c>
      <c r="K1375">
        <f t="shared" si="235"/>
        <v>6.931442979581939E-9</v>
      </c>
      <c r="L1375">
        <f t="shared" si="236"/>
        <v>1.1261336927164123E-3</v>
      </c>
      <c r="M1375" s="16">
        <f t="shared" si="237"/>
        <v>5.2397698947676165E-12</v>
      </c>
      <c r="N1375" s="16">
        <f t="shared" si="238"/>
        <v>2.0555942880960167E-2</v>
      </c>
      <c r="O1375" s="16">
        <f t="shared" si="239"/>
        <v>9.6211628377506589E-2</v>
      </c>
      <c r="P1375" s="16">
        <f t="shared" si="240"/>
        <v>2.2365321272868752E-2</v>
      </c>
      <c r="Q1375" s="16">
        <f t="shared" si="241"/>
        <v>0.25383748114794252</v>
      </c>
      <c r="R1375" s="16">
        <f t="shared" si="242"/>
        <v>1.4376780398129084E-2</v>
      </c>
      <c r="S1375" s="16">
        <f t="shared" si="243"/>
        <v>5.5492600664963532E-2</v>
      </c>
      <c r="T1375" s="16">
        <f t="shared" si="244"/>
        <v>0.2538474132477751</v>
      </c>
      <c r="U1375" s="66">
        <f t="shared" si="245"/>
        <v>0.71668716799014565</v>
      </c>
      <c r="V1375" s="66"/>
      <c r="W1375" s="66"/>
    </row>
    <row r="1376" spans="1:23" x14ac:dyDescent="0.25">
      <c r="A1376">
        <v>1375</v>
      </c>
      <c r="B1376" s="49">
        <v>4.9670947877309703E-4</v>
      </c>
      <c r="C1376" s="49">
        <v>5.6378586216732299E-9</v>
      </c>
      <c r="D1376" s="49">
        <v>9.7190651062967399E-4</v>
      </c>
      <c r="E1376" s="49">
        <v>1.1026319342028601E-5</v>
      </c>
      <c r="F1376" s="49">
        <v>9.7728114220195097E-6</v>
      </c>
      <c r="G1376" s="49">
        <v>1.9724623838601901E-6</v>
      </c>
      <c r="H1376" s="49">
        <v>3.2464623630644403E-4</v>
      </c>
      <c r="I1376" s="50"/>
      <c r="J1376">
        <v>0.95546712777475695</v>
      </c>
      <c r="K1376">
        <f t="shared" si="235"/>
        <v>5.3867885840502713E-9</v>
      </c>
      <c r="L1376">
        <f t="shared" si="236"/>
        <v>9.9341895799895147E-4</v>
      </c>
      <c r="M1376" s="16">
        <f t="shared" si="237"/>
        <v>-4.5275755741446531E-13</v>
      </c>
      <c r="N1376" s="16">
        <f t="shared" si="238"/>
        <v>7.4425068319509467E-5</v>
      </c>
      <c r="O1376" s="16">
        <f t="shared" si="239"/>
        <v>3.0739153840126748E-4</v>
      </c>
      <c r="P1376" s="16">
        <f t="shared" si="240"/>
        <v>8.1442086394143464E-5</v>
      </c>
      <c r="Q1376" s="16">
        <f t="shared" si="241"/>
        <v>7.0864445796409126E-4</v>
      </c>
      <c r="R1376" s="16">
        <f t="shared" si="242"/>
        <v>6.6859976209029606E-5</v>
      </c>
      <c r="S1376" s="16">
        <f t="shared" si="243"/>
        <v>2.9373211717508989E-4</v>
      </c>
      <c r="T1376" s="16">
        <f t="shared" si="244"/>
        <v>7.086659763990658E-4</v>
      </c>
      <c r="U1376" s="66">
        <f t="shared" si="245"/>
        <v>2.2411612208621968E-3</v>
      </c>
      <c r="V1376" s="66"/>
      <c r="W1376" s="66"/>
    </row>
    <row r="1377" spans="1:23" x14ac:dyDescent="0.25">
      <c r="A1377">
        <v>1376</v>
      </c>
      <c r="B1377" s="49">
        <v>5.6980972616615803E-4</v>
      </c>
      <c r="C1377" s="49">
        <v>7.4350288801048804E-9</v>
      </c>
      <c r="D1377" s="49">
        <v>1.1209800350000601E-3</v>
      </c>
      <c r="E1377" s="49">
        <v>1.6745095142636899E-5</v>
      </c>
      <c r="F1377" s="49">
        <v>8.5743883805846503E-6</v>
      </c>
      <c r="G1377" s="49">
        <v>1.4980712152499101E-6</v>
      </c>
      <c r="H1377" s="49">
        <v>4.9302662543573102E-4</v>
      </c>
      <c r="I1377" s="50"/>
      <c r="J1377">
        <v>0.95476775640065303</v>
      </c>
      <c r="K1377">
        <f t="shared" si="235"/>
        <v>7.0987258426317967E-9</v>
      </c>
      <c r="L1377">
        <f t="shared" si="236"/>
        <v>1.1396194479475993E-3</v>
      </c>
      <c r="M1377" s="16">
        <f t="shared" si="237"/>
        <v>4.3847168723799298E-12</v>
      </c>
      <c r="N1377" s="16">
        <f t="shared" si="238"/>
        <v>2.4669616355856655E-2</v>
      </c>
      <c r="O1377" s="16">
        <f t="shared" si="239"/>
        <v>0.11688853564905476</v>
      </c>
      <c r="P1377" s="16">
        <f t="shared" si="240"/>
        <v>2.682759266388109E-2</v>
      </c>
      <c r="Q1377" s="16">
        <f t="shared" si="241"/>
        <v>0.31256455705804082</v>
      </c>
      <c r="R1377" s="16">
        <f t="shared" si="242"/>
        <v>1.6848654545547924E-2</v>
      </c>
      <c r="S1377" s="16">
        <f t="shared" si="243"/>
        <v>6.4274285083481902E-2</v>
      </c>
      <c r="T1377" s="16">
        <f t="shared" si="244"/>
        <v>0.31257707699557757</v>
      </c>
      <c r="U1377" s="66">
        <f t="shared" si="245"/>
        <v>0.87465031835144069</v>
      </c>
      <c r="V1377" s="66"/>
      <c r="W1377" s="66"/>
    </row>
    <row r="1378" spans="1:23" x14ac:dyDescent="0.25">
      <c r="A1378">
        <v>1377</v>
      </c>
      <c r="B1378" s="49">
        <v>1.0086245124151199E-3</v>
      </c>
      <c r="C1378" s="49">
        <v>2.3124254726138801E-8</v>
      </c>
      <c r="D1378" s="49">
        <v>2.0067369760380501E-3</v>
      </c>
      <c r="E1378" s="49">
        <v>9.24055189592473E-5</v>
      </c>
      <c r="F1378" s="49">
        <v>5.0245695755184303E-6</v>
      </c>
      <c r="G1378" s="49">
        <v>4.8602539361238998E-7</v>
      </c>
      <c r="H1378" s="49">
        <v>2.7208118518224902E-3</v>
      </c>
      <c r="I1378" s="50"/>
      <c r="J1378">
        <v>0.95084473248281198</v>
      </c>
      <c r="K1378">
        <f t="shared" si="235"/>
        <v>2.1987575798939847E-8</v>
      </c>
      <c r="L1378">
        <f t="shared" si="236"/>
        <v>2.0172490163279729E-3</v>
      </c>
      <c r="M1378" s="16">
        <f t="shared" si="237"/>
        <v>8.5022668402901061E-12</v>
      </c>
      <c r="N1378" s="16">
        <f t="shared" si="238"/>
        <v>1.0985778802155328</v>
      </c>
      <c r="O1378" s="16">
        <f t="shared" si="239"/>
        <v>10.071192010154343</v>
      </c>
      <c r="P1378" s="16">
        <f t="shared" si="240"/>
        <v>1.1737038459461402</v>
      </c>
      <c r="Q1378" s="16">
        <f t="shared" si="241"/>
        <v>57.813833185689063</v>
      </c>
      <c r="R1378" s="16">
        <f t="shared" si="242"/>
        <v>0.2401650975037895</v>
      </c>
      <c r="S1378" s="16">
        <f t="shared" si="243"/>
        <v>0.57428757820376675</v>
      </c>
      <c r="T1378" s="16">
        <f t="shared" si="244"/>
        <v>57.820149439884887</v>
      </c>
      <c r="U1378" s="66">
        <f t="shared" si="245"/>
        <v>128.79190903759752</v>
      </c>
      <c r="V1378" s="66"/>
      <c r="W1378" s="66"/>
    </row>
    <row r="1379" spans="1:23" x14ac:dyDescent="0.25">
      <c r="A1379">
        <v>1378</v>
      </c>
      <c r="B1379" s="49">
        <v>3.0285076505497598E-4</v>
      </c>
      <c r="C1379" s="49">
        <v>2.0296814430501298E-9</v>
      </c>
      <c r="D1379" s="49">
        <v>5.68750253615399E-4</v>
      </c>
      <c r="E1379" s="49">
        <v>2.3329411771263899E-6</v>
      </c>
      <c r="F1379" s="49">
        <v>1.5749034659479999E-5</v>
      </c>
      <c r="G1379" s="49">
        <v>5.4552311813110697E-6</v>
      </c>
      <c r="H1379" s="49">
        <v>6.8687212417869903E-5</v>
      </c>
      <c r="I1379" s="50"/>
      <c r="J1379">
        <v>0.95737632052864896</v>
      </c>
      <c r="K1379">
        <f t="shared" si="235"/>
        <v>1.9431689517926117E-9</v>
      </c>
      <c r="L1379">
        <f t="shared" si="236"/>
        <v>6.05701524434227E-4</v>
      </c>
      <c r="M1379" s="16">
        <f t="shared" si="237"/>
        <v>5.6757249978855269E-12</v>
      </c>
      <c r="N1379" s="16">
        <f t="shared" si="238"/>
        <v>0.14824495472440599</v>
      </c>
      <c r="O1379" s="16">
        <f t="shared" si="239"/>
        <v>0.40154885082744118</v>
      </c>
      <c r="P1379" s="16">
        <f t="shared" si="240"/>
        <v>0.16771370995182613</v>
      </c>
      <c r="Q1379" s="16">
        <f t="shared" si="241"/>
        <v>0.61275761048358779</v>
      </c>
      <c r="R1379" s="16">
        <f t="shared" si="242"/>
        <v>0.35800862786483795</v>
      </c>
      <c r="S1379" s="16">
        <f t="shared" si="243"/>
        <v>2.9525402154414566</v>
      </c>
      <c r="T1379" s="16">
        <f t="shared" si="244"/>
        <v>0.61276350837586224</v>
      </c>
      <c r="U1379" s="66">
        <f t="shared" si="245"/>
        <v>5.2535774776694177</v>
      </c>
      <c r="V1379" s="66"/>
      <c r="W1379" s="66"/>
    </row>
    <row r="1380" spans="1:23" x14ac:dyDescent="0.25">
      <c r="A1380">
        <v>1379</v>
      </c>
      <c r="B1380" s="49">
        <v>5.0278135682040503E-4</v>
      </c>
      <c r="C1380" s="49">
        <v>5.7780922427535597E-9</v>
      </c>
      <c r="D1380" s="49">
        <v>9.843236046478221E-4</v>
      </c>
      <c r="E1380" s="49">
        <v>1.1443449327763101E-5</v>
      </c>
      <c r="F1380" s="49">
        <v>9.6600199171102201E-6</v>
      </c>
      <c r="G1380" s="49">
        <v>1.9248476784482102E-6</v>
      </c>
      <c r="H1380" s="49">
        <v>3.3692792031586398E-4</v>
      </c>
      <c r="I1380" s="50"/>
      <c r="J1380">
        <v>0.95540854128312802</v>
      </c>
      <c r="K1380">
        <f t="shared" si="235"/>
        <v>5.5204386810485361E-9</v>
      </c>
      <c r="L1380">
        <f t="shared" si="236"/>
        <v>1.0055627140682481E-3</v>
      </c>
      <c r="M1380" s="16">
        <f t="shared" si="237"/>
        <v>-4.2743795072283436E-13</v>
      </c>
      <c r="N1380" s="16">
        <f t="shared" si="238"/>
        <v>4.391815459496347E-4</v>
      </c>
      <c r="O1380" s="16">
        <f t="shared" si="239"/>
        <v>1.8354578713173598E-3</v>
      </c>
      <c r="P1380" s="16">
        <f t="shared" si="240"/>
        <v>4.803041023808818E-4</v>
      </c>
      <c r="Q1380" s="16">
        <f t="shared" si="241"/>
        <v>4.2847272835301849E-3</v>
      </c>
      <c r="R1380" s="16">
        <f t="shared" si="242"/>
        <v>3.8509276552359988E-4</v>
      </c>
      <c r="S1380" s="16">
        <f t="shared" si="243"/>
        <v>1.6699172728202956E-3</v>
      </c>
      <c r="T1380" s="16">
        <f t="shared" si="244"/>
        <v>4.2848606699229736E-3</v>
      </c>
      <c r="U1380" s="66">
        <f t="shared" si="245"/>
        <v>1.337954151144493E-2</v>
      </c>
      <c r="V1380" s="66"/>
      <c r="W1380" s="66"/>
    </row>
    <row r="1381" spans="1:23" x14ac:dyDescent="0.25">
      <c r="A1381">
        <v>1380</v>
      </c>
      <c r="B1381" s="49">
        <v>3.6634366951016599E-4</v>
      </c>
      <c r="C1381" s="49">
        <v>3.02506557342412E-9</v>
      </c>
      <c r="D1381" s="49">
        <v>7.0283423230771901E-4</v>
      </c>
      <c r="E1381" s="49">
        <v>4.2906860963388697E-6</v>
      </c>
      <c r="F1381" s="49">
        <v>1.30953388684197E-5</v>
      </c>
      <c r="G1381" s="49">
        <v>3.6654544827381601E-6</v>
      </c>
      <c r="H1381" s="49">
        <v>1.2632850024183701E-4</v>
      </c>
      <c r="I1381" s="50"/>
      <c r="J1381">
        <v>0.95674444100032496</v>
      </c>
      <c r="K1381">
        <f t="shared" si="235"/>
        <v>2.8942146710349874E-9</v>
      </c>
      <c r="L1381">
        <f t="shared" si="236"/>
        <v>7.3268733946172304E-4</v>
      </c>
      <c r="M1381" s="16">
        <f t="shared" si="237"/>
        <v>-4.4139112615702034E-13</v>
      </c>
      <c r="N1381" s="16">
        <f t="shared" si="238"/>
        <v>6.5585215907817254E-2</v>
      </c>
      <c r="O1381" s="16">
        <f t="shared" si="239"/>
        <v>0.20614306031663596</v>
      </c>
      <c r="P1381" s="16">
        <f t="shared" si="240"/>
        <v>7.3074996154944588E-2</v>
      </c>
      <c r="Q1381" s="16">
        <f t="shared" si="241"/>
        <v>0.36061210077130645</v>
      </c>
      <c r="R1381" s="16">
        <f t="shared" si="242"/>
        <v>0.10825410189744161</v>
      </c>
      <c r="S1381" s="16">
        <f t="shared" si="243"/>
        <v>0.68304453228636819</v>
      </c>
      <c r="T1381" s="16">
        <f t="shared" si="244"/>
        <v>0.36061766642755799</v>
      </c>
      <c r="U1381" s="66">
        <f t="shared" si="245"/>
        <v>1.8573316737620722</v>
      </c>
      <c r="V1381" s="66"/>
      <c r="W1381" s="66"/>
    </row>
    <row r="1382" spans="1:23" x14ac:dyDescent="0.25">
      <c r="A1382">
        <v>1381</v>
      </c>
      <c r="B1382" s="49">
        <v>4.18816005634558E-4</v>
      </c>
      <c r="C1382" s="49">
        <v>3.9849828704232896E-9</v>
      </c>
      <c r="D1382" s="49">
        <v>8.1183127115895797E-4</v>
      </c>
      <c r="E1382" s="49">
        <v>6.5211744252813803E-6</v>
      </c>
      <c r="F1382" s="49">
        <v>1.1509472549101501E-5</v>
      </c>
      <c r="G1382" s="49">
        <v>2.7857805351266E-6</v>
      </c>
      <c r="H1382" s="49">
        <v>1.9200056216762699E-4</v>
      </c>
      <c r="I1382" s="50"/>
      <c r="J1382">
        <v>0.95622618589673003</v>
      </c>
      <c r="K1382">
        <f t="shared" si="235"/>
        <v>3.8105449710486652E-9</v>
      </c>
      <c r="L1382">
        <f t="shared" si="236"/>
        <v>8.3763201180941721E-4</v>
      </c>
      <c r="M1382" s="16">
        <f t="shared" si="237"/>
        <v>-5.4030119035774777E-13</v>
      </c>
      <c r="N1382" s="16">
        <f t="shared" si="238"/>
        <v>2.2363664831517426E-2</v>
      </c>
      <c r="O1382" s="16">
        <f t="shared" si="239"/>
        <v>7.883847979428539E-2</v>
      </c>
      <c r="P1382" s="16">
        <f t="shared" si="240"/>
        <v>2.4700565412372127E-2</v>
      </c>
      <c r="Q1382" s="16">
        <f t="shared" si="241"/>
        <v>0.15432109278823139</v>
      </c>
      <c r="R1382" s="16">
        <f t="shared" si="242"/>
        <v>2.8248698276884556E-2</v>
      </c>
      <c r="S1382" s="16">
        <f t="shared" si="243"/>
        <v>0.15064564728692759</v>
      </c>
      <c r="T1382" s="16">
        <f t="shared" si="244"/>
        <v>0.15432433472863749</v>
      </c>
      <c r="U1382" s="66">
        <f t="shared" si="245"/>
        <v>0.61344248311885596</v>
      </c>
      <c r="V1382" s="66"/>
      <c r="W1382" s="66"/>
    </row>
    <row r="1383" spans="1:23" x14ac:dyDescent="0.25">
      <c r="A1383">
        <v>1382</v>
      </c>
      <c r="B1383" s="49">
        <v>3.7396802104088097E-4</v>
      </c>
      <c r="C1383" s="49">
        <v>3.1568403362228699E-9</v>
      </c>
      <c r="D1383" s="49">
        <v>7.1875158166465102E-4</v>
      </c>
      <c r="E1383" s="49">
        <v>4.5782214705985302E-6</v>
      </c>
      <c r="F1383" s="49">
        <v>1.2837283387550901E-5</v>
      </c>
      <c r="G1383" s="49">
        <v>3.5130509423466999E-6</v>
      </c>
      <c r="H1383" s="49">
        <v>1.3479435255293101E-4</v>
      </c>
      <c r="I1383" s="50"/>
      <c r="J1383">
        <v>0.95666885156777703</v>
      </c>
      <c r="K1383">
        <f t="shared" si="235"/>
        <v>3.020050819037168E-9</v>
      </c>
      <c r="L1383">
        <f t="shared" si="236"/>
        <v>7.4793604254176334E-4</v>
      </c>
      <c r="M1383" s="16">
        <f t="shared" si="237"/>
        <v>-4.6000134336883556E-13</v>
      </c>
      <c r="N1383" s="16">
        <f t="shared" si="238"/>
        <v>5.7895079948815084E-2</v>
      </c>
      <c r="O1383" s="16">
        <f t="shared" si="239"/>
        <v>0.18511232157086774</v>
      </c>
      <c r="P1383" s="16">
        <f t="shared" si="240"/>
        <v>6.4413742015651421E-2</v>
      </c>
      <c r="Q1383" s="16">
        <f t="shared" si="241"/>
        <v>0.32917586339044957</v>
      </c>
      <c r="R1383" s="16">
        <f t="shared" si="242"/>
        <v>9.170623499303325E-2</v>
      </c>
      <c r="S1383" s="16">
        <f t="shared" si="243"/>
        <v>0.56328579776076937</v>
      </c>
      <c r="T1383" s="16">
        <f t="shared" si="244"/>
        <v>0.32918119712397054</v>
      </c>
      <c r="U1383" s="66">
        <f t="shared" si="245"/>
        <v>1.620770236803557</v>
      </c>
      <c r="V1383" s="66"/>
      <c r="W1383" s="66"/>
    </row>
    <row r="1384" spans="1:23" x14ac:dyDescent="0.25">
      <c r="A1384">
        <v>1383</v>
      </c>
      <c r="B1384" s="49">
        <v>5.4122484896153202E-4</v>
      </c>
      <c r="C1384" s="49">
        <v>6.7040340136800198E-9</v>
      </c>
      <c r="D1384" s="49">
        <v>1.0627869265096299E-3</v>
      </c>
      <c r="E1384" s="49">
        <v>1.4323723079628599E-5</v>
      </c>
      <c r="F1384" s="49">
        <v>9.0045399572511596E-6</v>
      </c>
      <c r="G1384" s="49">
        <v>1.66038803562109E-6</v>
      </c>
      <c r="H1384" s="49">
        <v>4.2173293270027597E-4</v>
      </c>
      <c r="I1384" s="50"/>
      <c r="J1384">
        <v>0.95503967408231005</v>
      </c>
      <c r="K1384">
        <f t="shared" si="235"/>
        <v>6.4026184594616867E-9</v>
      </c>
      <c r="L1384">
        <f t="shared" si="236"/>
        <v>1.0824496904257397E-3</v>
      </c>
      <c r="M1384" s="16">
        <f t="shared" si="237"/>
        <v>7.4973244322379103E-12</v>
      </c>
      <c r="N1384" s="16">
        <f t="shared" si="238"/>
        <v>9.8050969441503561E-3</v>
      </c>
      <c r="O1384" s="16">
        <f t="shared" si="239"/>
        <v>4.4082430139118597E-2</v>
      </c>
      <c r="P1384" s="16">
        <f t="shared" si="240"/>
        <v>1.0686545827996042E-2</v>
      </c>
      <c r="Q1384" s="16">
        <f t="shared" si="241"/>
        <v>0.11130871791126941</v>
      </c>
      <c r="R1384" s="16">
        <f t="shared" si="242"/>
        <v>7.4213295213875997E-3</v>
      </c>
      <c r="S1384" s="16">
        <f t="shared" si="243"/>
        <v>2.9805478685901547E-2</v>
      </c>
      <c r="T1384" s="16">
        <f t="shared" si="244"/>
        <v>0.11131274351584726</v>
      </c>
      <c r="U1384" s="66">
        <f t="shared" si="245"/>
        <v>0.32442234254567082</v>
      </c>
      <c r="V1384" s="66"/>
      <c r="W1384" s="66"/>
    </row>
    <row r="1385" spans="1:23" x14ac:dyDescent="0.25">
      <c r="A1385">
        <v>1384</v>
      </c>
      <c r="B1385" s="49">
        <v>4.9604285849422897E-4</v>
      </c>
      <c r="C1385" s="49">
        <v>5.6225627150509802E-9</v>
      </c>
      <c r="D1385" s="49">
        <v>9.7054281548145398E-4</v>
      </c>
      <c r="E1385" s="49">
        <v>1.09811341778176E-5</v>
      </c>
      <c r="F1385" s="49">
        <v>9.7853625689227697E-6</v>
      </c>
      <c r="G1385" s="49">
        <v>1.9777993872104499E-6</v>
      </c>
      <c r="H1385" s="49">
        <v>3.2331583645348402E-4</v>
      </c>
      <c r="I1385" s="50"/>
      <c r="J1385">
        <v>0.95547356522492</v>
      </c>
      <c r="K1385">
        <f t="shared" si="235"/>
        <v>5.3722100430504661E-9</v>
      </c>
      <c r="L1385">
        <f t="shared" si="236"/>
        <v>9.920857174437951E-4</v>
      </c>
      <c r="M1385" s="16">
        <f t="shared" si="237"/>
        <v>-4.5533691292280742E-13</v>
      </c>
      <c r="N1385" s="16">
        <f t="shared" si="238"/>
        <v>5.2901556653944396E-5</v>
      </c>
      <c r="O1385" s="16">
        <f t="shared" si="239"/>
        <v>2.182104370565782E-4</v>
      </c>
      <c r="P1385" s="16">
        <f t="shared" si="240"/>
        <v>5.7893091727690916E-5</v>
      </c>
      <c r="Q1385" s="16">
        <f t="shared" si="241"/>
        <v>5.0235829907355244E-4</v>
      </c>
      <c r="R1385" s="16">
        <f t="shared" si="242"/>
        <v>4.7651464688343836E-5</v>
      </c>
      <c r="S1385" s="16">
        <f t="shared" si="243"/>
        <v>2.0964813033718009E-4</v>
      </c>
      <c r="T1385" s="16">
        <f t="shared" si="244"/>
        <v>5.0237351248095163E-4</v>
      </c>
      <c r="U1385" s="66">
        <f t="shared" si="245"/>
        <v>1.5910364920182414E-3</v>
      </c>
      <c r="V1385" s="66"/>
      <c r="W1385" s="66"/>
    </row>
    <row r="1386" spans="1:23" x14ac:dyDescent="0.25">
      <c r="A1386">
        <v>1385</v>
      </c>
      <c r="B1386" s="49">
        <v>2.8977939110948398E-4</v>
      </c>
      <c r="C1386" s="49">
        <v>1.8473845641441401E-9</v>
      </c>
      <c r="D1386" s="49">
        <v>5.4068931297461304E-4</v>
      </c>
      <c r="E1386" s="49">
        <v>2.0192315113741498E-6</v>
      </c>
      <c r="F1386" s="49">
        <v>1.6439766658691101E-5</v>
      </c>
      <c r="G1386" s="49">
        <v>5.9917781708538102E-6</v>
      </c>
      <c r="H1386" s="49">
        <v>5.94508009860135E-5</v>
      </c>
      <c r="I1386" s="50"/>
      <c r="J1386">
        <v>0.95750660049476999</v>
      </c>
      <c r="K1386">
        <f t="shared" si="235"/>
        <v>1.7688829138201679E-9</v>
      </c>
      <c r="L1386">
        <f t="shared" si="236"/>
        <v>5.7955877707828495E-4</v>
      </c>
      <c r="M1386" s="16">
        <f t="shared" si="237"/>
        <v>5.1406830367913469E-12</v>
      </c>
      <c r="N1386" s="16">
        <f t="shared" si="238"/>
        <v>0.16938893968932772</v>
      </c>
      <c r="O1386" s="16">
        <f t="shared" si="239"/>
        <v>0.44432909278719496</v>
      </c>
      <c r="P1386" s="16">
        <f t="shared" si="240"/>
        <v>0.19242369906761991</v>
      </c>
      <c r="Q1386" s="16">
        <f t="shared" si="241"/>
        <v>0.65933867147764258</v>
      </c>
      <c r="R1386" s="16">
        <f t="shared" si="242"/>
        <v>0.44681101695920372</v>
      </c>
      <c r="S1386" s="16">
        <f t="shared" si="243"/>
        <v>3.9428161433069659</v>
      </c>
      <c r="T1386" s="16">
        <f t="shared" si="244"/>
        <v>0.65934432361058048</v>
      </c>
      <c r="U1386" s="66">
        <f t="shared" si="245"/>
        <v>6.5144518868985362</v>
      </c>
      <c r="V1386" s="66"/>
      <c r="W1386" s="66"/>
    </row>
    <row r="1387" spans="1:23" x14ac:dyDescent="0.25">
      <c r="A1387">
        <v>1386</v>
      </c>
      <c r="B1387" s="49">
        <v>4.6209391024116099E-4</v>
      </c>
      <c r="C1387" s="49">
        <v>4.8698097612503996E-9</v>
      </c>
      <c r="D1387" s="49">
        <v>9.0096614009624397E-4</v>
      </c>
      <c r="E1387" s="49">
        <v>8.8356912294736492E-6</v>
      </c>
      <c r="F1387" s="49">
        <v>1.04723709823985E-5</v>
      </c>
      <c r="G1387" s="49">
        <v>2.28180877075974E-6</v>
      </c>
      <c r="H1387" s="49">
        <v>2.6014707440029697E-4</v>
      </c>
      <c r="I1387" s="50"/>
      <c r="J1387">
        <v>0.95580277921553702</v>
      </c>
      <c r="K1387">
        <f t="shared" si="235"/>
        <v>4.6545777040540829E-9</v>
      </c>
      <c r="L1387">
        <f t="shared" si="236"/>
        <v>9.2418782102203934E-4</v>
      </c>
      <c r="M1387" s="16">
        <f t="shared" si="237"/>
        <v>-5.3971744193203794E-13</v>
      </c>
      <c r="N1387" s="16">
        <f t="shared" si="238"/>
        <v>3.8024470820820543E-3</v>
      </c>
      <c r="O1387" s="16">
        <f t="shared" si="239"/>
        <v>1.4661937846191977E-2</v>
      </c>
      <c r="P1387" s="16">
        <f t="shared" si="240"/>
        <v>4.1764064617223345E-3</v>
      </c>
      <c r="Q1387" s="16">
        <f t="shared" si="241"/>
        <v>3.1449836225522519E-2</v>
      </c>
      <c r="R1387" s="16">
        <f t="shared" si="242"/>
        <v>3.9463667516243068E-3</v>
      </c>
      <c r="S1387" s="16">
        <f t="shared" si="243"/>
        <v>1.8770666814920015E-2</v>
      </c>
      <c r="T1387" s="16">
        <f t="shared" si="244"/>
        <v>3.145065561925605E-2</v>
      </c>
      <c r="U1387" s="66">
        <f t="shared" si="245"/>
        <v>0.10825831680131925</v>
      </c>
      <c r="V1387" s="66"/>
      <c r="W1387" s="66"/>
    </row>
    <row r="1388" spans="1:23" x14ac:dyDescent="0.25">
      <c r="A1388">
        <v>1387</v>
      </c>
      <c r="B1388" s="49">
        <v>4.2897562748011599E-4</v>
      </c>
      <c r="C1388" s="49">
        <v>4.1851533914447298E-9</v>
      </c>
      <c r="D1388" s="49">
        <v>8.3280784067850497E-4</v>
      </c>
      <c r="E1388" s="49">
        <v>7.0241275795855204E-6</v>
      </c>
      <c r="F1388" s="49">
        <v>1.1247229347542599E-5</v>
      </c>
      <c r="G1388" s="49">
        <v>2.65314128874118E-6</v>
      </c>
      <c r="H1388" s="49">
        <v>2.0680902184280699E-4</v>
      </c>
      <c r="I1388" s="50"/>
      <c r="J1388">
        <v>0.95612643427372501</v>
      </c>
      <c r="K1388">
        <f t="shared" si="235"/>
        <v>4.0015357890506368E-9</v>
      </c>
      <c r="L1388">
        <f t="shared" si="236"/>
        <v>8.5795125550893988E-4</v>
      </c>
      <c r="M1388" s="16">
        <f t="shared" si="237"/>
        <v>-5.4870787123353524E-13</v>
      </c>
      <c r="N1388" s="16">
        <f t="shared" si="238"/>
        <v>1.6618961786493566E-2</v>
      </c>
      <c r="O1388" s="16">
        <f t="shared" si="239"/>
        <v>5.9855927676756286E-2</v>
      </c>
      <c r="P1388" s="16">
        <f t="shared" si="240"/>
        <v>1.8329491109816531E-2</v>
      </c>
      <c r="Q1388" s="16">
        <f t="shared" si="241"/>
        <v>0.11972229779320616</v>
      </c>
      <c r="R1388" s="16">
        <f t="shared" si="242"/>
        <v>2.0010634381792933E-2</v>
      </c>
      <c r="S1388" s="16">
        <f t="shared" si="243"/>
        <v>0.10370843986210453</v>
      </c>
      <c r="T1388" s="16">
        <f t="shared" si="244"/>
        <v>0.11972495063587187</v>
      </c>
      <c r="U1388" s="66">
        <f t="shared" si="245"/>
        <v>0.45797070324604183</v>
      </c>
      <c r="V1388" s="66"/>
      <c r="W1388" s="66"/>
    </row>
    <row r="1389" spans="1:23" x14ac:dyDescent="0.25">
      <c r="A1389">
        <v>1388</v>
      </c>
      <c r="B1389" s="49">
        <v>4.0367431180263799E-4</v>
      </c>
      <c r="C1389" s="49">
        <v>3.69526029044906E-9</v>
      </c>
      <c r="D1389" s="49">
        <v>7.8049954825707899E-4</v>
      </c>
      <c r="E1389" s="49">
        <v>5.81562932566722E-6</v>
      </c>
      <c r="F1389" s="49">
        <v>1.19247955955087E-5</v>
      </c>
      <c r="G1389" s="49">
        <v>3.00317993756394E-6</v>
      </c>
      <c r="H1389" s="49">
        <v>1.7122721686085599E-4</v>
      </c>
      <c r="I1389" s="50"/>
      <c r="J1389">
        <v>0.95637523266749003</v>
      </c>
      <c r="K1389">
        <f t="shared" si="235"/>
        <v>3.5340554200451566E-9</v>
      </c>
      <c r="L1389">
        <f t="shared" si="236"/>
        <v>8.0734862412536993E-4</v>
      </c>
      <c r="M1389" s="16">
        <f t="shared" si="237"/>
        <v>-5.2009388447707156E-13</v>
      </c>
      <c r="N1389" s="16">
        <f t="shared" si="238"/>
        <v>3.250515064044316E-2</v>
      </c>
      <c r="O1389" s="16">
        <f t="shared" si="239"/>
        <v>0.11093672312708082</v>
      </c>
      <c r="P1389" s="16">
        <f t="shared" si="240"/>
        <v>3.5983224027384006E-2</v>
      </c>
      <c r="Q1389" s="16">
        <f t="shared" si="241"/>
        <v>0.21024789496742752</v>
      </c>
      <c r="R1389" s="16">
        <f t="shared" si="242"/>
        <v>4.4194046553628123E-2</v>
      </c>
      <c r="S1389" s="16">
        <f t="shared" si="243"/>
        <v>0.24647179387848864</v>
      </c>
      <c r="T1389" s="16">
        <f t="shared" si="244"/>
        <v>0.21025195997039026</v>
      </c>
      <c r="U1389" s="66">
        <f t="shared" si="245"/>
        <v>0.89059079316484258</v>
      </c>
      <c r="V1389" s="66"/>
      <c r="W1389" s="66"/>
    </row>
    <row r="1390" spans="1:23" x14ac:dyDescent="0.25">
      <c r="A1390">
        <v>1389</v>
      </c>
      <c r="B1390" s="49">
        <v>4.4226204242058502E-4</v>
      </c>
      <c r="C1390" s="49">
        <v>4.4539200499800797E-9</v>
      </c>
      <c r="D1390" s="49">
        <v>8.6018987292090703E-4</v>
      </c>
      <c r="E1390" s="49">
        <v>7.7187304652043994E-6</v>
      </c>
      <c r="F1390" s="49">
        <v>1.0922444299124299E-5</v>
      </c>
      <c r="G1390" s="49">
        <v>2.4937777944439798E-6</v>
      </c>
      <c r="H1390" s="49">
        <v>2.2726025867797299E-4</v>
      </c>
      <c r="I1390" s="50"/>
      <c r="J1390">
        <v>0.95599630533819202</v>
      </c>
      <c r="K1390">
        <f t="shared" si="235"/>
        <v>4.2579311120526514E-9</v>
      </c>
      <c r="L1390">
        <f t="shared" si="236"/>
        <v>8.8452408539354968E-4</v>
      </c>
      <c r="M1390" s="16">
        <f t="shared" si="237"/>
        <v>-5.5237962904032523E-13</v>
      </c>
      <c r="N1390" s="16">
        <f t="shared" si="238"/>
        <v>1.0390728853658252E-2</v>
      </c>
      <c r="O1390" s="16">
        <f t="shared" si="239"/>
        <v>3.8473700200532535E-2</v>
      </c>
      <c r="P1390" s="16">
        <f t="shared" si="240"/>
        <v>1.1440157812386638E-2</v>
      </c>
      <c r="Q1390" s="16">
        <f t="shared" si="241"/>
        <v>7.9150597337622045E-2</v>
      </c>
      <c r="R1390" s="16">
        <f t="shared" si="242"/>
        <v>1.1771633835596897E-2</v>
      </c>
      <c r="S1390" s="16">
        <f t="shared" si="243"/>
        <v>5.8868570332755069E-2</v>
      </c>
      <c r="T1390" s="16">
        <f t="shared" si="244"/>
        <v>7.9152472826435727E-2</v>
      </c>
      <c r="U1390" s="66">
        <f t="shared" si="245"/>
        <v>0.28924786119898716</v>
      </c>
      <c r="V1390" s="66"/>
      <c r="W1390" s="66"/>
    </row>
    <row r="1391" spans="1:23" x14ac:dyDescent="0.25">
      <c r="A1391">
        <v>1390</v>
      </c>
      <c r="B1391" s="49">
        <v>3.8422951167643298E-4</v>
      </c>
      <c r="C1391" s="49">
        <v>3.33833258136647E-9</v>
      </c>
      <c r="D1391" s="49">
        <v>7.4012726664847504E-4</v>
      </c>
      <c r="E1391" s="49">
        <v>4.98427877173375E-6</v>
      </c>
      <c r="F1391" s="49">
        <v>1.25061349855175E-5</v>
      </c>
      <c r="G1391" s="49">
        <v>3.3228255492018801E-6</v>
      </c>
      <c r="H1391" s="49">
        <v>1.4674983815239601E-4</v>
      </c>
      <c r="I1391" s="50"/>
      <c r="J1391">
        <v>0.95656725781735097</v>
      </c>
      <c r="K1391">
        <f t="shared" si="235"/>
        <v>3.1933396430400427E-9</v>
      </c>
      <c r="L1391">
        <f t="shared" si="236"/>
        <v>7.6845902383613053E-4</v>
      </c>
      <c r="M1391" s="16">
        <f t="shared" si="237"/>
        <v>-4.8326456328167105E-13</v>
      </c>
      <c r="N1391" s="16">
        <f t="shared" si="238"/>
        <v>4.8301842416725055E-2</v>
      </c>
      <c r="O1391" s="16">
        <f t="shared" si="239"/>
        <v>0.15799886651083908</v>
      </c>
      <c r="P1391" s="16">
        <f t="shared" si="240"/>
        <v>5.3641609101093564E-2</v>
      </c>
      <c r="Q1391" s="16">
        <f t="shared" si="241"/>
        <v>0.28722309054153516</v>
      </c>
      <c r="R1391" s="16">
        <f t="shared" si="242"/>
        <v>7.2480905393702805E-2</v>
      </c>
      <c r="S1391" s="16">
        <f t="shared" si="243"/>
        <v>0.42998966477586426</v>
      </c>
      <c r="T1391" s="16">
        <f t="shared" si="244"/>
        <v>0.2872280483808714</v>
      </c>
      <c r="U1391" s="66">
        <f t="shared" si="245"/>
        <v>1.3368640271206313</v>
      </c>
      <c r="V1391" s="66"/>
      <c r="W1391" s="66"/>
    </row>
    <row r="1392" spans="1:23" x14ac:dyDescent="0.25">
      <c r="A1392">
        <v>1391</v>
      </c>
      <c r="B1392" s="49">
        <v>4.00050048466194E-4</v>
      </c>
      <c r="C1392" s="49">
        <v>3.6274427675523198E-9</v>
      </c>
      <c r="D1392" s="49">
        <v>7.7298691343081203E-4</v>
      </c>
      <c r="E1392" s="49">
        <v>5.6544009924995299E-6</v>
      </c>
      <c r="F1392" s="49">
        <v>1.2028866595618899E-5</v>
      </c>
      <c r="G1392" s="49">
        <v>3.05907826717721E-6</v>
      </c>
      <c r="H1392" s="49">
        <v>1.6648018107512499E-4</v>
      </c>
      <c r="I1392" s="50"/>
      <c r="J1392">
        <v>0.95641097251142404</v>
      </c>
      <c r="K1392">
        <f t="shared" si="235"/>
        <v>3.4693260650442457E-9</v>
      </c>
      <c r="L1392">
        <f t="shared" si="236"/>
        <v>8.0010009744645942E-4</v>
      </c>
      <c r="M1392" s="16">
        <f t="shared" si="237"/>
        <v>-5.1407144168209439E-13</v>
      </c>
      <c r="N1392" s="16">
        <f t="shared" si="238"/>
        <v>3.5213025904929515E-2</v>
      </c>
      <c r="O1392" s="16">
        <f t="shared" si="239"/>
        <v>0.11924003054522479</v>
      </c>
      <c r="P1392" s="16">
        <f t="shared" si="240"/>
        <v>3.9003088186914628E-2</v>
      </c>
      <c r="Q1392" s="16">
        <f t="shared" si="241"/>
        <v>0.22423951348464397</v>
      </c>
      <c r="R1392" s="16">
        <f t="shared" si="242"/>
        <v>4.8746351837341481E-2</v>
      </c>
      <c r="S1392" s="16">
        <f t="shared" si="243"/>
        <v>0.27490404190070056</v>
      </c>
      <c r="T1392" s="16">
        <f t="shared" si="244"/>
        <v>0.22424376088268444</v>
      </c>
      <c r="U1392" s="66">
        <f t="shared" si="245"/>
        <v>0.96558981274243938</v>
      </c>
      <c r="V1392" s="66"/>
      <c r="W1392" s="66"/>
    </row>
    <row r="1393" spans="1:23" x14ac:dyDescent="0.25">
      <c r="A1393">
        <v>1392</v>
      </c>
      <c r="B1393" s="49">
        <v>5.3105581340909095E-4</v>
      </c>
      <c r="C1393" s="49">
        <v>6.4527171335555898E-9</v>
      </c>
      <c r="D1393" s="49">
        <v>1.04205597574261E-3</v>
      </c>
      <c r="E1393" s="49">
        <v>1.35207998914623E-5</v>
      </c>
      <c r="F1393" s="49">
        <v>9.16871089199515E-6</v>
      </c>
      <c r="G1393" s="49">
        <v>1.72467370568142E-6</v>
      </c>
      <c r="H1393" s="49">
        <v>3.9809211425756799E-4</v>
      </c>
      <c r="I1393" s="50"/>
      <c r="J1393">
        <v>0.955136895800765</v>
      </c>
      <c r="K1393">
        <f t="shared" si="235"/>
        <v>6.1632282124246964E-9</v>
      </c>
      <c r="L1393">
        <f t="shared" si="236"/>
        <v>1.0621116185151481E-3</v>
      </c>
      <c r="M1393" s="16">
        <f t="shared" si="237"/>
        <v>8.3030337745352705E-12</v>
      </c>
      <c r="N1393" s="16">
        <f t="shared" si="238"/>
        <v>6.1420555190334599E-3</v>
      </c>
      <c r="O1393" s="16">
        <f t="shared" si="239"/>
        <v>2.7093148011046165E-2</v>
      </c>
      <c r="P1393" s="16">
        <f t="shared" si="240"/>
        <v>6.6999243416828603E-3</v>
      </c>
      <c r="Q1393" s="16">
        <f t="shared" si="241"/>
        <v>6.701490000374262E-2</v>
      </c>
      <c r="R1393" s="16">
        <f t="shared" si="242"/>
        <v>4.8282704198585559E-3</v>
      </c>
      <c r="S1393" s="16">
        <f t="shared" si="243"/>
        <v>1.9771066692617058E-2</v>
      </c>
      <c r="T1393" s="16">
        <f t="shared" si="244"/>
        <v>6.7017232856979594E-2</v>
      </c>
      <c r="U1393" s="66">
        <f t="shared" si="245"/>
        <v>0.19856659784496034</v>
      </c>
      <c r="V1393" s="66"/>
      <c r="W1393" s="66"/>
    </row>
    <row r="1394" spans="1:23" x14ac:dyDescent="0.25">
      <c r="A1394">
        <v>1393</v>
      </c>
      <c r="B1394" s="49">
        <v>5.2825374569118004E-4</v>
      </c>
      <c r="C1394" s="49">
        <v>6.3842737275696302E-9</v>
      </c>
      <c r="D1394" s="49">
        <v>1.0363406968317401E-3</v>
      </c>
      <c r="E1394" s="49">
        <v>1.33048209543371E-5</v>
      </c>
      <c r="F1394" s="49">
        <v>9.2150568130117001E-6</v>
      </c>
      <c r="G1394" s="49">
        <v>1.7430566980968899E-6</v>
      </c>
      <c r="H1394" s="49">
        <v>3.9173295722886599E-4</v>
      </c>
      <c r="I1394" s="50"/>
      <c r="J1394">
        <v>0.95516372975720698</v>
      </c>
      <c r="K1394">
        <f t="shared" si="235"/>
        <v>6.0980267054163551E-9</v>
      </c>
      <c r="L1394">
        <f t="shared" si="236"/>
        <v>1.0565074828821329E-3</v>
      </c>
      <c r="M1394" s="16">
        <f t="shared" si="237"/>
        <v>8.5002272497511382E-12</v>
      </c>
      <c r="N1394" s="16">
        <f t="shared" si="238"/>
        <v>5.2825770719397433E-3</v>
      </c>
      <c r="O1394" s="16">
        <f t="shared" si="239"/>
        <v>2.3179195802746716E-2</v>
      </c>
      <c r="P1394" s="16">
        <f t="shared" si="240"/>
        <v>5.7637727299869991E-3</v>
      </c>
      <c r="Q1394" s="16">
        <f t="shared" si="241"/>
        <v>5.7007937924464569E-2</v>
      </c>
      <c r="R1394" s="16">
        <f t="shared" si="242"/>
        <v>4.1967336387460467E-3</v>
      </c>
      <c r="S1394" s="16">
        <f t="shared" si="243"/>
        <v>1.727898024087619E-2</v>
      </c>
      <c r="T1394" s="16">
        <f t="shared" si="244"/>
        <v>5.7009901295796507E-2</v>
      </c>
      <c r="U1394" s="66">
        <f t="shared" si="245"/>
        <v>0.16971909870455679</v>
      </c>
      <c r="V1394" s="66"/>
      <c r="W1394" s="66"/>
    </row>
    <row r="1395" spans="1:23" x14ac:dyDescent="0.25">
      <c r="A1395">
        <v>1394</v>
      </c>
      <c r="B1395" s="49">
        <v>6.8495423022170605E-4</v>
      </c>
      <c r="C1395" s="49">
        <v>1.07442910332499E-8</v>
      </c>
      <c r="D1395" s="49">
        <v>1.35447098439035E-3</v>
      </c>
      <c r="E1395" s="49">
        <v>2.9167525986752899E-5</v>
      </c>
      <c r="F1395" s="49">
        <v>7.2045031069870503E-6</v>
      </c>
      <c r="G1395" s="49">
        <v>1.03921154397632E-6</v>
      </c>
      <c r="H1395" s="49">
        <v>8.5879006656804698E-4</v>
      </c>
      <c r="I1395" s="50"/>
      <c r="J1395">
        <v>0.95369314345412304</v>
      </c>
      <c r="K1395">
        <f t="shared" si="235"/>
        <v>1.0246756689686045E-8</v>
      </c>
      <c r="L1395">
        <f t="shared" si="236"/>
        <v>1.3699084578572673E-3</v>
      </c>
      <c r="M1395" s="16">
        <f t="shared" si="237"/>
        <v>2.586144917024458E-12</v>
      </c>
      <c r="N1395" s="16">
        <f t="shared" si="238"/>
        <v>0.15278725013656758</v>
      </c>
      <c r="O1395" s="16">
        <f t="shared" si="239"/>
        <v>0.88200694806426394</v>
      </c>
      <c r="P1395" s="16">
        <f t="shared" si="240"/>
        <v>0.16499802960160251</v>
      </c>
      <c r="Q1395" s="16">
        <f t="shared" si="241"/>
        <v>2.9435645862664539</v>
      </c>
      <c r="R1395" s="16">
        <f t="shared" si="242"/>
        <v>7.2269192884307193E-2</v>
      </c>
      <c r="S1395" s="16">
        <f t="shared" si="243"/>
        <v>0.23248756598614695</v>
      </c>
      <c r="T1395" s="16">
        <f t="shared" si="244"/>
        <v>2.9437316045341211</v>
      </c>
      <c r="U1395" s="66">
        <f t="shared" si="245"/>
        <v>7.3918451774734626</v>
      </c>
      <c r="V1395" s="66"/>
      <c r="W1395" s="66"/>
    </row>
    <row r="1396" spans="1:23" x14ac:dyDescent="0.25">
      <c r="A1396">
        <v>1395</v>
      </c>
      <c r="B1396" s="49">
        <v>3.7570630346187998E-4</v>
      </c>
      <c r="C1396" s="49">
        <v>3.1872508562977801E-9</v>
      </c>
      <c r="D1396" s="49">
        <v>7.2237629684926495E-4</v>
      </c>
      <c r="E1396" s="49">
        <v>4.6454555934006398E-6</v>
      </c>
      <c r="F1396" s="49">
        <v>1.27799150105016E-5</v>
      </c>
      <c r="G1396" s="49">
        <v>3.4796677684447701E-6</v>
      </c>
      <c r="H1396" s="49">
        <v>1.3677391590069399E-4</v>
      </c>
      <c r="I1396" s="50"/>
      <c r="J1396">
        <v>0.95665163004438802</v>
      </c>
      <c r="K1396">
        <f t="shared" si="235"/>
        <v>3.0490887270376431E-9</v>
      </c>
      <c r="L1396">
        <f t="shared" si="236"/>
        <v>7.5141260738785661E-4</v>
      </c>
      <c r="M1396" s="16">
        <f t="shared" si="237"/>
        <v>-4.640966947292509E-13</v>
      </c>
      <c r="N1396" s="16">
        <f t="shared" si="238"/>
        <v>5.6208907336548986E-2</v>
      </c>
      <c r="O1396" s="16">
        <f t="shared" si="239"/>
        <v>0.18041957949940454</v>
      </c>
      <c r="P1396" s="16">
        <f t="shared" si="240"/>
        <v>6.2517740503572256E-2</v>
      </c>
      <c r="Q1396" s="16">
        <f t="shared" si="241"/>
        <v>0.32203193132155933</v>
      </c>
      <c r="R1396" s="16">
        <f t="shared" si="242"/>
        <v>8.8213853491689725E-2</v>
      </c>
      <c r="S1396" s="16">
        <f t="shared" si="243"/>
        <v>0.53859325232621014</v>
      </c>
      <c r="T1396" s="16">
        <f t="shared" si="244"/>
        <v>0.32203720643566841</v>
      </c>
      <c r="U1396" s="66">
        <f t="shared" si="245"/>
        <v>1.5700224709146535</v>
      </c>
      <c r="V1396" s="66"/>
      <c r="W1396" s="66"/>
    </row>
    <row r="1397" spans="1:23" x14ac:dyDescent="0.25">
      <c r="A1397">
        <v>1396</v>
      </c>
      <c r="B1397" s="49">
        <v>5.2018395755028105E-4</v>
      </c>
      <c r="C1397" s="49">
        <v>6.1891095771007201E-9</v>
      </c>
      <c r="D1397" s="49">
        <v>1.01987376073615E-3</v>
      </c>
      <c r="E1397" s="49">
        <v>1.26953690450328E-5</v>
      </c>
      <c r="F1397" s="49">
        <v>9.3513150606018708E-6</v>
      </c>
      <c r="G1397" s="49">
        <v>1.79770434205835E-6</v>
      </c>
      <c r="H1397" s="49">
        <v>3.7378862529298097E-4</v>
      </c>
      <c r="I1397" s="50"/>
      <c r="J1397">
        <v>0.95524111711816695</v>
      </c>
      <c r="K1397">
        <f t="shared" si="235"/>
        <v>5.9120919463964379E-9</v>
      </c>
      <c r="L1397">
        <f t="shared" si="236"/>
        <v>1.040367906089835E-3</v>
      </c>
      <c r="M1397" s="16">
        <f t="shared" si="237"/>
        <v>9.0107270781200383E-12</v>
      </c>
      <c r="N1397" s="16">
        <f t="shared" si="238"/>
        <v>3.1690916284953206E-3</v>
      </c>
      <c r="O1397" s="16">
        <f t="shared" si="239"/>
        <v>1.3694503580496589E-2</v>
      </c>
      <c r="P1397" s="16">
        <f t="shared" si="240"/>
        <v>3.4602266310958985E-3</v>
      </c>
      <c r="Q1397" s="16">
        <f t="shared" si="241"/>
        <v>3.3131100902761237E-2</v>
      </c>
      <c r="R1397" s="16">
        <f t="shared" si="242"/>
        <v>2.5962716827543659E-3</v>
      </c>
      <c r="S1397" s="16">
        <f t="shared" si="243"/>
        <v>1.0861615479924456E-2</v>
      </c>
      <c r="T1397" s="16">
        <f t="shared" si="244"/>
        <v>3.3132206810824689E-2</v>
      </c>
      <c r="U1397" s="66">
        <f t="shared" si="245"/>
        <v>0.10004501671635255</v>
      </c>
      <c r="V1397" s="66"/>
      <c r="W1397" s="66"/>
    </row>
    <row r="1398" spans="1:23" x14ac:dyDescent="0.25">
      <c r="A1398">
        <v>1397</v>
      </c>
      <c r="B1398" s="49">
        <v>4.1780567532889799E-4</v>
      </c>
      <c r="C1398" s="49">
        <v>3.9653302234585002E-9</v>
      </c>
      <c r="D1398" s="49">
        <v>8.0974329600091998E-4</v>
      </c>
      <c r="E1398" s="49">
        <v>6.4724692560153497E-6</v>
      </c>
      <c r="F1398" s="49">
        <v>1.15362482364369E-5</v>
      </c>
      <c r="G1398" s="49">
        <v>2.79952405344963E-6</v>
      </c>
      <c r="H1398" s="49">
        <v>1.9056653592305E-4</v>
      </c>
      <c r="I1398" s="50"/>
      <c r="J1398">
        <v>0.95623611713762302</v>
      </c>
      <c r="K1398">
        <f t="shared" si="235"/>
        <v>3.7917919760484196E-9</v>
      </c>
      <c r="L1398">
        <f t="shared" si="236"/>
        <v>8.3561135119702003E-4</v>
      </c>
      <c r="M1398" s="16">
        <f t="shared" si="237"/>
        <v>-5.3922397239542885E-13</v>
      </c>
      <c r="N1398" s="16">
        <f t="shared" si="238"/>
        <v>2.2981484683672716E-2</v>
      </c>
      <c r="O1398" s="16">
        <f t="shared" si="239"/>
        <v>8.0842900033222781E-2</v>
      </c>
      <c r="P1398" s="16">
        <f t="shared" si="240"/>
        <v>2.5386639105803622E-2</v>
      </c>
      <c r="Q1398" s="16">
        <f t="shared" si="241"/>
        <v>0.15790450251901725</v>
      </c>
      <c r="R1398" s="16">
        <f t="shared" si="242"/>
        <v>2.9169532201144724E-2</v>
      </c>
      <c r="S1398" s="16">
        <f t="shared" si="243"/>
        <v>0.15600860480306175</v>
      </c>
      <c r="T1398" s="16">
        <f t="shared" si="244"/>
        <v>0.15790780186134443</v>
      </c>
      <c r="U1398" s="66">
        <f t="shared" si="245"/>
        <v>0.63020146520726728</v>
      </c>
      <c r="V1398" s="66"/>
      <c r="W1398" s="66"/>
    </row>
    <row r="1399" spans="1:23" x14ac:dyDescent="0.25">
      <c r="A1399">
        <v>1398</v>
      </c>
      <c r="B1399" s="49">
        <v>5.3411642821960198E-4</v>
      </c>
      <c r="C1399" s="49">
        <v>6.5278741851894902E-9</v>
      </c>
      <c r="D1399" s="49">
        <v>1.0482971587282401E-3</v>
      </c>
      <c r="E1399" s="49">
        <v>1.3759296067886101E-5</v>
      </c>
      <c r="F1399" s="49">
        <v>9.1186433054068893E-6</v>
      </c>
      <c r="G1399" s="49">
        <v>1.70493089884466E-6</v>
      </c>
      <c r="H1399" s="49">
        <v>4.0511425826294601E-4</v>
      </c>
      <c r="I1399" s="50"/>
      <c r="J1399">
        <v>0.95510760786112603</v>
      </c>
      <c r="K1399">
        <f t="shared" si="235"/>
        <v>6.2348222974347314E-9</v>
      </c>
      <c r="L1399">
        <f t="shared" si="236"/>
        <v>1.0682328483637134E-3</v>
      </c>
      <c r="M1399" s="16">
        <f t="shared" si="237"/>
        <v>8.0754906529037973E-12</v>
      </c>
      <c r="N1399" s="16">
        <f t="shared" si="238"/>
        <v>7.1548261435268792E-3</v>
      </c>
      <c r="O1399" s="16">
        <f t="shared" si="239"/>
        <v>3.1742577079365043E-2</v>
      </c>
      <c r="P1399" s="16">
        <f t="shared" si="240"/>
        <v>7.802649132014363E-3</v>
      </c>
      <c r="Q1399" s="16">
        <f t="shared" si="241"/>
        <v>7.9004769835389468E-2</v>
      </c>
      <c r="R1399" s="16">
        <f t="shared" si="242"/>
        <v>5.5602399938937249E-3</v>
      </c>
      <c r="S1399" s="16">
        <f t="shared" si="243"/>
        <v>2.2634389916162363E-2</v>
      </c>
      <c r="T1399" s="16">
        <f t="shared" si="244"/>
        <v>7.9007552161335384E-2</v>
      </c>
      <c r="U1399" s="66">
        <f t="shared" si="245"/>
        <v>0.23290700426168726</v>
      </c>
      <c r="V1399" s="66"/>
      <c r="W1399" s="66"/>
    </row>
    <row r="1400" spans="1:23" x14ac:dyDescent="0.25">
      <c r="A1400">
        <v>1399</v>
      </c>
      <c r="B1400" s="49">
        <v>5.3479302756314305E-4</v>
      </c>
      <c r="C1400" s="49">
        <v>6.5445450144807203E-9</v>
      </c>
      <c r="D1400" s="49">
        <v>1.04967667411475E-3</v>
      </c>
      <c r="E1400" s="49">
        <v>1.38123857973135E-5</v>
      </c>
      <c r="F1400" s="49">
        <v>9.1076522494450599E-6</v>
      </c>
      <c r="G1400" s="49">
        <v>1.70061303420436E-6</v>
      </c>
      <c r="H1400" s="49">
        <v>4.06677402036388E-4</v>
      </c>
      <c r="I1400" s="50"/>
      <c r="J1400">
        <v>0.95510113638251903</v>
      </c>
      <c r="K1400">
        <f t="shared" si="235"/>
        <v>6.2507023804370853E-9</v>
      </c>
      <c r="L1400">
        <f t="shared" si="236"/>
        <v>1.0695860471028301E-3</v>
      </c>
      <c r="M1400" s="16">
        <f t="shared" si="237"/>
        <v>8.023456099488392E-12</v>
      </c>
      <c r="N1400" s="16">
        <f t="shared" si="238"/>
        <v>7.389142215721527E-3</v>
      </c>
      <c r="O1400" s="16">
        <f t="shared" si="239"/>
        <v>3.282374750103844E-2</v>
      </c>
      <c r="P1400" s="16">
        <f t="shared" si="240"/>
        <v>8.0577203087502432E-3</v>
      </c>
      <c r="Q1400" s="16">
        <f t="shared" si="241"/>
        <v>8.1807933812638303E-2</v>
      </c>
      <c r="R1400" s="16">
        <f t="shared" si="242"/>
        <v>5.7278373578559024E-3</v>
      </c>
      <c r="S1400" s="16">
        <f t="shared" si="243"/>
        <v>2.3286410556738968E-2</v>
      </c>
      <c r="T1400" s="16">
        <f t="shared" si="244"/>
        <v>8.1810822220474338E-2</v>
      </c>
      <c r="U1400" s="66">
        <f t="shared" si="245"/>
        <v>0.24090361397321772</v>
      </c>
      <c r="V1400" s="66"/>
      <c r="W1400" s="66"/>
    </row>
    <row r="1401" spans="1:23" x14ac:dyDescent="0.25">
      <c r="A1401">
        <v>1400</v>
      </c>
      <c r="B1401" s="49">
        <v>3.9768447222519702E-4</v>
      </c>
      <c r="C1401" s="49">
        <v>3.5834967495068999E-9</v>
      </c>
      <c r="D1401" s="49">
        <v>7.6808046551000997E-4</v>
      </c>
      <c r="E1401" s="49">
        <v>5.5507337589044304E-6</v>
      </c>
      <c r="F1401" s="49">
        <v>1.20978169373143E-5</v>
      </c>
      <c r="G1401" s="49">
        <v>3.0964290724192899E-6</v>
      </c>
      <c r="H1401" s="49">
        <v>1.6342791431840899E-4</v>
      </c>
      <c r="I1401" s="50"/>
      <c r="J1401">
        <v>0.95643431308128102</v>
      </c>
      <c r="K1401">
        <f t="shared" si="235"/>
        <v>3.4273792520436353E-9</v>
      </c>
      <c r="L1401">
        <f t="shared" si="236"/>
        <v>7.9536894496030832E-4</v>
      </c>
      <c r="M1401" s="16">
        <f t="shared" si="237"/>
        <v>-5.0991425098729885E-13</v>
      </c>
      <c r="N1401" s="16">
        <f t="shared" si="238"/>
        <v>3.7038897010310469E-2</v>
      </c>
      <c r="O1401" s="16">
        <f t="shared" si="239"/>
        <v>0.12478059418564871</v>
      </c>
      <c r="P1401" s="16">
        <f t="shared" si="240"/>
        <v>4.1041016487558063E-2</v>
      </c>
      <c r="Q1401" s="16">
        <f t="shared" si="241"/>
        <v>0.23347395353355105</v>
      </c>
      <c r="R1401" s="16">
        <f t="shared" si="242"/>
        <v>5.1885274200648021E-2</v>
      </c>
      <c r="S1401" s="16">
        <f t="shared" si="243"/>
        <v>0.29476702916759728</v>
      </c>
      <c r="T1401" s="16">
        <f t="shared" si="244"/>
        <v>0.23347831633246388</v>
      </c>
      <c r="U1401" s="66">
        <f t="shared" si="245"/>
        <v>1.0164650809177775</v>
      </c>
      <c r="V1401" s="66"/>
      <c r="W1401" s="66"/>
    </row>
    <row r="1402" spans="1:23" x14ac:dyDescent="0.25">
      <c r="A1402">
        <v>1401</v>
      </c>
      <c r="B1402" s="49">
        <v>5.0530137146324199E-4</v>
      </c>
      <c r="C1402" s="49">
        <v>5.8367757199032304E-9</v>
      </c>
      <c r="D1402" s="49">
        <v>9.8947497403327608E-4</v>
      </c>
      <c r="E1402" s="49">
        <v>1.1619531991269799E-5</v>
      </c>
      <c r="F1402" s="49">
        <v>9.6140028059764E-6</v>
      </c>
      <c r="G1402" s="49">
        <v>1.9056004729220901E-6</v>
      </c>
      <c r="H1402" s="49">
        <v>3.4211237810528601E-4</v>
      </c>
      <c r="I1402" s="50"/>
      <c r="J1402">
        <v>0.95538425196508403</v>
      </c>
      <c r="K1402">
        <f t="shared" si="235"/>
        <v>5.5763636050477124E-9</v>
      </c>
      <c r="L1402">
        <f t="shared" si="236"/>
        <v>1.010602743342431E-3</v>
      </c>
      <c r="M1402" s="16">
        <f t="shared" si="237"/>
        <v>-4.1594711594818438E-13</v>
      </c>
      <c r="N1402" s="16">
        <f t="shared" si="238"/>
        <v>6.7984538102173575E-4</v>
      </c>
      <c r="O1402" s="16">
        <f t="shared" si="239"/>
        <v>2.8551454859525945E-3</v>
      </c>
      <c r="P1402" s="16">
        <f t="shared" si="240"/>
        <v>7.4332277028954681E-4</v>
      </c>
      <c r="Q1402" s="16">
        <f t="shared" si="241"/>
        <v>6.6997896581825304E-3</v>
      </c>
      <c r="R1402" s="16">
        <f t="shared" si="242"/>
        <v>5.9019677183553523E-4</v>
      </c>
      <c r="S1402" s="16">
        <f t="shared" si="243"/>
        <v>2.5457414975340038E-3</v>
      </c>
      <c r="T1402" s="16">
        <f t="shared" si="244"/>
        <v>6.70000038404553E-3</v>
      </c>
      <c r="U1402" s="66">
        <f t="shared" si="245"/>
        <v>2.0814041948861477E-2</v>
      </c>
      <c r="V1402" s="66"/>
      <c r="W1402" s="66"/>
    </row>
    <row r="1403" spans="1:23" x14ac:dyDescent="0.25">
      <c r="A1403">
        <v>1402</v>
      </c>
      <c r="B1403" s="49">
        <v>5.3471166578880202E-4</v>
      </c>
      <c r="C1403" s="49">
        <v>6.5425392551370098E-9</v>
      </c>
      <c r="D1403" s="49">
        <v>1.0495107897761E-3</v>
      </c>
      <c r="E1403" s="49">
        <v>1.3805994673094499E-5</v>
      </c>
      <c r="F1403" s="49">
        <v>9.10897246669675E-6</v>
      </c>
      <c r="G1403" s="49">
        <v>1.7011313776256801E-6</v>
      </c>
      <c r="H1403" s="49">
        <v>4.0648922540577402E-4</v>
      </c>
      <c r="I1403" s="50"/>
      <c r="J1403">
        <v>0.95510191452506898</v>
      </c>
      <c r="K1403">
        <f t="shared" si="235"/>
        <v>6.2487917684367764E-9</v>
      </c>
      <c r="L1403">
        <f t="shared" si="236"/>
        <v>1.069423323547864E-3</v>
      </c>
      <c r="M1403" s="16">
        <f t="shared" si="237"/>
        <v>8.0297399925550664E-12</v>
      </c>
      <c r="N1403" s="16">
        <f t="shared" si="238"/>
        <v>7.3607657695598395E-3</v>
      </c>
      <c r="O1403" s="16">
        <f t="shared" si="239"/>
        <v>3.2692707784325946E-2</v>
      </c>
      <c r="P1403" s="16">
        <f t="shared" si="240"/>
        <v>8.0268314476226402E-3</v>
      </c>
      <c r="Q1403" s="16">
        <f t="shared" si="241"/>
        <v>8.1467892033847272E-2</v>
      </c>
      <c r="R1403" s="16">
        <f t="shared" si="242"/>
        <v>5.7075744913869051E-3</v>
      </c>
      <c r="S1403" s="16">
        <f t="shared" si="243"/>
        <v>2.3207648924182082E-2</v>
      </c>
      <c r="T1403" s="16">
        <f t="shared" si="244"/>
        <v>8.1470767553818796E-2</v>
      </c>
      <c r="U1403" s="66">
        <f t="shared" si="245"/>
        <v>0.23993418800474348</v>
      </c>
      <c r="V1403" s="66"/>
      <c r="W1403" s="66"/>
    </row>
    <row r="1404" spans="1:23" x14ac:dyDescent="0.25">
      <c r="A1404">
        <v>1403</v>
      </c>
      <c r="B1404" s="49">
        <v>3.0620975599049898E-4</v>
      </c>
      <c r="C1404" s="49">
        <v>2.07777448949919E-9</v>
      </c>
      <c r="D1404" s="49">
        <v>5.7593008791576895E-4</v>
      </c>
      <c r="E1404" s="49">
        <v>2.4181871331818599E-6</v>
      </c>
      <c r="F1404" s="49">
        <v>1.5581065061472901E-5</v>
      </c>
      <c r="G1404" s="49">
        <v>5.3293659015049401E-6</v>
      </c>
      <c r="H1404" s="49">
        <v>7.1197073012116999E-5</v>
      </c>
      <c r="I1404" s="50"/>
      <c r="J1404">
        <v>0.95734283621155103</v>
      </c>
      <c r="K1404">
        <f t="shared" si="235"/>
        <v>1.9891425227851623E-9</v>
      </c>
      <c r="L1404">
        <f t="shared" si="236"/>
        <v>6.1241950616573021E-4</v>
      </c>
      <c r="M1404" s="16">
        <f t="shared" si="237"/>
        <v>5.8152677340095479E-12</v>
      </c>
      <c r="N1404" s="16">
        <f t="shared" si="238"/>
        <v>0.14303908883999461</v>
      </c>
      <c r="O1404" s="16">
        <f t="shared" si="239"/>
        <v>0.39062361110607485</v>
      </c>
      <c r="P1404" s="16">
        <f t="shared" si="240"/>
        <v>0.16166398779120533</v>
      </c>
      <c r="Q1404" s="16">
        <f t="shared" si="241"/>
        <v>0.60039471700175495</v>
      </c>
      <c r="R1404" s="16">
        <f t="shared" si="242"/>
        <v>0.33789960027736948</v>
      </c>
      <c r="S1404" s="16">
        <f t="shared" si="243"/>
        <v>2.7409389166304789</v>
      </c>
      <c r="T1404" s="16">
        <f t="shared" si="244"/>
        <v>0.60040066330849473</v>
      </c>
      <c r="U1404" s="66">
        <f t="shared" si="245"/>
        <v>4.9749605849553733</v>
      </c>
      <c r="V1404" s="66"/>
      <c r="W1404" s="66"/>
    </row>
    <row r="1405" spans="1:23" x14ac:dyDescent="0.25">
      <c r="A1405">
        <v>1404</v>
      </c>
      <c r="B1405" s="49">
        <v>4.37521193778822E-4</v>
      </c>
      <c r="C1405" s="49">
        <v>4.35711038090778E-9</v>
      </c>
      <c r="D1405" s="49">
        <v>8.50425683088964E-4</v>
      </c>
      <c r="E1405" s="49">
        <v>7.4660237792262697E-6</v>
      </c>
      <c r="F1405" s="49">
        <v>1.1036072182184499E-5</v>
      </c>
      <c r="G1405" s="49">
        <v>2.5489177667868298E-6</v>
      </c>
      <c r="H1405" s="49">
        <v>2.1981979573049899E-4</v>
      </c>
      <c r="I1405" s="50"/>
      <c r="J1405">
        <v>0.95604269501754902</v>
      </c>
      <c r="K1405">
        <f t="shared" si="235"/>
        <v>4.1655835510520136E-9</v>
      </c>
      <c r="L1405">
        <f t="shared" si="236"/>
        <v>8.7504238810973893E-4</v>
      </c>
      <c r="M1405" s="16">
        <f t="shared" si="237"/>
        <v>-5.5209490611488575E-13</v>
      </c>
      <c r="N1405" s="16">
        <f t="shared" si="238"/>
        <v>1.2446029678438823E-2</v>
      </c>
      <c r="O1405" s="16">
        <f t="shared" si="239"/>
        <v>4.5633312955414562E-2</v>
      </c>
      <c r="P1405" s="16">
        <f t="shared" si="240"/>
        <v>1.3711418587459737E-2</v>
      </c>
      <c r="Q1405" s="16">
        <f t="shared" si="241"/>
        <v>9.2943130006421931E-2</v>
      </c>
      <c r="R1405" s="16">
        <f t="shared" si="242"/>
        <v>1.4406967677859903E-2</v>
      </c>
      <c r="S1405" s="16">
        <f t="shared" si="243"/>
        <v>7.2956303218472379E-2</v>
      </c>
      <c r="T1405" s="16">
        <f t="shared" si="244"/>
        <v>9.2945280960553739E-2</v>
      </c>
      <c r="U1405" s="66">
        <f t="shared" si="245"/>
        <v>0.34504244308462106</v>
      </c>
      <c r="V1405" s="66"/>
      <c r="W1405" s="66"/>
    </row>
    <row r="1406" spans="1:23" x14ac:dyDescent="0.25">
      <c r="A1406">
        <v>1405</v>
      </c>
      <c r="B1406" s="49">
        <v>5.9959156655189905E-4</v>
      </c>
      <c r="C1406" s="49">
        <v>8.2350591933931294E-9</v>
      </c>
      <c r="D1406" s="49">
        <v>1.1814984416602E-3</v>
      </c>
      <c r="E1406" s="49">
        <v>1.9535803824684202E-5</v>
      </c>
      <c r="F1406" s="49">
        <v>8.1697620339393501E-6</v>
      </c>
      <c r="G1406" s="49">
        <v>1.35340283816976E-6</v>
      </c>
      <c r="H1406" s="49">
        <v>5.7519518793711598E-4</v>
      </c>
      <c r="I1406" s="50"/>
      <c r="J1406">
        <v>0.954486620720846</v>
      </c>
      <c r="K1406">
        <f t="shared" si="235"/>
        <v>7.8602538209379435E-9</v>
      </c>
      <c r="L1406">
        <f t="shared" si="236"/>
        <v>1.199183133507055E-3</v>
      </c>
      <c r="M1406" s="16">
        <f t="shared" si="237"/>
        <v>-4.0325694753000102E-13</v>
      </c>
      <c r="N1406" s="16">
        <f t="shared" si="238"/>
        <v>4.7324161479164545E-2</v>
      </c>
      <c r="O1406" s="16">
        <f t="shared" si="239"/>
        <v>0.23646902447949075</v>
      </c>
      <c r="P1406" s="16">
        <f t="shared" si="240"/>
        <v>5.1357063741698933E-2</v>
      </c>
      <c r="Q1406" s="16">
        <f t="shared" si="241"/>
        <v>0.67060939461181124</v>
      </c>
      <c r="R1406" s="16">
        <f t="shared" si="242"/>
        <v>2.9195562742289367E-2</v>
      </c>
      <c r="S1406" s="16">
        <f t="shared" si="243"/>
        <v>0.10602237353828732</v>
      </c>
      <c r="T1406" s="16">
        <f t="shared" si="244"/>
        <v>0.67063905184208095</v>
      </c>
      <c r="U1406" s="66">
        <f t="shared" si="245"/>
        <v>1.8116166324348231</v>
      </c>
      <c r="V1406" s="66"/>
      <c r="W1406" s="66"/>
    </row>
    <row r="1407" spans="1:23" x14ac:dyDescent="0.25">
      <c r="A1407">
        <v>1406</v>
      </c>
      <c r="B1407" s="49">
        <v>7.3256575679986802E-4</v>
      </c>
      <c r="C1407" s="49">
        <v>1.2282218626897701E-8</v>
      </c>
      <c r="D1407" s="49">
        <v>1.4507066586194599E-3</v>
      </c>
      <c r="E1407" s="49">
        <v>3.5676389548524902E-5</v>
      </c>
      <c r="F1407" s="49">
        <v>6.7635706238261703E-6</v>
      </c>
      <c r="G1407" s="49">
        <v>9.0999156611811904E-7</v>
      </c>
      <c r="H1407" s="49">
        <v>1.0504375794783401E-3</v>
      </c>
      <c r="I1407" s="50"/>
      <c r="J1407">
        <v>0.95325847838143596</v>
      </c>
      <c r="K1407">
        <f t="shared" si="235"/>
        <v>1.1708129039424632E-8</v>
      </c>
      <c r="L1407">
        <f t="shared" si="236"/>
        <v>1.4651315092146036E-3</v>
      </c>
      <c r="M1407" s="16">
        <f t="shared" si="237"/>
        <v>4.3851325603633002E-12</v>
      </c>
      <c r="N1407" s="16">
        <f t="shared" si="238"/>
        <v>0.23771563066930262</v>
      </c>
      <c r="O1407" s="16">
        <f t="shared" si="239"/>
        <v>1.4804091578701202</v>
      </c>
      <c r="P1407" s="16">
        <f t="shared" si="240"/>
        <v>0.2561478374361465</v>
      </c>
      <c r="Q1407" s="16">
        <f t="shared" si="241"/>
        <v>5.3902839502603408</v>
      </c>
      <c r="R1407" s="16">
        <f t="shared" si="242"/>
        <v>9.8331577187809258E-2</v>
      </c>
      <c r="S1407" s="16">
        <f t="shared" si="243"/>
        <v>0.29872659894236803</v>
      </c>
      <c r="T1407" s="16">
        <f t="shared" si="244"/>
        <v>5.3906290887090593</v>
      </c>
      <c r="U1407" s="66">
        <f t="shared" si="245"/>
        <v>13.152243841075148</v>
      </c>
      <c r="V1407" s="66"/>
      <c r="W1407" s="66"/>
    </row>
    <row r="1408" spans="1:23" x14ac:dyDescent="0.25">
      <c r="A1408">
        <v>1407</v>
      </c>
      <c r="B1408" s="49">
        <v>4.3334056620099201E-4</v>
      </c>
      <c r="C1408" s="49">
        <v>4.2725769185422001E-9</v>
      </c>
      <c r="D1408" s="49">
        <v>8.4180963107605296E-4</v>
      </c>
      <c r="E1408" s="49">
        <v>7.2476665567165902E-6</v>
      </c>
      <c r="F1408" s="49">
        <v>1.1138333933764E-5</v>
      </c>
      <c r="G1408" s="49">
        <v>2.5991065862064802E-6</v>
      </c>
      <c r="H1408" s="49">
        <v>2.13390690374851E-4</v>
      </c>
      <c r="I1408" s="50"/>
      <c r="J1408">
        <v>0.95608364247896505</v>
      </c>
      <c r="K1408">
        <f t="shared" si="235"/>
        <v>4.0849409030513792E-9</v>
      </c>
      <c r="L1408">
        <f t="shared" si="236"/>
        <v>8.6668113295286888E-4</v>
      </c>
      <c r="M1408" s="16">
        <f t="shared" si="237"/>
        <v>-5.5088485729281136E-13</v>
      </c>
      <c r="N1408" s="16">
        <f t="shared" si="238"/>
        <v>1.4412250042867166E-2</v>
      </c>
      <c r="O1408" s="16">
        <f t="shared" si="239"/>
        <v>5.2384373992008355E-2</v>
      </c>
      <c r="P1408" s="16">
        <f t="shared" si="240"/>
        <v>1.5886301871498747E-2</v>
      </c>
      <c r="Q1408" s="16">
        <f t="shared" si="241"/>
        <v>0.10575256973590623</v>
      </c>
      <c r="R1408" s="16">
        <f t="shared" si="242"/>
        <v>1.7006082247838322E-2</v>
      </c>
      <c r="S1408" s="16">
        <f t="shared" si="243"/>
        <v>8.7091630181687515E-2</v>
      </c>
      <c r="T1408" s="16">
        <f t="shared" si="244"/>
        <v>0.10575496600895873</v>
      </c>
      <c r="U1408" s="66">
        <f t="shared" si="245"/>
        <v>0.39828817408076506</v>
      </c>
      <c r="V1408" s="66"/>
      <c r="W1408" s="66"/>
    </row>
    <row r="1409" spans="1:23" x14ac:dyDescent="0.25">
      <c r="A1409">
        <v>1408</v>
      </c>
      <c r="B1409" s="49">
        <v>4.1944683882142998E-4</v>
      </c>
      <c r="C1409" s="49">
        <v>3.9972769089707803E-9</v>
      </c>
      <c r="D1409" s="49">
        <v>8.1313478451137098E-4</v>
      </c>
      <c r="E1409" s="49">
        <v>6.5517045551835902E-6</v>
      </c>
      <c r="F1409" s="49">
        <v>1.14928196332027E-5</v>
      </c>
      <c r="G1409" s="49">
        <v>2.7772516829434299E-6</v>
      </c>
      <c r="H1409" s="49">
        <v>1.9289946084146201E-4</v>
      </c>
      <c r="I1409" s="50"/>
      <c r="J1409">
        <v>0.95621998602867397</v>
      </c>
      <c r="K1409">
        <f t="shared" si="235"/>
        <v>3.8222760700487807E-9</v>
      </c>
      <c r="L1409">
        <f t="shared" si="236"/>
        <v>8.3889367818381082E-4</v>
      </c>
      <c r="M1409" s="16">
        <f t="shared" si="237"/>
        <v>-5.4095085446389645E-13</v>
      </c>
      <c r="N1409" s="16">
        <f t="shared" si="238"/>
        <v>2.1982177511269123E-2</v>
      </c>
      <c r="O1409" s="16">
        <f t="shared" si="239"/>
        <v>7.759737502112686E-2</v>
      </c>
      <c r="P1409" s="16">
        <f t="shared" si="240"/>
        <v>2.4277017711228095E-2</v>
      </c>
      <c r="Q1409" s="16">
        <f t="shared" si="241"/>
        <v>0.15209585466569392</v>
      </c>
      <c r="R1409" s="16">
        <f t="shared" si="242"/>
        <v>2.7683442241305856E-2</v>
      </c>
      <c r="S1409" s="16">
        <f t="shared" si="243"/>
        <v>0.14736470776084545</v>
      </c>
      <c r="T1409" s="16">
        <f t="shared" si="244"/>
        <v>0.15209906062751652</v>
      </c>
      <c r="U1409" s="66">
        <f t="shared" si="245"/>
        <v>0.60309963553898582</v>
      </c>
      <c r="V1409" s="66"/>
      <c r="W1409" s="66"/>
    </row>
    <row r="1410" spans="1:23" x14ac:dyDescent="0.25">
      <c r="A1410">
        <v>1409</v>
      </c>
      <c r="B1410" s="49">
        <v>5.6074329025675195E-4</v>
      </c>
      <c r="C1410" s="49">
        <v>7.1992573835594096E-9</v>
      </c>
      <c r="D1410" s="49">
        <v>1.10253478040297E-3</v>
      </c>
      <c r="E1410" s="49">
        <v>1.59503931034063E-5</v>
      </c>
      <c r="F1410" s="49">
        <v>8.7060826297718799E-6</v>
      </c>
      <c r="G1410" s="49">
        <v>1.54682859200691E-6</v>
      </c>
      <c r="H1410" s="49">
        <v>4.69627779709283E-4</v>
      </c>
      <c r="I1410" s="50"/>
      <c r="J1410">
        <v>0.95485378231713303</v>
      </c>
      <c r="K1410">
        <f t="shared" si="235"/>
        <v>6.8742381425662493E-9</v>
      </c>
      <c r="L1410">
        <f t="shared" si="236"/>
        <v>1.121486574997137E-3</v>
      </c>
      <c r="M1410" s="16">
        <f t="shared" si="237"/>
        <v>5.5163668693434365E-12</v>
      </c>
      <c r="N1410" s="16">
        <f t="shared" si="238"/>
        <v>1.9225258767557103E-2</v>
      </c>
      <c r="O1410" s="16">
        <f t="shared" si="239"/>
        <v>8.9602710502397598E-2</v>
      </c>
      <c r="P1410" s="16">
        <f t="shared" si="240"/>
        <v>2.0921195976920184E-2</v>
      </c>
      <c r="Q1410" s="16">
        <f t="shared" si="241"/>
        <v>0.23530544382577034</v>
      </c>
      <c r="R1410" s="16">
        <f t="shared" si="242"/>
        <v>1.3557570238482126E-2</v>
      </c>
      <c r="S1410" s="16">
        <f t="shared" si="243"/>
        <v>5.2545634946886355E-2</v>
      </c>
      <c r="T1410" s="16">
        <f t="shared" si="244"/>
        <v>0.23531457592064348</v>
      </c>
      <c r="U1410" s="66">
        <f t="shared" si="245"/>
        <v>0.66647239017865711</v>
      </c>
      <c r="V1410" s="66"/>
      <c r="W1410" s="66"/>
    </row>
    <row r="1411" spans="1:23" x14ac:dyDescent="0.25">
      <c r="A1411">
        <v>1410</v>
      </c>
      <c r="B1411" s="49">
        <v>6.3575196294638099E-4</v>
      </c>
      <c r="C1411" s="49">
        <v>9.2589647098413192E-9</v>
      </c>
      <c r="D1411" s="49">
        <v>1.2548498976015601E-3</v>
      </c>
      <c r="E1411" s="49">
        <v>2.33106043270333E-5</v>
      </c>
      <c r="F1411" s="49">
        <v>7.7293143731657307E-6</v>
      </c>
      <c r="G1411" s="49">
        <v>1.20466729776484E-6</v>
      </c>
      <c r="H1411" s="49">
        <v>6.8633943975476299E-4</v>
      </c>
      <c r="I1411" s="50"/>
      <c r="J1411">
        <v>0.95414826456271395</v>
      </c>
      <c r="K1411">
        <f t="shared" ref="K1411:K1474" si="246">C1411*J1411</f>
        <v>8.8344251095425075E-9</v>
      </c>
      <c r="L1411">
        <f t="shared" ref="L1411:L1474" si="247">SUM($Y$9*B1411,$Z$9*C1411,$AA$9*D1411,$AB$9*E1411,$AC$9*F1411,$AD$9*G1411)</f>
        <v>1.2715039346809468E-3</v>
      </c>
      <c r="M1411" s="16">
        <f t="shared" ref="M1411:M1474" si="248">$Y$8*B1411+$Z$8*C1411+$AA$8*D1411+$AC$8*F1411+$AD$8*G1411</f>
        <v>-8.7881846581676202E-12</v>
      </c>
      <c r="N1411" s="16">
        <f t="shared" si="238"/>
        <v>8.4663021983706552E-2</v>
      </c>
      <c r="O1411" s="16">
        <f t="shared" si="239"/>
        <v>0.45034491701900004</v>
      </c>
      <c r="P1411" s="16">
        <f t="shared" si="240"/>
        <v>9.1671965370601516E-2</v>
      </c>
      <c r="Q1411" s="16">
        <f t="shared" si="241"/>
        <v>1.3697550436417079</v>
      </c>
      <c r="R1411" s="16">
        <f t="shared" si="242"/>
        <v>4.646923860359508E-2</v>
      </c>
      <c r="S1411" s="16">
        <f t="shared" si="243"/>
        <v>0.15977962512099833</v>
      </c>
      <c r="T1411" s="16">
        <f t="shared" si="244"/>
        <v>1.3698227512549355</v>
      </c>
      <c r="U1411" s="66">
        <f t="shared" si="245"/>
        <v>3.5725065629945449</v>
      </c>
      <c r="V1411" s="66"/>
      <c r="W1411" s="66"/>
    </row>
    <row r="1412" spans="1:23" x14ac:dyDescent="0.25">
      <c r="A1412">
        <v>1411</v>
      </c>
      <c r="B1412" s="49">
        <v>5.5230372407392698E-4</v>
      </c>
      <c r="C1412" s="49">
        <v>6.9830568697100202E-9</v>
      </c>
      <c r="D1412" s="49">
        <v>1.08535489949667E-3</v>
      </c>
      <c r="E1412" s="49">
        <v>1.5233068099824101E-5</v>
      </c>
      <c r="F1412" s="49">
        <v>8.8325488066549597E-6</v>
      </c>
      <c r="G1412" s="49">
        <v>1.5944276484977001E-6</v>
      </c>
      <c r="H1412" s="49">
        <v>4.4850721164214501E-4</v>
      </c>
      <c r="I1412" s="50"/>
      <c r="J1412">
        <v>0.95493404406316595</v>
      </c>
      <c r="K1412">
        <f t="shared" si="246"/>
        <v>6.6683587365152619E-9</v>
      </c>
      <c r="L1412">
        <f t="shared" si="247"/>
        <v>1.1046074417016079E-3</v>
      </c>
      <c r="M1412" s="16">
        <f t="shared" si="248"/>
        <v>6.4462460377496075E-12</v>
      </c>
      <c r="N1412" s="16">
        <f t="shared" ref="N1412:N1475" si="249">(B1412-$B$2)^2/$B$2/$B$2</f>
        <v>1.476653876870407E-2</v>
      </c>
      <c r="O1412" s="16">
        <f t="shared" ref="O1412:O1475" si="250">(C1412-$C$2)^2/$C$2/$C$2</f>
        <v>6.7764833706448382E-2</v>
      </c>
      <c r="P1412" s="16">
        <f t="shared" ref="P1412:P1475" si="251">(D1412-$D$2)^2/$D$2/$D$2</f>
        <v>1.6079664149028255E-2</v>
      </c>
      <c r="Q1412" s="16">
        <f t="shared" ref="Q1412:Q1475" si="252">(E1412-$E$2)^2/$E$2/$E$2</f>
        <v>0.17497104999724386</v>
      </c>
      <c r="R1412" s="16">
        <f t="shared" ref="R1412:R1475" si="253">(F1412-$F$2)^2/$F$2/$F$2</f>
        <v>1.0733411448275339E-2</v>
      </c>
      <c r="S1412" s="16">
        <f t="shared" ref="S1412:S1475" si="254">(G1412-$G$2)^2/$G$2/$G$2</f>
        <v>4.2234416809436195E-2</v>
      </c>
      <c r="T1412" s="16">
        <f t="shared" ref="T1412:T1475" si="255">(H1412-$H$2)^2/$H$2/$H$2</f>
        <v>0.17497763938776406</v>
      </c>
      <c r="U1412" s="66">
        <f t="shared" ref="U1412:U1475" si="256">SUM(N1412:T1412)</f>
        <v>0.50152755426690021</v>
      </c>
      <c r="V1412" s="66"/>
      <c r="W1412" s="66"/>
    </row>
    <row r="1413" spans="1:23" x14ac:dyDescent="0.25">
      <c r="A1413">
        <v>1412</v>
      </c>
      <c r="B1413" s="49">
        <v>4.5279817599335099E-4</v>
      </c>
      <c r="C1413" s="49">
        <v>4.6726781368824299E-9</v>
      </c>
      <c r="D1413" s="49">
        <v>8.8186658398244804E-4</v>
      </c>
      <c r="E1413" s="49">
        <v>8.2999857694004896E-6</v>
      </c>
      <c r="F1413" s="49">
        <v>1.0678428515232801E-5</v>
      </c>
      <c r="G1413" s="49">
        <v>2.3775842005087798E-6</v>
      </c>
      <c r="H1413" s="49">
        <v>2.44374221157096E-4</v>
      </c>
      <c r="I1413" s="50"/>
      <c r="J1413">
        <v>0.95589338216942799</v>
      </c>
      <c r="K1413">
        <f t="shared" si="246"/>
        <v>4.4665821080536872E-9</v>
      </c>
      <c r="L1413">
        <f t="shared" si="247"/>
        <v>9.0559635253528552E-4</v>
      </c>
      <c r="M1413" s="16">
        <f t="shared" si="248"/>
        <v>-5.4858354712566905E-13</v>
      </c>
      <c r="N1413" s="16">
        <f t="shared" si="249"/>
        <v>6.4867023300917278E-3</v>
      </c>
      <c r="O1413" s="16">
        <f t="shared" si="250"/>
        <v>2.4543990972534558E-2</v>
      </c>
      <c r="P1413" s="16">
        <f t="shared" si="251"/>
        <v>7.1324964437006989E-3</v>
      </c>
      <c r="Q1413" s="16">
        <f t="shared" si="252"/>
        <v>5.162829137951188E-2</v>
      </c>
      <c r="R1413" s="16">
        <f t="shared" si="253"/>
        <v>7.0111288162273194E-3</v>
      </c>
      <c r="S1413" s="16">
        <f t="shared" si="254"/>
        <v>3.412523671941535E-2</v>
      </c>
      <c r="T1413" s="16">
        <f t="shared" si="255"/>
        <v>5.1629578936533485E-2</v>
      </c>
      <c r="U1413" s="66">
        <f t="shared" si="256"/>
        <v>0.18255742559801502</v>
      </c>
      <c r="V1413" s="66"/>
      <c r="W1413" s="66"/>
    </row>
    <row r="1414" spans="1:23" x14ac:dyDescent="0.25">
      <c r="A1414">
        <v>1413</v>
      </c>
      <c r="B1414" s="49">
        <v>3.7288986499608198E-4</v>
      </c>
      <c r="C1414" s="49">
        <v>3.1380469278867898E-9</v>
      </c>
      <c r="D1414" s="49">
        <v>7.16502595164732E-4</v>
      </c>
      <c r="E1414" s="49">
        <v>4.5368349861910703E-6</v>
      </c>
      <c r="F1414" s="49">
        <v>1.28731343754802E-5</v>
      </c>
      <c r="G1414" s="49">
        <v>3.5340045808328101E-6</v>
      </c>
      <c r="H1414" s="49">
        <v>1.3357581723699499E-4</v>
      </c>
      <c r="I1414" s="50"/>
      <c r="J1414">
        <v>0.95667953540086903</v>
      </c>
      <c r="K1414">
        <f t="shared" si="246"/>
        <v>3.0021052770368585E-9</v>
      </c>
      <c r="L1414">
        <f t="shared" si="247"/>
        <v>7.4577973044959731E-4</v>
      </c>
      <c r="M1414" s="16">
        <f t="shared" si="248"/>
        <v>-4.5743336605407392E-13</v>
      </c>
      <c r="N1414" s="16">
        <f t="shared" si="249"/>
        <v>5.895343626887041E-2</v>
      </c>
      <c r="O1414" s="16">
        <f t="shared" si="250"/>
        <v>0.18804251223992915</v>
      </c>
      <c r="P1414" s="16">
        <f t="shared" si="251"/>
        <v>6.5604371011207904E-2</v>
      </c>
      <c r="Q1414" s="16">
        <f t="shared" si="252"/>
        <v>0.33361233594910766</v>
      </c>
      <c r="R1414" s="16">
        <f t="shared" si="253"/>
        <v>9.392313689732526E-2</v>
      </c>
      <c r="S1414" s="16">
        <f t="shared" si="254"/>
        <v>0.57906728049000711</v>
      </c>
      <c r="T1414" s="16">
        <f t="shared" si="255"/>
        <v>0.33361770498007726</v>
      </c>
      <c r="U1414" s="66">
        <f t="shared" si="256"/>
        <v>1.6528207778365247</v>
      </c>
      <c r="V1414" s="66"/>
      <c r="W1414" s="66"/>
    </row>
    <row r="1415" spans="1:23" x14ac:dyDescent="0.25">
      <c r="A1415">
        <v>1414</v>
      </c>
      <c r="B1415" s="49">
        <v>6.5430014316851699E-4</v>
      </c>
      <c r="C1415" s="49">
        <v>9.8064530467164205E-9</v>
      </c>
      <c r="D1415" s="49">
        <v>1.29242776937671E-3</v>
      </c>
      <c r="E1415" s="49">
        <v>2.5418407820803701E-5</v>
      </c>
      <c r="F1415" s="49">
        <v>7.5222310485825E-6</v>
      </c>
      <c r="G1415" s="49">
        <v>1.1378596258451499E-6</v>
      </c>
      <c r="H1415" s="49">
        <v>7.4840127463971602E-4</v>
      </c>
      <c r="I1415" s="50"/>
      <c r="J1415">
        <v>0.95397598186019805</v>
      </c>
      <c r="K1415">
        <f t="shared" si="246"/>
        <v>9.3551206738072271E-9</v>
      </c>
      <c r="L1415">
        <f t="shared" si="247"/>
        <v>1.3086002846466735E-3</v>
      </c>
      <c r="M1415" s="16">
        <f t="shared" si="248"/>
        <v>1.6903605889031435E-12</v>
      </c>
      <c r="N1415" s="16">
        <f t="shared" si="249"/>
        <v>0.1079998912282205</v>
      </c>
      <c r="O1415" s="16">
        <f t="shared" si="250"/>
        <v>0.59272949857133639</v>
      </c>
      <c r="P1415" s="16">
        <f t="shared" si="251"/>
        <v>0.11681821088380187</v>
      </c>
      <c r="Q1415" s="16">
        <f t="shared" si="252"/>
        <v>1.8676372184789336</v>
      </c>
      <c r="R1415" s="16">
        <f t="shared" si="253"/>
        <v>5.5971858189210251E-2</v>
      </c>
      <c r="S1415" s="16">
        <f t="shared" si="254"/>
        <v>0.18750124236932952</v>
      </c>
      <c r="T1415" s="16">
        <f t="shared" si="255"/>
        <v>1.8677346291797405</v>
      </c>
      <c r="U1415" s="66">
        <f t="shared" si="256"/>
        <v>4.796392548900573</v>
      </c>
      <c r="V1415" s="66"/>
      <c r="W1415" s="66"/>
    </row>
    <row r="1416" spans="1:23" x14ac:dyDescent="0.25">
      <c r="A1416">
        <v>1415</v>
      </c>
      <c r="B1416" s="49">
        <v>4.3865500353928403E-4</v>
      </c>
      <c r="C1416" s="49">
        <v>4.3801714584007101E-9</v>
      </c>
      <c r="D1416" s="49">
        <v>8.5276147793702899E-4</v>
      </c>
      <c r="E1416" s="49">
        <v>7.5259665674580602E-6</v>
      </c>
      <c r="F1416" s="49">
        <v>1.1008673948503299E-5</v>
      </c>
      <c r="G1416" s="49">
        <v>2.5355619682625798E-6</v>
      </c>
      <c r="H1416" s="49">
        <v>2.2158469558304601E-4</v>
      </c>
      <c r="I1416" s="50"/>
      <c r="J1416">
        <v>0.95603159621088196</v>
      </c>
      <c r="K1416">
        <f t="shared" si="246"/>
        <v>4.1875823110521778E-9</v>
      </c>
      <c r="L1416">
        <f t="shared" si="247"/>
        <v>8.7731000763083982E-4</v>
      </c>
      <c r="M1416" s="16">
        <f t="shared" si="248"/>
        <v>-5.5227171619581209E-13</v>
      </c>
      <c r="N1416" s="16">
        <f t="shared" si="249"/>
        <v>1.1937625478794322E-2</v>
      </c>
      <c r="O1416" s="16">
        <f t="shared" si="250"/>
        <v>4.3872419222154374E-2</v>
      </c>
      <c r="P1416" s="16">
        <f t="shared" si="251"/>
        <v>1.3149384507039388E-2</v>
      </c>
      <c r="Q1416" s="16">
        <f t="shared" si="252"/>
        <v>8.9571333434809344E-2</v>
      </c>
      <c r="R1416" s="16">
        <f t="shared" si="253"/>
        <v>1.3747195792612191E-2</v>
      </c>
      <c r="S1416" s="16">
        <f t="shared" si="254"/>
        <v>6.9405461607302002E-2</v>
      </c>
      <c r="T1416" s="16">
        <f t="shared" si="255"/>
        <v>8.95734181552751E-2</v>
      </c>
      <c r="U1416" s="66">
        <f t="shared" si="256"/>
        <v>0.33125683819798668</v>
      </c>
      <c r="V1416" s="66"/>
      <c r="W1416" s="66"/>
    </row>
    <row r="1417" spans="1:23" x14ac:dyDescent="0.25">
      <c r="A1417">
        <v>1416</v>
      </c>
      <c r="B1417" s="49">
        <v>4.5486531113922001E-4</v>
      </c>
      <c r="C1417" s="49">
        <v>4.7161807940485401E-9</v>
      </c>
      <c r="D1417" s="49">
        <v>8.8611581972757405E-4</v>
      </c>
      <c r="E1417" s="49">
        <v>8.4172422954658405E-6</v>
      </c>
      <c r="F1417" s="49">
        <v>1.0631879113125101E-5</v>
      </c>
      <c r="G1417" s="49">
        <v>2.3557610524905698E-6</v>
      </c>
      <c r="H1417" s="49">
        <v>2.4782662040317201E-4</v>
      </c>
      <c r="I1417" s="50"/>
      <c r="J1417">
        <v>0.95587321774064704</v>
      </c>
      <c r="K1417">
        <f t="shared" si="246"/>
        <v>4.508070911053818E-9</v>
      </c>
      <c r="L1417">
        <f t="shared" si="247"/>
        <v>9.0973062282552074E-4</v>
      </c>
      <c r="M1417" s="16">
        <f t="shared" si="248"/>
        <v>-5.47080708659882E-13</v>
      </c>
      <c r="N1417" s="16">
        <f t="shared" si="249"/>
        <v>5.8281781703800007E-3</v>
      </c>
      <c r="O1417" s="16">
        <f t="shared" si="250"/>
        <v>2.2145537642301517E-2</v>
      </c>
      <c r="P1417" s="16">
        <f t="shared" si="251"/>
        <v>6.4068162915027344E-3</v>
      </c>
      <c r="Q1417" s="16">
        <f t="shared" si="252"/>
        <v>4.678623973357042E-2</v>
      </c>
      <c r="R1417" s="16">
        <f t="shared" si="253"/>
        <v>6.2423078895493464E-3</v>
      </c>
      <c r="S1417" s="16">
        <f t="shared" si="254"/>
        <v>3.022586769526087E-2</v>
      </c>
      <c r="T1417" s="16">
        <f t="shared" si="255"/>
        <v>4.6787418069600795E-2</v>
      </c>
      <c r="U1417" s="66">
        <f t="shared" si="256"/>
        <v>0.16442236549216568</v>
      </c>
      <c r="V1417" s="66"/>
      <c r="W1417" s="66"/>
    </row>
    <row r="1418" spans="1:23" x14ac:dyDescent="0.25">
      <c r="A1418">
        <v>1417</v>
      </c>
      <c r="B1418" s="49">
        <v>4.1387380570871197E-4</v>
      </c>
      <c r="C1418" s="49">
        <v>3.8892852657968303E-9</v>
      </c>
      <c r="D1418" s="49">
        <v>8.0161410265008697E-4</v>
      </c>
      <c r="E1418" s="49">
        <v>6.2851574414369602E-6</v>
      </c>
      <c r="F1418" s="49">
        <v>1.16416938339606E-5</v>
      </c>
      <c r="G1418" s="49">
        <v>2.8540109193291998E-6</v>
      </c>
      <c r="H1418" s="49">
        <v>1.85051516090183E-4</v>
      </c>
      <c r="I1418" s="50"/>
      <c r="J1418">
        <v>0.95627478543556499</v>
      </c>
      <c r="K1418">
        <f t="shared" si="246"/>
        <v>3.7192254330475682E-9</v>
      </c>
      <c r="L1418">
        <f t="shared" si="247"/>
        <v>8.2774761195207158E-4</v>
      </c>
      <c r="M1418" s="16">
        <f t="shared" si="248"/>
        <v>-5.3464761389415737E-13</v>
      </c>
      <c r="N1418" s="16">
        <f t="shared" si="249"/>
        <v>2.5465960539015071E-2</v>
      </c>
      <c r="O1418" s="16">
        <f t="shared" si="250"/>
        <v>8.8835956160191826E-2</v>
      </c>
      <c r="P1418" s="16">
        <f t="shared" si="251"/>
        <v>2.8147278549857487E-2</v>
      </c>
      <c r="Q1418" s="16">
        <f t="shared" si="252"/>
        <v>0.17206892482146507</v>
      </c>
      <c r="R1418" s="16">
        <f t="shared" si="253"/>
        <v>3.2939478943804272E-2</v>
      </c>
      <c r="S1418" s="16">
        <f t="shared" si="254"/>
        <v>0.17819339259646769</v>
      </c>
      <c r="T1418" s="16">
        <f t="shared" si="255"/>
        <v>0.17207244466973826</v>
      </c>
      <c r="U1418" s="66">
        <f t="shared" si="256"/>
        <v>0.69772343628053968</v>
      </c>
      <c r="V1418" s="66"/>
      <c r="W1418" s="66"/>
    </row>
    <row r="1419" spans="1:23" x14ac:dyDescent="0.25">
      <c r="A1419">
        <v>1418</v>
      </c>
      <c r="B1419" s="49">
        <v>5.4175938914008295E-4</v>
      </c>
      <c r="C1419" s="49">
        <v>6.7173715327516903E-9</v>
      </c>
      <c r="D1419" s="49">
        <v>1.06387621678628E-3</v>
      </c>
      <c r="E1419" s="49">
        <v>1.43667645709377E-5</v>
      </c>
      <c r="F1419" s="49">
        <v>8.9960804225357404E-6</v>
      </c>
      <c r="G1419" s="49">
        <v>1.6571105695043E-6</v>
      </c>
      <c r="H1419" s="49">
        <v>4.2300022299754299E-4</v>
      </c>
      <c r="I1419" s="50"/>
      <c r="J1419">
        <v>0.95503457061813002</v>
      </c>
      <c r="K1419">
        <f t="shared" si="246"/>
        <v>6.4153220374639603E-9</v>
      </c>
      <c r="L1419">
        <f t="shared" si="247"/>
        <v>1.083518770829323E-3</v>
      </c>
      <c r="M1419" s="16">
        <f t="shared" si="248"/>
        <v>7.4508428788056967E-12</v>
      </c>
      <c r="N1419" s="16">
        <f t="shared" si="249"/>
        <v>1.002123849598332E-2</v>
      </c>
      <c r="O1419" s="16">
        <f t="shared" si="250"/>
        <v>4.5099040322761463E-2</v>
      </c>
      <c r="P1419" s="16">
        <f t="shared" si="251"/>
        <v>1.0921638214864093E-2</v>
      </c>
      <c r="Q1419" s="16">
        <f t="shared" si="252"/>
        <v>0.11399877626938186</v>
      </c>
      <c r="R1419" s="16">
        <f t="shared" si="253"/>
        <v>7.5699883784920924E-3</v>
      </c>
      <c r="S1419" s="16">
        <f t="shared" si="254"/>
        <v>3.037204283223385E-2</v>
      </c>
      <c r="T1419" s="16">
        <f t="shared" si="255"/>
        <v>0.11400290733230813</v>
      </c>
      <c r="U1419" s="66">
        <f t="shared" si="256"/>
        <v>0.33198563184602481</v>
      </c>
      <c r="V1419" s="66"/>
      <c r="W1419" s="66"/>
    </row>
    <row r="1420" spans="1:23" x14ac:dyDescent="0.25">
      <c r="A1420">
        <v>1419</v>
      </c>
      <c r="B1420" s="49">
        <v>4.0925043021209701E-4</v>
      </c>
      <c r="C1420" s="49">
        <v>3.8007551159145696E-9</v>
      </c>
      <c r="D1420" s="49">
        <v>7.9204792511427895E-4</v>
      </c>
      <c r="E1420" s="49">
        <v>6.0694141289760702E-6</v>
      </c>
      <c r="F1420" s="49">
        <v>1.1768274786720499E-5</v>
      </c>
      <c r="G1420" s="49">
        <v>2.9201870201030601E-6</v>
      </c>
      <c r="H1420" s="49">
        <v>1.7869939138366199E-4</v>
      </c>
      <c r="I1420" s="50"/>
      <c r="J1420">
        <v>0.95632029299311405</v>
      </c>
      <c r="K1420">
        <f t="shared" si="246"/>
        <v>3.6347392460464985E-9</v>
      </c>
      <c r="L1420">
        <f t="shared" si="247"/>
        <v>8.1850086095270713E-4</v>
      </c>
      <c r="M1420" s="16">
        <f t="shared" si="248"/>
        <v>-5.2851307814707235E-13</v>
      </c>
      <c r="N1420" s="16">
        <f t="shared" si="249"/>
        <v>2.8550483922360152E-2</v>
      </c>
      <c r="O1420" s="16">
        <f t="shared" si="250"/>
        <v>9.8615921541395007E-2</v>
      </c>
      <c r="P1420" s="16">
        <f t="shared" si="251"/>
        <v>3.1578365359481407E-2</v>
      </c>
      <c r="Q1420" s="16">
        <f t="shared" si="252"/>
        <v>0.1891371296935335</v>
      </c>
      <c r="R1420" s="16">
        <f t="shared" si="253"/>
        <v>3.7767575154081051E-2</v>
      </c>
      <c r="S1420" s="16">
        <f t="shared" si="254"/>
        <v>0.20712018381133065</v>
      </c>
      <c r="T1420" s="16">
        <f t="shared" si="255"/>
        <v>0.18914090198118644</v>
      </c>
      <c r="U1420" s="66">
        <f t="shared" si="256"/>
        <v>0.78191056146336813</v>
      </c>
      <c r="V1420" s="66"/>
      <c r="W1420" s="66"/>
    </row>
    <row r="1421" spans="1:23" x14ac:dyDescent="0.25">
      <c r="A1421">
        <v>1420</v>
      </c>
      <c r="B1421" s="49">
        <v>5.4612028396954697E-4</v>
      </c>
      <c r="C1421" s="49">
        <v>6.8266552511616799E-9</v>
      </c>
      <c r="D1421" s="49">
        <v>1.0727612835592199E-3</v>
      </c>
      <c r="E1421" s="49">
        <v>1.47210508579551E-5</v>
      </c>
      <c r="F1421" s="49">
        <v>8.9276831957378701E-6</v>
      </c>
      <c r="G1421" s="49">
        <v>1.6307375878014399E-6</v>
      </c>
      <c r="H1421" s="49">
        <v>4.33431639279409E-4</v>
      </c>
      <c r="I1421" s="50"/>
      <c r="J1421">
        <v>0.95499296179841298</v>
      </c>
      <c r="K1421">
        <f t="shared" si="246"/>
        <v>6.5194077174835819E-9</v>
      </c>
      <c r="L1421">
        <f t="shared" si="247"/>
        <v>1.0922405608832461E-3</v>
      </c>
      <c r="M1421" s="16">
        <f t="shared" si="248"/>
        <v>7.0558479071603566E-12</v>
      </c>
      <c r="N1421" s="16">
        <f t="shared" si="249"/>
        <v>1.1872596677813851E-2</v>
      </c>
      <c r="O1421" s="16">
        <f t="shared" si="250"/>
        <v>5.3865351148051542E-2</v>
      </c>
      <c r="P1421" s="16">
        <f t="shared" si="251"/>
        <v>1.2934748942444079E-2</v>
      </c>
      <c r="Q1421" s="16">
        <f t="shared" si="252"/>
        <v>0.13736166911896927</v>
      </c>
      <c r="R1421" s="16">
        <f t="shared" si="253"/>
        <v>8.8260723931628104E-3</v>
      </c>
      <c r="S1421" s="16">
        <f t="shared" si="254"/>
        <v>3.5125207297361807E-2</v>
      </c>
      <c r="T1421" s="16">
        <f t="shared" si="255"/>
        <v>0.1373667273226005</v>
      </c>
      <c r="U1421" s="66">
        <f t="shared" si="256"/>
        <v>0.39735237290040382</v>
      </c>
      <c r="V1421" s="66"/>
      <c r="W1421" s="66"/>
    </row>
    <row r="1422" spans="1:23" x14ac:dyDescent="0.25">
      <c r="A1422">
        <v>1421</v>
      </c>
      <c r="B1422" s="49">
        <v>5.5136460236943703E-4</v>
      </c>
      <c r="C1422" s="49">
        <v>6.9591939607944301E-9</v>
      </c>
      <c r="D1422" s="49">
        <v>1.08344257439015E-3</v>
      </c>
      <c r="E1422" s="49">
        <v>1.51545705020749E-5</v>
      </c>
      <c r="F1422" s="49">
        <v>8.8468603600405095E-6</v>
      </c>
      <c r="G1422" s="49">
        <v>1.5998622799627201E-6</v>
      </c>
      <c r="H1422" s="49">
        <v>4.4619596797880798E-4</v>
      </c>
      <c r="I1422" s="50"/>
      <c r="J1422">
        <v>0.95494298620633999</v>
      </c>
      <c r="K1422">
        <f t="shared" si="246"/>
        <v>6.6456334625101598E-9</v>
      </c>
      <c r="L1422">
        <f t="shared" si="247"/>
        <v>1.1027291981962329E-3</v>
      </c>
      <c r="M1422" s="16">
        <f t="shared" si="248"/>
        <v>6.5426412012023559E-12</v>
      </c>
      <c r="N1422" s="16">
        <f t="shared" si="249"/>
        <v>1.4306707817217289E-2</v>
      </c>
      <c r="O1422" s="16">
        <f t="shared" si="250"/>
        <v>6.554110314943222E-2</v>
      </c>
      <c r="P1422" s="16">
        <f t="shared" si="251"/>
        <v>1.5580096562280569E-2</v>
      </c>
      <c r="Q1422" s="16">
        <f t="shared" si="252"/>
        <v>0.16891013740239127</v>
      </c>
      <c r="R1422" s="16">
        <f t="shared" si="253"/>
        <v>1.0434566864410756E-2</v>
      </c>
      <c r="S1422" s="16">
        <f t="shared" si="254"/>
        <v>4.1128694566135757E-2</v>
      </c>
      <c r="T1422" s="16">
        <f t="shared" si="255"/>
        <v>0.16891647703604523</v>
      </c>
      <c r="U1422" s="66">
        <f t="shared" si="256"/>
        <v>0.48481778339791309</v>
      </c>
      <c r="V1422" s="66"/>
      <c r="W1422" s="66"/>
    </row>
    <row r="1423" spans="1:23" x14ac:dyDescent="0.25">
      <c r="A1423">
        <v>1422</v>
      </c>
      <c r="B1423" s="49">
        <v>3.53260441708037E-4</v>
      </c>
      <c r="C1423" s="49">
        <v>2.8050566842882899E-9</v>
      </c>
      <c r="D1423" s="49">
        <v>6.7544368256646805E-4</v>
      </c>
      <c r="E1423" s="49">
        <v>3.8246914257601101E-6</v>
      </c>
      <c r="F1423" s="49">
        <v>1.35641116035725E-5</v>
      </c>
      <c r="G1423" s="49">
        <v>3.95178310656865E-6</v>
      </c>
      <c r="H1423" s="49">
        <v>1.1260832078046501E-4</v>
      </c>
      <c r="I1423" s="50"/>
      <c r="J1423">
        <v>0.956874338427948</v>
      </c>
      <c r="K1423">
        <f t="shared" si="246"/>
        <v>2.6840867590312508E-9</v>
      </c>
      <c r="L1423">
        <f t="shared" si="247"/>
        <v>7.0652088382349733E-4</v>
      </c>
      <c r="M1423" s="16">
        <f t="shared" si="248"/>
        <v>-4.0742337363677871E-13</v>
      </c>
      <c r="N1423" s="16">
        <f t="shared" si="249"/>
        <v>7.9898450190041423E-2</v>
      </c>
      <c r="O1423" s="16">
        <f t="shared" si="250"/>
        <v>0.24377668760505433</v>
      </c>
      <c r="P1423" s="16">
        <f t="shared" si="251"/>
        <v>8.9257832233805859E-2</v>
      </c>
      <c r="Q1423" s="16">
        <f t="shared" si="252"/>
        <v>0.41460325833858053</v>
      </c>
      <c r="R1423" s="16">
        <f t="shared" si="253"/>
        <v>0.14182358627196387</v>
      </c>
      <c r="S1423" s="16">
        <f t="shared" si="254"/>
        <v>0.93923277156975926</v>
      </c>
      <c r="T1423" s="16">
        <f t="shared" si="255"/>
        <v>0.41460912409949707</v>
      </c>
      <c r="U1423" s="66">
        <f t="shared" si="256"/>
        <v>2.3232017103087022</v>
      </c>
      <c r="V1423" s="66"/>
      <c r="W1423" s="66"/>
    </row>
    <row r="1424" spans="1:23" x14ac:dyDescent="0.25">
      <c r="A1424">
        <v>1423</v>
      </c>
      <c r="B1424" s="49">
        <v>5.2859445301279195E-4</v>
      </c>
      <c r="C1424" s="49">
        <v>6.39257723499642E-9</v>
      </c>
      <c r="D1424" s="49">
        <v>1.03703569388225E-3</v>
      </c>
      <c r="E1424" s="49">
        <v>1.33309615342401E-5</v>
      </c>
      <c r="F1424" s="49">
        <v>9.2093953534585005E-6</v>
      </c>
      <c r="G1424" s="49">
        <v>1.7408055368491701E-6</v>
      </c>
      <c r="H1424" s="49">
        <v>3.9250262499707799E-4</v>
      </c>
      <c r="I1424" s="50"/>
      <c r="J1424">
        <v>0.95516046595262405</v>
      </c>
      <c r="K1424">
        <f t="shared" si="246"/>
        <v>6.1059370504173176E-9</v>
      </c>
      <c r="L1424">
        <f t="shared" si="247"/>
        <v>1.0571888975487811E-3</v>
      </c>
      <c r="M1424" s="16">
        <f t="shared" si="248"/>
        <v>8.4768026499448183E-12</v>
      </c>
      <c r="N1424" s="16">
        <f t="shared" si="249"/>
        <v>5.3836243507714718E-3</v>
      </c>
      <c r="O1424" s="16">
        <f t="shared" si="250"/>
        <v>2.3637767378913325E-2</v>
      </c>
      <c r="P1424" s="16">
        <f t="shared" si="251"/>
        <v>5.8738512276379305E-3</v>
      </c>
      <c r="Q1424" s="16">
        <f t="shared" si="252"/>
        <v>5.8176091869161138E-2</v>
      </c>
      <c r="R1424" s="16">
        <f t="shared" si="253"/>
        <v>4.2715076246478056E-3</v>
      </c>
      <c r="S1424" s="16">
        <f t="shared" si="254"/>
        <v>1.757514153380637E-2</v>
      </c>
      <c r="T1424" s="16">
        <f t="shared" si="255"/>
        <v>5.8178098090172083E-2</v>
      </c>
      <c r="U1424" s="66">
        <f t="shared" si="256"/>
        <v>0.1730960820751101</v>
      </c>
      <c r="V1424" s="66"/>
      <c r="W1424" s="66"/>
    </row>
    <row r="1425" spans="1:23" x14ac:dyDescent="0.25">
      <c r="A1425">
        <v>1424</v>
      </c>
      <c r="B1425" s="49">
        <v>4.4036741675549897E-4</v>
      </c>
      <c r="C1425" s="49">
        <v>4.4151102914853896E-9</v>
      </c>
      <c r="D1425" s="49">
        <v>8.5628853423833703E-4</v>
      </c>
      <c r="E1425" s="49">
        <v>7.6170870741375698E-6</v>
      </c>
      <c r="F1425" s="49">
        <v>1.09675611300891E-5</v>
      </c>
      <c r="G1425" s="49">
        <v>2.5155926751825198E-6</v>
      </c>
      <c r="H1425" s="49">
        <v>2.2426756373863401E-4</v>
      </c>
      <c r="I1425" s="50"/>
      <c r="J1425">
        <v>0.95601483867628601</v>
      </c>
      <c r="K1425">
        <f t="shared" si="246"/>
        <v>4.2209109530524147E-9</v>
      </c>
      <c r="L1425">
        <f t="shared" si="247"/>
        <v>8.8073483406340622E-4</v>
      </c>
      <c r="M1425" s="16">
        <f t="shared" si="248"/>
        <v>-5.5240832482251231E-13</v>
      </c>
      <c r="N1425" s="16">
        <f t="shared" si="249"/>
        <v>1.1189870615305658E-2</v>
      </c>
      <c r="O1425" s="16">
        <f t="shared" si="250"/>
        <v>4.1270575029047345E-2</v>
      </c>
      <c r="P1425" s="16">
        <f t="shared" si="251"/>
        <v>1.2322999819802467E-2</v>
      </c>
      <c r="Q1425" s="16">
        <f t="shared" si="252"/>
        <v>8.4565108159147473E-2</v>
      </c>
      <c r="R1425" s="16">
        <f t="shared" si="253"/>
        <v>1.27861767978989E-2</v>
      </c>
      <c r="S1425" s="16">
        <f t="shared" si="254"/>
        <v>6.4261556810166848E-2</v>
      </c>
      <c r="T1425" s="16">
        <f t="shared" si="255"/>
        <v>8.4567093228040333E-2</v>
      </c>
      <c r="U1425" s="66">
        <f t="shared" si="256"/>
        <v>0.31096338045940902</v>
      </c>
      <c r="V1425" s="66"/>
      <c r="W1425" s="66"/>
    </row>
    <row r="1426" spans="1:23" x14ac:dyDescent="0.25">
      <c r="A1426">
        <v>1425</v>
      </c>
      <c r="B1426" s="49">
        <v>3.9363788391374001E-4</v>
      </c>
      <c r="C1426" s="49">
        <v>3.5089061163735398E-9</v>
      </c>
      <c r="D1426" s="49">
        <v>7.5968194275407902E-4</v>
      </c>
      <c r="E1426" s="49">
        <v>5.3762466075620704E-6</v>
      </c>
      <c r="F1426" s="49">
        <v>1.22176848492291E-5</v>
      </c>
      <c r="G1426" s="49">
        <v>3.1619647834770098E-6</v>
      </c>
      <c r="H1426" s="49">
        <v>1.5829050399145599E-4</v>
      </c>
      <c r="I1426" s="50"/>
      <c r="J1426">
        <v>0.95647426312767603</v>
      </c>
      <c r="K1426">
        <f t="shared" si="246"/>
        <v>3.3561783920425769E-9</v>
      </c>
      <c r="L1426">
        <f t="shared" si="247"/>
        <v>7.8727576832989779E-4</v>
      </c>
      <c r="M1426" s="16">
        <f t="shared" si="248"/>
        <v>-5.024178006104768E-13</v>
      </c>
      <c r="N1426" s="16">
        <f t="shared" si="249"/>
        <v>4.0269249721435217E-2</v>
      </c>
      <c r="O1426" s="16">
        <f t="shared" si="250"/>
        <v>0.13447273453276645</v>
      </c>
      <c r="P1426" s="16">
        <f t="shared" si="251"/>
        <v>4.4649843243281313E-2</v>
      </c>
      <c r="Q1426" s="16">
        <f t="shared" si="252"/>
        <v>0.24943760423738764</v>
      </c>
      <c r="R1426" s="16">
        <f t="shared" si="253"/>
        <v>5.7575306297585574E-2</v>
      </c>
      <c r="S1426" s="16">
        <f t="shared" si="254"/>
        <v>0.3312928057949624</v>
      </c>
      <c r="T1426" s="16">
        <f t="shared" si="255"/>
        <v>0.24944215732000644</v>
      </c>
      <c r="U1426" s="66">
        <f t="shared" si="256"/>
        <v>1.1071397011474251</v>
      </c>
      <c r="V1426" s="66"/>
      <c r="W1426" s="66"/>
    </row>
    <row r="1427" spans="1:23" x14ac:dyDescent="0.25">
      <c r="A1427">
        <v>1426</v>
      </c>
      <c r="B1427" s="49">
        <v>6.5291678953995698E-4</v>
      </c>
      <c r="C1427" s="49">
        <v>9.7651000125640799E-9</v>
      </c>
      <c r="D1427" s="49">
        <v>1.28962617160663E-3</v>
      </c>
      <c r="E1427" s="49">
        <v>2.5257085697001401E-5</v>
      </c>
      <c r="F1427" s="49">
        <v>7.5372708947525603E-6</v>
      </c>
      <c r="G1427" s="49">
        <v>1.14264470326216E-6</v>
      </c>
      <c r="H1427" s="49">
        <v>7.4365132626704204E-4</v>
      </c>
      <c r="I1427" s="50"/>
      <c r="J1427">
        <v>0.95398880113406803</v>
      </c>
      <c r="K1427">
        <f t="shared" si="246"/>
        <v>9.315796053940279E-9</v>
      </c>
      <c r="L1427">
        <f t="shared" si="247"/>
        <v>1.3058335929993848E-3</v>
      </c>
      <c r="M1427" s="16">
        <f t="shared" si="248"/>
        <v>-1.3919470904777398E-11</v>
      </c>
      <c r="N1427" s="16">
        <f t="shared" si="249"/>
        <v>0.10616147891711288</v>
      </c>
      <c r="O1427" s="16">
        <f t="shared" si="250"/>
        <v>0.58129309169638532</v>
      </c>
      <c r="P1427" s="16">
        <f t="shared" si="251"/>
        <v>0.1148384331854396</v>
      </c>
      <c r="Q1427" s="16">
        <f t="shared" si="252"/>
        <v>1.8268093873883204</v>
      </c>
      <c r="R1427" s="16">
        <f t="shared" si="253"/>
        <v>5.5251962176233065E-2</v>
      </c>
      <c r="S1427" s="16">
        <f t="shared" si="254"/>
        <v>0.18544200113415318</v>
      </c>
      <c r="T1427" s="16">
        <f t="shared" si="255"/>
        <v>1.8269042948457712</v>
      </c>
      <c r="U1427" s="66">
        <f t="shared" si="256"/>
        <v>4.6967006493434162</v>
      </c>
      <c r="V1427" s="66"/>
      <c r="W1427" s="66"/>
    </row>
    <row r="1428" spans="1:23" x14ac:dyDescent="0.25">
      <c r="A1428">
        <v>1427</v>
      </c>
      <c r="B1428" s="49">
        <v>4.0117773429668499E-4</v>
      </c>
      <c r="C1428" s="49">
        <v>3.6484807749265199E-9</v>
      </c>
      <c r="D1428" s="49">
        <v>7.75325034726768E-4</v>
      </c>
      <c r="E1428" s="49">
        <v>5.7042547417468999E-6</v>
      </c>
      <c r="F1428" s="49">
        <v>1.1996283591175999E-5</v>
      </c>
      <c r="G1428" s="49">
        <v>3.0415156810107701E-6</v>
      </c>
      <c r="H1428" s="49">
        <v>1.6794802168146301E-4</v>
      </c>
      <c r="I1428" s="50"/>
      <c r="J1428">
        <v>0.95639984950031798</v>
      </c>
      <c r="K1428">
        <f t="shared" si="246"/>
        <v>3.4894064640445271E-9</v>
      </c>
      <c r="L1428">
        <f t="shared" si="247"/>
        <v>8.0235546910935589E-4</v>
      </c>
      <c r="M1428" s="16">
        <f t="shared" si="248"/>
        <v>-5.1598591359629156E-13</v>
      </c>
      <c r="N1428" s="16">
        <f t="shared" si="249"/>
        <v>3.4358864428919708E-2</v>
      </c>
      <c r="O1428" s="16">
        <f t="shared" si="250"/>
        <v>0.11663216328350437</v>
      </c>
      <c r="P1428" s="16">
        <f t="shared" si="251"/>
        <v>3.8050189948564711E-2</v>
      </c>
      <c r="Q1428" s="16">
        <f t="shared" si="252"/>
        <v>0.21986500297667821</v>
      </c>
      <c r="R1428" s="16">
        <f t="shared" si="253"/>
        <v>4.7297104866733941E-2</v>
      </c>
      <c r="S1428" s="16">
        <f t="shared" si="254"/>
        <v>0.26580379942867</v>
      </c>
      <c r="T1428" s="16">
        <f t="shared" si="255"/>
        <v>0.21986919433022944</v>
      </c>
      <c r="U1428" s="66">
        <f t="shared" si="256"/>
        <v>0.9418763192633004</v>
      </c>
      <c r="V1428" s="66"/>
      <c r="W1428" s="66"/>
    </row>
    <row r="1429" spans="1:23" x14ac:dyDescent="0.25">
      <c r="A1429">
        <v>1428</v>
      </c>
      <c r="B1429" s="49">
        <v>5.3406014917205702E-4</v>
      </c>
      <c r="C1429" s="49">
        <v>6.5264884329637399E-9</v>
      </c>
      <c r="D1429" s="49">
        <v>1.0481824083709E-3</v>
      </c>
      <c r="E1429" s="49">
        <v>1.3754886086446E-5</v>
      </c>
      <c r="F1429" s="49">
        <v>9.1195587858731806E-6</v>
      </c>
      <c r="G1429" s="49">
        <v>1.70529081010536E-6</v>
      </c>
      <c r="H1429" s="49">
        <v>4.0498441328569798E-4</v>
      </c>
      <c r="I1429" s="50"/>
      <c r="J1429">
        <v>0.95510814620471896</v>
      </c>
      <c r="K1429">
        <f t="shared" si="246"/>
        <v>6.2335022684345388E-9</v>
      </c>
      <c r="L1429">
        <f t="shared" si="247"/>
        <v>1.0681202902643188E-3</v>
      </c>
      <c r="M1429" s="16">
        <f t="shared" si="248"/>
        <v>8.0797953859383344E-12</v>
      </c>
      <c r="N1429" s="16">
        <f t="shared" si="249"/>
        <v>7.1355059737280204E-3</v>
      </c>
      <c r="O1429" s="16">
        <f t="shared" si="250"/>
        <v>3.1653520526052442E-2</v>
      </c>
      <c r="P1429" s="16">
        <f t="shared" si="251"/>
        <v>7.781616706907816E-3</v>
      </c>
      <c r="Q1429" s="16">
        <f t="shared" si="252"/>
        <v>7.8774118802589416E-2</v>
      </c>
      <c r="R1429" s="16">
        <f t="shared" si="253"/>
        <v>5.5463925394962105E-3</v>
      </c>
      <c r="S1429" s="16">
        <f t="shared" si="254"/>
        <v>2.258045941668526E-2</v>
      </c>
      <c r="T1429" s="16">
        <f t="shared" si="255"/>
        <v>7.8776892416219782E-2</v>
      </c>
      <c r="U1429" s="66">
        <f t="shared" si="256"/>
        <v>0.23224850638167893</v>
      </c>
      <c r="V1429" s="66"/>
      <c r="W1429" s="66"/>
    </row>
    <row r="1430" spans="1:23" x14ac:dyDescent="0.25">
      <c r="A1430">
        <v>1429</v>
      </c>
      <c r="B1430" s="49">
        <v>3.7957585828275102E-4</v>
      </c>
      <c r="C1430" s="49">
        <v>3.2554363670254501E-9</v>
      </c>
      <c r="D1430" s="49">
        <v>7.3043970111161499E-4</v>
      </c>
      <c r="E1430" s="49">
        <v>4.7973875349134402E-6</v>
      </c>
      <c r="F1430" s="49">
        <v>1.26540947756902E-5</v>
      </c>
      <c r="G1430" s="49">
        <v>3.4070818118678701E-6</v>
      </c>
      <c r="H1430" s="49">
        <v>1.4124722494042401E-4</v>
      </c>
      <c r="I1430" s="50"/>
      <c r="J1430">
        <v>0.95661331045589704</v>
      </c>
      <c r="K1430">
        <f t="shared" si="246"/>
        <v>3.1141937600387346E-9</v>
      </c>
      <c r="L1430">
        <f t="shared" si="247"/>
        <v>7.591517170384963E-4</v>
      </c>
      <c r="M1430" s="16">
        <f t="shared" si="248"/>
        <v>-4.7299423543313698E-13</v>
      </c>
      <c r="N1430" s="16">
        <f t="shared" si="249"/>
        <v>5.2544830353131435E-2</v>
      </c>
      <c r="O1430" s="16">
        <f t="shared" si="250"/>
        <v>0.1701166487125689</v>
      </c>
      <c r="P1430" s="16">
        <f t="shared" si="251"/>
        <v>5.8401549455297151E-2</v>
      </c>
      <c r="Q1430" s="16">
        <f t="shared" si="252"/>
        <v>0.30617712616533305</v>
      </c>
      <c r="R1430" s="16">
        <f t="shared" si="253"/>
        <v>8.0791766610816163E-2</v>
      </c>
      <c r="S1430" s="16">
        <f t="shared" si="254"/>
        <v>0.48681341826739172</v>
      </c>
      <c r="T1430" s="16">
        <f t="shared" si="255"/>
        <v>0.30618226330373877</v>
      </c>
      <c r="U1430" s="66">
        <f t="shared" si="256"/>
        <v>1.4610276028682772</v>
      </c>
      <c r="V1430" s="66"/>
      <c r="W1430" s="66"/>
    </row>
    <row r="1431" spans="1:23" x14ac:dyDescent="0.25">
      <c r="A1431">
        <v>1430</v>
      </c>
      <c r="B1431" s="49">
        <v>6.4894159923043198E-4</v>
      </c>
      <c r="C1431" s="49">
        <v>9.6467350950422204E-9</v>
      </c>
      <c r="D1431" s="49">
        <v>1.28157460096045E-3</v>
      </c>
      <c r="E1431" s="49">
        <v>2.4797229527163701E-5</v>
      </c>
      <c r="F1431" s="49">
        <v>7.5808447588129003E-6</v>
      </c>
      <c r="G1431" s="49">
        <v>1.15656737722284E-6</v>
      </c>
      <c r="H1431" s="49">
        <v>7.3011138348343595E-4</v>
      </c>
      <c r="I1431" s="50"/>
      <c r="J1431">
        <v>0.95402566538505695</v>
      </c>
      <c r="K1431">
        <f t="shared" si="246"/>
        <v>9.2032328678410355E-9</v>
      </c>
      <c r="L1431">
        <f t="shared" si="247"/>
        <v>1.2978832111202037E-3</v>
      </c>
      <c r="M1431" s="16">
        <f t="shared" si="248"/>
        <v>-1.2659339678497842E-11</v>
      </c>
      <c r="N1431" s="16">
        <f t="shared" si="249"/>
        <v>0.10096647047004427</v>
      </c>
      <c r="O1431" s="16">
        <f t="shared" si="250"/>
        <v>0.54917443650274544</v>
      </c>
      <c r="P1431" s="16">
        <f t="shared" si="251"/>
        <v>0.10924289563687706</v>
      </c>
      <c r="Q1431" s="16">
        <f t="shared" si="252"/>
        <v>1.7129040317404107</v>
      </c>
      <c r="R1431" s="16">
        <f t="shared" si="253"/>
        <v>5.3192565258457121E-2</v>
      </c>
      <c r="S1431" s="16">
        <f t="shared" si="254"/>
        <v>0.17951509862832088</v>
      </c>
      <c r="T1431" s="16">
        <f t="shared" si="255"/>
        <v>1.7129920162828638</v>
      </c>
      <c r="U1431" s="66">
        <f t="shared" si="256"/>
        <v>4.4179875145197194</v>
      </c>
      <c r="V1431" s="66"/>
      <c r="W1431" s="66"/>
    </row>
    <row r="1432" spans="1:23" x14ac:dyDescent="0.25">
      <c r="A1432">
        <v>1431</v>
      </c>
      <c r="B1432" s="49">
        <v>5.5509464413167097E-4</v>
      </c>
      <c r="C1432" s="49">
        <v>7.0542041988805297E-9</v>
      </c>
      <c r="D1432" s="49">
        <v>1.0910372893759999E-3</v>
      </c>
      <c r="E1432" s="49">
        <v>1.5467909813964001E-5</v>
      </c>
      <c r="F1432" s="49">
        <v>8.7903023859329306E-6</v>
      </c>
      <c r="G1432" s="49">
        <v>1.57844216818092E-6</v>
      </c>
      <c r="H1432" s="49">
        <v>4.5542177421956299E-4</v>
      </c>
      <c r="I1432" s="50"/>
      <c r="J1432">
        <v>0.95490748234933198</v>
      </c>
      <c r="K1432">
        <f t="shared" si="246"/>
        <v>6.7361123715310929E-9</v>
      </c>
      <c r="L1432">
        <f t="shared" si="247"/>
        <v>1.1101892821118479E-3</v>
      </c>
      <c r="M1432" s="16">
        <f t="shared" si="248"/>
        <v>6.1514940776784851E-12</v>
      </c>
      <c r="N1432" s="16">
        <f t="shared" si="249"/>
        <v>1.6176008781568278E-2</v>
      </c>
      <c r="O1432" s="16">
        <f t="shared" si="250"/>
        <v>7.4615082385757647E-2</v>
      </c>
      <c r="P1432" s="16">
        <f t="shared" si="251"/>
        <v>1.7610622666295078E-2</v>
      </c>
      <c r="Q1432" s="16">
        <f t="shared" si="252"/>
        <v>0.19374141137470269</v>
      </c>
      <c r="R1432" s="16">
        <f t="shared" si="253"/>
        <v>1.1640183923107974E-2</v>
      </c>
      <c r="S1432" s="16">
        <f t="shared" si="254"/>
        <v>4.5571818181965817E-2</v>
      </c>
      <c r="T1432" s="16">
        <f t="shared" si="255"/>
        <v>0.19374878109767057</v>
      </c>
      <c r="U1432" s="66">
        <f t="shared" si="256"/>
        <v>0.55310390841106805</v>
      </c>
      <c r="V1432" s="66"/>
      <c r="W1432" s="66"/>
    </row>
    <row r="1433" spans="1:23" x14ac:dyDescent="0.25">
      <c r="A1433">
        <v>1432</v>
      </c>
      <c r="B1433" s="49">
        <v>4.5540334017390202E-4</v>
      </c>
      <c r="C1433" s="49">
        <v>4.7275349383164701E-9</v>
      </c>
      <c r="D1433" s="49">
        <v>8.8722161201582603E-4</v>
      </c>
      <c r="E1433" s="49">
        <v>8.4479362223574203E-6</v>
      </c>
      <c r="F1433" s="49">
        <v>1.06198325848118E-5</v>
      </c>
      <c r="G1433" s="49">
        <v>2.3501312439376198E-6</v>
      </c>
      <c r="H1433" s="49">
        <v>2.4873034585900502E-4</v>
      </c>
      <c r="I1433" s="50"/>
      <c r="J1433">
        <v>0.95586797094366405</v>
      </c>
      <c r="K1433">
        <f t="shared" si="246"/>
        <v>4.5188992290538446E-9</v>
      </c>
      <c r="L1433">
        <f t="shared" si="247"/>
        <v>9.1080668089444901E-4</v>
      </c>
      <c r="M1433" s="16">
        <f t="shared" si="248"/>
        <v>-5.4664493731357397E-13</v>
      </c>
      <c r="N1433" s="16">
        <f t="shared" si="249"/>
        <v>5.6625586542323886E-3</v>
      </c>
      <c r="O1433" s="16">
        <f t="shared" si="250"/>
        <v>2.1539832689914971E-2</v>
      </c>
      <c r="P1433" s="16">
        <f t="shared" si="251"/>
        <v>6.22435269539659E-3</v>
      </c>
      <c r="Q1433" s="16">
        <f t="shared" si="252"/>
        <v>4.555811539035437E-2</v>
      </c>
      <c r="R1433" s="16">
        <f t="shared" si="253"/>
        <v>6.0506149900233994E-3</v>
      </c>
      <c r="S1433" s="16">
        <f t="shared" si="254"/>
        <v>2.9258306325577459E-2</v>
      </c>
      <c r="T1433" s="16">
        <f t="shared" si="255"/>
        <v>4.5559265724949963E-2</v>
      </c>
      <c r="U1433" s="66">
        <f t="shared" si="256"/>
        <v>0.15985304647044912</v>
      </c>
      <c r="V1433" s="66"/>
      <c r="W1433" s="66"/>
    </row>
    <row r="1434" spans="1:23" x14ac:dyDescent="0.25">
      <c r="A1434">
        <v>1433</v>
      </c>
      <c r="B1434" s="49">
        <v>5.9345017497125496E-4</v>
      </c>
      <c r="C1434" s="49">
        <v>8.0668795801509294E-9</v>
      </c>
      <c r="D1434" s="49">
        <v>1.16902720986354E-3</v>
      </c>
      <c r="E1434" s="49">
        <v>1.8937309998920798E-5</v>
      </c>
      <c r="F1434" s="49">
        <v>8.2498848685716906E-6</v>
      </c>
      <c r="G1434" s="49">
        <v>1.3814364945868601E-6</v>
      </c>
      <c r="H1434" s="49">
        <v>5.5757333808868596E-4</v>
      </c>
      <c r="I1434" s="50"/>
      <c r="J1434">
        <v>0.95454441253953903</v>
      </c>
      <c r="K1434">
        <f t="shared" si="246"/>
        <v>7.7001948298623719E-9</v>
      </c>
      <c r="L1434">
        <f t="shared" si="247"/>
        <v>1.1869003492156901E-3</v>
      </c>
      <c r="M1434" s="16">
        <f t="shared" si="248"/>
        <v>7.2681985577584501E-13</v>
      </c>
      <c r="N1434" s="16">
        <f t="shared" si="249"/>
        <v>4.2053850191560958E-2</v>
      </c>
      <c r="O1434" s="16">
        <f t="shared" si="250"/>
        <v>0.20786979210190445</v>
      </c>
      <c r="P1434" s="16">
        <f t="shared" si="251"/>
        <v>4.5656343047110727E-2</v>
      </c>
      <c r="Q1434" s="16">
        <f t="shared" si="252"/>
        <v>0.58244960783692812</v>
      </c>
      <c r="R1434" s="16">
        <f t="shared" si="253"/>
        <v>2.6482870185750528E-2</v>
      </c>
      <c r="S1434" s="16">
        <f t="shared" si="254"/>
        <v>9.7120633463263786E-2</v>
      </c>
      <c r="T1434" s="16">
        <f t="shared" si="255"/>
        <v>0.58247486020182426</v>
      </c>
      <c r="U1434" s="66">
        <f t="shared" si="256"/>
        <v>1.5841079570283427</v>
      </c>
      <c r="V1434" s="66"/>
      <c r="W1434" s="66"/>
    </row>
    <row r="1435" spans="1:23" x14ac:dyDescent="0.25">
      <c r="A1435">
        <v>1434</v>
      </c>
      <c r="B1435" s="49">
        <v>5.7278940846290205E-4</v>
      </c>
      <c r="C1435" s="49">
        <v>7.51330880260547E-9</v>
      </c>
      <c r="D1435" s="49">
        <v>1.1270397368912501E-3</v>
      </c>
      <c r="E1435" s="49">
        <v>1.7011784804931701E-5</v>
      </c>
      <c r="F1435" s="49">
        <v>8.5320154109726492E-6</v>
      </c>
      <c r="G1435" s="49">
        <v>1.4825585400095901E-6</v>
      </c>
      <c r="H1435" s="49">
        <v>5.0087892062640005E-4</v>
      </c>
      <c r="I1435" s="50"/>
      <c r="J1435">
        <v>0.95473952876372803</v>
      </c>
      <c r="K1435">
        <f t="shared" si="246"/>
        <v>7.1732529056559164E-9</v>
      </c>
      <c r="L1435">
        <f t="shared" si="247"/>
        <v>1.1455788129444023E-3</v>
      </c>
      <c r="M1435" s="16">
        <f t="shared" si="248"/>
        <v>3.9814016909112885E-12</v>
      </c>
      <c r="N1435" s="16">
        <f t="shared" si="249"/>
        <v>2.6606907326367318E-2</v>
      </c>
      <c r="O1435" s="16">
        <f t="shared" si="250"/>
        <v>0.12674865917727585</v>
      </c>
      <c r="P1435" s="16">
        <f t="shared" si="251"/>
        <v>2.8928034976688787E-2</v>
      </c>
      <c r="Q1435" s="16">
        <f t="shared" si="252"/>
        <v>0.34094532313175285</v>
      </c>
      <c r="R1435" s="16">
        <f t="shared" si="253"/>
        <v>1.798353836210043E-2</v>
      </c>
      <c r="S1435" s="16">
        <f t="shared" si="254"/>
        <v>6.8253428926036655E-2</v>
      </c>
      <c r="T1435" s="16">
        <f t="shared" si="255"/>
        <v>0.34095912031682635</v>
      </c>
      <c r="U1435" s="66">
        <f t="shared" si="256"/>
        <v>0.95042501221704834</v>
      </c>
      <c r="V1435" s="66"/>
      <c r="W1435" s="66"/>
    </row>
    <row r="1436" spans="1:23" x14ac:dyDescent="0.25">
      <c r="A1436">
        <v>1435</v>
      </c>
      <c r="B1436" s="49">
        <v>6.4718924098603695E-4</v>
      </c>
      <c r="C1436" s="49">
        <v>9.5947769613850295E-9</v>
      </c>
      <c r="D1436" s="49">
        <v>1.2780248563431999E-3</v>
      </c>
      <c r="E1436" s="49">
        <v>2.45962600772499E-5</v>
      </c>
      <c r="F1436" s="49">
        <v>7.6002226447979703E-6</v>
      </c>
      <c r="G1436" s="49">
        <v>1.1627872340786701E-6</v>
      </c>
      <c r="H1436" s="49">
        <v>7.2419406836582499E-4</v>
      </c>
      <c r="I1436" s="50"/>
      <c r="J1436">
        <v>0.95404192860750903</v>
      </c>
      <c r="K1436">
        <f t="shared" si="246"/>
        <v>9.1538195167986692E-9</v>
      </c>
      <c r="L1436">
        <f t="shared" si="247"/>
        <v>1.294378494089913E-3</v>
      </c>
      <c r="M1436" s="16">
        <f t="shared" si="248"/>
        <v>-1.2117839176519418E-11</v>
      </c>
      <c r="N1436" s="16">
        <f t="shared" si="249"/>
        <v>9.8717772912921525E-2</v>
      </c>
      <c r="O1436" s="16">
        <f t="shared" si="250"/>
        <v>0.53536371717917652</v>
      </c>
      <c r="P1436" s="16">
        <f t="shared" si="251"/>
        <v>0.10682034448393271</v>
      </c>
      <c r="Q1436" s="16">
        <f t="shared" si="252"/>
        <v>1.6642756093645954</v>
      </c>
      <c r="R1436" s="16">
        <f t="shared" si="253"/>
        <v>5.2289288085023623E-2</v>
      </c>
      <c r="S1436" s="16">
        <f t="shared" si="254"/>
        <v>0.17689840378260335</v>
      </c>
      <c r="T1436" s="16">
        <f t="shared" si="255"/>
        <v>1.6643606663912014</v>
      </c>
      <c r="U1436" s="66">
        <f t="shared" si="256"/>
        <v>4.2987258021994545</v>
      </c>
      <c r="V1436" s="66"/>
      <c r="W1436" s="66"/>
    </row>
    <row r="1437" spans="1:23" x14ac:dyDescent="0.25">
      <c r="A1437">
        <v>1436</v>
      </c>
      <c r="B1437" s="49">
        <v>4.5013668048093301E-4</v>
      </c>
      <c r="C1437" s="49">
        <v>4.6169489932163401E-9</v>
      </c>
      <c r="D1437" s="49">
        <v>8.7639385524452803E-4</v>
      </c>
      <c r="E1437" s="49">
        <v>8.1505773280757403E-6</v>
      </c>
      <c r="F1437" s="49">
        <v>1.07389911717224E-5</v>
      </c>
      <c r="G1437" s="49">
        <v>2.40614087303305E-6</v>
      </c>
      <c r="H1437" s="49">
        <v>2.3997517017384899E-4</v>
      </c>
      <c r="I1437" s="50"/>
      <c r="J1437">
        <v>0.95591935833342001</v>
      </c>
      <c r="K1437">
        <f t="shared" si="246"/>
        <v>4.4134309190534937E-9</v>
      </c>
      <c r="L1437">
        <f t="shared" si="247"/>
        <v>9.0027336151201254E-4</v>
      </c>
      <c r="M1437" s="16">
        <f t="shared" si="248"/>
        <v>-5.5014659777554461E-13</v>
      </c>
      <c r="N1437" s="16">
        <f t="shared" si="249"/>
        <v>7.3864650167988939E-3</v>
      </c>
      <c r="O1437" s="16">
        <f t="shared" si="250"/>
        <v>2.7796669600512774E-2</v>
      </c>
      <c r="P1437" s="16">
        <f t="shared" si="251"/>
        <v>8.1244707090251233E-3</v>
      </c>
      <c r="Q1437" s="16">
        <f t="shared" si="252"/>
        <v>5.8143422868645274E-2</v>
      </c>
      <c r="R1437" s="16">
        <f t="shared" si="253"/>
        <v>8.0782107799573545E-3</v>
      </c>
      <c r="S1437" s="16">
        <f t="shared" si="254"/>
        <v>3.9584970989066964E-2</v>
      </c>
      <c r="T1437" s="16">
        <f t="shared" si="255"/>
        <v>5.8144854519877928E-2</v>
      </c>
      <c r="U1437" s="66">
        <f t="shared" si="256"/>
        <v>0.20725906448388431</v>
      </c>
      <c r="V1437" s="66"/>
      <c r="W1437" s="66"/>
    </row>
    <row r="1438" spans="1:23" x14ac:dyDescent="0.25">
      <c r="A1438">
        <v>1437</v>
      </c>
      <c r="B1438" s="49">
        <v>4.2454116922986999E-4</v>
      </c>
      <c r="C1438" s="49">
        <v>4.0972131957678796E-9</v>
      </c>
      <c r="D1438" s="49">
        <v>8.2365631653918102E-4</v>
      </c>
      <c r="E1438" s="49">
        <v>6.8016343766872499E-6</v>
      </c>
      <c r="F1438" s="49">
        <v>1.1360150388829101E-5</v>
      </c>
      <c r="G1438" s="49">
        <v>2.7098189016881098E-6</v>
      </c>
      <c r="H1438" s="49">
        <v>2.0025814772758999E-4</v>
      </c>
      <c r="I1438" s="50"/>
      <c r="J1438">
        <v>0.95616994792861298</v>
      </c>
      <c r="K1438">
        <f t="shared" si="246"/>
        <v>3.9176321280497997E-9</v>
      </c>
      <c r="L1438">
        <f t="shared" si="247"/>
        <v>8.4908233900533154E-4</v>
      </c>
      <c r="M1438" s="16">
        <f t="shared" si="248"/>
        <v>-5.4559157772828036E-13</v>
      </c>
      <c r="N1438" s="16">
        <f t="shared" si="249"/>
        <v>1.9021717071034124E-2</v>
      </c>
      <c r="O1438" s="16">
        <f t="shared" si="250"/>
        <v>6.7873975216059645E-2</v>
      </c>
      <c r="P1438" s="16">
        <f t="shared" si="251"/>
        <v>2.0992381966971934E-2</v>
      </c>
      <c r="Q1438" s="16">
        <f t="shared" si="252"/>
        <v>0.13448695523279416</v>
      </c>
      <c r="R1438" s="16">
        <f t="shared" si="253"/>
        <v>2.338424547947204E-2</v>
      </c>
      <c r="S1438" s="16">
        <f t="shared" si="254"/>
        <v>0.12269602572204359</v>
      </c>
      <c r="T1438" s="16">
        <f t="shared" si="255"/>
        <v>0.13448986733736074</v>
      </c>
      <c r="U1438" s="66">
        <f t="shared" si="256"/>
        <v>0.52294516802573621</v>
      </c>
      <c r="V1438" s="66"/>
      <c r="W1438" s="66"/>
    </row>
    <row r="1439" spans="1:23" x14ac:dyDescent="0.25">
      <c r="A1439">
        <v>1438</v>
      </c>
      <c r="B1439" s="49">
        <v>4.56052924517165E-4</v>
      </c>
      <c r="C1439" s="49">
        <v>4.7412605255993701E-9</v>
      </c>
      <c r="D1439" s="49">
        <v>8.8855657698653503E-4</v>
      </c>
      <c r="E1439" s="49">
        <v>8.4850906051376801E-6</v>
      </c>
      <c r="F1439" s="49">
        <v>1.06053261576411E-5</v>
      </c>
      <c r="G1439" s="49">
        <v>2.3433615391320899E-6</v>
      </c>
      <c r="H1439" s="49">
        <v>2.4982428747652701E-4</v>
      </c>
      <c r="I1439" s="50"/>
      <c r="J1439">
        <v>0.95586163712886896</v>
      </c>
      <c r="K1439">
        <f t="shared" si="246"/>
        <v>4.5319890480538958E-9</v>
      </c>
      <c r="L1439">
        <f t="shared" si="247"/>
        <v>9.1210584958042378E-4</v>
      </c>
      <c r="M1439" s="16">
        <f t="shared" si="248"/>
        <v>-5.4609373994051066E-13</v>
      </c>
      <c r="N1439" s="16">
        <f t="shared" si="249"/>
        <v>5.4657804979050244E-3</v>
      </c>
      <c r="O1439" s="16">
        <f t="shared" si="250"/>
        <v>2.0818832331390195E-2</v>
      </c>
      <c r="P1439" s="16">
        <f t="shared" si="251"/>
        <v>6.007585930790065E-3</v>
      </c>
      <c r="Q1439" s="16">
        <f t="shared" si="252"/>
        <v>4.4093348340335084E-2</v>
      </c>
      <c r="R1439" s="16">
        <f t="shared" si="253"/>
        <v>5.8237458068761206E-3</v>
      </c>
      <c r="S1439" s="16">
        <f t="shared" si="254"/>
        <v>2.8115679935148914E-2</v>
      </c>
      <c r="T1439" s="16">
        <f t="shared" si="255"/>
        <v>4.4094465116247171E-2</v>
      </c>
      <c r="U1439" s="66">
        <f t="shared" si="256"/>
        <v>0.15441943795869259</v>
      </c>
      <c r="V1439" s="66"/>
      <c r="W1439" s="66"/>
    </row>
    <row r="1440" spans="1:23" x14ac:dyDescent="0.25">
      <c r="A1440">
        <v>1439</v>
      </c>
      <c r="B1440" s="49">
        <v>5.3027800267459201E-4</v>
      </c>
      <c r="C1440" s="49">
        <v>6.4336833403842197E-9</v>
      </c>
      <c r="D1440" s="49">
        <v>1.0404696303841401E-3</v>
      </c>
      <c r="E1440" s="49">
        <v>1.3460620820396899E-5</v>
      </c>
      <c r="F1440" s="49">
        <v>9.1815267800290001E-6</v>
      </c>
      <c r="G1440" s="49">
        <v>1.7297467294959801E-6</v>
      </c>
      <c r="H1440" s="49">
        <v>3.9632023679263501E-4</v>
      </c>
      <c r="I1440" s="50"/>
      <c r="J1440">
        <v>0.95514434256494196</v>
      </c>
      <c r="K1440">
        <f t="shared" si="246"/>
        <v>6.1450962444223053E-9</v>
      </c>
      <c r="L1440">
        <f t="shared" si="247"/>
        <v>1.0605559969903537E-3</v>
      </c>
      <c r="M1440" s="16">
        <f t="shared" si="248"/>
        <v>8.35883036782294E-12</v>
      </c>
      <c r="N1440" s="16">
        <f t="shared" si="249"/>
        <v>5.8969853131545635E-3</v>
      </c>
      <c r="O1440" s="16">
        <f t="shared" si="250"/>
        <v>2.597406199153289E-2</v>
      </c>
      <c r="P1440" s="16">
        <f t="shared" si="251"/>
        <v>6.4330242830301131E-3</v>
      </c>
      <c r="Q1440" s="16">
        <f t="shared" si="252"/>
        <v>6.4145342662635205E-2</v>
      </c>
      <c r="R1440" s="16">
        <f t="shared" si="253"/>
        <v>4.6492075831890143E-3</v>
      </c>
      <c r="S1440" s="16">
        <f t="shared" si="254"/>
        <v>1.9066578011611896E-2</v>
      </c>
      <c r="T1440" s="16">
        <f t="shared" si="255"/>
        <v>6.4147569016336642E-2</v>
      </c>
      <c r="U1440" s="66">
        <f t="shared" si="256"/>
        <v>0.19031276886149034</v>
      </c>
      <c r="V1440" s="66"/>
      <c r="W1440" s="66"/>
    </row>
    <row r="1441" spans="1:23" x14ac:dyDescent="0.25">
      <c r="A1441">
        <v>1440</v>
      </c>
      <c r="B1441" s="49">
        <v>4.7449282586125999E-4</v>
      </c>
      <c r="C1441" s="49">
        <v>5.1387653575295598E-9</v>
      </c>
      <c r="D1441" s="49">
        <v>9.2640765860868795E-4</v>
      </c>
      <c r="E1441" s="49">
        <v>9.5843610873430094E-6</v>
      </c>
      <c r="F1441" s="49">
        <v>1.0210078628492E-5</v>
      </c>
      <c r="G1441" s="49">
        <v>2.1629751411671601E-6</v>
      </c>
      <c r="H1441" s="49">
        <v>2.82190299428121E-4</v>
      </c>
      <c r="I1441" s="50"/>
      <c r="J1441">
        <v>0.95568223383812001</v>
      </c>
      <c r="K1441">
        <f t="shared" si="246"/>
        <v>4.9110267560537953E-9</v>
      </c>
      <c r="L1441">
        <f t="shared" si="247"/>
        <v>9.4898565224148148E-4</v>
      </c>
      <c r="M1441" s="16">
        <f t="shared" si="248"/>
        <v>-5.189615598217537E-13</v>
      </c>
      <c r="N1441" s="16">
        <f t="shared" si="249"/>
        <v>1.3312668234494807E-3</v>
      </c>
      <c r="O1441" s="16">
        <f t="shared" si="250"/>
        <v>5.2627505121478502E-3</v>
      </c>
      <c r="P1441" s="16">
        <f t="shared" si="251"/>
        <v>1.460154551135796E-3</v>
      </c>
      <c r="Q1441" s="16">
        <f t="shared" si="252"/>
        <v>1.1585314101569958E-2</v>
      </c>
      <c r="R1441" s="16">
        <f t="shared" si="253"/>
        <v>1.3104823260852827E-3</v>
      </c>
      <c r="S1441" s="16">
        <f t="shared" si="254"/>
        <v>6.0516398917733055E-3</v>
      </c>
      <c r="T1441" s="16">
        <f t="shared" si="255"/>
        <v>1.1585633457325098E-2</v>
      </c>
      <c r="U1441" s="66">
        <f t="shared" si="256"/>
        <v>3.8587241663486767E-2</v>
      </c>
      <c r="V1441" s="66"/>
      <c r="W1441" s="66"/>
    </row>
    <row r="1442" spans="1:23" x14ac:dyDescent="0.25">
      <c r="A1442">
        <v>1441</v>
      </c>
      <c r="B1442" s="49">
        <v>5.6654381057199405E-4</v>
      </c>
      <c r="C1442" s="49">
        <v>7.3496801856109296E-9</v>
      </c>
      <c r="D1442" s="49">
        <v>1.1143369200727999E-3</v>
      </c>
      <c r="E1442" s="49">
        <v>1.6455928537409401E-5</v>
      </c>
      <c r="F1442" s="49">
        <v>8.6213426602950505E-6</v>
      </c>
      <c r="G1442" s="49">
        <v>1.5153606220789299E-6</v>
      </c>
      <c r="H1442" s="49">
        <v>4.8451253221025101E-4</v>
      </c>
      <c r="I1442" s="50"/>
      <c r="J1442">
        <v>0.95479872108524</v>
      </c>
      <c r="K1442">
        <f t="shared" si="246"/>
        <v>7.0174652416068451E-9</v>
      </c>
      <c r="L1442">
        <f t="shared" si="247"/>
        <v>1.1330876163352834E-3</v>
      </c>
      <c r="M1442" s="16">
        <f t="shared" si="248"/>
        <v>4.8087047882401375E-12</v>
      </c>
      <c r="N1442" s="16">
        <f t="shared" si="249"/>
        <v>2.2630333556625578E-2</v>
      </c>
      <c r="O1442" s="16">
        <f t="shared" si="250"/>
        <v>0.10659293989908243</v>
      </c>
      <c r="P1442" s="16">
        <f t="shared" si="251"/>
        <v>2.4615879920361149E-2</v>
      </c>
      <c r="Q1442" s="16">
        <f t="shared" si="252"/>
        <v>0.28318520306159001</v>
      </c>
      <c r="R1442" s="16">
        <f t="shared" si="253"/>
        <v>1.5634269060265011E-2</v>
      </c>
      <c r="S1442" s="16">
        <f t="shared" si="254"/>
        <v>5.9980208144253283E-2</v>
      </c>
      <c r="T1442" s="16">
        <f t="shared" si="255"/>
        <v>0.28319641872684181</v>
      </c>
      <c r="U1442" s="66">
        <f t="shared" si="256"/>
        <v>0.79583525236901931</v>
      </c>
      <c r="V1442" s="66"/>
      <c r="W1442" s="66"/>
    </row>
    <row r="1443" spans="1:23" x14ac:dyDescent="0.25">
      <c r="A1443">
        <v>1442</v>
      </c>
      <c r="B1443" s="49">
        <v>6.2227844075649302E-4</v>
      </c>
      <c r="C1443" s="49">
        <v>8.8707324041773196E-9</v>
      </c>
      <c r="D1443" s="49">
        <v>1.22753380940983E-3</v>
      </c>
      <c r="E1443" s="49">
        <v>2.1853231285011199E-5</v>
      </c>
      <c r="F1443" s="49">
        <v>7.8874595472572992E-6</v>
      </c>
      <c r="G1443" s="49">
        <v>1.2570290414043801E-6</v>
      </c>
      <c r="H1443" s="49">
        <v>6.43428864053393E-4</v>
      </c>
      <c r="I1443" s="50"/>
      <c r="J1443">
        <v>0.95427395355728994</v>
      </c>
      <c r="K1443">
        <f t="shared" si="246"/>
        <v>8.4651088822830552E-9</v>
      </c>
      <c r="L1443">
        <f t="shared" si="247"/>
        <v>1.2445568868133447E-3</v>
      </c>
      <c r="M1443" s="16">
        <f t="shared" si="248"/>
        <v>-5.3003586686456937E-12</v>
      </c>
      <c r="N1443" s="16">
        <f t="shared" si="249"/>
        <v>6.9489988188863816E-2</v>
      </c>
      <c r="O1443" s="16">
        <f t="shared" si="250"/>
        <v>0.36121115297833817</v>
      </c>
      <c r="P1443" s="16">
        <f t="shared" si="251"/>
        <v>7.5303301742005418E-2</v>
      </c>
      <c r="Q1443" s="16">
        <f t="shared" si="252"/>
        <v>1.0705516476520827</v>
      </c>
      <c r="R1443" s="16">
        <f t="shared" si="253"/>
        <v>3.9807196529071408E-2</v>
      </c>
      <c r="S1443" s="16">
        <f t="shared" si="254"/>
        <v>0.13960163426607253</v>
      </c>
      <c r="T1443" s="16">
        <f t="shared" si="255"/>
        <v>1.0706024700525105</v>
      </c>
      <c r="U1443" s="66">
        <f t="shared" si="256"/>
        <v>2.8265673914089442</v>
      </c>
      <c r="V1443" s="66"/>
      <c r="W1443" s="66"/>
    </row>
    <row r="1444" spans="1:23" x14ac:dyDescent="0.25">
      <c r="A1444">
        <v>1443</v>
      </c>
      <c r="B1444" s="49">
        <v>4.9729346345056297E-4</v>
      </c>
      <c r="C1444" s="49">
        <v>5.6512746920013201E-9</v>
      </c>
      <c r="D1444" s="49">
        <v>9.7310108608432595E-4</v>
      </c>
      <c r="E1444" s="49">
        <v>1.1066002221487301E-5</v>
      </c>
      <c r="F1444" s="49">
        <v>9.7618437526461597E-6</v>
      </c>
      <c r="G1444" s="49">
        <v>1.9678050366644801E-6</v>
      </c>
      <c r="H1444" s="49">
        <v>3.2581463089101901E-4</v>
      </c>
      <c r="I1444" s="50"/>
      <c r="J1444">
        <v>0.95546148919155605</v>
      </c>
      <c r="K1444">
        <f t="shared" si="246"/>
        <v>5.3995753330501335E-9</v>
      </c>
      <c r="L1444">
        <f t="shared" si="247"/>
        <v>9.9458692735159091E-4</v>
      </c>
      <c r="M1444" s="16">
        <f t="shared" si="248"/>
        <v>-4.5046489418316504E-13</v>
      </c>
      <c r="N1444" s="16">
        <f t="shared" si="249"/>
        <v>9.6291947243383046E-5</v>
      </c>
      <c r="O1444" s="16">
        <f t="shared" si="250"/>
        <v>3.9815994675988862E-4</v>
      </c>
      <c r="P1444" s="16">
        <f t="shared" si="251"/>
        <v>1.0536456578227061E-4</v>
      </c>
      <c r="Q1444" s="16">
        <f t="shared" si="252"/>
        <v>9.1900558578112009E-4</v>
      </c>
      <c r="R1444" s="16">
        <f t="shared" si="253"/>
        <v>8.63019065947589E-5</v>
      </c>
      <c r="S1444" s="16">
        <f t="shared" si="254"/>
        <v>3.7866558867673998E-4</v>
      </c>
      <c r="T1444" s="16">
        <f t="shared" si="255"/>
        <v>9.1903355838378006E-4</v>
      </c>
      <c r="U1444" s="66">
        <f t="shared" si="256"/>
        <v>2.9028230992219411E-3</v>
      </c>
      <c r="V1444" s="66"/>
      <c r="W1444" s="66"/>
    </row>
    <row r="1445" spans="1:23" x14ac:dyDescent="0.25">
      <c r="A1445">
        <v>1444</v>
      </c>
      <c r="B1445" s="49">
        <v>5.45373408740949E-4</v>
      </c>
      <c r="C1445" s="49">
        <v>6.80787877184627E-9</v>
      </c>
      <c r="D1445" s="49">
        <v>1.07123976980313E-3</v>
      </c>
      <c r="E1445" s="49">
        <v>1.4659974964963001E-5</v>
      </c>
      <c r="F1445" s="49">
        <v>8.9393198704851699E-6</v>
      </c>
      <c r="G1445" s="49">
        <v>1.6352086910948199E-6</v>
      </c>
      <c r="H1445" s="49">
        <v>4.3163335288499402E-4</v>
      </c>
      <c r="I1445" s="50"/>
      <c r="J1445">
        <v>0.95500008466174102</v>
      </c>
      <c r="K1445">
        <f t="shared" si="246"/>
        <v>6.5015248034800572E-9</v>
      </c>
      <c r="L1445">
        <f t="shared" si="247"/>
        <v>1.0907468103564233E-3</v>
      </c>
      <c r="M1445" s="16">
        <f t="shared" si="248"/>
        <v>7.125474667216513E-12</v>
      </c>
      <c r="N1445" s="16">
        <f t="shared" si="249"/>
        <v>1.1544391035523504E-2</v>
      </c>
      <c r="O1445" s="16">
        <f t="shared" si="250"/>
        <v>5.2303819560605279E-2</v>
      </c>
      <c r="P1445" s="16">
        <f t="shared" si="251"/>
        <v>1.2577940097597346E-2</v>
      </c>
      <c r="Q1445" s="16">
        <f t="shared" si="252"/>
        <v>0.13317886687513369</v>
      </c>
      <c r="R1445" s="16">
        <f t="shared" si="253"/>
        <v>8.6055670740804377E-3</v>
      </c>
      <c r="S1445" s="16">
        <f t="shared" si="254"/>
        <v>3.4295072420295461E-2</v>
      </c>
      <c r="T1445" s="16">
        <f t="shared" si="255"/>
        <v>0.13318375765444807</v>
      </c>
      <c r="U1445" s="66">
        <f t="shared" si="256"/>
        <v>0.38568941471768381</v>
      </c>
      <c r="V1445" s="66"/>
      <c r="W1445" s="66"/>
    </row>
    <row r="1446" spans="1:23" x14ac:dyDescent="0.25">
      <c r="A1446">
        <v>1445</v>
      </c>
      <c r="B1446" s="49">
        <v>4.9939796795567097E-4</v>
      </c>
      <c r="C1446" s="49">
        <v>5.69974823032177E-9</v>
      </c>
      <c r="D1446" s="49">
        <v>9.7740541193349901E-4</v>
      </c>
      <c r="E1446" s="49">
        <v>1.12097756060649E-5</v>
      </c>
      <c r="F1446" s="49">
        <v>9.7225320556047803E-6</v>
      </c>
      <c r="G1446" s="49">
        <v>1.9511600568183401E-6</v>
      </c>
      <c r="H1446" s="49">
        <v>3.3004779327225299E-4</v>
      </c>
      <c r="I1446" s="50"/>
      <c r="J1446">
        <v>0.95544117616965396</v>
      </c>
      <c r="K1446">
        <f t="shared" si="246"/>
        <v>5.4457741530495357E-9</v>
      </c>
      <c r="L1446">
        <f t="shared" si="247"/>
        <v>9.9879593635329657E-4</v>
      </c>
      <c r="M1446" s="16">
        <f t="shared" si="248"/>
        <v>-4.4195472790407972E-13</v>
      </c>
      <c r="N1446" s="16">
        <f t="shared" si="249"/>
        <v>1.9842356211012286E-4</v>
      </c>
      <c r="O1446" s="16">
        <f t="shared" si="250"/>
        <v>8.2383648093923439E-4</v>
      </c>
      <c r="P1446" s="16">
        <f t="shared" si="251"/>
        <v>2.1707414841901266E-4</v>
      </c>
      <c r="Q1446" s="16">
        <f t="shared" si="252"/>
        <v>1.9098054005875682E-3</v>
      </c>
      <c r="R1446" s="16">
        <f t="shared" si="253"/>
        <v>1.7634639341111672E-4</v>
      </c>
      <c r="S1446" s="16">
        <f t="shared" si="254"/>
        <v>7.7025037126239061E-4</v>
      </c>
      <c r="T1446" s="16">
        <f t="shared" si="255"/>
        <v>1.9098640345848975E-3</v>
      </c>
      <c r="U1446" s="66">
        <f t="shared" si="256"/>
        <v>6.0056003913143419E-3</v>
      </c>
      <c r="V1446" s="66"/>
      <c r="W1446" s="66"/>
    </row>
    <row r="1447" spans="1:23" x14ac:dyDescent="0.25">
      <c r="A1447">
        <v>1446</v>
      </c>
      <c r="B1447" s="49">
        <v>4.55645641335295E-4</v>
      </c>
      <c r="C1447" s="49">
        <v>4.73265250466088E-9</v>
      </c>
      <c r="D1447" s="49">
        <v>8.8771957985137495E-4</v>
      </c>
      <c r="E1447" s="49">
        <v>8.4617828292572002E-6</v>
      </c>
      <c r="F1447" s="49">
        <v>1.06144167171985E-5</v>
      </c>
      <c r="G1447" s="49">
        <v>2.3476025837661899E-6</v>
      </c>
      <c r="H1447" s="49">
        <v>2.4913803340555901E-4</v>
      </c>
      <c r="I1447" s="50"/>
      <c r="J1447">
        <v>0.95586560826063005</v>
      </c>
      <c r="K1447">
        <f t="shared" si="246"/>
        <v>4.5237797650538664E-9</v>
      </c>
      <c r="L1447">
        <f t="shared" si="247"/>
        <v>9.1129128321703343E-4</v>
      </c>
      <c r="M1447" s="16">
        <f t="shared" si="248"/>
        <v>-5.4644343833981754E-13</v>
      </c>
      <c r="N1447" s="16">
        <f t="shared" si="249"/>
        <v>5.5887516040827182E-3</v>
      </c>
      <c r="O1447" s="16">
        <f t="shared" si="250"/>
        <v>2.1269573753244835E-2</v>
      </c>
      <c r="P1447" s="16">
        <f t="shared" si="251"/>
        <v>6.1430452450578358E-3</v>
      </c>
      <c r="Q1447" s="16">
        <f t="shared" si="252"/>
        <v>4.5009431783335822E-2</v>
      </c>
      <c r="R1447" s="16">
        <f t="shared" si="253"/>
        <v>5.9654079598134672E-3</v>
      </c>
      <c r="S1447" s="16">
        <f t="shared" si="254"/>
        <v>2.8828843009309001E-2</v>
      </c>
      <c r="T1447" s="16">
        <f t="shared" si="255"/>
        <v>4.5010569567990807E-2</v>
      </c>
      <c r="U1447" s="66">
        <f t="shared" si="256"/>
        <v>0.15781562292283449</v>
      </c>
      <c r="V1447" s="66"/>
      <c r="W1447" s="66"/>
    </row>
    <row r="1448" spans="1:23" x14ac:dyDescent="0.25">
      <c r="A1448">
        <v>1447</v>
      </c>
      <c r="B1448" s="49">
        <v>4.51662540062619E-4</v>
      </c>
      <c r="C1448" s="49">
        <v>4.6488602178945397E-9</v>
      </c>
      <c r="D1448" s="49">
        <v>8.7953165858265002E-4</v>
      </c>
      <c r="E1448" s="49">
        <v>8.2360198632391498E-6</v>
      </c>
      <c r="F1448" s="49">
        <v>1.0704182834117899E-5</v>
      </c>
      <c r="G1448" s="49">
        <v>2.3897052838724498E-6</v>
      </c>
      <c r="H1448" s="49">
        <v>2.42490864989756E-4</v>
      </c>
      <c r="I1448" s="50"/>
      <c r="J1448">
        <v>0.95590446405510798</v>
      </c>
      <c r="K1448">
        <f t="shared" si="246"/>
        <v>4.4438662350535928E-9</v>
      </c>
      <c r="L1448">
        <f t="shared" si="247"/>
        <v>9.0332508067454036E-4</v>
      </c>
      <c r="M1448" s="16">
        <f t="shared" si="248"/>
        <v>-5.4930237147196104E-13</v>
      </c>
      <c r="N1448" s="16">
        <f t="shared" si="249"/>
        <v>6.8634777584393424E-3</v>
      </c>
      <c r="O1448" s="16">
        <f t="shared" si="250"/>
        <v>2.5909385968012462E-2</v>
      </c>
      <c r="P1448" s="16">
        <f t="shared" si="251"/>
        <v>7.5478228317152063E-3</v>
      </c>
      <c r="Q1448" s="16">
        <f t="shared" si="252"/>
        <v>5.4370221741292371E-2</v>
      </c>
      <c r="R1448" s="16">
        <f t="shared" si="253"/>
        <v>7.4556728630254436E-3</v>
      </c>
      <c r="S1448" s="16">
        <f t="shared" si="254"/>
        <v>3.6393195357290249E-2</v>
      </c>
      <c r="T1448" s="16">
        <f t="shared" si="255"/>
        <v>5.4371570333964871E-2</v>
      </c>
      <c r="U1448" s="66">
        <f t="shared" si="256"/>
        <v>0.19291134685373992</v>
      </c>
      <c r="V1448" s="66"/>
      <c r="W1448" s="66"/>
    </row>
    <row r="1449" spans="1:23" x14ac:dyDescent="0.25">
      <c r="A1449">
        <v>1448</v>
      </c>
      <c r="B1449" s="49">
        <v>6.6022543532929699E-4</v>
      </c>
      <c r="C1449" s="49">
        <v>9.9845279055912593E-9</v>
      </c>
      <c r="D1449" s="49">
        <v>1.30442610212718E-3</v>
      </c>
      <c r="E1449" s="49">
        <v>2.61169964232397E-5</v>
      </c>
      <c r="F1449" s="49">
        <v>7.4585225816104798E-6</v>
      </c>
      <c r="G1449" s="49">
        <v>1.1177060474318601E-6</v>
      </c>
      <c r="H1449" s="49">
        <v>7.68970439337365E-4</v>
      </c>
      <c r="I1449" s="50"/>
      <c r="J1449">
        <v>0.95392112725256994</v>
      </c>
      <c r="K1449">
        <f t="shared" si="246"/>
        <v>9.5244521147863547E-9</v>
      </c>
      <c r="L1449">
        <f t="shared" si="247"/>
        <v>1.3204508688099271E-3</v>
      </c>
      <c r="M1449" s="16">
        <f t="shared" si="248"/>
        <v>1.8486667838399069E-12</v>
      </c>
      <c r="N1449" s="16">
        <f t="shared" si="249"/>
        <v>0.11605289527206683</v>
      </c>
      <c r="O1449" s="16">
        <f t="shared" si="250"/>
        <v>0.6432498784131182</v>
      </c>
      <c r="P1449" s="16">
        <f t="shared" si="251"/>
        <v>0.12548835231542677</v>
      </c>
      <c r="Q1449" s="16">
        <f t="shared" si="252"/>
        <v>2.0496454258796746</v>
      </c>
      <c r="R1449" s="16">
        <f t="shared" si="253"/>
        <v>5.9072995819244856E-2</v>
      </c>
      <c r="S1449" s="16">
        <f t="shared" si="254"/>
        <v>0.1962990575458671</v>
      </c>
      <c r="T1449" s="16">
        <f t="shared" si="255"/>
        <v>2.0497541304633242</v>
      </c>
      <c r="U1449" s="66">
        <f t="shared" si="256"/>
        <v>5.2395627357087218</v>
      </c>
      <c r="V1449" s="66"/>
      <c r="W1449" s="66"/>
    </row>
    <row r="1450" spans="1:23" x14ac:dyDescent="0.25">
      <c r="A1450">
        <v>1449</v>
      </c>
      <c r="B1450" s="49">
        <v>4.8663838260692001E-4</v>
      </c>
      <c r="C1450" s="49">
        <v>5.4088841935589598E-9</v>
      </c>
      <c r="D1450" s="49">
        <v>9.5129448822052899E-4</v>
      </c>
      <c r="E1450" s="49">
        <v>1.03564231642595E-5</v>
      </c>
      <c r="F1450" s="49">
        <v>9.9660896371257596E-6</v>
      </c>
      <c r="G1450" s="49">
        <v>2.0555070909484001E-6</v>
      </c>
      <c r="H1450" s="49">
        <v>3.04922301108375E-4</v>
      </c>
      <c r="I1450" s="50"/>
      <c r="J1450">
        <v>0.95556449483744399</v>
      </c>
      <c r="K1450">
        <f t="shared" si="246"/>
        <v>5.1685376920524029E-9</v>
      </c>
      <c r="L1450">
        <f t="shared" si="247"/>
        <v>9.732767657015354E-4</v>
      </c>
      <c r="M1450" s="16">
        <f t="shared" si="248"/>
        <v>-4.8769538331139587E-13</v>
      </c>
      <c r="N1450" s="16">
        <f t="shared" si="249"/>
        <v>1.3979629618969392E-4</v>
      </c>
      <c r="O1450" s="16">
        <f t="shared" si="250"/>
        <v>5.6611643569361885E-4</v>
      </c>
      <c r="P1450" s="16">
        <f t="shared" si="251"/>
        <v>1.5313289910467328E-4</v>
      </c>
      <c r="Q1450" s="16">
        <f t="shared" si="252"/>
        <v>1.2781492310937059E-3</v>
      </c>
      <c r="R1450" s="16">
        <f t="shared" si="253"/>
        <v>1.3084218472906019E-4</v>
      </c>
      <c r="S1450" s="16">
        <f t="shared" si="254"/>
        <v>5.876679207482803E-4</v>
      </c>
      <c r="T1450" s="16">
        <f t="shared" si="255"/>
        <v>1.2781863827695695E-3</v>
      </c>
      <c r="U1450" s="66">
        <f t="shared" si="256"/>
        <v>4.1338913503286018E-3</v>
      </c>
      <c r="V1450" s="66"/>
      <c r="W1450" s="66"/>
    </row>
    <row r="1451" spans="1:23" x14ac:dyDescent="0.25">
      <c r="A1451">
        <v>1450</v>
      </c>
      <c r="B1451" s="49">
        <v>4.41081273859647E-4</v>
      </c>
      <c r="C1451" s="49">
        <v>4.4297141397688798E-9</v>
      </c>
      <c r="D1451" s="49">
        <v>8.5775860581774398E-4</v>
      </c>
      <c r="E1451" s="49">
        <v>7.6552820901519698E-6</v>
      </c>
      <c r="F1451" s="49">
        <v>1.09505165426919E-5</v>
      </c>
      <c r="G1451" s="49">
        <v>2.5073390827249401E-6</v>
      </c>
      <c r="H1451" s="49">
        <v>2.25392142733875E-4</v>
      </c>
      <c r="I1451" s="50"/>
      <c r="J1451">
        <v>0.95600785478077399</v>
      </c>
      <c r="K1451">
        <f t="shared" si="246"/>
        <v>4.2348415120525082E-9</v>
      </c>
      <c r="L1451">
        <f t="shared" si="247"/>
        <v>8.8216254827171289E-4</v>
      </c>
      <c r="M1451" s="16">
        <f t="shared" si="248"/>
        <v>-5.5241895423896741E-13</v>
      </c>
      <c r="N1451" s="16">
        <f t="shared" si="249"/>
        <v>1.0885294342444948E-2</v>
      </c>
      <c r="O1451" s="16">
        <f t="shared" si="250"/>
        <v>4.0206615228442849E-2</v>
      </c>
      <c r="P1451" s="16">
        <f t="shared" si="251"/>
        <v>1.1986481929665751E-2</v>
      </c>
      <c r="Q1451" s="16">
        <f t="shared" si="252"/>
        <v>8.2509463859914436E-2</v>
      </c>
      <c r="R1451" s="16">
        <f t="shared" si="253"/>
        <v>1.2397966610472325E-2</v>
      </c>
      <c r="S1451" s="16">
        <f t="shared" si="254"/>
        <v>6.2193345665191573E-2</v>
      </c>
      <c r="T1451" s="16">
        <f t="shared" si="255"/>
        <v>8.2511407549037005E-2</v>
      </c>
      <c r="U1451" s="66">
        <f t="shared" si="256"/>
        <v>0.3026905751851689</v>
      </c>
      <c r="V1451" s="66"/>
      <c r="W1451" s="66"/>
    </row>
    <row r="1452" spans="1:23" x14ac:dyDescent="0.25">
      <c r="A1452">
        <v>1451</v>
      </c>
      <c r="B1452" s="49">
        <v>3.9692899553107701E-4</v>
      </c>
      <c r="C1452" s="49">
        <v>3.5695151012340501E-9</v>
      </c>
      <c r="D1452" s="49">
        <v>7.6651303568759396E-4</v>
      </c>
      <c r="E1452" s="49">
        <v>5.5178857499682501E-6</v>
      </c>
      <c r="F1452" s="49">
        <v>1.21200101695974E-5</v>
      </c>
      <c r="G1452" s="49">
        <v>3.1085050590159998E-6</v>
      </c>
      <c r="H1452" s="49">
        <v>1.62460772990719E-4</v>
      </c>
      <c r="I1452" s="50"/>
      <c r="J1452">
        <v>0.95644176932131697</v>
      </c>
      <c r="K1452">
        <f t="shared" si="246"/>
        <v>3.4140333390434546E-9</v>
      </c>
      <c r="L1452">
        <f t="shared" si="247"/>
        <v>7.938579915707035E-4</v>
      </c>
      <c r="M1452" s="16">
        <f t="shared" si="248"/>
        <v>-5.0854948736224373E-13</v>
      </c>
      <c r="N1452" s="16">
        <f t="shared" si="249"/>
        <v>3.7631734554753271E-2</v>
      </c>
      <c r="O1452" s="16">
        <f t="shared" si="250"/>
        <v>0.12656973487895051</v>
      </c>
      <c r="P1452" s="16">
        <f t="shared" si="251"/>
        <v>4.1702996918467204E-2</v>
      </c>
      <c r="Q1452" s="16">
        <f t="shared" si="252"/>
        <v>0.23643885210422047</v>
      </c>
      <c r="R1452" s="16">
        <f t="shared" si="253"/>
        <v>5.2916441765540063E-2</v>
      </c>
      <c r="S1452" s="16">
        <f t="shared" si="254"/>
        <v>0.30133718490611877</v>
      </c>
      <c r="T1452" s="16">
        <f t="shared" si="255"/>
        <v>0.23644325112305681</v>
      </c>
      <c r="U1452" s="66">
        <f t="shared" si="256"/>
        <v>1.0330401962511071</v>
      </c>
      <c r="V1452" s="66"/>
      <c r="W1452" s="66"/>
    </row>
    <row r="1453" spans="1:23" x14ac:dyDescent="0.25">
      <c r="A1453">
        <v>1452</v>
      </c>
      <c r="B1453" s="49">
        <v>5.2124815607006798E-4</v>
      </c>
      <c r="C1453" s="49">
        <v>6.2146810725110204E-9</v>
      </c>
      <c r="D1453" s="49">
        <v>1.02204595888934E-3</v>
      </c>
      <c r="E1453" s="49">
        <v>1.27746794971579E-5</v>
      </c>
      <c r="F1453" s="49">
        <v>9.3331049896686095E-6</v>
      </c>
      <c r="G1453" s="49">
        <v>1.7903490043657801E-6</v>
      </c>
      <c r="H1453" s="49">
        <v>3.7612379304545002E-4</v>
      </c>
      <c r="I1453" s="50"/>
      <c r="J1453">
        <v>0.95523090262138399</v>
      </c>
      <c r="K1453">
        <f t="shared" si="246"/>
        <v>5.9364554103987329E-9</v>
      </c>
      <c r="L1453">
        <f t="shared" si="247"/>
        <v>1.0424963031919704E-3</v>
      </c>
      <c r="M1453" s="16">
        <f t="shared" si="248"/>
        <v>8.9481654948393458E-12</v>
      </c>
      <c r="N1453" s="16">
        <f t="shared" si="249"/>
        <v>3.4170648677366317E-3</v>
      </c>
      <c r="O1453" s="16">
        <f t="shared" si="250"/>
        <v>1.4795976865357248E-2</v>
      </c>
      <c r="P1453" s="16">
        <f t="shared" si="251"/>
        <v>3.7306256115639475E-3</v>
      </c>
      <c r="Q1453" s="16">
        <f t="shared" si="252"/>
        <v>3.5873804701352825E-2</v>
      </c>
      <c r="R1453" s="16">
        <f t="shared" si="253"/>
        <v>2.7880223491869778E-3</v>
      </c>
      <c r="S1453" s="16">
        <f t="shared" si="254"/>
        <v>1.1638995700240847E-2</v>
      </c>
      <c r="T1453" s="16">
        <f t="shared" si="255"/>
        <v>3.5875007156163201E-2</v>
      </c>
      <c r="U1453" s="66">
        <f t="shared" si="256"/>
        <v>0.10811949725160167</v>
      </c>
      <c r="V1453" s="66"/>
      <c r="W1453" s="66"/>
    </row>
    <row r="1454" spans="1:23" x14ac:dyDescent="0.25">
      <c r="A1454">
        <v>1453</v>
      </c>
      <c r="B1454" s="49">
        <v>5.0061403232974004E-4</v>
      </c>
      <c r="C1454" s="49">
        <v>5.7278480847202399E-9</v>
      </c>
      <c r="D1454" s="49">
        <v>9.7989221970784697E-4</v>
      </c>
      <c r="E1454" s="49">
        <v>1.1293403095456801E-5</v>
      </c>
      <c r="F1454" s="49">
        <v>9.6999666881321098E-6</v>
      </c>
      <c r="G1454" s="49">
        <v>1.9416398603068601E-6</v>
      </c>
      <c r="H1454" s="49">
        <v>3.3251006274851098E-4</v>
      </c>
      <c r="I1454" s="50"/>
      <c r="J1454">
        <v>0.95542944332757895</v>
      </c>
      <c r="K1454">
        <f t="shared" si="246"/>
        <v>5.4725547070491984E-9</v>
      </c>
      <c r="L1454">
        <f t="shared" si="247"/>
        <v>1.0012280650963333E-3</v>
      </c>
      <c r="M1454" s="16">
        <f t="shared" si="248"/>
        <v>-4.3685324116276257E-13</v>
      </c>
      <c r="N1454" s="16">
        <f t="shared" si="249"/>
        <v>2.7408959829803138E-4</v>
      </c>
      <c r="O1454" s="16">
        <f t="shared" si="250"/>
        <v>1.1406879839078613E-3</v>
      </c>
      <c r="P1454" s="16">
        <f t="shared" si="251"/>
        <v>2.998167637267361E-4</v>
      </c>
      <c r="Q1454" s="16">
        <f t="shared" si="252"/>
        <v>2.6509699539731834E-3</v>
      </c>
      <c r="R1454" s="16">
        <f t="shared" si="253"/>
        <v>2.4241438185675519E-4</v>
      </c>
      <c r="S1454" s="16">
        <f t="shared" si="254"/>
        <v>1.0560692142947291E-3</v>
      </c>
      <c r="T1454" s="16">
        <f t="shared" si="255"/>
        <v>2.6510517503320675E-3</v>
      </c>
      <c r="U1454" s="66">
        <f t="shared" si="256"/>
        <v>8.3150996463893651E-3</v>
      </c>
      <c r="V1454" s="66"/>
      <c r="W1454" s="66"/>
    </row>
    <row r="1455" spans="1:23" x14ac:dyDescent="0.25">
      <c r="A1455">
        <v>1454</v>
      </c>
      <c r="B1455" s="49">
        <v>5.1736031735334501E-4</v>
      </c>
      <c r="C1455" s="49">
        <v>6.1215047039270998E-9</v>
      </c>
      <c r="D1455" s="49">
        <v>1.01410931268144E-3</v>
      </c>
      <c r="E1455" s="49">
        <v>1.2486486115591999E-5</v>
      </c>
      <c r="F1455" s="49">
        <v>9.3999943689868998E-6</v>
      </c>
      <c r="G1455" s="49">
        <v>1.81744562204521E-6</v>
      </c>
      <c r="H1455" s="49">
        <v>3.6763840740734402E-4</v>
      </c>
      <c r="I1455" s="50"/>
      <c r="J1455">
        <v>0.95526823260291505</v>
      </c>
      <c r="K1455">
        <f t="shared" si="246"/>
        <v>5.847678979390871E-9</v>
      </c>
      <c r="L1455">
        <f t="shared" si="247"/>
        <v>1.034720625536755E-3</v>
      </c>
      <c r="M1455" s="16">
        <f t="shared" si="248"/>
        <v>9.1699349747810212E-12</v>
      </c>
      <c r="N1455" s="16">
        <f t="shared" si="249"/>
        <v>2.5564098883926753E-3</v>
      </c>
      <c r="O1455" s="16">
        <f t="shared" si="250"/>
        <v>1.0987661636391794E-2</v>
      </c>
      <c r="P1455" s="16">
        <f t="shared" si="251"/>
        <v>2.7919697878006646E-3</v>
      </c>
      <c r="Q1455" s="16">
        <f t="shared" si="252"/>
        <v>2.642938832102083E-2</v>
      </c>
      <c r="R1455" s="16">
        <f t="shared" si="253"/>
        <v>2.1172197845665745E-3</v>
      </c>
      <c r="S1455" s="16">
        <f t="shared" si="254"/>
        <v>8.9079923118310211E-3</v>
      </c>
      <c r="T1455" s="16">
        <f t="shared" si="255"/>
        <v>2.6430260785333812E-2</v>
      </c>
      <c r="U1455" s="66">
        <f t="shared" si="256"/>
        <v>8.0220902515337381E-2</v>
      </c>
      <c r="V1455" s="66"/>
      <c r="W1455" s="66"/>
    </row>
    <row r="1456" spans="1:23" x14ac:dyDescent="0.25">
      <c r="A1456">
        <v>1455</v>
      </c>
      <c r="B1456" s="49">
        <v>4.1822481423498301E-4</v>
      </c>
      <c r="C1456" s="49">
        <v>3.9734776230401302E-9</v>
      </c>
      <c r="D1456" s="49">
        <v>8.1060954344177997E-4</v>
      </c>
      <c r="E1456" s="49">
        <v>6.4926461965334603E-6</v>
      </c>
      <c r="F1456" s="49">
        <v>1.1525124561124099E-5</v>
      </c>
      <c r="G1456" s="49">
        <v>2.7938099232367101E-6</v>
      </c>
      <c r="H1456" s="49">
        <v>1.91160605538119E-4</v>
      </c>
      <c r="I1456" s="50"/>
      <c r="J1456">
        <v>0.95623199688273397</v>
      </c>
      <c r="K1456">
        <f t="shared" si="246"/>
        <v>3.7995664420485229E-9</v>
      </c>
      <c r="L1456">
        <f t="shared" si="247"/>
        <v>8.3644962900964186E-4</v>
      </c>
      <c r="M1456" s="16">
        <f t="shared" si="248"/>
        <v>-5.3967585981410781E-13</v>
      </c>
      <c r="N1456" s="16">
        <f t="shared" si="249"/>
        <v>2.2724158307241546E-2</v>
      </c>
      <c r="O1456" s="16">
        <f t="shared" si="250"/>
        <v>8.0008873961429527E-2</v>
      </c>
      <c r="P1456" s="16">
        <f t="shared" si="251"/>
        <v>2.5100863995442219E-2</v>
      </c>
      <c r="Q1456" s="16">
        <f t="shared" si="252"/>
        <v>0.15641502453800074</v>
      </c>
      <c r="R1456" s="16">
        <f t="shared" si="253"/>
        <v>2.8785188234501928E-2</v>
      </c>
      <c r="S1456" s="16">
        <f t="shared" si="254"/>
        <v>0.15376746080341383</v>
      </c>
      <c r="T1456" s="16">
        <f t="shared" si="255"/>
        <v>0.1564183001007802</v>
      </c>
      <c r="U1456" s="66">
        <f t="shared" si="256"/>
        <v>0.62321986994081002</v>
      </c>
      <c r="V1456" s="66"/>
      <c r="W1456" s="66"/>
    </row>
    <row r="1457" spans="1:23" x14ac:dyDescent="0.25">
      <c r="A1457">
        <v>1456</v>
      </c>
      <c r="B1457" s="49">
        <v>3.9357948283413299E-4</v>
      </c>
      <c r="C1457" s="49">
        <v>3.5078350083621899E-9</v>
      </c>
      <c r="D1457" s="49">
        <v>7.5956068218428004E-4</v>
      </c>
      <c r="E1457" s="49">
        <v>5.3737545515175796E-6</v>
      </c>
      <c r="F1457" s="49">
        <v>1.2219432840086601E-5</v>
      </c>
      <c r="G1457" s="49">
        <v>3.1629261411300099E-6</v>
      </c>
      <c r="H1457" s="49">
        <v>1.5821713061677401E-4</v>
      </c>
      <c r="I1457" s="50"/>
      <c r="J1457">
        <v>0.95647483990676196</v>
      </c>
      <c r="K1457">
        <f t="shared" si="246"/>
        <v>3.3551559280425607E-9</v>
      </c>
      <c r="L1457">
        <f t="shared" si="247"/>
        <v>7.871589661705749E-4</v>
      </c>
      <c r="M1457" s="16">
        <f t="shared" si="248"/>
        <v>-5.0230890309016247E-13</v>
      </c>
      <c r="N1457" s="16">
        <f t="shared" si="249"/>
        <v>4.0316859272714216E-2</v>
      </c>
      <c r="O1457" s="16">
        <f t="shared" si="250"/>
        <v>0.13461455175825277</v>
      </c>
      <c r="P1457" s="16">
        <f t="shared" si="251"/>
        <v>4.4703062175196144E-2</v>
      </c>
      <c r="Q1457" s="16">
        <f t="shared" si="252"/>
        <v>0.24966942319429297</v>
      </c>
      <c r="R1457" s="16">
        <f t="shared" si="253"/>
        <v>5.7660471570059393E-2</v>
      </c>
      <c r="S1457" s="16">
        <f t="shared" si="254"/>
        <v>0.33184448322416615</v>
      </c>
      <c r="T1457" s="16">
        <f t="shared" si="255"/>
        <v>0.24967397895488799</v>
      </c>
      <c r="U1457" s="66">
        <f t="shared" si="256"/>
        <v>1.1084828301495697</v>
      </c>
      <c r="V1457" s="66"/>
      <c r="W1457" s="66"/>
    </row>
    <row r="1458" spans="1:23" x14ac:dyDescent="0.25">
      <c r="A1458">
        <v>1457</v>
      </c>
      <c r="B1458" s="49">
        <v>6.6162134869326701E-4</v>
      </c>
      <c r="C1458" s="49">
        <v>1.00267034944763E-8</v>
      </c>
      <c r="D1458" s="49">
        <v>1.30725232598429E-3</v>
      </c>
      <c r="E1458" s="49">
        <v>2.62833745343027E-5</v>
      </c>
      <c r="F1458" s="49">
        <v>7.4436793674807401E-6</v>
      </c>
      <c r="G1458" s="49">
        <v>1.11303748380256E-6</v>
      </c>
      <c r="H1458" s="49">
        <v>7.7386926010072996E-4</v>
      </c>
      <c r="I1458" s="50"/>
      <c r="J1458">
        <v>0.95390821709751095</v>
      </c>
      <c r="K1458">
        <f t="shared" si="246"/>
        <v>9.5645548537812704E-9</v>
      </c>
      <c r="L1458">
        <f t="shared" si="247"/>
        <v>1.3232426954995597E-3</v>
      </c>
      <c r="M1458" s="16">
        <f t="shared" si="248"/>
        <v>1.8869743941569425E-12</v>
      </c>
      <c r="N1458" s="16">
        <f t="shared" si="249"/>
        <v>0.11799220713757551</v>
      </c>
      <c r="O1458" s="16">
        <f t="shared" si="250"/>
        <v>0.65551780563643136</v>
      </c>
      <c r="P1458" s="16">
        <f t="shared" si="251"/>
        <v>0.12757577494439457</v>
      </c>
      <c r="Q1458" s="16">
        <f t="shared" si="252"/>
        <v>2.0942406258652917</v>
      </c>
      <c r="R1458" s="16">
        <f t="shared" si="253"/>
        <v>5.9807528257571317E-2</v>
      </c>
      <c r="S1458" s="16">
        <f t="shared" si="254"/>
        <v>0.19836583913615735</v>
      </c>
      <c r="T1458" s="16">
        <f t="shared" si="255"/>
        <v>2.0943521301597832</v>
      </c>
      <c r="U1458" s="66">
        <f t="shared" si="256"/>
        <v>5.3478519111372051</v>
      </c>
      <c r="V1458" s="66"/>
      <c r="W1458" s="66"/>
    </row>
    <row r="1459" spans="1:23" x14ac:dyDescent="0.25">
      <c r="A1459">
        <v>1458</v>
      </c>
      <c r="B1459" s="49">
        <v>6.2360129888267696E-4</v>
      </c>
      <c r="C1459" s="49">
        <v>8.9084967623210502E-9</v>
      </c>
      <c r="D1459" s="49">
        <v>1.23021651458223E-3</v>
      </c>
      <c r="E1459" s="49">
        <v>2.19936124076966E-5</v>
      </c>
      <c r="F1459" s="49">
        <v>7.8716308133003799E-6</v>
      </c>
      <c r="G1459" s="49">
        <v>1.2517356761318001E-6</v>
      </c>
      <c r="H1459" s="49">
        <v>6.4756221217492896E-4</v>
      </c>
      <c r="I1459" s="50"/>
      <c r="J1459">
        <v>0.95426159296169399</v>
      </c>
      <c r="K1459">
        <f t="shared" si="246"/>
        <v>8.5010363113065791E-9</v>
      </c>
      <c r="L1459">
        <f t="shared" si="247"/>
        <v>1.2472026033882003E-3</v>
      </c>
      <c r="M1459" s="16">
        <f t="shared" si="248"/>
        <v>-5.6228463543270843E-12</v>
      </c>
      <c r="N1459" s="16">
        <f t="shared" si="249"/>
        <v>7.0913429834797551E-2</v>
      </c>
      <c r="O1459" s="16">
        <f t="shared" si="250"/>
        <v>0.36945030367422205</v>
      </c>
      <c r="P1459" s="16">
        <f t="shared" si="251"/>
        <v>7.6839635375657703E-2</v>
      </c>
      <c r="Q1459" s="16">
        <f t="shared" si="252"/>
        <v>1.0977696524711626</v>
      </c>
      <c r="R1459" s="16">
        <f t="shared" si="253"/>
        <v>4.045079734015735E-2</v>
      </c>
      <c r="S1459" s="16">
        <f t="shared" si="254"/>
        <v>0.14157960969494821</v>
      </c>
      <c r="T1459" s="16">
        <f t="shared" si="255"/>
        <v>1.0978219769749342</v>
      </c>
      <c r="U1459" s="66">
        <f t="shared" si="256"/>
        <v>2.8948254053658795</v>
      </c>
      <c r="V1459" s="66"/>
      <c r="W1459" s="66"/>
    </row>
    <row r="1460" spans="1:23" x14ac:dyDescent="0.25">
      <c r="A1460">
        <v>1459</v>
      </c>
      <c r="B1460" s="49">
        <v>3.9255894827560901E-4</v>
      </c>
      <c r="C1460" s="49">
        <v>3.4891426344371202E-9</v>
      </c>
      <c r="D1460" s="49">
        <v>7.5744146370515595E-4</v>
      </c>
      <c r="E1460" s="49">
        <v>5.3303266295396798E-6</v>
      </c>
      <c r="F1460" s="49">
        <v>1.22500621733097E-5</v>
      </c>
      <c r="G1460" s="49">
        <v>3.1797981424160502E-6</v>
      </c>
      <c r="H1460" s="49">
        <v>1.56938486430045E-4</v>
      </c>
      <c r="I1460" s="50"/>
      <c r="J1460">
        <v>0.95648491984928097</v>
      </c>
      <c r="K1460">
        <f t="shared" si="246"/>
        <v>3.337312313042298E-9</v>
      </c>
      <c r="L1460">
        <f t="shared" si="247"/>
        <v>7.8511789705155695E-4</v>
      </c>
      <c r="M1460" s="16">
        <f t="shared" si="248"/>
        <v>-5.0033894204759067E-13</v>
      </c>
      <c r="N1460" s="16">
        <f t="shared" si="249"/>
        <v>4.115335661291341E-2</v>
      </c>
      <c r="O1460" s="16">
        <f t="shared" si="250"/>
        <v>0.13710149974475105</v>
      </c>
      <c r="P1460" s="16">
        <f t="shared" si="251"/>
        <v>4.563826406327199E-2</v>
      </c>
      <c r="Q1460" s="16">
        <f t="shared" si="252"/>
        <v>0.25372651361666582</v>
      </c>
      <c r="R1460" s="16">
        <f t="shared" si="253"/>
        <v>5.9163002304606319E-2</v>
      </c>
      <c r="S1460" s="16">
        <f t="shared" si="254"/>
        <v>0.34160123018310762</v>
      </c>
      <c r="T1460" s="16">
        <f t="shared" si="255"/>
        <v>0.25373111585207431</v>
      </c>
      <c r="U1460" s="66">
        <f t="shared" si="256"/>
        <v>1.1321149823773906</v>
      </c>
      <c r="V1460" s="66"/>
      <c r="W1460" s="66"/>
    </row>
    <row r="1461" spans="1:23" x14ac:dyDescent="0.25">
      <c r="A1461">
        <v>1460</v>
      </c>
      <c r="B1461" s="49">
        <v>4.8654407239135701E-4</v>
      </c>
      <c r="C1461" s="49">
        <v>5.40676135523718E-9</v>
      </c>
      <c r="D1461" s="49">
        <v>9.5110136747889604E-4</v>
      </c>
      <c r="E1461" s="49">
        <v>1.03502782139532E-5</v>
      </c>
      <c r="F1461" s="49">
        <v>9.9679373438162005E-6</v>
      </c>
      <c r="G1461" s="49">
        <v>2.0563098655239701E-6</v>
      </c>
      <c r="H1461" s="49">
        <v>3.0474137378363802E-4</v>
      </c>
      <c r="I1461" s="50"/>
      <c r="J1461">
        <v>0.95556540775522403</v>
      </c>
      <c r="K1461">
        <f t="shared" si="246"/>
        <v>5.1665141190524037E-9</v>
      </c>
      <c r="L1461">
        <f t="shared" si="247"/>
        <v>9.7308814527069716E-4</v>
      </c>
      <c r="M1461" s="16">
        <f t="shared" si="248"/>
        <v>-4.8798313649720416E-13</v>
      </c>
      <c r="N1461" s="16">
        <f t="shared" si="249"/>
        <v>1.4436157925362537E-4</v>
      </c>
      <c r="O1461" s="16">
        <f t="shared" si="250"/>
        <v>5.8449521203252444E-4</v>
      </c>
      <c r="P1461" s="16">
        <f t="shared" si="251"/>
        <v>1.5813525367982655E-4</v>
      </c>
      <c r="Q1461" s="16">
        <f t="shared" si="252"/>
        <v>1.319385530871529E-3</v>
      </c>
      <c r="R1461" s="16">
        <f t="shared" si="253"/>
        <v>1.3516729294279117E-4</v>
      </c>
      <c r="S1461" s="16">
        <f t="shared" si="254"/>
        <v>6.0722219013784832E-4</v>
      </c>
      <c r="T1461" s="16">
        <f t="shared" si="255"/>
        <v>1.3194238658079283E-3</v>
      </c>
      <c r="U1461" s="66">
        <f t="shared" si="256"/>
        <v>4.2681909247260725E-3</v>
      </c>
      <c r="V1461" s="66"/>
      <c r="W1461" s="66"/>
    </row>
    <row r="1462" spans="1:23" x14ac:dyDescent="0.25">
      <c r="A1462">
        <v>1461</v>
      </c>
      <c r="B1462" s="49">
        <v>4.3195537473726399E-4</v>
      </c>
      <c r="C1462" s="49">
        <v>4.2447408912988402E-9</v>
      </c>
      <c r="D1462" s="49">
        <v>8.38953618238425E-4</v>
      </c>
      <c r="E1462" s="49">
        <v>7.17623771330364E-6</v>
      </c>
      <c r="F1462" s="49">
        <v>1.1172653146063E-5</v>
      </c>
      <c r="G1462" s="49">
        <v>2.6160702351610002E-6</v>
      </c>
      <c r="H1462" s="49">
        <v>2.1128760721228601E-4</v>
      </c>
      <c r="I1462" s="50"/>
      <c r="J1462">
        <v>0.95609721794098002</v>
      </c>
      <c r="K1462">
        <f t="shared" si="246"/>
        <v>4.0583849570511367E-9</v>
      </c>
      <c r="L1462">
        <f t="shared" si="247"/>
        <v>8.6391075002482075E-4</v>
      </c>
      <c r="M1462" s="16">
        <f t="shared" si="248"/>
        <v>-5.5029278634487829E-13</v>
      </c>
      <c r="N1462" s="16">
        <f t="shared" si="249"/>
        <v>1.5095519523955062E-2</v>
      </c>
      <c r="O1462" s="16">
        <f t="shared" si="250"/>
        <v>5.4709319368210801E-2</v>
      </c>
      <c r="P1462" s="16">
        <f t="shared" si="251"/>
        <v>1.6642537830339098E-2</v>
      </c>
      <c r="Q1462" s="16">
        <f t="shared" si="252"/>
        <v>0.1101222196845672</v>
      </c>
      <c r="R1462" s="16">
        <f t="shared" si="253"/>
        <v>1.7926628236113965E-2</v>
      </c>
      <c r="S1462" s="16">
        <f t="shared" si="254"/>
        <v>9.2152167144463906E-2</v>
      </c>
      <c r="T1462" s="16">
        <f t="shared" si="255"/>
        <v>0.11012469741746471</v>
      </c>
      <c r="U1462" s="66">
        <f t="shared" si="256"/>
        <v>0.41677308920511474</v>
      </c>
      <c r="V1462" s="66"/>
      <c r="W1462" s="66"/>
    </row>
    <row r="1463" spans="1:23" x14ac:dyDescent="0.25">
      <c r="A1463">
        <v>1462</v>
      </c>
      <c r="B1463" s="49">
        <v>5.6212729287890802E-4</v>
      </c>
      <c r="C1463" s="49">
        <v>7.2350129980659499E-9</v>
      </c>
      <c r="D1463" s="49">
        <v>1.1053511748011001E-3</v>
      </c>
      <c r="E1463" s="49">
        <v>1.6070082379022901E-5</v>
      </c>
      <c r="F1463" s="49">
        <v>8.6857051697441906E-6</v>
      </c>
      <c r="G1463" s="49">
        <v>1.53923027752254E-6</v>
      </c>
      <c r="H1463" s="49">
        <v>4.7315185463107999E-4</v>
      </c>
      <c r="I1463" s="50"/>
      <c r="J1463">
        <v>0.95484063711042499</v>
      </c>
      <c r="K1463">
        <f t="shared" si="246"/>
        <v>6.9082844205754976E-9</v>
      </c>
      <c r="L1463">
        <f t="shared" si="247"/>
        <v>1.1242545804051132E-3</v>
      </c>
      <c r="M1463" s="16">
        <f t="shared" si="248"/>
        <v>5.3527030167382607E-12</v>
      </c>
      <c r="N1463" s="16">
        <f t="shared" si="249"/>
        <v>2.001250450240202E-2</v>
      </c>
      <c r="O1463" s="16">
        <f t="shared" si="250"/>
        <v>9.3507748558228451E-2</v>
      </c>
      <c r="P1463" s="16">
        <f t="shared" si="251"/>
        <v>2.1775596657742029E-2</v>
      </c>
      <c r="Q1463" s="16">
        <f t="shared" si="252"/>
        <v>0.24624099395601085</v>
      </c>
      <c r="R1463" s="16">
        <f t="shared" si="253"/>
        <v>1.4043446306358866E-2</v>
      </c>
      <c r="S1463" s="16">
        <f t="shared" si="254"/>
        <v>5.4295767843398852E-2</v>
      </c>
      <c r="T1463" s="16">
        <f t="shared" si="255"/>
        <v>0.24625059711127964</v>
      </c>
      <c r="U1463" s="66">
        <f t="shared" si="256"/>
        <v>0.6961266549354207</v>
      </c>
      <c r="V1463" s="66"/>
      <c r="W1463" s="66"/>
    </row>
    <row r="1464" spans="1:23" x14ac:dyDescent="0.25">
      <c r="A1464">
        <v>1463</v>
      </c>
      <c r="B1464" s="49">
        <v>4.12074656365717E-4</v>
      </c>
      <c r="C1464" s="49">
        <v>3.8547202491242099E-9</v>
      </c>
      <c r="D1464" s="49">
        <v>7.9789245231917595E-4</v>
      </c>
      <c r="E1464" s="49">
        <v>6.2006256546903196E-6</v>
      </c>
      <c r="F1464" s="49">
        <v>1.16906143882622E-5</v>
      </c>
      <c r="G1464" s="49">
        <v>2.8794868883349499E-6</v>
      </c>
      <c r="H1464" s="49">
        <v>1.82562648462603E-4</v>
      </c>
      <c r="I1464" s="50"/>
      <c r="J1464">
        <v>0.95629248941856804</v>
      </c>
      <c r="K1464">
        <f t="shared" si="246"/>
        <v>3.6862400230471534E-9</v>
      </c>
      <c r="L1464">
        <f t="shared" si="247"/>
        <v>8.2414931326378615E-4</v>
      </c>
      <c r="M1464" s="16">
        <f t="shared" si="248"/>
        <v>-5.323521452897358E-13</v>
      </c>
      <c r="N1464" s="16">
        <f t="shared" si="249"/>
        <v>2.6645326095889311E-2</v>
      </c>
      <c r="O1464" s="16">
        <f t="shared" si="250"/>
        <v>9.2593608984701425E-2</v>
      </c>
      <c r="P1464" s="16">
        <f t="shared" si="251"/>
        <v>2.9458672977805515E-2</v>
      </c>
      <c r="Q1464" s="16">
        <f t="shared" si="252"/>
        <v>0.178660378587012</v>
      </c>
      <c r="R1464" s="16">
        <f t="shared" si="253"/>
        <v>3.4766293356918755E-2</v>
      </c>
      <c r="S1464" s="16">
        <f t="shared" si="254"/>
        <v>0.18907195695323145</v>
      </c>
      <c r="T1464" s="16">
        <f t="shared" si="255"/>
        <v>0.17866399762202897</v>
      </c>
      <c r="U1464" s="66">
        <f t="shared" si="256"/>
        <v>0.72986023457758753</v>
      </c>
      <c r="V1464" s="66"/>
      <c r="W1464" s="66"/>
    </row>
    <row r="1465" spans="1:23" x14ac:dyDescent="0.25">
      <c r="A1465">
        <v>1464</v>
      </c>
      <c r="B1465" s="49">
        <v>4.0801269628101599E-4</v>
      </c>
      <c r="C1465" s="49">
        <v>3.7772176127501797E-9</v>
      </c>
      <c r="D1465" s="49">
        <v>7.8948557050401201E-4</v>
      </c>
      <c r="E1465" s="49">
        <v>6.0124782632387998E-6</v>
      </c>
      <c r="F1465" s="49">
        <v>1.1802648565792001E-5</v>
      </c>
      <c r="G1465" s="49">
        <v>2.93830267078721E-6</v>
      </c>
      <c r="H1465" s="49">
        <v>1.7702303079931601E-4</v>
      </c>
      <c r="I1465" s="50"/>
      <c r="J1465">
        <v>0.95633248289767903</v>
      </c>
      <c r="K1465">
        <f t="shared" si="246"/>
        <v>3.6122758980462232E-9</v>
      </c>
      <c r="L1465">
        <f t="shared" si="247"/>
        <v>8.1602539308877036E-4</v>
      </c>
      <c r="M1465" s="16">
        <f t="shared" si="248"/>
        <v>-5.2673843824345618E-13</v>
      </c>
      <c r="N1465" s="16">
        <f t="shared" si="249"/>
        <v>2.9406161636875681E-2</v>
      </c>
      <c r="O1465" s="16">
        <f t="shared" si="250"/>
        <v>0.10130204298348741</v>
      </c>
      <c r="P1465" s="16">
        <f t="shared" si="251"/>
        <v>3.253089800772737E-2</v>
      </c>
      <c r="Q1465" s="16">
        <f t="shared" si="252"/>
        <v>0.19377610929771907</v>
      </c>
      <c r="R1465" s="16">
        <f t="shared" si="253"/>
        <v>3.9135657190049439E-2</v>
      </c>
      <c r="S1465" s="16">
        <f t="shared" si="254"/>
        <v>0.21541801370439193</v>
      </c>
      <c r="T1465" s="16">
        <f t="shared" si="255"/>
        <v>0.19377994773831592</v>
      </c>
      <c r="U1465" s="66">
        <f t="shared" si="256"/>
        <v>0.80534883055856676</v>
      </c>
      <c r="V1465" s="66"/>
      <c r="W1465" s="66"/>
    </row>
    <row r="1466" spans="1:23" x14ac:dyDescent="0.25">
      <c r="A1466">
        <v>1465</v>
      </c>
      <c r="B1466" s="49">
        <v>4.15476927189473E-4</v>
      </c>
      <c r="C1466" s="49">
        <v>3.9202068052502099E-9</v>
      </c>
      <c r="D1466" s="49">
        <v>8.0492925407492995E-4</v>
      </c>
      <c r="E1466" s="49">
        <v>6.3611013240849999E-6</v>
      </c>
      <c r="F1466" s="49">
        <v>1.15984602030245E-5</v>
      </c>
      <c r="G1466" s="49">
        <v>2.8316006413588E-6</v>
      </c>
      <c r="H1466" s="49">
        <v>1.8728753071703901E-4</v>
      </c>
      <c r="I1466" s="50"/>
      <c r="J1466">
        <v>0.95625901573033401</v>
      </c>
      <c r="K1466">
        <f t="shared" si="246"/>
        <v>3.7487331010479232E-9</v>
      </c>
      <c r="L1466">
        <f t="shared" si="247"/>
        <v>8.3095385491553252E-4</v>
      </c>
      <c r="M1466" s="16">
        <f t="shared" si="248"/>
        <v>-5.3658651805020162E-13</v>
      </c>
      <c r="N1466" s="16">
        <f t="shared" si="249"/>
        <v>2.4437583880326724E-2</v>
      </c>
      <c r="O1466" s="16">
        <f t="shared" si="250"/>
        <v>8.5540355353467407E-2</v>
      </c>
      <c r="P1466" s="16">
        <f t="shared" si="251"/>
        <v>2.7004265688700048E-2</v>
      </c>
      <c r="Q1466" s="16">
        <f t="shared" si="252"/>
        <v>0.16625276962669697</v>
      </c>
      <c r="R1466" s="16">
        <f t="shared" si="253"/>
        <v>3.1366064423108159E-2</v>
      </c>
      <c r="S1466" s="16">
        <f t="shared" si="254"/>
        <v>0.1688903732632987</v>
      </c>
      <c r="T1466" s="16">
        <f t="shared" si="255"/>
        <v>0.16625620015652681</v>
      </c>
      <c r="U1466" s="66">
        <f t="shared" si="256"/>
        <v>0.66974761239212488</v>
      </c>
      <c r="V1466" s="66"/>
      <c r="W1466" s="66"/>
    </row>
    <row r="1467" spans="1:23" x14ac:dyDescent="0.25">
      <c r="A1467">
        <v>1466</v>
      </c>
      <c r="B1467" s="49">
        <v>5.3372255101129696E-4</v>
      </c>
      <c r="C1467" s="49">
        <v>6.5181787452398898E-9</v>
      </c>
      <c r="D1467" s="49">
        <v>1.0474940509145501E-3</v>
      </c>
      <c r="E1467" s="49">
        <v>1.3728451443101E-5</v>
      </c>
      <c r="F1467" s="49">
        <v>9.1250544758438797E-6</v>
      </c>
      <c r="G1467" s="49">
        <v>1.70745222960349E-6</v>
      </c>
      <c r="H1467" s="49">
        <v>4.0420608674965103E-4</v>
      </c>
      <c r="I1467" s="50"/>
      <c r="J1467">
        <v>0.95511137570135296</v>
      </c>
      <c r="K1467">
        <f t="shared" si="246"/>
        <v>6.2255866684333895E-9</v>
      </c>
      <c r="L1467">
        <f t="shared" si="247"/>
        <v>1.0674450939170961E-3</v>
      </c>
      <c r="M1467" s="16">
        <f t="shared" si="248"/>
        <v>8.1054978184878394E-12</v>
      </c>
      <c r="N1467" s="16">
        <f t="shared" si="249"/>
        <v>7.0201593865854214E-3</v>
      </c>
      <c r="O1467" s="16">
        <f t="shared" si="250"/>
        <v>3.1122115671962752E-2</v>
      </c>
      <c r="P1467" s="16">
        <f t="shared" si="251"/>
        <v>7.6560445332614782E-3</v>
      </c>
      <c r="Q1467" s="16">
        <f t="shared" si="252"/>
        <v>7.7398601230961067E-2</v>
      </c>
      <c r="R1467" s="16">
        <f t="shared" si="253"/>
        <v>5.463628253860521E-3</v>
      </c>
      <c r="S1467" s="16">
        <f t="shared" si="254"/>
        <v>2.2257937053410816E-2</v>
      </c>
      <c r="T1467" s="16">
        <f t="shared" si="255"/>
        <v>7.7401322939717493E-2</v>
      </c>
      <c r="U1467" s="66">
        <f t="shared" si="256"/>
        <v>0.22831980906975954</v>
      </c>
      <c r="V1467" s="66"/>
      <c r="W1467" s="66"/>
    </row>
    <row r="1468" spans="1:23" x14ac:dyDescent="0.25">
      <c r="A1468">
        <v>1467</v>
      </c>
      <c r="B1468" s="49">
        <v>5.4231330313775502E-4</v>
      </c>
      <c r="C1468" s="49">
        <v>6.7312058251830698E-9</v>
      </c>
      <c r="D1468" s="49">
        <v>1.0650049416625199E-3</v>
      </c>
      <c r="E1468" s="49">
        <v>1.44114546637025E-5</v>
      </c>
      <c r="F1468" s="49">
        <v>8.9873318426712198E-6</v>
      </c>
      <c r="G1468" s="49">
        <v>1.65372473124491E-6</v>
      </c>
      <c r="H1468" s="49">
        <v>4.24316053911354E-4</v>
      </c>
      <c r="I1468" s="50"/>
      <c r="J1468">
        <v>0.95502928292814504</v>
      </c>
      <c r="K1468">
        <f t="shared" si="246"/>
        <v>6.4284986724663403E-9</v>
      </c>
      <c r="L1468">
        <f t="shared" si="247"/>
        <v>1.0846265988732821E-3</v>
      </c>
      <c r="M1468" s="16">
        <f t="shared" si="248"/>
        <v>7.4022279244532991E-12</v>
      </c>
      <c r="N1468" s="16">
        <f t="shared" si="249"/>
        <v>1.0247699903707892E-2</v>
      </c>
      <c r="O1468" s="16">
        <f t="shared" si="250"/>
        <v>4.6165760062013624E-2</v>
      </c>
      <c r="P1468" s="16">
        <f t="shared" si="251"/>
        <v>1.1167939845309302E-2</v>
      </c>
      <c r="Q1468" s="16">
        <f t="shared" si="252"/>
        <v>0.11682585890286241</v>
      </c>
      <c r="R1468" s="16">
        <f t="shared" si="253"/>
        <v>7.7252772093406993E-3</v>
      </c>
      <c r="S1468" s="16">
        <f t="shared" si="254"/>
        <v>3.0962942633188478E-2</v>
      </c>
      <c r="T1468" s="16">
        <f t="shared" si="255"/>
        <v>0.1168301010935809</v>
      </c>
      <c r="U1468" s="66">
        <f t="shared" si="256"/>
        <v>0.33992557965000331</v>
      </c>
      <c r="V1468" s="66"/>
      <c r="W1468" s="66"/>
    </row>
    <row r="1469" spans="1:23" x14ac:dyDescent="0.25">
      <c r="A1469">
        <v>1468</v>
      </c>
      <c r="B1469" s="49">
        <v>7.4093504643649004E-4</v>
      </c>
      <c r="C1469" s="49">
        <v>1.2562748638443699E-8</v>
      </c>
      <c r="D1469" s="49">
        <v>1.46760902936901E-3</v>
      </c>
      <c r="E1469" s="49">
        <v>3.6910068703562503E-5</v>
      </c>
      <c r="F1469" s="49">
        <v>6.6918978144706998E-6</v>
      </c>
      <c r="G1469" s="49">
        <v>8.8982586741940197E-7</v>
      </c>
      <c r="H1469" s="49">
        <v>1.0867622562188799E-3</v>
      </c>
      <c r="I1469" s="50"/>
      <c r="J1469">
        <v>0.95318265007104497</v>
      </c>
      <c r="K1469">
        <f t="shared" si="246"/>
        <v>1.1974594039368177E-8</v>
      </c>
      <c r="L1469">
        <f t="shared" si="247"/>
        <v>1.4818700881167324E-3</v>
      </c>
      <c r="M1469" s="16">
        <f t="shared" si="248"/>
        <v>4.7562477569193775E-12</v>
      </c>
      <c r="N1469" s="16">
        <f t="shared" si="249"/>
        <v>0.25457648069986444</v>
      </c>
      <c r="O1469" s="16">
        <f t="shared" si="250"/>
        <v>1.6061793276347138</v>
      </c>
      <c r="P1469" s="16">
        <f t="shared" si="251"/>
        <v>0.27421810658069307</v>
      </c>
      <c r="Q1469" s="16">
        <f t="shared" si="252"/>
        <v>5.9368337555391948</v>
      </c>
      <c r="R1469" s="16">
        <f t="shared" si="253"/>
        <v>0.102946386328194</v>
      </c>
      <c r="S1469" s="16">
        <f t="shared" si="254"/>
        <v>0.30981165107605624</v>
      </c>
      <c r="T1469" s="16">
        <f t="shared" si="255"/>
        <v>5.9372216139297915</v>
      </c>
      <c r="U1469" s="66">
        <f t="shared" si="256"/>
        <v>14.421787321788509</v>
      </c>
      <c r="V1469" s="66"/>
      <c r="W1469" s="66"/>
    </row>
    <row r="1470" spans="1:23" x14ac:dyDescent="0.25">
      <c r="A1470">
        <v>1469</v>
      </c>
      <c r="B1470" s="49">
        <v>4.34657924842725E-4</v>
      </c>
      <c r="C1470" s="49">
        <v>4.2991296807520698E-9</v>
      </c>
      <c r="D1470" s="49">
        <v>8.4452522370347799E-4</v>
      </c>
      <c r="E1470" s="49">
        <v>7.3160218198239797E-6</v>
      </c>
      <c r="F1470" s="49">
        <v>1.11058981082057E-5</v>
      </c>
      <c r="G1470" s="49">
        <v>2.5831294466003098E-6</v>
      </c>
      <c r="H1470" s="49">
        <v>2.1540327829538801E-4</v>
      </c>
      <c r="I1470" s="50"/>
      <c r="J1470">
        <v>0.95607073553839395</v>
      </c>
      <c r="K1470">
        <f t="shared" si="246"/>
        <v>4.1102720760515719E-9</v>
      </c>
      <c r="L1470">
        <f t="shared" si="247"/>
        <v>8.6931585023680897E-4</v>
      </c>
      <c r="M1470" s="16">
        <f t="shared" si="248"/>
        <v>-5.5135898822020169E-13</v>
      </c>
      <c r="N1470" s="16">
        <f t="shared" si="249"/>
        <v>1.377712053686911E-2</v>
      </c>
      <c r="O1470" s="16">
        <f t="shared" si="250"/>
        <v>5.021365279151227E-2</v>
      </c>
      <c r="P1470" s="16">
        <f t="shared" si="251"/>
        <v>1.5183555355074567E-2</v>
      </c>
      <c r="Q1470" s="16">
        <f t="shared" si="252"/>
        <v>0.10165377578900971</v>
      </c>
      <c r="R1470" s="16">
        <f t="shared" si="253"/>
        <v>1.6158356165522397E-2</v>
      </c>
      <c r="S1470" s="16">
        <f t="shared" si="254"/>
        <v>8.2456062555068307E-2</v>
      </c>
      <c r="T1470" s="16">
        <f t="shared" si="255"/>
        <v>0.10165609463336947</v>
      </c>
      <c r="U1470" s="66">
        <f t="shared" si="256"/>
        <v>0.38109861782642585</v>
      </c>
      <c r="V1470" s="66"/>
      <c r="W1470" s="66"/>
    </row>
    <row r="1471" spans="1:23" x14ac:dyDescent="0.25">
      <c r="A1471">
        <v>1470</v>
      </c>
      <c r="B1471" s="49">
        <v>3.5864683536493798E-4</v>
      </c>
      <c r="C1471" s="49">
        <v>2.8946989273315198E-9</v>
      </c>
      <c r="D1471" s="49">
        <v>6.8673274569660604E-4</v>
      </c>
      <c r="E1471" s="49">
        <v>4.0124038843379704E-6</v>
      </c>
      <c r="F1471" s="49">
        <v>1.33669751701712E-5</v>
      </c>
      <c r="G1471" s="49">
        <v>3.8298698135279201E-6</v>
      </c>
      <c r="H1471" s="49">
        <v>1.1813509503467E-4</v>
      </c>
      <c r="I1471" s="50"/>
      <c r="J1471">
        <v>0.95682083234336701</v>
      </c>
      <c r="K1471">
        <f t="shared" si="246"/>
        <v>2.7697082370327964E-9</v>
      </c>
      <c r="L1471">
        <f t="shared" si="247"/>
        <v>7.1729367115154908E-4</v>
      </c>
      <c r="M1471" s="16">
        <f t="shared" si="248"/>
        <v>-4.2167310716425968E-13</v>
      </c>
      <c r="N1471" s="16">
        <f t="shared" si="249"/>
        <v>7.3834711186266069E-2</v>
      </c>
      <c r="O1471" s="16">
        <f t="shared" si="250"/>
        <v>0.22806226198037274</v>
      </c>
      <c r="P1471" s="16">
        <f t="shared" si="251"/>
        <v>8.2392128147429078E-2</v>
      </c>
      <c r="Q1471" s="16">
        <f t="shared" si="252"/>
        <v>0.3924016519449911</v>
      </c>
      <c r="R1471" s="16">
        <f t="shared" si="253"/>
        <v>0.12715481589548427</v>
      </c>
      <c r="S1471" s="16">
        <f t="shared" si="254"/>
        <v>0.8251757644564337</v>
      </c>
      <c r="T1471" s="16">
        <f t="shared" si="255"/>
        <v>0.3924074092758521</v>
      </c>
      <c r="U1471" s="66">
        <f t="shared" si="256"/>
        <v>2.1214287428868293</v>
      </c>
      <c r="V1471" s="66"/>
      <c r="W1471" s="66"/>
    </row>
    <row r="1472" spans="1:23" x14ac:dyDescent="0.25">
      <c r="A1472">
        <v>1471</v>
      </c>
      <c r="B1472" s="49">
        <v>3.40566266360426E-4</v>
      </c>
      <c r="C1472" s="49">
        <v>2.5989797246615598E-9</v>
      </c>
      <c r="D1472" s="49">
        <v>6.4876447495155196E-4</v>
      </c>
      <c r="E1472" s="49">
        <v>3.4046974225870302E-6</v>
      </c>
      <c r="F1472" s="49">
        <v>1.40533717057513E-5</v>
      </c>
      <c r="G1472" s="49">
        <v>4.2639060769163799E-6</v>
      </c>
      <c r="H1472" s="49">
        <v>1.00242549027709E-4</v>
      </c>
      <c r="I1472" s="50"/>
      <c r="J1472">
        <v>0.95700056914644005</v>
      </c>
      <c r="K1472">
        <f t="shared" si="246"/>
        <v>2.4872250757011708E-9</v>
      </c>
      <c r="L1472">
        <f t="shared" si="247"/>
        <v>6.8113252546024626E-4</v>
      </c>
      <c r="M1472" s="16">
        <f t="shared" si="248"/>
        <v>7.2606057484900319E-12</v>
      </c>
      <c r="N1472" s="16">
        <f t="shared" si="249"/>
        <v>9.5135328977689698E-2</v>
      </c>
      <c r="O1472" s="16">
        <f t="shared" si="250"/>
        <v>0.28188737796368674</v>
      </c>
      <c r="P1472" s="16">
        <f t="shared" si="251"/>
        <v>0.10657522047563552</v>
      </c>
      <c r="Q1472" s="16">
        <f t="shared" si="252"/>
        <v>0.46649042229831705</v>
      </c>
      <c r="R1472" s="16">
        <f t="shared" si="253"/>
        <v>0.18168800488786696</v>
      </c>
      <c r="S1472" s="16">
        <f t="shared" si="254"/>
        <v>1.2648791649978137</v>
      </c>
      <c r="T1472" s="16">
        <f t="shared" si="255"/>
        <v>0.46649645997691791</v>
      </c>
      <c r="U1472" s="66">
        <f t="shared" si="256"/>
        <v>2.8631519795779274</v>
      </c>
      <c r="V1472" s="66"/>
      <c r="W1472" s="66"/>
    </row>
    <row r="1473" spans="1:23" x14ac:dyDescent="0.25">
      <c r="A1473">
        <v>1472</v>
      </c>
      <c r="B1473" s="49">
        <v>4.5262710283390701E-4</v>
      </c>
      <c r="C1473" s="49">
        <v>4.6690864908727896E-9</v>
      </c>
      <c r="D1473" s="49">
        <v>8.8151487138376095E-4</v>
      </c>
      <c r="E1473" s="49">
        <v>8.2903294121130793E-6</v>
      </c>
      <c r="F1473" s="49">
        <v>1.0682299908123E-5</v>
      </c>
      <c r="G1473" s="49">
        <v>2.3794041029956702E-6</v>
      </c>
      <c r="H1473" s="49">
        <v>2.4408990780567201E-4</v>
      </c>
      <c r="I1473" s="50"/>
      <c r="J1473">
        <v>0.95589505137210995</v>
      </c>
      <c r="K1473">
        <f t="shared" si="246"/>
        <v>4.4631566710536701E-9</v>
      </c>
      <c r="L1473">
        <f t="shared" si="247"/>
        <v>9.0525420621651172E-4</v>
      </c>
      <c r="M1473" s="16">
        <f t="shared" si="248"/>
        <v>-5.4869767761553151E-13</v>
      </c>
      <c r="N1473" s="16">
        <f t="shared" si="249"/>
        <v>6.5427796932522745E-3</v>
      </c>
      <c r="O1473" s="16">
        <f t="shared" si="250"/>
        <v>2.4747520681645378E-2</v>
      </c>
      <c r="P1473" s="16">
        <f t="shared" si="251"/>
        <v>7.194305736793089E-3</v>
      </c>
      <c r="Q1473" s="16">
        <f t="shared" si="252"/>
        <v>5.2037669738382877E-2</v>
      </c>
      <c r="R1473" s="16">
        <f t="shared" si="253"/>
        <v>7.0770801670555087E-3</v>
      </c>
      <c r="S1473" s="16">
        <f t="shared" si="254"/>
        <v>3.4461101267937617E-2</v>
      </c>
      <c r="T1473" s="16">
        <f t="shared" si="255"/>
        <v>5.2038966445029547E-2</v>
      </c>
      <c r="U1473" s="66">
        <f t="shared" si="256"/>
        <v>0.1840994237300963</v>
      </c>
      <c r="V1473" s="66"/>
      <c r="W1473" s="66"/>
    </row>
    <row r="1474" spans="1:23" x14ac:dyDescent="0.25">
      <c r="A1474">
        <v>1473</v>
      </c>
      <c r="B1474" s="49">
        <v>6.3416189183017595E-4</v>
      </c>
      <c r="C1474" s="49">
        <v>9.2127327481604193E-9</v>
      </c>
      <c r="D1474" s="49">
        <v>1.2516270750493801E-3</v>
      </c>
      <c r="E1474" s="49">
        <v>2.3135414675128499E-5</v>
      </c>
      <c r="F1474" s="49">
        <v>7.7476290209211203E-6</v>
      </c>
      <c r="G1474" s="49">
        <v>1.21067165454071E-6</v>
      </c>
      <c r="H1474" s="49">
        <v>6.8118118980007203E-4</v>
      </c>
      <c r="I1474" s="50"/>
      <c r="J1474">
        <v>0.95416307395488298</v>
      </c>
      <c r="K1474">
        <f t="shared" si="246"/>
        <v>8.7904493985095618E-9</v>
      </c>
      <c r="L1474">
        <f t="shared" si="247"/>
        <v>1.2683237920130149E-3</v>
      </c>
      <c r="M1474" s="16">
        <f t="shared" si="248"/>
        <v>-8.3526629951495888E-12</v>
      </c>
      <c r="N1474" s="16">
        <f t="shared" si="249"/>
        <v>8.2794469854590116E-2</v>
      </c>
      <c r="O1474" s="16">
        <f t="shared" si="250"/>
        <v>0.43921554392154272</v>
      </c>
      <c r="P1474" s="16">
        <f t="shared" si="251"/>
        <v>8.9657055712301106E-2</v>
      </c>
      <c r="Q1474" s="16">
        <f t="shared" si="252"/>
        <v>1.3318408119905867</v>
      </c>
      <c r="R1474" s="16">
        <f t="shared" si="253"/>
        <v>4.5671336330383776E-2</v>
      </c>
      <c r="S1474" s="16">
        <f t="shared" si="254"/>
        <v>0.15739668932756817</v>
      </c>
      <c r="T1474" s="16">
        <f t="shared" si="255"/>
        <v>1.331906336444201</v>
      </c>
      <c r="U1474" s="66">
        <f t="shared" si="256"/>
        <v>3.4784822435811735</v>
      </c>
      <c r="V1474" s="66"/>
      <c r="W1474" s="66"/>
    </row>
    <row r="1475" spans="1:23" x14ac:dyDescent="0.25">
      <c r="A1475">
        <v>1474</v>
      </c>
      <c r="B1475" s="49">
        <v>4.2049309710746598E-4</v>
      </c>
      <c r="C1475" s="49">
        <v>4.0177064043560099E-9</v>
      </c>
      <c r="D1475" s="49">
        <v>8.1529639763091796E-4</v>
      </c>
      <c r="E1475" s="49">
        <v>6.6025426623115301E-6</v>
      </c>
      <c r="F1475" s="49">
        <v>1.14653102912386E-5</v>
      </c>
      <c r="G1475" s="49">
        <v>2.7631942499359501E-6</v>
      </c>
      <c r="H1475" s="49">
        <v>1.94396287486522E-4</v>
      </c>
      <c r="I1475" s="50"/>
      <c r="J1475">
        <v>0.95620970509037995</v>
      </c>
      <c r="K1475">
        <f t="shared" ref="K1475:K1502" si="257">C1475*J1475</f>
        <v>3.8417698560489907E-9</v>
      </c>
      <c r="L1475">
        <f t="shared" ref="L1475:L1502" si="258">SUM($Y$9*B1475,$Z$9*C1475,$AA$9*D1475,$AB$9*E1475,$AC$9*F1475,$AD$9*G1475)</f>
        <v>8.4098619475692679E-4</v>
      </c>
      <c r="M1475" s="16">
        <f t="shared" ref="M1475:M1502" si="259">$Y$8*B1475+$Z$8*C1475+$AA$8*D1475+$AC$8*F1475+$AD$8*G1475</f>
        <v>-5.4199482680655211E-13</v>
      </c>
      <c r="N1475" s="16">
        <f t="shared" si="249"/>
        <v>2.1356703045058517E-2</v>
      </c>
      <c r="O1475" s="16">
        <f t="shared" si="250"/>
        <v>7.5556758000788579E-2</v>
      </c>
      <c r="P1475" s="16">
        <f t="shared" si="251"/>
        <v>2.3582722864842431E-2</v>
      </c>
      <c r="Q1475" s="16">
        <f t="shared" si="252"/>
        <v>0.14842629601784166</v>
      </c>
      <c r="R1475" s="16">
        <f t="shared" si="253"/>
        <v>2.6762195537893562E-2</v>
      </c>
      <c r="S1475" s="16">
        <f t="shared" si="254"/>
        <v>0.14203582922704008</v>
      </c>
      <c r="T1475" s="16">
        <f t="shared" si="255"/>
        <v>0.14842944208784192</v>
      </c>
      <c r="U1475" s="66">
        <f t="shared" si="256"/>
        <v>0.58614994678130672</v>
      </c>
      <c r="V1475" s="66"/>
      <c r="W1475" s="66"/>
    </row>
    <row r="1476" spans="1:23" x14ac:dyDescent="0.25">
      <c r="A1476">
        <v>1475</v>
      </c>
      <c r="B1476" s="49">
        <v>6.3461657982534199E-4</v>
      </c>
      <c r="C1476" s="49">
        <v>9.22594165496691E-9</v>
      </c>
      <c r="D1476" s="49">
        <v>1.2525486790019599E-3</v>
      </c>
      <c r="E1476" s="49">
        <v>2.3185423032019298E-5</v>
      </c>
      <c r="F1476" s="49">
        <v>7.7423825212848498E-6</v>
      </c>
      <c r="G1476" s="49">
        <v>1.20895002433939E-6</v>
      </c>
      <c r="H1476" s="49">
        <v>6.8265362600455697E-4</v>
      </c>
      <c r="I1476" s="50"/>
      <c r="J1476">
        <v>0.95415883849424699</v>
      </c>
      <c r="K1476">
        <f t="shared" si="257"/>
        <v>8.8030137735189184E-9</v>
      </c>
      <c r="L1476">
        <f t="shared" si="258"/>
        <v>1.269233168127214E-3</v>
      </c>
      <c r="M1476" s="16">
        <f t="shared" si="259"/>
        <v>-8.4765300842715125E-12</v>
      </c>
      <c r="N1476" s="16">
        <f t="shared" ref="N1476:N1502" si="260">(B1476-$B$2)^2/$B$2/$B$2</f>
        <v>8.3326662060359796E-2</v>
      </c>
      <c r="O1476" s="16">
        <f t="shared" ref="O1476:O1502" si="261">(C1476-$C$2)^2/$C$2/$C$2</f>
        <v>0.44238110198111352</v>
      </c>
      <c r="P1476" s="16">
        <f t="shared" ref="P1476:P1502" si="262">(D1476-$D$2)^2/$D$2/$D$2</f>
        <v>9.0230956891986042E-2</v>
      </c>
      <c r="Q1476" s="16">
        <f t="shared" ref="Q1476:Q1502" si="263">(E1476-$E$2)^2/$E$2/$E$2</f>
        <v>1.342609263690552</v>
      </c>
      <c r="R1476" s="16">
        <f t="shared" ref="R1476:R1502" si="264">(F1476-$F$2)^2/$F$2/$F$2</f>
        <v>4.5899200970219892E-2</v>
      </c>
      <c r="S1476" s="16">
        <f t="shared" ref="S1476:S1502" si="265">(G1476-$G$2)^2/$G$2/$G$2</f>
        <v>0.15807811815504649</v>
      </c>
      <c r="T1476" s="16">
        <f t="shared" ref="T1476:T1502" si="266">(H1476-$H$2)^2/$H$2/$H$2</f>
        <v>1.3426754069835403</v>
      </c>
      <c r="U1476" s="66">
        <f t="shared" ref="U1476:U1502" si="267">SUM(N1476:T1476)</f>
        <v>3.5052007107328178</v>
      </c>
      <c r="V1476" s="66"/>
      <c r="W1476" s="66"/>
    </row>
    <row r="1477" spans="1:23" x14ac:dyDescent="0.25">
      <c r="A1477">
        <v>1476</v>
      </c>
      <c r="B1477" s="49">
        <v>4.4338868981044798E-4</v>
      </c>
      <c r="C1477" s="49">
        <v>4.4770747337659899E-9</v>
      </c>
      <c r="D1477" s="49">
        <v>8.6250931867095303E-4</v>
      </c>
      <c r="E1477" s="49">
        <v>7.7795864779766103E-6</v>
      </c>
      <c r="F1477" s="49">
        <v>1.0895798032765301E-5</v>
      </c>
      <c r="G1477" s="49">
        <v>2.4809425114175601E-6</v>
      </c>
      <c r="H1477" s="49">
        <v>2.2905204773823501E-4</v>
      </c>
      <c r="I1477" s="50"/>
      <c r="J1477">
        <v>0.95598528806611205</v>
      </c>
      <c r="K1477">
        <f t="shared" si="257"/>
        <v>4.2800175790527916E-9</v>
      </c>
      <c r="L1477">
        <f t="shared" si="258"/>
        <v>8.8677738017316741E-4</v>
      </c>
      <c r="M1477" s="16">
        <f t="shared" si="259"/>
        <v>-5.5227149723779522E-13</v>
      </c>
      <c r="N1477" s="16">
        <f t="shared" si="260"/>
        <v>9.9295514366414574E-3</v>
      </c>
      <c r="O1477" s="16">
        <f t="shared" si="261"/>
        <v>3.6851764132373482E-2</v>
      </c>
      <c r="P1477" s="16">
        <f t="shared" si="262"/>
        <v>1.0930837545251064E-2</v>
      </c>
      <c r="Q1477" s="16">
        <f t="shared" si="263"/>
        <v>7.5994543331216163E-2</v>
      </c>
      <c r="R1477" s="16">
        <f t="shared" si="264"/>
        <v>1.1192134281700543E-2</v>
      </c>
      <c r="S1477" s="16">
        <f t="shared" si="265"/>
        <v>5.5805911288391637E-2</v>
      </c>
      <c r="T1477" s="16">
        <f t="shared" si="266"/>
        <v>7.5996354065010679E-2</v>
      </c>
      <c r="U1477" s="66">
        <f t="shared" si="267"/>
        <v>0.27670109608058502</v>
      </c>
      <c r="V1477" s="66"/>
      <c r="W1477" s="66"/>
    </row>
    <row r="1478" spans="1:23" x14ac:dyDescent="0.25">
      <c r="A1478">
        <v>1477</v>
      </c>
      <c r="B1478" s="49">
        <v>7.0530451347219404E-4</v>
      </c>
      <c r="C1478" s="49">
        <v>1.1389557388001E-8</v>
      </c>
      <c r="D1478" s="49">
        <v>1.3956221001095899E-3</v>
      </c>
      <c r="E1478" s="49">
        <v>3.1845158130111298E-5</v>
      </c>
      <c r="F1478" s="49">
        <v>7.0087792720340803E-6</v>
      </c>
      <c r="G1478" s="49">
        <v>9.8075455720045903E-7</v>
      </c>
      <c r="H1478" s="49">
        <v>9.3763034683351195E-4</v>
      </c>
      <c r="I1478" s="50"/>
      <c r="J1478">
        <v>0.95350667015622803</v>
      </c>
      <c r="K1478">
        <f t="shared" si="257"/>
        <v>1.08600189395861E-8</v>
      </c>
      <c r="L1478">
        <f t="shared" si="258"/>
        <v>1.4106090236534706E-3</v>
      </c>
      <c r="M1478" s="16">
        <f t="shared" si="259"/>
        <v>3.2909174932472065E-12</v>
      </c>
      <c r="N1478" s="16">
        <f t="shared" si="260"/>
        <v>0.18680007258659667</v>
      </c>
      <c r="O1478" s="16">
        <f t="shared" si="261"/>
        <v>1.1143151721368827</v>
      </c>
      <c r="P1478" s="16">
        <f t="shared" si="262"/>
        <v>0.20153115067533056</v>
      </c>
      <c r="Q1478" s="16">
        <f t="shared" si="263"/>
        <v>3.8611720318581506</v>
      </c>
      <c r="R1478" s="16">
        <f t="shared" si="264"/>
        <v>8.3343604134712715E-2</v>
      </c>
      <c r="S1478" s="16">
        <f t="shared" si="265"/>
        <v>0.26142591920381303</v>
      </c>
      <c r="T1478" s="16">
        <f t="shared" si="266"/>
        <v>3.8614030522432703</v>
      </c>
      <c r="U1478" s="66">
        <f t="shared" si="267"/>
        <v>9.5699910028387567</v>
      </c>
      <c r="V1478" s="66"/>
      <c r="W1478" s="66"/>
    </row>
    <row r="1479" spans="1:23" x14ac:dyDescent="0.25">
      <c r="A1479">
        <v>1478</v>
      </c>
      <c r="B1479" s="49">
        <v>7.4226164623722197E-4</v>
      </c>
      <c r="C1479" s="49">
        <v>1.2607494045314E-8</v>
      </c>
      <c r="D1479" s="49">
        <v>1.47028783309789E-3</v>
      </c>
      <c r="E1479" s="49">
        <v>3.7108134579784197E-5</v>
      </c>
      <c r="F1479" s="49">
        <v>6.68068493578742E-6</v>
      </c>
      <c r="G1479" s="49">
        <v>8.8669218236457498E-7</v>
      </c>
      <c r="H1479" s="49">
        <v>1.09259414800563E-3</v>
      </c>
      <c r="I1479" s="50"/>
      <c r="J1479">
        <v>0.953170646455753</v>
      </c>
      <c r="K1479">
        <f t="shared" si="257"/>
        <v>1.2017093249359001E-8</v>
      </c>
      <c r="L1479">
        <f t="shared" si="258"/>
        <v>1.4845232876577843E-3</v>
      </c>
      <c r="M1479" s="16">
        <f t="shared" si="259"/>
        <v>4.8166598290308666E-12</v>
      </c>
      <c r="N1479" s="16">
        <f t="shared" si="260"/>
        <v>0.25730209880086657</v>
      </c>
      <c r="O1479" s="16">
        <f t="shared" si="261"/>
        <v>1.6267141576327928</v>
      </c>
      <c r="P1479" s="16">
        <f t="shared" si="262"/>
        <v>0.27713854403712274</v>
      </c>
      <c r="Q1479" s="16">
        <f t="shared" si="263"/>
        <v>6.0270400403281013</v>
      </c>
      <c r="R1479" s="16">
        <f t="shared" si="264"/>
        <v>0.10367792433711932</v>
      </c>
      <c r="S1479" s="16">
        <f t="shared" si="265"/>
        <v>0.3115523614180204</v>
      </c>
      <c r="T1479" s="16">
        <f t="shared" si="266"/>
        <v>6.0274350380515322</v>
      </c>
      <c r="U1479" s="66">
        <f t="shared" si="267"/>
        <v>14.630860164605554</v>
      </c>
      <c r="V1479" s="66"/>
      <c r="W1479" s="66"/>
    </row>
    <row r="1480" spans="1:23" x14ac:dyDescent="0.25">
      <c r="A1480">
        <v>1479</v>
      </c>
      <c r="B1480" s="49">
        <v>5.3459574099709399E-4</v>
      </c>
      <c r="C1480" s="49">
        <v>6.5396819435714597E-9</v>
      </c>
      <c r="D1480" s="49">
        <v>1.0492744348758901E-3</v>
      </c>
      <c r="E1480" s="49">
        <v>1.3796891877570799E-5</v>
      </c>
      <c r="F1480" s="49">
        <v>9.11085421386297E-6</v>
      </c>
      <c r="G1480" s="49">
        <v>1.7018703338274199E-6</v>
      </c>
      <c r="H1480" s="49">
        <v>4.0622120786914601E-4</v>
      </c>
      <c r="I1480" s="50"/>
      <c r="J1480">
        <v>0.955103023255788</v>
      </c>
      <c r="K1480">
        <f t="shared" si="257"/>
        <v>6.2460699954363884E-9</v>
      </c>
      <c r="L1480">
        <f t="shared" si="258"/>
        <v>1.0691914739554998E-3</v>
      </c>
      <c r="M1480" s="16">
        <f t="shared" si="259"/>
        <v>8.0386881000671124E-12</v>
      </c>
      <c r="N1480" s="16">
        <f t="shared" si="260"/>
        <v>7.3204291262596709E-3</v>
      </c>
      <c r="O1480" s="16">
        <f t="shared" si="261"/>
        <v>3.2506487315386537E-2</v>
      </c>
      <c r="P1480" s="16">
        <f t="shared" si="262"/>
        <v>7.9829229309087806E-3</v>
      </c>
      <c r="Q1480" s="16">
        <f t="shared" si="263"/>
        <v>8.0984797557538277E-2</v>
      </c>
      <c r="R1480" s="16">
        <f t="shared" si="264"/>
        <v>5.6787552499504394E-3</v>
      </c>
      <c r="S1480" s="16">
        <f t="shared" si="265"/>
        <v>2.3095596144190295E-2</v>
      </c>
      <c r="T1480" s="16">
        <f t="shared" si="266"/>
        <v>8.0987654777022189E-2</v>
      </c>
      <c r="U1480" s="66">
        <f t="shared" si="267"/>
        <v>0.23855664310125618</v>
      </c>
      <c r="V1480" s="66"/>
      <c r="W1480" s="66"/>
    </row>
    <row r="1481" spans="1:23" x14ac:dyDescent="0.25">
      <c r="A1481">
        <v>1480</v>
      </c>
      <c r="B1481" s="49">
        <v>5.3963803409101403E-4</v>
      </c>
      <c r="C1481" s="49">
        <v>6.6645154348070098E-9</v>
      </c>
      <c r="D1481" s="49">
        <v>1.05955304685326E-3</v>
      </c>
      <c r="E1481" s="49">
        <v>1.4196445780098699E-5</v>
      </c>
      <c r="F1481" s="49">
        <v>9.0297511338197E-6</v>
      </c>
      <c r="G1481" s="49">
        <v>1.67017594368523E-6</v>
      </c>
      <c r="H1481" s="49">
        <v>4.1798544951049399E-4</v>
      </c>
      <c r="I1481" s="50"/>
      <c r="J1481">
        <v>0.95505482817439002</v>
      </c>
      <c r="K1481">
        <f t="shared" si="257"/>
        <v>6.3649776434551788E-9</v>
      </c>
      <c r="L1481">
        <f t="shared" si="258"/>
        <v>1.0792760605491498E-3</v>
      </c>
      <c r="M1481" s="16">
        <f t="shared" si="259"/>
        <v>7.6328782115394711E-12</v>
      </c>
      <c r="N1481" s="16">
        <f t="shared" si="260"/>
        <v>9.1773478723696632E-3</v>
      </c>
      <c r="O1481" s="16">
        <f t="shared" si="261"/>
        <v>4.1138291587003793E-2</v>
      </c>
      <c r="P1481" s="16">
        <f t="shared" si="262"/>
        <v>1.0003673565230808E-2</v>
      </c>
      <c r="Q1481" s="16">
        <f t="shared" si="263"/>
        <v>0.10354190936959723</v>
      </c>
      <c r="R1481" s="16">
        <f t="shared" si="264"/>
        <v>6.9870384343664526E-3</v>
      </c>
      <c r="S1481" s="16">
        <f t="shared" si="265"/>
        <v>2.8145229693082901E-2</v>
      </c>
      <c r="T1481" s="16">
        <f t="shared" si="266"/>
        <v>0.10354563207783916</v>
      </c>
      <c r="U1481" s="66">
        <f t="shared" si="267"/>
        <v>0.30253912259949001</v>
      </c>
      <c r="V1481" s="66"/>
      <c r="W1481" s="66"/>
    </row>
    <row r="1482" spans="1:23" x14ac:dyDescent="0.25">
      <c r="A1482">
        <v>1481</v>
      </c>
      <c r="B1482" s="49">
        <v>3.7960910399036199E-4</v>
      </c>
      <c r="C1482" s="49">
        <v>3.2560251155104298E-9</v>
      </c>
      <c r="D1482" s="49">
        <v>7.3050894640921396E-4</v>
      </c>
      <c r="E1482" s="49">
        <v>4.7987064730941303E-6</v>
      </c>
      <c r="F1482" s="49">
        <v>1.26530248885236E-5</v>
      </c>
      <c r="G1482" s="49">
        <v>3.4064682926475602E-6</v>
      </c>
      <c r="H1482" s="49">
        <v>1.4128605824614401E-4</v>
      </c>
      <c r="I1482" s="50"/>
      <c r="J1482">
        <v>0.95661298133152395</v>
      </c>
      <c r="K1482">
        <f t="shared" si="257"/>
        <v>3.114755893038752E-9</v>
      </c>
      <c r="L1482">
        <f t="shared" si="258"/>
        <v>7.5921820845379316E-4</v>
      </c>
      <c r="M1482" s="16">
        <f t="shared" si="259"/>
        <v>-4.7306918853160657E-13</v>
      </c>
      <c r="N1482" s="16">
        <f t="shared" si="260"/>
        <v>5.2513885048836965E-2</v>
      </c>
      <c r="O1482" s="16">
        <f t="shared" si="261"/>
        <v>0.1700290068889202</v>
      </c>
      <c r="P1482" s="16">
        <f t="shared" si="262"/>
        <v>5.8366808232789891E-2</v>
      </c>
      <c r="Q1482" s="16">
        <f t="shared" si="263"/>
        <v>0.30604124103767094</v>
      </c>
      <c r="R1482" s="16">
        <f t="shared" si="264"/>
        <v>8.0730052665239846E-2</v>
      </c>
      <c r="S1482" s="16">
        <f t="shared" si="265"/>
        <v>0.48638690963395126</v>
      </c>
      <c r="T1482" s="16">
        <f t="shared" si="266"/>
        <v>0.30604637694642495</v>
      </c>
      <c r="U1482" s="66">
        <f t="shared" si="267"/>
        <v>1.4601142804538341</v>
      </c>
      <c r="V1482" s="66"/>
      <c r="W1482" s="66"/>
    </row>
    <row r="1483" spans="1:23" x14ac:dyDescent="0.25">
      <c r="A1483">
        <v>1482</v>
      </c>
      <c r="B1483" s="49">
        <v>3.8095836205169801E-4</v>
      </c>
      <c r="C1483" s="49">
        <v>3.2799611837501E-9</v>
      </c>
      <c r="D1483" s="49">
        <v>7.3331876974768795E-4</v>
      </c>
      <c r="E1483" s="49">
        <v>4.8524311764392204E-6</v>
      </c>
      <c r="F1483" s="49">
        <v>1.26097616638663E-5</v>
      </c>
      <c r="G1483" s="49">
        <v>3.3817114652559701E-6</v>
      </c>
      <c r="H1483" s="49">
        <v>1.42867867039251E-4</v>
      </c>
      <c r="I1483" s="50"/>
      <c r="J1483">
        <v>0.95659962550281696</v>
      </c>
      <c r="K1483">
        <f t="shared" si="257"/>
        <v>3.1376096400391219E-9</v>
      </c>
      <c r="L1483">
        <f t="shared" si="258"/>
        <v>7.6191672457949283E-4</v>
      </c>
      <c r="M1483" s="16">
        <f t="shared" si="259"/>
        <v>-4.7609677354684492E-13</v>
      </c>
      <c r="N1483" s="16">
        <f t="shared" si="260"/>
        <v>5.1265679159223129E-2</v>
      </c>
      <c r="O1483" s="16">
        <f t="shared" si="261"/>
        <v>0.16648497604530194</v>
      </c>
      <c r="P1483" s="16">
        <f t="shared" si="262"/>
        <v>5.6965804478614115E-2</v>
      </c>
      <c r="Q1483" s="16">
        <f t="shared" si="263"/>
        <v>0.30053182687896746</v>
      </c>
      <c r="R1483" s="16">
        <f t="shared" si="264"/>
        <v>7.8254269447157007E-2</v>
      </c>
      <c r="S1483" s="16">
        <f t="shared" si="265"/>
        <v>0.46933231498042882</v>
      </c>
      <c r="T1483" s="16">
        <f t="shared" si="266"/>
        <v>0.30053691225514145</v>
      </c>
      <c r="U1483" s="66">
        <f t="shared" si="267"/>
        <v>1.4233717832448338</v>
      </c>
      <c r="V1483" s="66"/>
      <c r="W1483" s="66"/>
    </row>
    <row r="1484" spans="1:23" x14ac:dyDescent="0.25">
      <c r="A1484">
        <v>1483</v>
      </c>
      <c r="B1484" s="49">
        <v>5.8343318721165195E-4</v>
      </c>
      <c r="C1484" s="49">
        <v>7.7961376045066305E-9</v>
      </c>
      <c r="D1484" s="49">
        <v>1.1486767040603399E-3</v>
      </c>
      <c r="E1484" s="49">
        <v>1.7986971383901301E-5</v>
      </c>
      <c r="F1484" s="49">
        <v>8.3841808448787904E-6</v>
      </c>
      <c r="G1484" s="49">
        <v>1.4291024032268301E-6</v>
      </c>
      <c r="H1484" s="49">
        <v>5.2959191775985904E-4</v>
      </c>
      <c r="I1484" s="50"/>
      <c r="J1484">
        <v>0.95463887751945697</v>
      </c>
      <c r="K1484">
        <f t="shared" si="257"/>
        <v>7.4424960517534383E-9</v>
      </c>
      <c r="L1484">
        <f t="shared" si="258"/>
        <v>1.1668663720157198E-3</v>
      </c>
      <c r="M1484" s="16">
        <f t="shared" si="259"/>
        <v>2.4075839768562579E-12</v>
      </c>
      <c r="N1484" s="16">
        <f t="shared" si="260"/>
        <v>3.4125055733607419E-2</v>
      </c>
      <c r="O1484" s="16">
        <f t="shared" si="261"/>
        <v>0.16570054362837663</v>
      </c>
      <c r="P1484" s="16">
        <f t="shared" si="262"/>
        <v>3.7073861590239024E-2</v>
      </c>
      <c r="Q1484" s="16">
        <f t="shared" si="263"/>
        <v>0.45522184450368597</v>
      </c>
      <c r="R1484" s="16">
        <f t="shared" si="264"/>
        <v>2.2232644553823656E-2</v>
      </c>
      <c r="S1484" s="16">
        <f t="shared" si="265"/>
        <v>8.2880833241125343E-2</v>
      </c>
      <c r="T1484" s="16">
        <f t="shared" si="266"/>
        <v>0.45524094033460583</v>
      </c>
      <c r="U1484" s="66">
        <f t="shared" si="267"/>
        <v>1.252475723585464</v>
      </c>
      <c r="V1484" s="66"/>
      <c r="W1484" s="66"/>
    </row>
    <row r="1485" spans="1:23" x14ac:dyDescent="0.25">
      <c r="A1485">
        <v>1484</v>
      </c>
      <c r="B1485" s="49">
        <v>5.5638192613202599E-4</v>
      </c>
      <c r="C1485" s="49">
        <v>7.0871363939785798E-9</v>
      </c>
      <c r="D1485" s="49">
        <v>1.09365786354204E-3</v>
      </c>
      <c r="E1485" s="49">
        <v>1.5577016629892901E-5</v>
      </c>
      <c r="F1485" s="49">
        <v>8.7709592205358502E-6</v>
      </c>
      <c r="G1485" s="49">
        <v>1.5711514059944001E-6</v>
      </c>
      <c r="H1485" s="49">
        <v>4.5863426184530501E-4</v>
      </c>
      <c r="I1485" s="50"/>
      <c r="J1485">
        <v>0.95489523755864902</v>
      </c>
      <c r="K1485">
        <f t="shared" si="257"/>
        <v>6.7674727905387235E-9</v>
      </c>
      <c r="L1485">
        <f t="shared" si="258"/>
        <v>1.1127638462527121E-3</v>
      </c>
      <c r="M1485" s="16">
        <f t="shared" si="259"/>
        <v>6.011339900445335E-12</v>
      </c>
      <c r="N1485" s="16">
        <f t="shared" si="260"/>
        <v>1.6847758786718167E-2</v>
      </c>
      <c r="O1485" s="16">
        <f t="shared" si="261"/>
        <v>7.7897528071746047E-2</v>
      </c>
      <c r="P1485" s="16">
        <f t="shared" si="262"/>
        <v>1.8340114151555575E-2</v>
      </c>
      <c r="Q1485" s="16">
        <f t="shared" si="263"/>
        <v>0.20278738466941701</v>
      </c>
      <c r="R1485" s="16">
        <f t="shared" si="264"/>
        <v>1.2067634031746141E-2</v>
      </c>
      <c r="S1485" s="16">
        <f t="shared" si="265"/>
        <v>4.7136097940215602E-2</v>
      </c>
      <c r="T1485" s="16">
        <f t="shared" si="266"/>
        <v>0.20279513402318464</v>
      </c>
      <c r="U1485" s="66">
        <f t="shared" si="267"/>
        <v>0.57787165167458321</v>
      </c>
      <c r="V1485" s="66"/>
      <c r="W1485" s="66"/>
    </row>
    <row r="1486" spans="1:23" x14ac:dyDescent="0.25">
      <c r="A1486">
        <v>1485</v>
      </c>
      <c r="B1486" s="49">
        <v>7.4306177050352995E-4</v>
      </c>
      <c r="C1486" s="49">
        <v>1.26345186665237E-8</v>
      </c>
      <c r="D1486" s="49">
        <v>1.4719034778125E-3</v>
      </c>
      <c r="E1486" s="49">
        <v>3.7227930397174703E-5</v>
      </c>
      <c r="F1486" s="49">
        <v>6.6739412917287496E-6</v>
      </c>
      <c r="G1486" s="49">
        <v>8.8481027646604705E-7</v>
      </c>
      <c r="H1486" s="49">
        <v>1.0961214407980201E-3</v>
      </c>
      <c r="I1486" s="50"/>
      <c r="J1486">
        <v>0.95316340869096405</v>
      </c>
      <c r="K1486">
        <f t="shared" si="257"/>
        <v>1.2042760879353344E-8</v>
      </c>
      <c r="L1486">
        <f t="shared" si="258"/>
        <v>1.4861235361537568E-3</v>
      </c>
      <c r="M1486" s="16">
        <f t="shared" si="259"/>
        <v>4.8533029306680879E-12</v>
      </c>
      <c r="N1486" s="16">
        <f t="shared" si="260"/>
        <v>0.2589530423352982</v>
      </c>
      <c r="O1486" s="16">
        <f t="shared" si="261"/>
        <v>1.6391796373353757</v>
      </c>
      <c r="P1486" s="16">
        <f t="shared" si="262"/>
        <v>0.2789074016845885</v>
      </c>
      <c r="Q1486" s="16">
        <f t="shared" si="263"/>
        <v>6.0819294352710633</v>
      </c>
      <c r="R1486" s="16">
        <f t="shared" si="264"/>
        <v>0.10411913280109326</v>
      </c>
      <c r="S1486" s="16">
        <f t="shared" si="265"/>
        <v>0.31260007271257667</v>
      </c>
      <c r="T1486" s="16">
        <f t="shared" si="266"/>
        <v>6.0823287891243139</v>
      </c>
      <c r="U1486" s="66">
        <f t="shared" si="267"/>
        <v>14.75801751126431</v>
      </c>
      <c r="V1486" s="66"/>
      <c r="W1486" s="66"/>
    </row>
    <row r="1487" spans="1:23" x14ac:dyDescent="0.25">
      <c r="A1487">
        <v>1486</v>
      </c>
      <c r="B1487" s="49">
        <v>5.1984894262228302E-4</v>
      </c>
      <c r="C1487" s="49">
        <v>6.1810699637792698E-9</v>
      </c>
      <c r="D1487" s="49">
        <v>1.01918990171754E-3</v>
      </c>
      <c r="E1487" s="49">
        <v>1.26704680799372E-5</v>
      </c>
      <c r="F1487" s="49">
        <v>9.3570630847004006E-6</v>
      </c>
      <c r="G1487" s="49">
        <v>1.8000293974500601E-6</v>
      </c>
      <c r="H1487" s="49">
        <v>3.7305545678876698E-4</v>
      </c>
      <c r="I1487" s="50"/>
      <c r="J1487">
        <v>0.95524433326194202</v>
      </c>
      <c r="K1487">
        <f t="shared" si="257"/>
        <v>5.9044320563957447E-9</v>
      </c>
      <c r="L1487">
        <f t="shared" si="258"/>
        <v>1.0396978762144272E-3</v>
      </c>
      <c r="M1487" s="16">
        <f t="shared" si="259"/>
        <v>9.0301389448890686E-12</v>
      </c>
      <c r="N1487" s="16">
        <f t="shared" si="260"/>
        <v>3.0929613110490025E-3</v>
      </c>
      <c r="O1487" s="16">
        <f t="shared" si="261"/>
        <v>1.3357005272301209E-2</v>
      </c>
      <c r="P1487" s="16">
        <f t="shared" si="262"/>
        <v>3.3772038522133377E-3</v>
      </c>
      <c r="Q1487" s="16">
        <f t="shared" si="263"/>
        <v>3.2292474161107275E-2</v>
      </c>
      <c r="R1487" s="16">
        <f t="shared" si="264"/>
        <v>2.5371638300863983E-3</v>
      </c>
      <c r="S1487" s="16">
        <f t="shared" si="265"/>
        <v>1.0621470564896575E-2</v>
      </c>
      <c r="T1487" s="16">
        <f t="shared" si="266"/>
        <v>3.229355066150378E-2</v>
      </c>
      <c r="U1487" s="66">
        <f t="shared" si="267"/>
        <v>9.7571829653157582E-2</v>
      </c>
      <c r="V1487" s="66"/>
      <c r="W1487" s="66"/>
    </row>
    <row r="1488" spans="1:23" x14ac:dyDescent="0.25">
      <c r="A1488">
        <v>1487</v>
      </c>
      <c r="B1488" s="49">
        <v>4.6222436059817601E-4</v>
      </c>
      <c r="C1488" s="49">
        <v>4.8726036918518998E-9</v>
      </c>
      <c r="D1488" s="49">
        <v>9.0123401093708901E-4</v>
      </c>
      <c r="E1488" s="49">
        <v>8.8433637024867201E-6</v>
      </c>
      <c r="F1488" s="49">
        <v>1.04695382123306E-5</v>
      </c>
      <c r="G1488" s="49">
        <v>2.28050697784318E-6</v>
      </c>
      <c r="H1488" s="49">
        <v>2.60372976265046E-4</v>
      </c>
      <c r="I1488" s="50"/>
      <c r="J1488">
        <v>0.95580150912787498</v>
      </c>
      <c r="K1488">
        <f t="shared" si="257"/>
        <v>4.6572419620541012E-9</v>
      </c>
      <c r="L1488">
        <f t="shared" si="258"/>
        <v>9.2444872173590154E-4</v>
      </c>
      <c r="M1488" s="16">
        <f t="shared" si="259"/>
        <v>-5.395495430612332E-13</v>
      </c>
      <c r="N1488" s="16">
        <f t="shared" si="260"/>
        <v>3.7698483147804267E-3</v>
      </c>
      <c r="O1488" s="16">
        <f t="shared" si="261"/>
        <v>1.4540075311284822E-2</v>
      </c>
      <c r="P1488" s="16">
        <f t="shared" si="262"/>
        <v>4.1405391694314458E-3</v>
      </c>
      <c r="Q1488" s="16">
        <f t="shared" si="263"/>
        <v>3.119697729911812E-2</v>
      </c>
      <c r="R1488" s="16">
        <f t="shared" si="264"/>
        <v>3.9103288172935768E-3</v>
      </c>
      <c r="S1488" s="16">
        <f t="shared" si="265"/>
        <v>1.8593343450116893E-2</v>
      </c>
      <c r="T1488" s="16">
        <f t="shared" si="266"/>
        <v>3.1197790596584309E-2</v>
      </c>
      <c r="U1488" s="66">
        <f t="shared" si="267"/>
        <v>0.1073489029586096</v>
      </c>
      <c r="V1488" s="66"/>
      <c r="W1488" s="66"/>
    </row>
    <row r="1489" spans="1:23" x14ac:dyDescent="0.25">
      <c r="A1489">
        <v>1488</v>
      </c>
      <c r="B1489" s="49">
        <v>4.04331976216984E-4</v>
      </c>
      <c r="C1489" s="49">
        <v>3.7076299184033599E-9</v>
      </c>
      <c r="D1489" s="49">
        <v>7.8186223478105899E-4</v>
      </c>
      <c r="E1489" s="49">
        <v>5.8451992029582897E-6</v>
      </c>
      <c r="F1489" s="49">
        <v>1.1906110608451E-5</v>
      </c>
      <c r="G1489" s="49">
        <v>2.9932045870688102E-6</v>
      </c>
      <c r="H1489" s="49">
        <v>1.7209784115338099E-4</v>
      </c>
      <c r="I1489" s="50"/>
      <c r="J1489">
        <v>0.95636874987034604</v>
      </c>
      <c r="K1489">
        <f t="shared" si="257"/>
        <v>3.5458613900453144E-9</v>
      </c>
      <c r="L1489">
        <f t="shared" si="258"/>
        <v>8.0866395295511146E-4</v>
      </c>
      <c r="M1489" s="16">
        <f t="shared" si="259"/>
        <v>-5.2114343834333316E-13</v>
      </c>
      <c r="N1489" s="16">
        <f t="shared" si="260"/>
        <v>3.2025387229898894E-2</v>
      </c>
      <c r="O1489" s="16">
        <f t="shared" si="261"/>
        <v>0.10945454460352175</v>
      </c>
      <c r="P1489" s="16">
        <f t="shared" si="262"/>
        <v>3.5448498754709727E-2</v>
      </c>
      <c r="Q1489" s="16">
        <f t="shared" si="263"/>
        <v>0.20773068826320687</v>
      </c>
      <c r="R1489" s="16">
        <f t="shared" si="264"/>
        <v>4.3400346804736298E-2</v>
      </c>
      <c r="S1489" s="16">
        <f t="shared" si="265"/>
        <v>0.2415610674445216</v>
      </c>
      <c r="T1489" s="16">
        <f t="shared" si="266"/>
        <v>0.20773471947736902</v>
      </c>
      <c r="U1489" s="66">
        <f t="shared" si="267"/>
        <v>0.8773552525779641</v>
      </c>
      <c r="V1489" s="66"/>
      <c r="W1489" s="66"/>
    </row>
    <row r="1490" spans="1:23" x14ac:dyDescent="0.25">
      <c r="A1490">
        <v>1489</v>
      </c>
      <c r="B1490" s="49">
        <v>4.2232415943530601E-4</v>
      </c>
      <c r="C1490" s="49">
        <v>4.0535785078352896E-9</v>
      </c>
      <c r="D1490" s="49">
        <v>8.1907853204680201E-4</v>
      </c>
      <c r="E1490" s="49">
        <v>6.69212538588478E-6</v>
      </c>
      <c r="F1490" s="49">
        <v>1.14174938340033E-5</v>
      </c>
      <c r="G1490" s="49">
        <v>2.7388532780192199E-6</v>
      </c>
      <c r="H1490" s="49">
        <v>1.9703387254850499E-4</v>
      </c>
      <c r="I1490" s="50"/>
      <c r="J1490">
        <v>0.95619171765325905</v>
      </c>
      <c r="K1490">
        <f t="shared" si="257"/>
        <v>3.8759981960493603E-9</v>
      </c>
      <c r="L1490">
        <f t="shared" si="258"/>
        <v>8.4464831941432012E-4</v>
      </c>
      <c r="M1490" s="16">
        <f t="shared" si="259"/>
        <v>-5.4370800727006493E-13</v>
      </c>
      <c r="N1490" s="16">
        <f t="shared" si="260"/>
        <v>2.028378116703685E-2</v>
      </c>
      <c r="O1490" s="16">
        <f t="shared" si="261"/>
        <v>7.2039431191552511E-2</v>
      </c>
      <c r="P1490" s="16">
        <f t="shared" si="262"/>
        <v>2.2392157947569321E-2</v>
      </c>
      <c r="Q1490" s="16">
        <f t="shared" si="263"/>
        <v>0.14206914929912709</v>
      </c>
      <c r="R1490" s="16">
        <f t="shared" si="264"/>
        <v>2.5197991939109664E-2</v>
      </c>
      <c r="S1490" s="16">
        <f t="shared" si="265"/>
        <v>0.13304074596195006</v>
      </c>
      <c r="T1490" s="16">
        <f t="shared" si="266"/>
        <v>0.1420721899451228</v>
      </c>
      <c r="U1490" s="66">
        <f t="shared" si="267"/>
        <v>0.55709544745146833</v>
      </c>
      <c r="V1490" s="66"/>
      <c r="W1490" s="66"/>
    </row>
    <row r="1491" spans="1:23" x14ac:dyDescent="0.25">
      <c r="A1491">
        <v>1490</v>
      </c>
      <c r="B1491" s="49">
        <v>5.6657456851322795E-4</v>
      </c>
      <c r="C1491" s="49">
        <v>7.3504817875100097E-9</v>
      </c>
      <c r="D1491" s="49">
        <v>1.1143994904661101E-3</v>
      </c>
      <c r="E1491" s="49">
        <v>1.6458636593949102E-5</v>
      </c>
      <c r="F1491" s="49">
        <v>8.6208979317228394E-6</v>
      </c>
      <c r="G1491" s="49">
        <v>1.5151963738880399E-6</v>
      </c>
      <c r="H1491" s="49">
        <v>4.8459226700914401E-4</v>
      </c>
      <c r="I1491" s="50"/>
      <c r="J1491">
        <v>0.95479842934003201</v>
      </c>
      <c r="K1491">
        <f t="shared" si="257"/>
        <v>7.018228465607068E-9</v>
      </c>
      <c r="L1491">
        <f t="shared" si="258"/>
        <v>1.1331491322216563E-3</v>
      </c>
      <c r="M1491" s="16">
        <f t="shared" si="259"/>
        <v>4.80479957904748E-12</v>
      </c>
      <c r="N1491" s="16">
        <f t="shared" si="260"/>
        <v>2.2649128932835858E-2</v>
      </c>
      <c r="O1491" s="16">
        <f t="shared" si="261"/>
        <v>0.10668742934695837</v>
      </c>
      <c r="P1491" s="16">
        <f t="shared" si="262"/>
        <v>2.4636267876568748E-2</v>
      </c>
      <c r="Q1491" s="16">
        <f t="shared" si="263"/>
        <v>0.28345361707704481</v>
      </c>
      <c r="R1491" s="16">
        <f t="shared" si="264"/>
        <v>1.5645558098439347E-2</v>
      </c>
      <c r="S1491" s="16">
        <f t="shared" si="265"/>
        <v>6.0020303186729705E-2</v>
      </c>
      <c r="T1491" s="16">
        <f t="shared" si="266"/>
        <v>0.28346484457264781</v>
      </c>
      <c r="U1491" s="66">
        <f t="shared" si="267"/>
        <v>0.79655714909122466</v>
      </c>
      <c r="V1491" s="66"/>
      <c r="W1491" s="66"/>
    </row>
    <row r="1492" spans="1:23" x14ac:dyDescent="0.25">
      <c r="A1492">
        <v>1491</v>
      </c>
      <c r="B1492" s="49">
        <v>5.42097982398834E-4</v>
      </c>
      <c r="C1492" s="49">
        <v>6.7258264602041003E-9</v>
      </c>
      <c r="D1492" s="49">
        <v>1.06456618252045E-3</v>
      </c>
      <c r="E1492" s="49">
        <v>1.43940717449879E-5</v>
      </c>
      <c r="F1492" s="49">
        <v>8.9907305224317095E-6</v>
      </c>
      <c r="G1492" s="49">
        <v>1.6550396376452099E-6</v>
      </c>
      <c r="H1492" s="49">
        <v>4.2380424064601701E-4</v>
      </c>
      <c r="I1492" s="50"/>
      <c r="J1492">
        <v>0.95503133830046305</v>
      </c>
      <c r="K1492">
        <f t="shared" si="257"/>
        <v>6.4233750454653879E-9</v>
      </c>
      <c r="L1492">
        <f t="shared" si="258"/>
        <v>1.0841959573764984E-3</v>
      </c>
      <c r="M1492" s="16">
        <f t="shared" si="259"/>
        <v>7.4211696023862757E-12</v>
      </c>
      <c r="N1492" s="16">
        <f t="shared" si="260"/>
        <v>1.0159367858536978E-2</v>
      </c>
      <c r="O1492" s="16">
        <f t="shared" si="261"/>
        <v>4.5749492248108835E-2</v>
      </c>
      <c r="P1492" s="16">
        <f t="shared" si="262"/>
        <v>1.1071870918577005E-2</v>
      </c>
      <c r="Q1492" s="16">
        <f t="shared" si="263"/>
        <v>0.11572210549086162</v>
      </c>
      <c r="R1492" s="16">
        <f t="shared" si="264"/>
        <v>7.6647627685888517E-3</v>
      </c>
      <c r="S1492" s="16">
        <f t="shared" si="265"/>
        <v>3.0732787757406742E-2</v>
      </c>
      <c r="T1492" s="16">
        <f t="shared" si="266"/>
        <v>0.11572630425888356</v>
      </c>
      <c r="U1492" s="66">
        <f t="shared" si="267"/>
        <v>0.33682669130096354</v>
      </c>
      <c r="V1492" s="66"/>
      <c r="W1492" s="66"/>
    </row>
    <row r="1493" spans="1:23" x14ac:dyDescent="0.25">
      <c r="A1493">
        <v>1492</v>
      </c>
      <c r="B1493" s="49">
        <v>5.6153386841950603E-4</v>
      </c>
      <c r="C1493" s="49">
        <v>7.2196715362267296E-9</v>
      </c>
      <c r="D1493" s="49">
        <v>1.10414360940531E-3</v>
      </c>
      <c r="E1493" s="49">
        <v>1.6018691433397799E-5</v>
      </c>
      <c r="F1493" s="49">
        <v>8.6944302206789893E-6</v>
      </c>
      <c r="G1493" s="49">
        <v>1.54248124060084E-6</v>
      </c>
      <c r="H1493" s="49">
        <v>4.7163872364425501E-4</v>
      </c>
      <c r="I1493" s="50"/>
      <c r="J1493">
        <v>0.95484627285057899</v>
      </c>
      <c r="K1493">
        <f t="shared" si="257"/>
        <v>6.8936764575715066E-9</v>
      </c>
      <c r="L1493">
        <f t="shared" si="258"/>
        <v>1.1230677314157326E-3</v>
      </c>
      <c r="M1493" s="16">
        <f t="shared" si="259"/>
        <v>5.4232794224892754E-12</v>
      </c>
      <c r="N1493" s="16">
        <f t="shared" si="260"/>
        <v>1.9673019441732723E-2</v>
      </c>
      <c r="O1493" s="16">
        <f t="shared" si="261"/>
        <v>9.1822034131894104E-2</v>
      </c>
      <c r="P1493" s="16">
        <f t="shared" si="262"/>
        <v>2.1407167362396839E-2</v>
      </c>
      <c r="Q1493" s="16">
        <f t="shared" si="263"/>
        <v>0.2415151735947251</v>
      </c>
      <c r="R1493" s="16">
        <f t="shared" si="264"/>
        <v>1.3834360782329589E-2</v>
      </c>
      <c r="S1493" s="16">
        <f t="shared" si="265"/>
        <v>5.3543458737918811E-2</v>
      </c>
      <c r="T1493" s="16">
        <f t="shared" si="266"/>
        <v>0.24152457281858622</v>
      </c>
      <c r="U1493" s="66">
        <f t="shared" si="267"/>
        <v>0.68331978686958339</v>
      </c>
      <c r="V1493" s="66"/>
      <c r="W1493" s="66"/>
    </row>
    <row r="1494" spans="1:23" x14ac:dyDescent="0.25">
      <c r="A1494">
        <v>1493</v>
      </c>
      <c r="B1494" s="49">
        <v>6.3917974984406003E-4</v>
      </c>
      <c r="C1494" s="49">
        <v>9.3590064562355001E-9</v>
      </c>
      <c r="D1494" s="49">
        <v>1.26179670781411E-3</v>
      </c>
      <c r="E1494" s="49">
        <v>2.3691203988652701E-5</v>
      </c>
      <c r="F1494" s="49">
        <v>7.6901417606332505E-6</v>
      </c>
      <c r="G1494" s="49">
        <v>1.1918771086849201E-6</v>
      </c>
      <c r="H1494" s="49">
        <v>6.9754574554889003E-4</v>
      </c>
      <c r="I1494" s="50"/>
      <c r="J1494">
        <v>0.95411636089494101</v>
      </c>
      <c r="K1494">
        <f t="shared" si="257"/>
        <v>8.9295811816156727E-9</v>
      </c>
      <c r="L1494">
        <f t="shared" si="258"/>
        <v>1.2783595094376051E-3</v>
      </c>
      <c r="M1494" s="16">
        <f t="shared" si="259"/>
        <v>-9.7494850259953643E-12</v>
      </c>
      <c r="N1494" s="16">
        <f t="shared" si="260"/>
        <v>8.8762065987329164E-2</v>
      </c>
      <c r="O1494" s="16">
        <f t="shared" si="261"/>
        <v>0.47490453265311738</v>
      </c>
      <c r="P1494" s="16">
        <f t="shared" si="262"/>
        <v>9.6091258930314713E-2</v>
      </c>
      <c r="Q1494" s="16">
        <f t="shared" si="263"/>
        <v>1.4539574805360571</v>
      </c>
      <c r="R1494" s="16">
        <f t="shared" si="264"/>
        <v>4.8199040604925372E-2</v>
      </c>
      <c r="S1494" s="16">
        <f t="shared" si="265"/>
        <v>0.16491532564127132</v>
      </c>
      <c r="T1494" s="16">
        <f t="shared" si="266"/>
        <v>1.4540300789730085</v>
      </c>
      <c r="U1494" s="66">
        <f t="shared" si="267"/>
        <v>3.7808597833260236</v>
      </c>
      <c r="V1494" s="66"/>
      <c r="W1494" s="66"/>
    </row>
    <row r="1495" spans="1:23" x14ac:dyDescent="0.25">
      <c r="A1495">
        <v>1494</v>
      </c>
      <c r="B1495" s="49">
        <v>4.2936497594830698E-4</v>
      </c>
      <c r="C1495" s="49">
        <v>4.1929167559857501E-9</v>
      </c>
      <c r="D1495" s="49">
        <v>8.3361104128740996E-4</v>
      </c>
      <c r="E1495" s="49">
        <v>7.0438836866290998E-6</v>
      </c>
      <c r="F1495" s="49">
        <v>1.1237426108688799E-5</v>
      </c>
      <c r="G1495" s="49">
        <v>2.6482518575230601E-6</v>
      </c>
      <c r="H1495" s="49">
        <v>2.0739070167766899E-4</v>
      </c>
      <c r="I1495" s="50"/>
      <c r="J1495">
        <v>0.95612261567740198</v>
      </c>
      <c r="K1495">
        <f t="shared" si="257"/>
        <v>4.008942536050702E-9</v>
      </c>
      <c r="L1495">
        <f t="shared" si="258"/>
        <v>8.5872995244555463E-4</v>
      </c>
      <c r="M1495" s="16">
        <f t="shared" si="259"/>
        <v>-5.4894066765117625E-13</v>
      </c>
      <c r="N1495" s="16">
        <f t="shared" si="260"/>
        <v>1.6415742572910688E-2</v>
      </c>
      <c r="O1495" s="16">
        <f t="shared" si="261"/>
        <v>5.9172295796506943E-2</v>
      </c>
      <c r="P1495" s="16">
        <f t="shared" si="262"/>
        <v>1.8104395545083071E-2</v>
      </c>
      <c r="Q1495" s="16">
        <f t="shared" si="263"/>
        <v>0.11845276977998821</v>
      </c>
      <c r="R1495" s="16">
        <f t="shared" si="264"/>
        <v>1.9730146036870136E-2</v>
      </c>
      <c r="S1495" s="16">
        <f t="shared" si="265"/>
        <v>0.10214517344418003</v>
      </c>
      <c r="T1495" s="16">
        <f t="shared" si="266"/>
        <v>0.11845539976600197</v>
      </c>
      <c r="U1495" s="66">
        <f t="shared" si="267"/>
        <v>0.45247592294154104</v>
      </c>
      <c r="V1495" s="66"/>
      <c r="W1495" s="66"/>
    </row>
    <row r="1496" spans="1:23" x14ac:dyDescent="0.25">
      <c r="A1496">
        <v>1495</v>
      </c>
      <c r="B1496" s="49">
        <v>3.67364763330319E-4</v>
      </c>
      <c r="C1496" s="49">
        <v>3.0425614439070901E-9</v>
      </c>
      <c r="D1496" s="49">
        <v>7.0496779406828804E-4</v>
      </c>
      <c r="E1496" s="49">
        <v>4.3285038409072999E-6</v>
      </c>
      <c r="F1496" s="49">
        <v>1.3060157581302299E-5</v>
      </c>
      <c r="G1496" s="49">
        <v>3.64446043513189E-6</v>
      </c>
      <c r="H1496" s="49">
        <v>1.2744196082652501E-4</v>
      </c>
      <c r="I1496" s="50"/>
      <c r="J1496">
        <v>0.95673431274973597</v>
      </c>
      <c r="K1496">
        <f t="shared" si="257"/>
        <v>2.9109229320352942E-9</v>
      </c>
      <c r="L1496">
        <f t="shared" si="258"/>
        <v>7.3472952710458062E-4</v>
      </c>
      <c r="M1496" s="16">
        <f t="shared" si="259"/>
        <v>-4.4394263926886973E-13</v>
      </c>
      <c r="N1496" s="16">
        <f t="shared" si="260"/>
        <v>6.4527509621365012E-2</v>
      </c>
      <c r="O1496" s="16">
        <f t="shared" si="261"/>
        <v>0.20328565923311237</v>
      </c>
      <c r="P1496" s="16">
        <f t="shared" si="262"/>
        <v>7.1882343775817606E-2</v>
      </c>
      <c r="Q1496" s="16">
        <f t="shared" si="263"/>
        <v>0.3563956214484556</v>
      </c>
      <c r="R1496" s="16">
        <f t="shared" si="264"/>
        <v>0.10591733291856256</v>
      </c>
      <c r="S1496" s="16">
        <f t="shared" si="265"/>
        <v>0.66586240609917235</v>
      </c>
      <c r="T1496" s="16">
        <f t="shared" si="266"/>
        <v>0.35640115845139803</v>
      </c>
      <c r="U1496" s="66">
        <f t="shared" si="267"/>
        <v>1.8242720315478833</v>
      </c>
      <c r="V1496" s="66"/>
      <c r="W1496" s="66"/>
    </row>
    <row r="1497" spans="1:23" x14ac:dyDescent="0.25">
      <c r="A1497">
        <v>1496</v>
      </c>
      <c r="B1497" s="49">
        <v>4.5089530141656498E-4</v>
      </c>
      <c r="C1497" s="49">
        <v>4.6328014582742997E-9</v>
      </c>
      <c r="D1497" s="49">
        <v>8.7795397648879098E-4</v>
      </c>
      <c r="E1497" s="49">
        <v>8.1929853003676798E-6</v>
      </c>
      <c r="F1497" s="49">
        <v>1.0721655878756501E-5</v>
      </c>
      <c r="G1497" s="49">
        <v>2.3979479380244801E-6</v>
      </c>
      <c r="H1497" s="49">
        <v>2.4122379313041499E-4</v>
      </c>
      <c r="I1497" s="50"/>
      <c r="J1497">
        <v>0.95591195261433803</v>
      </c>
      <c r="K1497">
        <f t="shared" si="257"/>
        <v>4.4285502880535384E-9</v>
      </c>
      <c r="L1497">
        <f t="shared" si="258"/>
        <v>9.0179060338287022E-4</v>
      </c>
      <c r="M1497" s="16">
        <f t="shared" si="259"/>
        <v>-5.4974018120305663E-13</v>
      </c>
      <c r="N1497" s="16">
        <f t="shared" si="260"/>
        <v>7.1240482427588122E-3</v>
      </c>
      <c r="O1497" s="16">
        <f t="shared" si="261"/>
        <v>2.6850835748560332E-2</v>
      </c>
      <c r="P1497" s="16">
        <f t="shared" si="262"/>
        <v>7.8351074177080791E-3</v>
      </c>
      <c r="Q1497" s="16">
        <f t="shared" si="263"/>
        <v>5.6254837019320027E-2</v>
      </c>
      <c r="R1497" s="16">
        <f t="shared" si="264"/>
        <v>7.7650538295801902E-3</v>
      </c>
      <c r="S1497" s="16">
        <f t="shared" si="265"/>
        <v>3.7977143171234171E-2</v>
      </c>
      <c r="T1497" s="16">
        <f t="shared" si="266"/>
        <v>5.6256227231139717E-2</v>
      </c>
      <c r="U1497" s="66">
        <f t="shared" si="267"/>
        <v>0.20006325266030131</v>
      </c>
      <c r="V1497" s="66"/>
      <c r="W1497" s="66"/>
    </row>
    <row r="1498" spans="1:23" x14ac:dyDescent="0.25">
      <c r="A1498">
        <v>1497</v>
      </c>
      <c r="B1498" s="49">
        <v>6.0605718069021498E-4</v>
      </c>
      <c r="C1498" s="49">
        <v>8.4139135343594504E-9</v>
      </c>
      <c r="D1498" s="49">
        <v>1.1946236401741801E-3</v>
      </c>
      <c r="E1498" s="49">
        <v>2.0179061605667702E-5</v>
      </c>
      <c r="F1498" s="49">
        <v>8.0871597240390798E-6</v>
      </c>
      <c r="G1498" s="49">
        <v>1.32481735292242E-6</v>
      </c>
      <c r="H1498" s="49">
        <v>5.94135067652339E-4</v>
      </c>
      <c r="I1498" s="50"/>
      <c r="J1498">
        <v>0.95442588020805397</v>
      </c>
      <c r="K1498">
        <f t="shared" si="257"/>
        <v>8.0304568310254766E-9</v>
      </c>
      <c r="L1498">
        <f t="shared" si="258"/>
        <v>1.2121143630616461E-3</v>
      </c>
      <c r="M1498" s="16">
        <f t="shared" si="259"/>
        <v>-1.6812162645148002E-12</v>
      </c>
      <c r="N1498" s="16">
        <f t="shared" si="260"/>
        <v>5.320881572509141E-2</v>
      </c>
      <c r="O1498" s="16">
        <f t="shared" si="261"/>
        <v>0.2689053198815744</v>
      </c>
      <c r="P1498" s="16">
        <f t="shared" si="262"/>
        <v>5.7718828305325598E-2</v>
      </c>
      <c r="Q1498" s="16">
        <f t="shared" si="263"/>
        <v>0.77228737546887816</v>
      </c>
      <c r="R1498" s="16">
        <f t="shared" si="264"/>
        <v>3.2130646785647927E-2</v>
      </c>
      <c r="S1498" s="16">
        <f t="shared" si="265"/>
        <v>0.11550120108766056</v>
      </c>
      <c r="T1498" s="16">
        <f t="shared" si="266"/>
        <v>0.77232223959787427</v>
      </c>
      <c r="U1498" s="66">
        <f t="shared" si="267"/>
        <v>2.0720744268520526</v>
      </c>
      <c r="V1498" s="66"/>
      <c r="W1498" s="66"/>
    </row>
    <row r="1499" spans="1:23" x14ac:dyDescent="0.25">
      <c r="A1499">
        <v>1498</v>
      </c>
      <c r="B1499" s="49">
        <v>5.6334443679270695E-4</v>
      </c>
      <c r="C1499" s="49">
        <v>7.2665278782355297E-9</v>
      </c>
      <c r="D1499" s="49">
        <v>1.10782780577891E-3</v>
      </c>
      <c r="E1499" s="49">
        <v>1.6175823167930599E-5</v>
      </c>
      <c r="F1499" s="49">
        <v>8.6678670408993198E-6</v>
      </c>
      <c r="G1499" s="49">
        <v>1.5325950464700899E-6</v>
      </c>
      <c r="H1499" s="49">
        <v>4.7626523736110199E-4</v>
      </c>
      <c r="I1499" s="50"/>
      <c r="J1499">
        <v>0.95482908066247096</v>
      </c>
      <c r="K1499">
        <f t="shared" si="257"/>
        <v>6.9382921335838467E-9</v>
      </c>
      <c r="L1499">
        <f t="shared" si="258"/>
        <v>1.1266888683793004E-3</v>
      </c>
      <c r="M1499" s="16">
        <f t="shared" si="259"/>
        <v>5.2061135081706537E-12</v>
      </c>
      <c r="N1499" s="16">
        <f t="shared" si="260"/>
        <v>2.0717892568474765E-2</v>
      </c>
      <c r="O1499" s="16">
        <f t="shared" si="261"/>
        <v>9.7018693300719383E-2</v>
      </c>
      <c r="P1499" s="16">
        <f t="shared" si="262"/>
        <v>2.2541053652454027E-2</v>
      </c>
      <c r="Q1499" s="16">
        <f t="shared" si="263"/>
        <v>0.25610876368660518</v>
      </c>
      <c r="R1499" s="16">
        <f t="shared" si="264"/>
        <v>1.4475796400420056E-2</v>
      </c>
      <c r="S1499" s="16">
        <f t="shared" si="265"/>
        <v>5.5847521712722371E-2</v>
      </c>
      <c r="T1499" s="16">
        <f t="shared" si="266"/>
        <v>0.25611879440690027</v>
      </c>
      <c r="U1499" s="66">
        <f t="shared" si="267"/>
        <v>0.72282851572829609</v>
      </c>
      <c r="V1499" s="66"/>
      <c r="W1499" s="66"/>
    </row>
    <row r="1500" spans="1:23" x14ac:dyDescent="0.25">
      <c r="A1500">
        <v>1499</v>
      </c>
      <c r="B1500" s="49">
        <v>5.2044453989128999E-4</v>
      </c>
      <c r="C1500" s="49">
        <v>6.1953664236669604E-9</v>
      </c>
      <c r="D1500" s="49">
        <v>1.02040566867566E-3</v>
      </c>
      <c r="E1500" s="49">
        <v>1.27147595494171E-5</v>
      </c>
      <c r="F1500" s="49">
        <v>9.3468492229302193E-6</v>
      </c>
      <c r="G1500" s="49">
        <v>1.79589903194462E-6</v>
      </c>
      <c r="H1500" s="49">
        <v>3.7435954724624203E-4</v>
      </c>
      <c r="I1500" s="50"/>
      <c r="J1500">
        <v>0.955238615715997</v>
      </c>
      <c r="K1500">
        <f t="shared" si="257"/>
        <v>5.918053246396994E-9</v>
      </c>
      <c r="L1500">
        <f t="shared" si="258"/>
        <v>1.0408890707870413E-3</v>
      </c>
      <c r="M1500" s="16">
        <f t="shared" si="259"/>
        <v>8.9955385457898634E-12</v>
      </c>
      <c r="N1500" s="16">
        <f t="shared" si="260"/>
        <v>3.2289475076733845E-3</v>
      </c>
      <c r="O1500" s="16">
        <f t="shared" si="261"/>
        <v>1.3960076123561795E-2</v>
      </c>
      <c r="P1500" s="16">
        <f t="shared" si="262"/>
        <v>3.5254990528839803E-3</v>
      </c>
      <c r="Q1500" s="16">
        <f t="shared" si="263"/>
        <v>3.3791588737872434E-2</v>
      </c>
      <c r="R1500" s="16">
        <f t="shared" si="264"/>
        <v>2.6426644171388008E-3</v>
      </c>
      <c r="S1500" s="16">
        <f t="shared" si="265"/>
        <v>1.1049929583586573E-2</v>
      </c>
      <c r="T1500" s="16">
        <f t="shared" si="266"/>
        <v>3.3792717844605115E-2</v>
      </c>
      <c r="U1500" s="66">
        <f t="shared" si="267"/>
        <v>0.10199142326732208</v>
      </c>
      <c r="V1500" s="66"/>
      <c r="W1500" s="66"/>
    </row>
    <row r="1501" spans="1:23" x14ac:dyDescent="0.25">
      <c r="A1501">
        <v>1500</v>
      </c>
      <c r="B1501" s="49">
        <v>3.8402160820718998E-4</v>
      </c>
      <c r="C1501" s="49">
        <v>3.3346083360213501E-9</v>
      </c>
      <c r="D1501" s="49">
        <v>7.3969469312398003E-4</v>
      </c>
      <c r="E1501" s="49">
        <v>4.9758314313265101E-6</v>
      </c>
      <c r="F1501" s="49">
        <v>1.2512668633567199E-5</v>
      </c>
      <c r="G1501" s="49">
        <v>3.3265211144196599E-6</v>
      </c>
      <c r="H1501" s="49">
        <v>1.4650112419075601E-4</v>
      </c>
      <c r="I1501" s="50"/>
      <c r="J1501">
        <v>0.95656931447782401</v>
      </c>
      <c r="K1501">
        <f t="shared" si="257"/>
        <v>3.1897840100399801E-9</v>
      </c>
      <c r="L1501">
        <f t="shared" si="258"/>
        <v>7.6804321689719806E-4</v>
      </c>
      <c r="M1501" s="16">
        <f t="shared" si="259"/>
        <v>-4.8281814769583135E-13</v>
      </c>
      <c r="N1501" s="16">
        <f t="shared" si="260"/>
        <v>4.8487588062482982E-2</v>
      </c>
      <c r="O1501" s="16">
        <f t="shared" si="261"/>
        <v>0.15853367273385768</v>
      </c>
      <c r="P1501" s="16">
        <f t="shared" si="262"/>
        <v>5.384983699838386E-2</v>
      </c>
      <c r="Q1501" s="16">
        <f t="shared" si="263"/>
        <v>0.28806673126534366</v>
      </c>
      <c r="R1501" s="16">
        <f t="shared" si="264"/>
        <v>7.2838381304106081E-2</v>
      </c>
      <c r="S1501" s="16">
        <f t="shared" si="265"/>
        <v>0.43240809072296993</v>
      </c>
      <c r="T1501" s="16">
        <f t="shared" si="266"/>
        <v>0.28807169741964461</v>
      </c>
      <c r="U1501" s="66">
        <f t="shared" si="267"/>
        <v>1.3422559985067888</v>
      </c>
      <c r="V1501" s="66"/>
      <c r="W1501" s="66"/>
    </row>
    <row r="1502" spans="1:23" x14ac:dyDescent="0.25">
      <c r="A1502">
        <v>1501</v>
      </c>
      <c r="B1502" s="49">
        <v>5.8775125788025401E-4</v>
      </c>
      <c r="C1502" s="49">
        <v>7.9123047346567198E-9</v>
      </c>
      <c r="D1502" s="49">
        <v>1.1574507163688299E-3</v>
      </c>
      <c r="E1502" s="49">
        <v>1.83927338322345E-5</v>
      </c>
      <c r="F1502" s="49">
        <v>8.3257292178115306E-6</v>
      </c>
      <c r="G1502" s="49">
        <v>1.4082515532771799E-6</v>
      </c>
      <c r="H1502" s="49">
        <v>5.4153903357358603E-4</v>
      </c>
      <c r="I1502" s="50"/>
      <c r="J1502">
        <v>0.95459812521059595</v>
      </c>
      <c r="K1502">
        <f t="shared" si="257"/>
        <v>7.5530712657982268E-9</v>
      </c>
      <c r="L1502">
        <f t="shared" si="258"/>
        <v>1.1755025140529956E-3</v>
      </c>
      <c r="M1502" s="16">
        <f t="shared" si="259"/>
        <v>1.7075124563606603E-12</v>
      </c>
      <c r="N1502" s="16">
        <f t="shared" si="260"/>
        <v>3.744148879573473E-2</v>
      </c>
      <c r="O1502" s="16">
        <f t="shared" si="261"/>
        <v>0.18320917114169477</v>
      </c>
      <c r="P1502" s="16">
        <f t="shared" si="262"/>
        <v>4.0664674084012656E-2</v>
      </c>
      <c r="Q1502" s="16">
        <f t="shared" si="263"/>
        <v>0.50762826595471788</v>
      </c>
      <c r="R1502" s="16">
        <f t="shared" si="264"/>
        <v>2.403687180243113E-2</v>
      </c>
      <c r="S1502" s="16">
        <f t="shared" si="265"/>
        <v>8.8971028456610715E-2</v>
      </c>
      <c r="T1502" s="16">
        <f t="shared" si="266"/>
        <v>0.50764986725939654</v>
      </c>
      <c r="U1502" s="66">
        <f t="shared" si="267"/>
        <v>1.3896013674945984</v>
      </c>
      <c r="V1502" s="66"/>
      <c r="W1502" s="66"/>
    </row>
    <row r="1503" spans="1:23" x14ac:dyDescent="0.25">
      <c r="B1503" s="50"/>
      <c r="C1503" s="50"/>
      <c r="D1503" s="50"/>
      <c r="E1503" s="50"/>
      <c r="F1503" s="50"/>
      <c r="G1503" s="50"/>
      <c r="H1503" s="50"/>
      <c r="I1503" s="50"/>
      <c r="L1503" s="16">
        <f>MIN(L3:L1502)</f>
        <v>5.1179712844755655E-4</v>
      </c>
      <c r="M1503" s="16"/>
      <c r="N1503" s="16">
        <f>SUM(N3:N1502)/1500</f>
        <v>4.437266539259388E-2</v>
      </c>
      <c r="O1503" s="16">
        <f t="shared" ref="O1503:T1503" si="268">SUM(O3:O1502)/1500</f>
        <v>0.22841690525141295</v>
      </c>
      <c r="P1503" s="16">
        <f t="shared" si="268"/>
        <v>4.8405685500345082E-2</v>
      </c>
      <c r="Q1503" s="16">
        <f t="shared" si="268"/>
        <v>0.7601632725299331</v>
      </c>
      <c r="R1503" s="16">
        <f t="shared" si="268"/>
        <v>3.8465456966269358E-2</v>
      </c>
      <c r="S1503" s="16">
        <f t="shared" si="268"/>
        <v>0.21070168810424428</v>
      </c>
      <c r="T1503" s="16">
        <f t="shared" si="268"/>
        <v>0.76021152208161291</v>
      </c>
      <c r="U1503" s="49">
        <f>SUM(U3:U1502)</f>
        <v>3136.1057937396181</v>
      </c>
    </row>
    <row r="1504" spans="1:23" x14ac:dyDescent="0.25">
      <c r="M1504" s="16"/>
      <c r="N1504" s="16"/>
      <c r="O1504" s="16"/>
      <c r="P1504" s="17"/>
      <c r="T1504" s="49">
        <f>SUM(N1503:T1503)</f>
        <v>2.0907371958264118</v>
      </c>
      <c r="U1504" s="49">
        <f>U1503/1500</f>
        <v>2.0907371958264123</v>
      </c>
    </row>
  </sheetData>
  <mergeCells count="1">
    <mergeCell ref="AA15:AB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topLeftCell="E1" zoomScaleNormal="100" workbookViewId="0">
      <selection activeCell="AC18" sqref="AC18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4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56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42">
        <f>C2*J2</f>
        <v>5.294198992834705E-9</v>
      </c>
      <c r="P2" s="65"/>
      <c r="Q2" s="43"/>
      <c r="R2" s="43"/>
      <c r="S2" s="43"/>
      <c r="X2" t="s">
        <v>39</v>
      </c>
      <c r="Y2" s="49">
        <f>AVERAGE(B3:B1502)</f>
        <v>5.0217386191375431E-4</v>
      </c>
      <c r="Z2">
        <f t="shared" ref="Z2:AE2" si="0">AVERAGE(C3:C1502)</f>
        <v>5.9986215725317785E-9</v>
      </c>
      <c r="AA2">
        <f t="shared" si="0"/>
        <v>9.8199614220892623E-4</v>
      </c>
      <c r="AB2" s="16">
        <f t="shared" si="0"/>
        <v>1.28909092838143E-5</v>
      </c>
      <c r="AC2">
        <f t="shared" si="0"/>
        <v>1.0082075449118891E-5</v>
      </c>
      <c r="AD2">
        <f t="shared" si="0"/>
        <v>2.185255176150899E-6</v>
      </c>
      <c r="AE2">
        <f t="shared" si="0"/>
        <v>3.795476204962646E-4</v>
      </c>
      <c r="AF2" s="49">
        <f>AVERAGE(J3:J1502)</f>
        <v>0.95542562550082644</v>
      </c>
    </row>
    <row r="3" spans="1:32" x14ac:dyDescent="0.25">
      <c r="A3">
        <v>2</v>
      </c>
      <c r="B3" s="49">
        <v>4.3546504337281701E-4</v>
      </c>
      <c r="C3" s="49">
        <v>4.4946760766765003E-9</v>
      </c>
      <c r="D3" s="49">
        <v>8.8207857869350903E-4</v>
      </c>
      <c r="E3" s="49">
        <v>7.9855432339025895E-6</v>
      </c>
      <c r="F3" s="49">
        <v>1.11044981490399E-5</v>
      </c>
      <c r="G3" s="49">
        <v>2.4717997347476301E-6</v>
      </c>
      <c r="H3" s="49">
        <v>2.35116197511022E-4</v>
      </c>
      <c r="J3">
        <v>0.95588334873378999</v>
      </c>
      <c r="K3">
        <f t="shared" ref="K3:K66" si="1">C3*J3</f>
        <v>4.2963860196471863E-9</v>
      </c>
      <c r="L3">
        <f t="shared" ref="L3:L34" si="2">SUM($Z$9*B3,$AA$9*C3,$AB$9*D3,$AC$9*E3,$AD$9*F3,$AE$9*G3)</f>
        <v>9.0675488005025973E-4</v>
      </c>
      <c r="M3" s="16">
        <f t="shared" ref="M3:M66" si="3">$Z$8*B3+$AA$8*C3+$AB$8*D3+$AD$8*F3+$AE$8*G3</f>
        <v>-3.5824793304625808E-5</v>
      </c>
      <c r="N3" s="16">
        <f>(B3-$B$2)^2/$B$2/$B$2</f>
        <v>1.3395060186171436E-2</v>
      </c>
      <c r="O3" s="16">
        <f>(C3-$C$2)^2/$C$2/$C$2</f>
        <v>3.5642194873137037E-2</v>
      </c>
      <c r="P3" s="16">
        <f>(D3-$D$2)^2/$D$2/$D$2</f>
        <v>7.0953697075751762E-3</v>
      </c>
      <c r="Q3" s="16">
        <f>(E3-$E$2)^2/$E$2/$E$2</f>
        <v>6.5789785475520918E-2</v>
      </c>
      <c r="R3" s="16">
        <f>(F3-$F$2)^2/$F$2/$F$2</f>
        <v>1.6122255440685462E-2</v>
      </c>
      <c r="S3" s="16">
        <f>(G3-$G$2)^2/$G$2/$G$2</f>
        <v>5.3674222855398496E-2</v>
      </c>
      <c r="T3" s="16">
        <f>(H3-$H$2)^2/$H$2/$H$2</f>
        <v>6.5791147669737801E-2</v>
      </c>
      <c r="U3" s="66">
        <f>SUM(N3:T3)</f>
        <v>0.25751003620822632</v>
      </c>
      <c r="V3" s="79">
        <f>U1504</f>
        <v>2.0506399788927654</v>
      </c>
      <c r="X3" t="s">
        <v>17</v>
      </c>
      <c r="Y3">
        <f t="shared" ref="Y3:AE3" si="4">_xlfn.STDEV.P(B3:B1502)</f>
        <v>1.0693748960885976E-4</v>
      </c>
      <c r="Z3">
        <f t="shared" si="4"/>
        <v>2.6043419762760778E-9</v>
      </c>
      <c r="AA3">
        <f t="shared" si="4"/>
        <v>2.0450197029447682E-4</v>
      </c>
      <c r="AB3">
        <f t="shared" si="4"/>
        <v>8.9751750654788791E-6</v>
      </c>
      <c r="AC3">
        <f t="shared" si="4"/>
        <v>2.0194547277197583E-6</v>
      </c>
      <c r="AD3">
        <f t="shared" si="4"/>
        <v>9.0329952253304245E-7</v>
      </c>
      <c r="AE3">
        <f t="shared" si="4"/>
        <v>2.6426262795205946E-4</v>
      </c>
    </row>
    <row r="4" spans="1:32" x14ac:dyDescent="0.25">
      <c r="A4">
        <v>3</v>
      </c>
      <c r="B4" s="49">
        <v>5.1416809449807805E-4</v>
      </c>
      <c r="C4" s="49">
        <v>6.2704935378308599E-9</v>
      </c>
      <c r="D4" s="49">
        <v>1.04601329761093E-3</v>
      </c>
      <c r="E4" s="49">
        <v>1.3188116399207801E-5</v>
      </c>
      <c r="F4" s="49">
        <v>9.47208105056043E-6</v>
      </c>
      <c r="G4" s="49">
        <v>1.77489628975535E-6</v>
      </c>
      <c r="H4" s="49">
        <v>3.8829702949925998E-4</v>
      </c>
      <c r="J4">
        <v>0.95511149824838804</v>
      </c>
      <c r="K4">
        <f t="shared" si="1"/>
        <v>5.9890204776744679E-9</v>
      </c>
      <c r="L4">
        <f t="shared" si="2"/>
        <v>1.0667260855082683E-3</v>
      </c>
      <c r="M4" s="16">
        <f t="shared" si="3"/>
        <v>-3.8389896512112263E-5</v>
      </c>
      <c r="N4" s="16">
        <f t="shared" ref="N4:N67" si="5">(B4-$B$2)^2/$B$2/$B$2</f>
        <v>1.9429378220664688E-3</v>
      </c>
      <c r="O4" s="16">
        <f t="shared" ref="O4:O67" si="6">(C4-$C$2)^2/$C$2/$C$2</f>
        <v>1.7348015555788649E-2</v>
      </c>
      <c r="P4" s="16">
        <f t="shared" ref="P4:P67" si="7">(D4-$D$2)^2/$D$2/$D$2</f>
        <v>7.3893831343825322E-3</v>
      </c>
      <c r="Q4" s="16">
        <f t="shared" ref="Q4:Q67" si="8">(E4-$E$2)^2/$E$2/$E$2</f>
        <v>5.1937232146048597E-2</v>
      </c>
      <c r="R4" s="16">
        <f t="shared" ref="R4:R67" si="9">(F4-$F$2)^2/$F$2/$F$2</f>
        <v>1.4974827762003096E-3</v>
      </c>
      <c r="S4" s="16">
        <f t="shared" ref="S4:S67" si="10">(G4-$G$2)^2/$G$2/$G$2</f>
        <v>1.3359692200627941E-2</v>
      </c>
      <c r="T4" s="16">
        <f t="shared" ref="T4:T67" si="11">(H4-$H$2)^2/$H$2/$H$2</f>
        <v>5.1939373267689916E-2</v>
      </c>
      <c r="U4" s="66">
        <f t="shared" ref="U4:U67" si="12">SUM(N4:T4)</f>
        <v>0.1454141169028044</v>
      </c>
      <c r="V4" s="66"/>
    </row>
    <row r="5" spans="1:32" x14ac:dyDescent="0.25">
      <c r="A5">
        <v>4</v>
      </c>
      <c r="B5" s="49">
        <v>4.9967671769368498E-4</v>
      </c>
      <c r="C5" s="49">
        <v>5.5558259520870596E-9</v>
      </c>
      <c r="D5" s="49">
        <v>9.5162410873122995E-4</v>
      </c>
      <c r="E5" s="49">
        <v>1.06415500262048E-5</v>
      </c>
      <c r="F5" s="49">
        <v>9.7056996622204292E-6</v>
      </c>
      <c r="G5" s="49">
        <v>2.0011253418897299E-6</v>
      </c>
      <c r="H5" s="49">
        <v>3.13317228594297E-4</v>
      </c>
      <c r="J5">
        <v>0.95556827806707201</v>
      </c>
      <c r="K5">
        <f t="shared" si="1"/>
        <v>5.3089710382761827E-9</v>
      </c>
      <c r="L5">
        <f t="shared" si="2"/>
        <v>9.7303107757160839E-4</v>
      </c>
      <c r="M5" s="16">
        <f t="shared" si="3"/>
        <v>2.6322357815761493E-5</v>
      </c>
      <c r="N5" s="16">
        <f t="shared" si="5"/>
        <v>2.1469059800901657E-4</v>
      </c>
      <c r="O5" s="16">
        <f t="shared" si="6"/>
        <v>7.4373812543027958E-6</v>
      </c>
      <c r="P5" s="16">
        <f t="shared" si="7"/>
        <v>1.4478054638956896E-4</v>
      </c>
      <c r="Q5" s="16">
        <f t="shared" si="8"/>
        <v>8.4715288419527754E-5</v>
      </c>
      <c r="R5" s="16">
        <f t="shared" si="9"/>
        <v>2.2463517048378669E-4</v>
      </c>
      <c r="S5" s="16">
        <f t="shared" si="10"/>
        <v>8.1573319762856608E-6</v>
      </c>
      <c r="T5" s="16">
        <f t="shared" si="11"/>
        <v>8.4725776381989161E-5</v>
      </c>
      <c r="U5" s="66">
        <f t="shared" si="12"/>
        <v>7.6914209291447755E-4</v>
      </c>
      <c r="V5" s="66"/>
    </row>
    <row r="6" spans="1:32" x14ac:dyDescent="0.25">
      <c r="A6">
        <v>5</v>
      </c>
      <c r="B6" s="49">
        <v>3.8040440232850801E-4</v>
      </c>
      <c r="C6" s="49">
        <v>3.44945249942104E-9</v>
      </c>
      <c r="D6" s="49">
        <v>7.7306998160411205E-4</v>
      </c>
      <c r="E6" s="49">
        <v>5.3773627701593199E-6</v>
      </c>
      <c r="F6" s="49">
        <v>1.26517040809777E-5</v>
      </c>
      <c r="G6" s="49">
        <v>3.2170267091238299E-6</v>
      </c>
      <c r="H6" s="49">
        <v>1.5832348012329001E-4</v>
      </c>
      <c r="J6">
        <v>0.95639709690414099</v>
      </c>
      <c r="K6">
        <f t="shared" si="1"/>
        <v>3.2990463563550158E-9</v>
      </c>
      <c r="L6">
        <f t="shared" si="2"/>
        <v>8.0158696702269181E-4</v>
      </c>
      <c r="M6" s="16">
        <f t="shared" si="3"/>
        <v>-4.077816236567581E-5</v>
      </c>
      <c r="N6" s="16">
        <f t="shared" si="5"/>
        <v>5.1776333656755401E-2</v>
      </c>
      <c r="O6" s="16">
        <f t="shared" si="6"/>
        <v>0.14245759885573653</v>
      </c>
      <c r="P6" s="16">
        <f t="shared" si="7"/>
        <v>3.8969031958419123E-2</v>
      </c>
      <c r="Q6" s="16">
        <f t="shared" si="8"/>
        <v>0.24933381016497944</v>
      </c>
      <c r="R6" s="16">
        <f t="shared" si="9"/>
        <v>8.0653897486074211E-2</v>
      </c>
      <c r="S6" s="16">
        <f t="shared" si="10"/>
        <v>0.36362986571100447</v>
      </c>
      <c r="T6" s="16">
        <f t="shared" si="11"/>
        <v>0.24933800499458966</v>
      </c>
      <c r="U6" s="66">
        <f t="shared" si="12"/>
        <v>1.1761585428275589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 s="49">
        <v>5.5679644577348803E-4</v>
      </c>
      <c r="C7" s="49">
        <v>7.1102734032476996E-9</v>
      </c>
      <c r="D7" s="49">
        <v>1.0964812680047599E-3</v>
      </c>
      <c r="E7" s="49">
        <v>1.5667738135219001E-5</v>
      </c>
      <c r="F7" s="49">
        <v>8.7655252814590206E-6</v>
      </c>
      <c r="G7" s="49">
        <v>1.5660870489009099E-6</v>
      </c>
      <c r="H7" s="49">
        <v>4.6130543696157799E-4</v>
      </c>
      <c r="J7">
        <v>0.95488173976423296</v>
      </c>
      <c r="K7">
        <f t="shared" si="1"/>
        <v>6.7894702374925169E-9</v>
      </c>
      <c r="L7">
        <f t="shared" si="2"/>
        <v>1.1155712953431758E-3</v>
      </c>
      <c r="M7" s="16">
        <f t="shared" si="3"/>
        <v>-1.9784037961995764E-6</v>
      </c>
      <c r="N7" s="16">
        <f t="shared" si="5"/>
        <v>1.7066978807403353E-2</v>
      </c>
      <c r="O7" s="16">
        <f t="shared" si="6"/>
        <v>8.0245916807449136E-2</v>
      </c>
      <c r="P7" s="16">
        <f t="shared" si="7"/>
        <v>1.9142634684805353E-2</v>
      </c>
      <c r="Q7" s="16">
        <f t="shared" si="8"/>
        <v>0.21046619830390575</v>
      </c>
      <c r="R7" s="16">
        <f t="shared" si="9"/>
        <v>1.2189101316302658E-2</v>
      </c>
      <c r="S7" s="16">
        <f t="shared" si="10"/>
        <v>4.8238224184433118E-2</v>
      </c>
      <c r="T7" s="16">
        <f t="shared" si="11"/>
        <v>0.21047431568509503</v>
      </c>
      <c r="U7" s="66">
        <f t="shared" si="12"/>
        <v>0.59782336978939443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 s="49">
        <v>4.11359846074175E-4</v>
      </c>
      <c r="C8" s="49">
        <v>3.8385128254128503E-9</v>
      </c>
      <c r="D8" s="49">
        <v>7.9588198923161298E-4</v>
      </c>
      <c r="E8" s="49">
        <v>6.1591311280784796E-6</v>
      </c>
      <c r="F8" s="49">
        <v>1.1709879545348601E-5</v>
      </c>
      <c r="G8" s="49">
        <v>2.8915811720557401E-6</v>
      </c>
      <c r="H8" s="49">
        <v>1.8134092454749799E-4</v>
      </c>
      <c r="J8">
        <v>0.95630221107989</v>
      </c>
      <c r="K8">
        <f t="shared" si="1"/>
        <v>3.6707783022008243E-9</v>
      </c>
      <c r="L8">
        <f t="shared" si="2"/>
        <v>8.2218949098154055E-4</v>
      </c>
      <c r="M8" s="16">
        <f t="shared" si="3"/>
        <v>5.3020116680947955E-7</v>
      </c>
      <c r="N8" s="16">
        <f t="shared" si="5"/>
        <v>2.712130322566671E-2</v>
      </c>
      <c r="O8" s="16">
        <f t="shared" si="6"/>
        <v>9.4382364813055994E-2</v>
      </c>
      <c r="P8" s="16">
        <f t="shared" si="7"/>
        <v>3.0179519216820803E-2</v>
      </c>
      <c r="Q8" s="16">
        <f t="shared" si="8"/>
        <v>0.18194128995110512</v>
      </c>
      <c r="R8" s="16">
        <f t="shared" si="9"/>
        <v>3.5499231865703869E-2</v>
      </c>
      <c r="S8" s="16">
        <f t="shared" si="10"/>
        <v>0.19434919203734571</v>
      </c>
      <c r="T8" s="16">
        <f t="shared" si="11"/>
        <v>0.18194496199185714</v>
      </c>
      <c r="U8" s="66">
        <f t="shared" si="12"/>
        <v>0.74541786310155533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 s="49">
        <v>5.1302833686580501E-4</v>
      </c>
      <c r="C9" s="49">
        <v>6.03376382780389E-9</v>
      </c>
      <c r="D9" s="49">
        <v>1.0078771951557699E-3</v>
      </c>
      <c r="E9" s="49">
        <v>1.22326749909118E-5</v>
      </c>
      <c r="F9" s="49">
        <v>9.4768386305504903E-6</v>
      </c>
      <c r="G9" s="49">
        <v>1.8437531326858401E-6</v>
      </c>
      <c r="H9" s="49">
        <v>3.6016537064399002E-4</v>
      </c>
      <c r="J9">
        <v>0.95529707739414904</v>
      </c>
      <c r="K9">
        <f t="shared" si="1"/>
        <v>5.7640369503875901E-9</v>
      </c>
      <c r="L9">
        <f t="shared" si="2"/>
        <v>1.0286685917857291E-3</v>
      </c>
      <c r="M9" s="16">
        <f t="shared" si="3"/>
        <v>-2.6119180541189615E-6</v>
      </c>
      <c r="N9" s="16">
        <f t="shared" si="5"/>
        <v>1.7442614742246435E-3</v>
      </c>
      <c r="O9" s="16">
        <f t="shared" si="6"/>
        <v>7.9185775268524727E-3</v>
      </c>
      <c r="P9" s="16">
        <f t="shared" si="7"/>
        <v>2.1500809577216797E-3</v>
      </c>
      <c r="Q9" s="16">
        <f t="shared" si="8"/>
        <v>1.9304254455666379E-2</v>
      </c>
      <c r="R9" s="16">
        <f t="shared" si="9"/>
        <v>1.4603468837742109E-3</v>
      </c>
      <c r="S9" s="16">
        <f t="shared" si="10"/>
        <v>6.6053574376703844E-3</v>
      </c>
      <c r="T9" s="16">
        <f t="shared" si="11"/>
        <v>1.9304896822915051E-2</v>
      </c>
      <c r="U9" s="66">
        <f t="shared" si="12"/>
        <v>5.8487775558824819E-2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 s="49">
        <v>4.67111238164551E-4</v>
      </c>
      <c r="C10" s="49">
        <v>5.0206660808122596E-9</v>
      </c>
      <c r="D10" s="49">
        <v>9.1928198234846395E-4</v>
      </c>
      <c r="E10" s="49">
        <v>9.2927350419965295E-6</v>
      </c>
      <c r="F10" s="49">
        <v>1.0368365201776001E-5</v>
      </c>
      <c r="G10" s="49">
        <v>2.2136931436777601E-6</v>
      </c>
      <c r="H10" s="49">
        <v>2.7360393277483998E-4</v>
      </c>
      <c r="J10">
        <v>0.95571417715539098</v>
      </c>
      <c r="K10">
        <f t="shared" si="1"/>
        <v>4.7983217521954707E-9</v>
      </c>
      <c r="L10">
        <f t="shared" si="2"/>
        <v>9.4222738522961298E-4</v>
      </c>
      <c r="M10" s="16">
        <f t="shared" si="3"/>
        <v>-8.0049089005109251E-6</v>
      </c>
      <c r="N10" s="16">
        <f t="shared" si="5"/>
        <v>2.6497488269758692E-3</v>
      </c>
      <c r="O10" s="16">
        <f t="shared" si="6"/>
        <v>8.8096288647679308E-3</v>
      </c>
      <c r="P10" s="16">
        <f t="shared" si="7"/>
        <v>2.0802521386994888E-3</v>
      </c>
      <c r="Q10" s="16">
        <f t="shared" si="8"/>
        <v>1.8167625511765526E-2</v>
      </c>
      <c r="R10" s="16">
        <f t="shared" si="9"/>
        <v>2.7316066319332645E-3</v>
      </c>
      <c r="S10" s="16">
        <f t="shared" si="10"/>
        <v>1.0622320043645226E-2</v>
      </c>
      <c r="T10" s="16">
        <f t="shared" si="11"/>
        <v>1.8168084182291905E-2</v>
      </c>
      <c r="U10" s="66">
        <f t="shared" si="12"/>
        <v>6.3229266200079209E-2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49">
        <v>4.4789587324631398E-4</v>
      </c>
      <c r="C11" s="49">
        <v>4.5275870037207096E-9</v>
      </c>
      <c r="D11" s="49">
        <v>8.6347327974838897E-4</v>
      </c>
      <c r="E11" s="49">
        <v>7.8761076171936502E-6</v>
      </c>
      <c r="F11" s="49">
        <v>1.0786401951434899E-5</v>
      </c>
      <c r="G11" s="49">
        <v>2.4532776635839998E-6</v>
      </c>
      <c r="H11" s="49">
        <v>2.3189389635301701E-4</v>
      </c>
      <c r="J11">
        <v>0.95598279118877405</v>
      </c>
      <c r="K11">
        <f t="shared" si="1"/>
        <v>4.3282952611669422E-9</v>
      </c>
      <c r="L11">
        <f t="shared" si="2"/>
        <v>8.87494833727839E-4</v>
      </c>
      <c r="M11" s="16">
        <f t="shared" si="3"/>
        <v>8.2969127647889717E-6</v>
      </c>
      <c r="N11" s="16">
        <f t="shared" si="5"/>
        <v>8.1893031660093454E-3</v>
      </c>
      <c r="O11" s="16">
        <f t="shared" si="6"/>
        <v>3.3434697517087136E-2</v>
      </c>
      <c r="P11" s="16">
        <f t="shared" si="7"/>
        <v>1.0722575616010069E-2</v>
      </c>
      <c r="Q11" s="16">
        <f t="shared" si="8"/>
        <v>7.1120540898575987E-2</v>
      </c>
      <c r="R11" s="16">
        <f t="shared" si="9"/>
        <v>8.9662894742201585E-3</v>
      </c>
      <c r="S11" s="16">
        <f t="shared" si="10"/>
        <v>4.9482929214405745E-2</v>
      </c>
      <c r="T11" s="16">
        <f t="shared" si="11"/>
        <v>7.1122305129768679E-2</v>
      </c>
      <c r="U11" s="66">
        <f t="shared" si="12"/>
        <v>0.25303864101607715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 s="49">
        <v>4.2731903287826202E-4</v>
      </c>
      <c r="C12" s="49">
        <v>4.1899002866812203E-9</v>
      </c>
      <c r="D12" s="49">
        <v>8.3707255479698495E-4</v>
      </c>
      <c r="E12" s="49">
        <v>7.0677498250650004E-6</v>
      </c>
      <c r="F12" s="49">
        <v>1.12931600039942E-5</v>
      </c>
      <c r="G12" s="49">
        <v>2.6502700470689198E-6</v>
      </c>
      <c r="H12" s="49">
        <v>2.0809342058693899E-4</v>
      </c>
      <c r="J12">
        <v>0.95610407813175202</v>
      </c>
      <c r="K12">
        <f t="shared" si="1"/>
        <v>4.0059807510613117E-9</v>
      </c>
      <c r="L12">
        <f t="shared" si="2"/>
        <v>8.6230495495175563E-4</v>
      </c>
      <c r="M12" s="16">
        <f t="shared" si="3"/>
        <v>-7.6668891952315848E-6</v>
      </c>
      <c r="N12" s="16">
        <f t="shared" si="5"/>
        <v>1.7497591609272899E-2</v>
      </c>
      <c r="O12" s="16">
        <f t="shared" si="6"/>
        <v>5.9437455777808082E-2</v>
      </c>
      <c r="P12" s="16">
        <f t="shared" si="7"/>
        <v>1.7150223917181202E-2</v>
      </c>
      <c r="Q12" s="16">
        <f t="shared" si="8"/>
        <v>0.11692815606299801</v>
      </c>
      <c r="R12" s="16">
        <f t="shared" si="9"/>
        <v>2.1351159747190693E-2</v>
      </c>
      <c r="S12" s="16">
        <f t="shared" si="10"/>
        <v>0.10278899742177207</v>
      </c>
      <c r="T12" s="16">
        <f t="shared" si="11"/>
        <v>0.11693069960966947</v>
      </c>
      <c r="U12" s="66">
        <f t="shared" si="12"/>
        <v>0.45208428414589241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49">
        <v>5.1821775879752803E-4</v>
      </c>
      <c r="C13" s="49">
        <v>6.2992541105555598E-9</v>
      </c>
      <c r="D13" s="49">
        <v>1.0425080806770401E-3</v>
      </c>
      <c r="E13" s="49">
        <v>1.3204761855731701E-5</v>
      </c>
      <c r="F13" s="49">
        <v>9.3964463247095005E-6</v>
      </c>
      <c r="G13" s="49">
        <v>1.7667178949907999E-6</v>
      </c>
      <c r="H13" s="49">
        <v>3.8878705078565501E-4</v>
      </c>
      <c r="J13">
        <v>0.95513005865636103</v>
      </c>
      <c r="K13">
        <f t="shared" si="1"/>
        <v>6.016606948106255E-9</v>
      </c>
      <c r="L13">
        <f t="shared" si="2"/>
        <v>1.0630613919673394E-3</v>
      </c>
      <c r="M13" s="16">
        <f t="shared" si="3"/>
        <v>-2.6625874372283294E-5</v>
      </c>
      <c r="N13" s="16">
        <f t="shared" si="5"/>
        <v>2.7355083960682088E-3</v>
      </c>
      <c r="O13" s="16">
        <f t="shared" si="6"/>
        <v>1.8742331287267256E-2</v>
      </c>
      <c r="P13" s="16">
        <f t="shared" si="7"/>
        <v>6.7769836014017993E-3</v>
      </c>
      <c r="Q13" s="16">
        <f t="shared" si="8"/>
        <v>5.2646023821237252E-2</v>
      </c>
      <c r="R13" s="16">
        <f t="shared" si="9"/>
        <v>2.1504867164264924E-3</v>
      </c>
      <c r="S13" s="16">
        <f t="shared" si="10"/>
        <v>1.431836241748291E-2</v>
      </c>
      <c r="T13" s="16">
        <f t="shared" si="11"/>
        <v>5.2648080598417038E-2</v>
      </c>
      <c r="U13" s="66">
        <f t="shared" si="12"/>
        <v>0.15001777683830098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 s="49">
        <v>6.6983207709463805E-4</v>
      </c>
      <c r="C14" s="49">
        <v>9.8401712082088998E-9</v>
      </c>
      <c r="D14" s="49">
        <v>1.2660364845595599E-3</v>
      </c>
      <c r="E14" s="49">
        <v>2.4992174297455599E-5</v>
      </c>
      <c r="F14" s="49">
        <v>7.3391219411585803E-6</v>
      </c>
      <c r="G14" s="49">
        <v>1.13363055590663E-6</v>
      </c>
      <c r="H14" s="49">
        <v>7.3585061979614304E-4</v>
      </c>
      <c r="J14">
        <v>0.95410329595416499</v>
      </c>
      <c r="K14">
        <f t="shared" si="1"/>
        <v>9.3885397825053892E-9</v>
      </c>
      <c r="L14">
        <f t="shared" si="2"/>
        <v>1.2818385188265754E-3</v>
      </c>
      <c r="M14" s="16">
        <f t="shared" si="3"/>
        <v>5.7825635362700653E-5</v>
      </c>
      <c r="N14" s="16">
        <f t="shared" si="5"/>
        <v>0.12972443648937795</v>
      </c>
      <c r="O14" s="16">
        <f t="shared" si="6"/>
        <v>0.60213689263853809</v>
      </c>
      <c r="P14" s="16">
        <f t="shared" si="7"/>
        <v>9.8839562376329099E-2</v>
      </c>
      <c r="Q14" s="16">
        <f t="shared" si="8"/>
        <v>1.7607437366776715</v>
      </c>
      <c r="R14" s="16">
        <f t="shared" si="9"/>
        <v>6.5110250328802077E-2</v>
      </c>
      <c r="S14" s="16">
        <f t="shared" si="10"/>
        <v>0.18933067309032203</v>
      </c>
      <c r="T14" s="16">
        <f t="shared" si="11"/>
        <v>1.7608288247008563</v>
      </c>
      <c r="U14" s="66">
        <f t="shared" si="12"/>
        <v>4.6067143763018965</v>
      </c>
      <c r="V14" s="66"/>
    </row>
    <row r="15" spans="1:32" x14ac:dyDescent="0.25">
      <c r="A15">
        <v>14</v>
      </c>
      <c r="B15" s="49">
        <v>5.3391246244981997E-4</v>
      </c>
      <c r="C15" s="49">
        <v>6.5604334089133299E-9</v>
      </c>
      <c r="D15" s="49">
        <v>1.05406800517081E-3</v>
      </c>
      <c r="E15" s="49">
        <v>1.39031644893123E-5</v>
      </c>
      <c r="F15" s="49">
        <v>9.1245010759825805E-6</v>
      </c>
      <c r="G15" s="49">
        <v>1.6965780989211301E-6</v>
      </c>
      <c r="H15" s="49">
        <v>4.0935028071783797E-4</v>
      </c>
      <c r="J15">
        <v>0.95507949107915502</v>
      </c>
      <c r="K15">
        <f t="shared" si="1"/>
        <v>6.2657354014436292E-9</v>
      </c>
      <c r="L15">
        <f t="shared" si="2"/>
        <v>1.0740070249882874E-3</v>
      </c>
      <c r="M15" s="16">
        <f t="shared" si="3"/>
        <v>-6.1821000886473593E-6</v>
      </c>
      <c r="N15" s="16">
        <f t="shared" si="5"/>
        <v>7.0849304526571927E-3</v>
      </c>
      <c r="O15" s="16">
        <f t="shared" si="6"/>
        <v>3.3871024741476664E-2</v>
      </c>
      <c r="P15" s="16">
        <f t="shared" si="7"/>
        <v>8.8969878484775992E-3</v>
      </c>
      <c r="Q15" s="16">
        <f t="shared" si="8"/>
        <v>8.6714309715707386E-2</v>
      </c>
      <c r="R15" s="16">
        <f t="shared" si="9"/>
        <v>5.4719342040341554E-3</v>
      </c>
      <c r="S15" s="16">
        <f t="shared" si="10"/>
        <v>2.3904075623126509E-2</v>
      </c>
      <c r="T15" s="16">
        <f t="shared" si="11"/>
        <v>8.6717463332947262E-2</v>
      </c>
      <c r="U15" s="66">
        <f t="shared" si="12"/>
        <v>0.25266072591842675</v>
      </c>
      <c r="V15" s="66"/>
      <c r="AB15" s="82" t="s">
        <v>64</v>
      </c>
      <c r="AC15" s="83"/>
    </row>
    <row r="16" spans="1:32" x14ac:dyDescent="0.25">
      <c r="A16">
        <v>15</v>
      </c>
      <c r="B16" s="49">
        <v>6.3322760956533201E-4</v>
      </c>
      <c r="C16" s="49">
        <v>9.4395210228465399E-9</v>
      </c>
      <c r="D16" s="49">
        <v>1.2852946687599599E-3</v>
      </c>
      <c r="E16" s="49">
        <v>2.4333850359331899E-5</v>
      </c>
      <c r="F16" s="49">
        <v>7.7704932945308508E-6</v>
      </c>
      <c r="G16" s="49">
        <v>1.1820131601059401E-6</v>
      </c>
      <c r="H16" s="49">
        <v>7.16468140488899E-4</v>
      </c>
      <c r="J16">
        <v>0.95400454418182401</v>
      </c>
      <c r="K16">
        <f t="shared" si="1"/>
        <v>9.0053459506954592E-9</v>
      </c>
      <c r="L16">
        <f t="shared" si="2"/>
        <v>1.3020082289881046E-3</v>
      </c>
      <c r="M16" s="16">
        <f t="shared" si="3"/>
        <v>-3.5553009857440646E-5</v>
      </c>
      <c r="N16" s="16">
        <f t="shared" si="5"/>
        <v>8.1706284655470376E-2</v>
      </c>
      <c r="O16" s="16">
        <f t="shared" si="6"/>
        <v>0.49514388787128372</v>
      </c>
      <c r="P16" s="16">
        <f t="shared" si="7"/>
        <v>0.11181083451251084</v>
      </c>
      <c r="Q16" s="16">
        <f t="shared" si="8"/>
        <v>1.6018346164324135</v>
      </c>
      <c r="R16" s="16">
        <f t="shared" si="9"/>
        <v>4.4684921031396332E-2</v>
      </c>
      <c r="S16" s="16">
        <f t="shared" si="10"/>
        <v>0.16893152372497047</v>
      </c>
      <c r="T16" s="16">
        <f t="shared" si="11"/>
        <v>1.6019193300014349</v>
      </c>
      <c r="U16" s="66">
        <f t="shared" si="12"/>
        <v>4.1060313982294803</v>
      </c>
      <c r="V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 s="49">
        <v>5.4616329753228701E-4</v>
      </c>
      <c r="C17" s="49">
        <v>6.5936804458766602E-9</v>
      </c>
      <c r="D17" s="49">
        <v>1.0351773687821001E-3</v>
      </c>
      <c r="E17" s="49">
        <v>1.3726165897215701E-5</v>
      </c>
      <c r="F17" s="49">
        <v>8.9119037763815294E-6</v>
      </c>
      <c r="G17" s="49">
        <v>1.68765393219612E-6</v>
      </c>
      <c r="H17" s="49">
        <v>4.04138541937927E-4</v>
      </c>
      <c r="J17">
        <v>0.95517557489349902</v>
      </c>
      <c r="K17">
        <f t="shared" si="1"/>
        <v>6.2981225105542619E-9</v>
      </c>
      <c r="L17">
        <f t="shared" si="2"/>
        <v>1.0546822365866135E-3</v>
      </c>
      <c r="M17" s="16">
        <f t="shared" si="3"/>
        <v>3.7644358477960573E-5</v>
      </c>
      <c r="N17" s="16">
        <f t="shared" si="5"/>
        <v>1.1891638584861327E-2</v>
      </c>
      <c r="O17" s="16">
        <f t="shared" si="6"/>
        <v>3.6115702832185764E-2</v>
      </c>
      <c r="P17" s="16">
        <f t="shared" si="7"/>
        <v>5.5818468108701225E-3</v>
      </c>
      <c r="Q17" s="16">
        <f t="shared" si="8"/>
        <v>7.7280242668085378E-2</v>
      </c>
      <c r="R17" s="16">
        <f t="shared" si="9"/>
        <v>9.1295350850695081E-3</v>
      </c>
      <c r="S17" s="16">
        <f t="shared" si="10"/>
        <v>2.5298895869515482E-2</v>
      </c>
      <c r="T17" s="16">
        <f t="shared" si="11"/>
        <v>7.7282519472436612E-2</v>
      </c>
      <c r="U17" s="66">
        <f t="shared" si="12"/>
        <v>0.24258038132302417</v>
      </c>
      <c r="V17" s="66"/>
      <c r="Z17" s="30" t="s">
        <v>26</v>
      </c>
      <c r="AA17" s="72">
        <v>4.9246101929160198E-4</v>
      </c>
      <c r="AB17" s="76">
        <f>Y2</f>
        <v>5.0217386191375431E-4</v>
      </c>
      <c r="AC17" s="54">
        <f>_xlfn.STDEV.P(B3:B1502)</f>
        <v>1.0693748960885976E-4</v>
      </c>
    </row>
    <row r="18" spans="1:29" x14ac:dyDescent="0.25">
      <c r="A18">
        <v>17</v>
      </c>
      <c r="B18" s="49">
        <v>4.8771780881313602E-4</v>
      </c>
      <c r="C18" s="49">
        <v>5.5944481757898E-9</v>
      </c>
      <c r="D18" s="49">
        <v>9.8246057619871406E-4</v>
      </c>
      <c r="E18" s="49">
        <v>1.10588479416212E-5</v>
      </c>
      <c r="F18" s="49">
        <v>9.9581025222452406E-6</v>
      </c>
      <c r="G18" s="49">
        <v>1.98801946773995E-6</v>
      </c>
      <c r="H18" s="49">
        <v>3.25604144737052E-4</v>
      </c>
      <c r="J18">
        <v>0.95541152490629</v>
      </c>
      <c r="K18">
        <f t="shared" si="1"/>
        <v>5.3450002626405449E-9</v>
      </c>
      <c r="L18">
        <f t="shared" si="2"/>
        <v>1.0043592062627688E-3</v>
      </c>
      <c r="M18" s="16">
        <f t="shared" si="3"/>
        <v>-2.8923588636496687E-5</v>
      </c>
      <c r="N18" s="16">
        <f t="shared" si="5"/>
        <v>9.2768615303107107E-5</v>
      </c>
      <c r="O18" s="16">
        <f t="shared" si="6"/>
        <v>9.404686798925793E-5</v>
      </c>
      <c r="P18" s="16">
        <f t="shared" si="7"/>
        <v>3.9926682081231808E-4</v>
      </c>
      <c r="Q18" s="16">
        <f t="shared" si="8"/>
        <v>8.7906296424219966E-4</v>
      </c>
      <c r="R18" s="16">
        <f t="shared" si="9"/>
        <v>1.1295503145745623E-4</v>
      </c>
      <c r="S18" s="16">
        <f t="shared" si="10"/>
        <v>8.8109216802845241E-5</v>
      </c>
      <c r="T18" s="16">
        <f t="shared" si="11"/>
        <v>8.7911960034513009E-4</v>
      </c>
      <c r="U18" s="66">
        <f t="shared" si="12"/>
        <v>2.5453291169523144E-3</v>
      </c>
      <c r="V18" s="66"/>
      <c r="Y18" s="16"/>
      <c r="Z18" s="30" t="s">
        <v>31</v>
      </c>
      <c r="AA18" s="73">
        <v>9.8492203770924832E-4</v>
      </c>
      <c r="AB18" s="67">
        <f>AVERAGE(L3:L1502)</f>
        <v>1.004339549661744E-3</v>
      </c>
      <c r="AC18" s="54">
        <f>_xlfn.STDEV.P(L3:L1502)</f>
        <v>1.9987735546559944E-4</v>
      </c>
    </row>
    <row r="19" spans="1:29" x14ac:dyDescent="0.25">
      <c r="A19">
        <v>18</v>
      </c>
      <c r="B19" s="49">
        <v>5.1012375466791401E-4</v>
      </c>
      <c r="C19" s="49">
        <v>5.6639269861980897E-9</v>
      </c>
      <c r="D19" s="49">
        <v>9.50222737680363E-4</v>
      </c>
      <c r="E19" s="49">
        <v>1.08328990786923E-5</v>
      </c>
      <c r="F19" s="49">
        <v>9.5059615707060802E-6</v>
      </c>
      <c r="G19" s="49">
        <v>1.9628827233408702E-6</v>
      </c>
      <c r="H19" s="49">
        <v>3.1895105036123199E-4</v>
      </c>
      <c r="J19">
        <v>0.95557933232963399</v>
      </c>
      <c r="K19">
        <f t="shared" si="1"/>
        <v>5.4123315678349667E-9</v>
      </c>
      <c r="L19">
        <f t="shared" si="2"/>
        <v>9.711918796181299E-4</v>
      </c>
      <c r="M19" s="16">
        <f t="shared" si="3"/>
        <v>4.9055629717698271E-5</v>
      </c>
      <c r="N19" s="16">
        <f t="shared" si="5"/>
        <v>1.2863886673518748E-3</v>
      </c>
      <c r="O19" s="16">
        <f t="shared" si="6"/>
        <v>4.9450455247202841E-4</v>
      </c>
      <c r="P19" s="16">
        <f t="shared" si="7"/>
        <v>1.8190913688669361E-4</v>
      </c>
      <c r="Q19" s="16">
        <f t="shared" si="8"/>
        <v>7.4161747222968271E-5</v>
      </c>
      <c r="R19" s="16">
        <f t="shared" si="9"/>
        <v>1.243186923239084E-3</v>
      </c>
      <c r="S19" s="16">
        <f t="shared" si="10"/>
        <v>4.8013920227051997E-4</v>
      </c>
      <c r="T19" s="16">
        <f t="shared" si="11"/>
        <v>7.4149922968035114E-5</v>
      </c>
      <c r="U19" s="66">
        <f t="shared" si="12"/>
        <v>3.834440152411204E-3</v>
      </c>
      <c r="V19" s="66"/>
      <c r="Z19" s="30" t="s">
        <v>33</v>
      </c>
      <c r="AA19" s="5">
        <v>8.7395557692762074E-13</v>
      </c>
      <c r="AB19" s="67">
        <f>AVERAGE(M3:M1502)</f>
        <v>8.1741657659106272E-9</v>
      </c>
      <c r="AC19" s="54">
        <f>_xlfn.STDEV.P(M3:M1502)</f>
        <v>3.539195638239987E-5</v>
      </c>
    </row>
    <row r="20" spans="1:29" x14ac:dyDescent="0.25">
      <c r="A20">
        <v>19</v>
      </c>
      <c r="B20" s="49">
        <v>6.5074999613699499E-4</v>
      </c>
      <c r="C20" s="49">
        <v>9.85027555575295E-9</v>
      </c>
      <c r="D20" s="49">
        <v>1.3056739846244701E-3</v>
      </c>
      <c r="E20" s="49">
        <v>2.57900116047696E-5</v>
      </c>
      <c r="F20" s="49">
        <v>7.5676833973452398E-6</v>
      </c>
      <c r="G20" s="49">
        <v>1.13296019009712E-6</v>
      </c>
      <c r="H20" s="49">
        <v>7.5934298967792802E-4</v>
      </c>
      <c r="J20">
        <v>0.95391318201049702</v>
      </c>
      <c r="K20">
        <f t="shared" si="1"/>
        <v>9.3963076990685143E-9</v>
      </c>
      <c r="L20">
        <f t="shared" si="2"/>
        <v>1.321932461333702E-3</v>
      </c>
      <c r="M20" s="16">
        <f t="shared" si="3"/>
        <v>-2.0432469059711984E-5</v>
      </c>
      <c r="N20" s="16">
        <f t="shared" si="5"/>
        <v>0.10331363081229714</v>
      </c>
      <c r="O20" s="16">
        <f t="shared" si="6"/>
        <v>0.60497043730214051</v>
      </c>
      <c r="P20" s="16">
        <f t="shared" si="7"/>
        <v>0.12640790381241651</v>
      </c>
      <c r="Q20" s="16">
        <f t="shared" si="8"/>
        <v>1.9634004342157045</v>
      </c>
      <c r="R20" s="16">
        <f t="shared" si="9"/>
        <v>5.3810477521860155E-2</v>
      </c>
      <c r="S20" s="16">
        <f t="shared" si="10"/>
        <v>0.18962147854847725</v>
      </c>
      <c r="T20" s="16">
        <f t="shared" si="11"/>
        <v>1.9635060350979319</v>
      </c>
      <c r="U20" s="66">
        <f t="shared" si="12"/>
        <v>5.0050303973108274</v>
      </c>
      <c r="V20" s="66"/>
      <c r="Z20" s="30" t="s">
        <v>32</v>
      </c>
      <c r="AA20" s="75">
        <v>5.29419911640531E-9</v>
      </c>
      <c r="AB20" s="67">
        <f>AVERAGE(K3:K1502)</f>
        <v>5.7287978470108543E-9</v>
      </c>
      <c r="AC20" s="54">
        <f>_xlfn.STDEV.P(K3:K1502)</f>
        <v>2.4796088466830346E-9</v>
      </c>
    </row>
    <row r="21" spans="1:29" x14ac:dyDescent="0.25">
      <c r="A21">
        <v>20</v>
      </c>
      <c r="B21" s="49">
        <v>5.0142521857935297E-4</v>
      </c>
      <c r="C21" s="49">
        <v>6.0705176317553904E-9</v>
      </c>
      <c r="D21" s="49">
        <v>1.0382277770544901E-3</v>
      </c>
      <c r="E21" s="49">
        <v>1.26734393129429E-5</v>
      </c>
      <c r="F21" s="49">
        <v>9.7098351345876795E-6</v>
      </c>
      <c r="G21" s="49">
        <v>1.83322745775016E-6</v>
      </c>
      <c r="H21" s="49">
        <v>3.7314329929801101E-4</v>
      </c>
      <c r="J21">
        <v>0.95514446493625005</v>
      </c>
      <c r="K21">
        <f t="shared" si="1"/>
        <v>5.7982213152690744E-9</v>
      </c>
      <c r="L21">
        <f t="shared" si="2"/>
        <v>1.0594746042637839E-3</v>
      </c>
      <c r="M21" s="16">
        <f t="shared" si="3"/>
        <v>-5.6624167105077868E-5</v>
      </c>
      <c r="N21" s="16">
        <f t="shared" si="5"/>
        <v>3.3134413421908812E-4</v>
      </c>
      <c r="O21" s="16">
        <f t="shared" si="6"/>
        <v>9.1431448936712869E-3</v>
      </c>
      <c r="P21" s="16">
        <f t="shared" si="7"/>
        <v>6.0650863677082709E-3</v>
      </c>
      <c r="Q21" s="16">
        <f t="shared" si="8"/>
        <v>3.2391975938622523E-2</v>
      </c>
      <c r="R21" s="16">
        <f t="shared" si="9"/>
        <v>2.1223050529230853E-4</v>
      </c>
      <c r="S21" s="16">
        <f t="shared" si="10"/>
        <v>7.4853998370303402E-3</v>
      </c>
      <c r="T21" s="16">
        <f t="shared" si="11"/>
        <v>3.2393465004676471E-2</v>
      </c>
      <c r="U21" s="66">
        <f t="shared" si="12"/>
        <v>8.8022646681220285E-2</v>
      </c>
      <c r="V21" s="66"/>
      <c r="Z21" s="30" t="s">
        <v>37</v>
      </c>
      <c r="AA21" s="80">
        <v>3.16228E-4</v>
      </c>
      <c r="AB21" s="77">
        <f>AE2</f>
        <v>3.795476204962646E-4</v>
      </c>
      <c r="AC21" s="55">
        <f>_xlfn.STDEV.P(H3:H1502)</f>
        <v>2.6426262795205946E-4</v>
      </c>
    </row>
    <row r="22" spans="1:29" x14ac:dyDescent="0.25">
      <c r="A22">
        <v>21</v>
      </c>
      <c r="B22" s="49">
        <v>5.6878960885585505E-4</v>
      </c>
      <c r="C22" s="49">
        <v>7.1276259711331603E-9</v>
      </c>
      <c r="D22" s="49">
        <v>1.0754457932986999E-3</v>
      </c>
      <c r="E22" s="49">
        <v>1.5408327902907899E-5</v>
      </c>
      <c r="F22" s="49">
        <v>8.5723260294403601E-6</v>
      </c>
      <c r="G22" s="49">
        <v>1.5618987521141499E-6</v>
      </c>
      <c r="H22" s="49">
        <v>4.5366715069663902E-4</v>
      </c>
      <c r="J22">
        <v>0.95498717830801205</v>
      </c>
      <c r="K22">
        <f t="shared" si="1"/>
        <v>6.8067914142073612E-9</v>
      </c>
      <c r="L22">
        <f t="shared" si="2"/>
        <v>1.0941452164837237E-3</v>
      </c>
      <c r="M22" s="16">
        <f t="shared" si="3"/>
        <v>4.3434001227986521E-5</v>
      </c>
      <c r="N22" s="16">
        <f t="shared" si="5"/>
        <v>2.4023194384325784E-2</v>
      </c>
      <c r="O22" s="16">
        <f t="shared" si="6"/>
        <v>8.2030075453135051E-2</v>
      </c>
      <c r="P22" s="16">
        <f t="shared" si="7"/>
        <v>1.3576460962230761E-2</v>
      </c>
      <c r="Q22" s="16">
        <f t="shared" si="8"/>
        <v>0.18888864316714699</v>
      </c>
      <c r="R22" s="16">
        <f t="shared" si="9"/>
        <v>1.6903034641777632E-2</v>
      </c>
      <c r="S22" s="16">
        <f t="shared" si="10"/>
        <v>4.9159320699170804E-2</v>
      </c>
      <c r="T22" s="16">
        <f t="shared" si="11"/>
        <v>0.1888949219078733</v>
      </c>
      <c r="U22" s="66">
        <f t="shared" si="12"/>
        <v>0.56347565121566023</v>
      </c>
      <c r="V22" s="66"/>
    </row>
    <row r="23" spans="1:29" x14ac:dyDescent="0.25">
      <c r="A23">
        <v>22</v>
      </c>
      <c r="B23" s="49">
        <v>3.8575332011346998E-4</v>
      </c>
      <c r="C23" s="49">
        <v>3.3108493009080298E-9</v>
      </c>
      <c r="D23" s="49">
        <v>7.3097069069998305E-4</v>
      </c>
      <c r="E23" s="49">
        <v>4.8826127429363597E-6</v>
      </c>
      <c r="F23" s="49">
        <v>1.24512538642399E-5</v>
      </c>
      <c r="G23" s="49">
        <v>3.3500451504286298E-6</v>
      </c>
      <c r="H23" s="49">
        <v>1.4375646836856099E-4</v>
      </c>
      <c r="J23">
        <v>0.95661503617653598</v>
      </c>
      <c r="K23">
        <f t="shared" si="1"/>
        <v>3.1672082237631939E-9</v>
      </c>
      <c r="L23">
        <f t="shared" si="2"/>
        <v>7.5921993272959061E-4</v>
      </c>
      <c r="M23" s="16">
        <f t="shared" si="3"/>
        <v>1.2286707497349369E-5</v>
      </c>
      <c r="N23" s="16">
        <f t="shared" si="5"/>
        <v>4.6951318447852435E-2</v>
      </c>
      <c r="O23" s="16">
        <f t="shared" si="6"/>
        <v>0.16196676937791687</v>
      </c>
      <c r="P23" s="16">
        <f t="shared" si="7"/>
        <v>5.8135409675850291E-2</v>
      </c>
      <c r="Q23" s="16">
        <f t="shared" si="8"/>
        <v>0.29745869071363218</v>
      </c>
      <c r="R23" s="16">
        <f t="shared" si="9"/>
        <v>6.9512906687583864E-2</v>
      </c>
      <c r="S23" s="16">
        <f t="shared" si="10"/>
        <v>0.44796151252469019</v>
      </c>
      <c r="T23" s="16">
        <f t="shared" si="11"/>
        <v>0.29746385203403786</v>
      </c>
      <c r="U23" s="66">
        <f t="shared" si="12"/>
        <v>1.3794504594615635</v>
      </c>
      <c r="V23" s="66"/>
    </row>
    <row r="24" spans="1:29" x14ac:dyDescent="0.25">
      <c r="A24">
        <v>23</v>
      </c>
      <c r="B24" s="49">
        <v>4.8175251118834399E-4</v>
      </c>
      <c r="C24" s="49">
        <v>5.5255817494096197E-9</v>
      </c>
      <c r="D24" s="49">
        <v>9.8239250649768592E-4</v>
      </c>
      <c r="E24" s="49">
        <v>1.09219047077008E-5</v>
      </c>
      <c r="F24" s="49">
        <v>1.00816150133222E-5</v>
      </c>
      <c r="G24" s="49">
        <v>2.0128066962078599E-6</v>
      </c>
      <c r="H24" s="49">
        <v>3.2157215070603999E-4</v>
      </c>
      <c r="J24">
        <v>0.95540931111279004</v>
      </c>
      <c r="K24">
        <f t="shared" si="1"/>
        <v>5.2791922527008503E-9</v>
      </c>
      <c r="L24">
        <f t="shared" si="2"/>
        <v>1.0045630176387889E-3</v>
      </c>
      <c r="M24" s="16">
        <f t="shared" si="3"/>
        <v>-4.1057995262100771E-5</v>
      </c>
      <c r="N24" s="16">
        <f t="shared" si="5"/>
        <v>4.7284001233991704E-4</v>
      </c>
      <c r="O24" s="16">
        <f t="shared" si="6"/>
        <v>7.4604425475520521E-6</v>
      </c>
      <c r="P24" s="16">
        <f t="shared" si="7"/>
        <v>3.9644763296533961E-4</v>
      </c>
      <c r="Q24" s="16">
        <f t="shared" si="8"/>
        <v>2.855664328263691E-4</v>
      </c>
      <c r="R24" s="16">
        <f t="shared" si="9"/>
        <v>5.3652770358909039E-4</v>
      </c>
      <c r="S24" s="16">
        <f t="shared" si="10"/>
        <v>8.7889485597048918E-6</v>
      </c>
      <c r="T24" s="16">
        <f t="shared" si="11"/>
        <v>2.8559904504778699E-4</v>
      </c>
      <c r="U24" s="66">
        <f t="shared" si="12"/>
        <v>1.9932302178757603E-3</v>
      </c>
      <c r="V24" s="66"/>
    </row>
    <row r="25" spans="1:29" x14ac:dyDescent="0.25">
      <c r="A25">
        <v>24</v>
      </c>
      <c r="B25" s="49">
        <v>5.3970108835964096E-4</v>
      </c>
      <c r="C25" s="49">
        <v>6.5603641089926998E-9</v>
      </c>
      <c r="D25" s="49">
        <v>1.04246424138236E-3</v>
      </c>
      <c r="E25" s="49">
        <v>1.3751776663491901E-5</v>
      </c>
      <c r="F25" s="49">
        <v>9.0217561943313405E-6</v>
      </c>
      <c r="G25" s="49">
        <v>1.6963701603564801E-6</v>
      </c>
      <c r="H25" s="49">
        <v>4.04892745769544E-4</v>
      </c>
      <c r="J25">
        <v>0.95513790735959103</v>
      </c>
      <c r="K25">
        <f t="shared" si="1"/>
        <v>6.2660524465802549E-9</v>
      </c>
      <c r="L25">
        <f t="shared" si="2"/>
        <v>1.0621975635672701E-3</v>
      </c>
      <c r="M25" s="16">
        <f t="shared" si="3"/>
        <v>1.7204613152011752E-5</v>
      </c>
      <c r="N25" s="16">
        <f t="shared" si="5"/>
        <v>9.2018961686439419E-3</v>
      </c>
      <c r="O25" s="16">
        <f t="shared" si="6"/>
        <v>3.3866421155185691E-2</v>
      </c>
      <c r="P25" s="16">
        <f t="shared" si="7"/>
        <v>6.769492098841816E-3</v>
      </c>
      <c r="Q25" s="16">
        <f t="shared" si="8"/>
        <v>7.8611692318968029E-2</v>
      </c>
      <c r="R25" s="16">
        <f t="shared" si="9"/>
        <v>7.1233426320098546E-3</v>
      </c>
      <c r="S25" s="16">
        <f t="shared" si="10"/>
        <v>2.3936125772505111E-2</v>
      </c>
      <c r="T25" s="16">
        <f t="shared" si="11"/>
        <v>7.8614255087259471E-2</v>
      </c>
      <c r="U25" s="66">
        <f t="shared" si="12"/>
        <v>0.23812322523341395</v>
      </c>
      <c r="V25" s="66"/>
    </row>
    <row r="26" spans="1:29" x14ac:dyDescent="0.25">
      <c r="A26">
        <v>25</v>
      </c>
      <c r="B26" s="49">
        <v>4.32497025220234E-4</v>
      </c>
      <c r="C26" s="49">
        <v>4.1765356165214504E-9</v>
      </c>
      <c r="D26" s="49">
        <v>8.2415004712252599E-4</v>
      </c>
      <c r="E26" s="49">
        <v>6.9375017044215E-6</v>
      </c>
      <c r="F26" s="49">
        <v>1.1150974022014901E-5</v>
      </c>
      <c r="G26" s="49">
        <v>2.65834095166484E-6</v>
      </c>
      <c r="H26" s="49">
        <v>2.04258438248102E-4</v>
      </c>
      <c r="J26">
        <v>0.95617193531271805</v>
      </c>
      <c r="K26">
        <f t="shared" si="1"/>
        <v>3.9934861433518113E-9</v>
      </c>
      <c r="L26">
        <f t="shared" si="2"/>
        <v>8.4910615958260416E-4</v>
      </c>
      <c r="M26" s="16">
        <f t="shared" si="3"/>
        <v>1.5887890857863849E-5</v>
      </c>
      <c r="N26" s="16">
        <f t="shared" si="5"/>
        <v>1.4826457116964615E-2</v>
      </c>
      <c r="O26" s="16">
        <f t="shared" si="6"/>
        <v>6.0619396243013379E-2</v>
      </c>
      <c r="P26" s="16">
        <f t="shared" si="7"/>
        <v>2.0844109945801794E-2</v>
      </c>
      <c r="Q26" s="16">
        <f t="shared" si="8"/>
        <v>0.12536876572488484</v>
      </c>
      <c r="R26" s="16">
        <f t="shared" si="9"/>
        <v>1.7342305564056318E-2</v>
      </c>
      <c r="S26" s="16">
        <f t="shared" si="10"/>
        <v>0.1053839201707589</v>
      </c>
      <c r="T26" s="16">
        <f t="shared" si="11"/>
        <v>0.12537164205915019</v>
      </c>
      <c r="U26" s="66">
        <f t="shared" si="12"/>
        <v>0.46975659682463</v>
      </c>
      <c r="V26" s="66"/>
    </row>
    <row r="27" spans="1:29" x14ac:dyDescent="0.25">
      <c r="A27">
        <v>26</v>
      </c>
      <c r="B27" s="49">
        <v>4.4555598560520502E-4</v>
      </c>
      <c r="C27" s="49">
        <v>4.4503853774772597E-9</v>
      </c>
      <c r="D27" s="49">
        <v>8.5300180053290802E-4</v>
      </c>
      <c r="E27" s="49">
        <v>7.6488039951241205E-6</v>
      </c>
      <c r="F27" s="49">
        <v>1.0837924355730899E-5</v>
      </c>
      <c r="G27" s="49">
        <v>2.49554457205887E-6</v>
      </c>
      <c r="H27" s="49">
        <v>2.2520135467327999E-4</v>
      </c>
      <c r="J27">
        <v>0.95603401686463496</v>
      </c>
      <c r="K27">
        <f t="shared" si="1"/>
        <v>4.2547198090252195E-9</v>
      </c>
      <c r="L27">
        <f t="shared" si="2"/>
        <v>8.771687434310511E-4</v>
      </c>
      <c r="M27" s="16">
        <f t="shared" si="3"/>
        <v>1.394322777935885E-5</v>
      </c>
      <c r="N27" s="16">
        <f t="shared" si="5"/>
        <v>9.071835887667086E-3</v>
      </c>
      <c r="O27" s="16">
        <f t="shared" si="6"/>
        <v>3.872436939874585E-2</v>
      </c>
      <c r="P27" s="16">
        <f t="shared" si="7"/>
        <v>1.309222587585852E-2</v>
      </c>
      <c r="Q27" s="16">
        <f t="shared" si="8"/>
        <v>8.2856331854669216E-2</v>
      </c>
      <c r="R27" s="16">
        <f t="shared" si="9"/>
        <v>9.983886385979867E-3</v>
      </c>
      <c r="S27" s="16">
        <f t="shared" si="10"/>
        <v>5.9296551215236241E-2</v>
      </c>
      <c r="T27" s="16">
        <f t="shared" si="11"/>
        <v>8.2858378977221217E-2</v>
      </c>
      <c r="U27" s="66">
        <f t="shared" si="12"/>
        <v>0.29588357959537798</v>
      </c>
      <c r="V27" s="66"/>
    </row>
    <row r="28" spans="1:29" x14ac:dyDescent="0.25">
      <c r="A28">
        <v>27</v>
      </c>
      <c r="B28" s="49">
        <v>4.6336225884055098E-4</v>
      </c>
      <c r="C28" s="49">
        <v>5.1427968578252104E-9</v>
      </c>
      <c r="D28" s="49">
        <v>9.4994854949010798E-4</v>
      </c>
      <c r="E28" s="49">
        <v>9.8329286461983102E-6</v>
      </c>
      <c r="F28" s="49">
        <v>1.0467082189147699E-5</v>
      </c>
      <c r="G28" s="49">
        <v>2.1618772033144902E-6</v>
      </c>
      <c r="H28" s="49">
        <v>2.89509156787305E-4</v>
      </c>
      <c r="J28">
        <v>0.95556072156211802</v>
      </c>
      <c r="K28">
        <f t="shared" si="1"/>
        <v>4.9142546763108512E-9</v>
      </c>
      <c r="L28">
        <f t="shared" si="2"/>
        <v>9.7303944827486003E-4</v>
      </c>
      <c r="M28" s="16">
        <f t="shared" si="3"/>
        <v>-4.6314930593758056E-5</v>
      </c>
      <c r="N28" s="16">
        <f t="shared" si="5"/>
        <v>3.4914454359085464E-3</v>
      </c>
      <c r="O28" s="16">
        <f t="shared" si="6"/>
        <v>5.1577107345107806E-3</v>
      </c>
      <c r="P28" s="16">
        <f t="shared" si="7"/>
        <v>1.8966878896873899E-4</v>
      </c>
      <c r="Q28" s="16">
        <f t="shared" si="8"/>
        <v>7.1388774807810123E-3</v>
      </c>
      <c r="R28" s="16">
        <f t="shared" si="9"/>
        <v>3.8792175699212429E-3</v>
      </c>
      <c r="S28" s="16">
        <f t="shared" si="10"/>
        <v>5.9668199434907568E-3</v>
      </c>
      <c r="T28" s="16">
        <f t="shared" si="11"/>
        <v>7.1389552617342174E-3</v>
      </c>
      <c r="U28" s="66">
        <f t="shared" si="12"/>
        <v>3.2962695215315294E-2</v>
      </c>
      <c r="V28" s="66"/>
    </row>
    <row r="29" spans="1:29" x14ac:dyDescent="0.25">
      <c r="A29">
        <v>28</v>
      </c>
      <c r="B29" s="49">
        <v>4.6901265924814201E-4</v>
      </c>
      <c r="C29" s="49">
        <v>5.0062808733067903E-9</v>
      </c>
      <c r="D29" s="49">
        <v>9.1278975082346298E-4</v>
      </c>
      <c r="E29" s="49">
        <v>9.2013549394938903E-6</v>
      </c>
      <c r="F29" s="49">
        <v>1.03231751633366E-5</v>
      </c>
      <c r="G29" s="49">
        <v>2.21988692654742E-6</v>
      </c>
      <c r="H29" s="49">
        <v>2.7091336346918098E-4</v>
      </c>
      <c r="J29">
        <v>0.95574727223823197</v>
      </c>
      <c r="K29">
        <f t="shared" si="1"/>
        <v>4.7847392887213989E-9</v>
      </c>
      <c r="L29">
        <f t="shared" si="2"/>
        <v>9.3565098179581034E-4</v>
      </c>
      <c r="M29" s="16">
        <f t="shared" si="3"/>
        <v>2.3743367004736799E-6</v>
      </c>
      <c r="N29" s="16">
        <f t="shared" si="5"/>
        <v>2.2671550824367205E-3</v>
      </c>
      <c r="O29" s="16">
        <f t="shared" si="6"/>
        <v>9.3037398155186475E-3</v>
      </c>
      <c r="P29" s="16">
        <f t="shared" si="7"/>
        <v>2.7405180059546898E-3</v>
      </c>
      <c r="Q29" s="16">
        <f t="shared" si="8"/>
        <v>2.0533572359066148E-2</v>
      </c>
      <c r="R29" s="16">
        <f t="shared" si="9"/>
        <v>2.2732419483326538E-3</v>
      </c>
      <c r="S29" s="16">
        <f t="shared" si="10"/>
        <v>1.1268024172258181E-2</v>
      </c>
      <c r="T29" s="16">
        <f t="shared" si="11"/>
        <v>2.05341324519718E-2</v>
      </c>
      <c r="U29" s="66">
        <f t="shared" si="12"/>
        <v>6.8920383835538834E-2</v>
      </c>
      <c r="V29" s="66"/>
    </row>
    <row r="30" spans="1:29" x14ac:dyDescent="0.25">
      <c r="A30">
        <v>29</v>
      </c>
      <c r="B30" s="49">
        <v>4.5688574210506699E-4</v>
      </c>
      <c r="C30" s="49">
        <v>4.8177393152102998E-9</v>
      </c>
      <c r="D30" s="49">
        <v>9.0151533186031601E-4</v>
      </c>
      <c r="E30" s="49">
        <v>8.7464407123695106E-6</v>
      </c>
      <c r="F30" s="49">
        <v>1.05922610855272E-5</v>
      </c>
      <c r="G30" s="49">
        <v>2.3064982046844599E-6</v>
      </c>
      <c r="H30" s="49">
        <v>2.5751930627591701E-4</v>
      </c>
      <c r="J30">
        <v>0.95579753754288399</v>
      </c>
      <c r="K30">
        <f t="shared" si="1"/>
        <v>4.6047833740015448E-9</v>
      </c>
      <c r="L30">
        <f t="shared" si="2"/>
        <v>9.2500153449673957E-4</v>
      </c>
      <c r="M30" s="16">
        <f t="shared" si="3"/>
        <v>-1.1230050286605657E-5</v>
      </c>
      <c r="N30" s="16">
        <f t="shared" si="5"/>
        <v>5.2185862528601763E-3</v>
      </c>
      <c r="O30" s="16">
        <f t="shared" si="6"/>
        <v>1.7026145438446227E-2</v>
      </c>
      <c r="P30" s="16">
        <f t="shared" si="7"/>
        <v>4.1030374673144973E-3</v>
      </c>
      <c r="Q30" s="16">
        <f t="shared" si="8"/>
        <v>3.4466222094092565E-2</v>
      </c>
      <c r="R30" s="16">
        <f t="shared" si="9"/>
        <v>5.6231285275920003E-3</v>
      </c>
      <c r="S30" s="16">
        <f t="shared" si="10"/>
        <v>2.2293064010409664E-2</v>
      </c>
      <c r="T30" s="16">
        <f t="shared" si="11"/>
        <v>3.4467056182153392E-2</v>
      </c>
      <c r="U30" s="66">
        <f t="shared" si="12"/>
        <v>0.12319723997286852</v>
      </c>
      <c r="V30" s="66"/>
    </row>
    <row r="31" spans="1:29" x14ac:dyDescent="0.25">
      <c r="A31">
        <v>30</v>
      </c>
      <c r="B31" s="49">
        <v>4.09993254979984E-4</v>
      </c>
      <c r="C31" s="49">
        <v>3.9017887693217898E-9</v>
      </c>
      <c r="D31" s="49">
        <v>8.12011769342457E-4</v>
      </c>
      <c r="E31" s="49">
        <v>6.3863627650984997E-6</v>
      </c>
      <c r="F31" s="49">
        <v>1.17578226407433E-5</v>
      </c>
      <c r="G31" s="49">
        <v>2.8452192857125799E-6</v>
      </c>
      <c r="H31" s="49">
        <v>1.88031362531374E-4</v>
      </c>
      <c r="J31">
        <v>0.95621996097456796</v>
      </c>
      <c r="K31">
        <f t="shared" si="1"/>
        <v>3.7309683047318895E-9</v>
      </c>
      <c r="L31">
        <f t="shared" si="2"/>
        <v>8.3836873212088674E-4</v>
      </c>
      <c r="M31" s="16">
        <f t="shared" si="3"/>
        <v>-1.838222216091882E-5</v>
      </c>
      <c r="N31" s="16">
        <f t="shared" si="5"/>
        <v>2.8043016197408923E-2</v>
      </c>
      <c r="O31" s="16">
        <f t="shared" si="6"/>
        <v>8.749583815806368E-2</v>
      </c>
      <c r="P31" s="16">
        <f t="shared" si="7"/>
        <v>2.4641698057506777E-2</v>
      </c>
      <c r="Q31" s="16">
        <f t="shared" si="8"/>
        <v>0.16434028708363976</v>
      </c>
      <c r="R31" s="16">
        <f t="shared" si="9"/>
        <v>3.7356403775922725E-2</v>
      </c>
      <c r="S31" s="16">
        <f t="shared" si="10"/>
        <v>0.17451405591875166</v>
      </c>
      <c r="T31" s="16">
        <f t="shared" si="11"/>
        <v>0.16434353538048582</v>
      </c>
      <c r="U31" s="66">
        <f t="shared" si="12"/>
        <v>0.68073483457177941</v>
      </c>
      <c r="V31" s="66"/>
    </row>
    <row r="32" spans="1:29" x14ac:dyDescent="0.25">
      <c r="A32">
        <v>31</v>
      </c>
      <c r="B32" s="49">
        <v>4.1319305546325802E-4</v>
      </c>
      <c r="C32" s="49">
        <v>3.9349407939500203E-9</v>
      </c>
      <c r="D32" s="49">
        <v>8.1257274706788695E-4</v>
      </c>
      <c r="E32" s="49">
        <v>6.4450621181739403E-6</v>
      </c>
      <c r="F32" s="49">
        <v>1.16668631181959E-5</v>
      </c>
      <c r="G32" s="49">
        <v>2.8212538054257802E-6</v>
      </c>
      <c r="H32" s="49">
        <v>1.8975962784462401E-4</v>
      </c>
      <c r="J32">
        <v>0.95621908703176395</v>
      </c>
      <c r="K32">
        <f t="shared" si="1"/>
        <v>3.7626654935149325E-9</v>
      </c>
      <c r="L32">
        <f t="shared" si="2"/>
        <v>8.3872379216891053E-4</v>
      </c>
      <c r="M32" s="16">
        <f t="shared" si="3"/>
        <v>-1.2337681242394489E-5</v>
      </c>
      <c r="N32" s="16">
        <f t="shared" si="5"/>
        <v>2.5909061730627125E-2</v>
      </c>
      <c r="O32" s="16">
        <f t="shared" si="6"/>
        <v>8.3991926874159059E-2</v>
      </c>
      <c r="P32" s="16">
        <f t="shared" si="7"/>
        <v>2.4459190114373832E-2</v>
      </c>
      <c r="Q32" s="16">
        <f t="shared" si="8"/>
        <v>0.15993902483199504</v>
      </c>
      <c r="R32" s="16">
        <f t="shared" si="9"/>
        <v>3.3873204971538486E-2</v>
      </c>
      <c r="S32" s="16">
        <f t="shared" si="10"/>
        <v>0.1646793199081876</v>
      </c>
      <c r="T32" s="16">
        <f t="shared" si="11"/>
        <v>0.15994225486736033</v>
      </c>
      <c r="U32" s="66">
        <f t="shared" si="12"/>
        <v>0.65279398329824145</v>
      </c>
      <c r="V32" s="66"/>
    </row>
    <row r="33" spans="1:22" x14ac:dyDescent="0.25">
      <c r="A33">
        <v>32</v>
      </c>
      <c r="B33" s="49">
        <v>4.4485400479901297E-4</v>
      </c>
      <c r="C33" s="49">
        <v>4.67864195078728E-9</v>
      </c>
      <c r="D33" s="49">
        <v>8.99141249223613E-4</v>
      </c>
      <c r="E33" s="49">
        <v>8.4716562462123897E-6</v>
      </c>
      <c r="F33" s="49">
        <v>1.08781638022119E-5</v>
      </c>
      <c r="G33" s="49">
        <v>2.3750398302098998E-6</v>
      </c>
      <c r="H33" s="49">
        <v>2.4942888102965298E-4</v>
      </c>
      <c r="J33">
        <v>0.95580331908090999</v>
      </c>
      <c r="K33">
        <f t="shared" si="1"/>
        <v>4.4718615053536659E-9</v>
      </c>
      <c r="L33">
        <f t="shared" si="2"/>
        <v>9.232679380162959E-4</v>
      </c>
      <c r="M33" s="16">
        <f t="shared" si="3"/>
        <v>-3.3559928418269999E-5</v>
      </c>
      <c r="N33" s="16">
        <f t="shared" si="5"/>
        <v>9.3454060280298169E-3</v>
      </c>
      <c r="O33" s="16">
        <f t="shared" si="6"/>
        <v>2.4207892649384638E-2</v>
      </c>
      <c r="P33" s="16">
        <f t="shared" si="7"/>
        <v>4.4248715105193901E-3</v>
      </c>
      <c r="Q33" s="16">
        <f t="shared" si="8"/>
        <v>4.4620219427508177E-2</v>
      </c>
      <c r="R33" s="16">
        <f t="shared" si="9"/>
        <v>1.0816669954208852E-2</v>
      </c>
      <c r="S33" s="16">
        <f t="shared" si="10"/>
        <v>3.365842816432861E-2</v>
      </c>
      <c r="T33" s="16">
        <f t="shared" si="11"/>
        <v>4.4621156919972885E-2</v>
      </c>
      <c r="U33" s="66">
        <f t="shared" si="12"/>
        <v>0.17169464465395234</v>
      </c>
      <c r="V33" s="66"/>
    </row>
    <row r="34" spans="1:22" x14ac:dyDescent="0.25">
      <c r="A34">
        <v>33</v>
      </c>
      <c r="B34" s="49">
        <v>4.8498132032762098E-4</v>
      </c>
      <c r="C34" s="49">
        <v>5.1885946880730904E-9</v>
      </c>
      <c r="D34" s="49">
        <v>9.1489580062511296E-4</v>
      </c>
      <c r="E34" s="49">
        <v>9.5583723888038504E-6</v>
      </c>
      <c r="F34" s="49">
        <v>9.9835773223965106E-6</v>
      </c>
      <c r="G34" s="49">
        <v>2.1419020411467602E-6</v>
      </c>
      <c r="H34" s="49">
        <v>2.8142495447954099E-4</v>
      </c>
      <c r="J34">
        <v>0.95574394620588499</v>
      </c>
      <c r="K34">
        <f t="shared" si="1"/>
        <v>4.9589679624418681E-9</v>
      </c>
      <c r="L34">
        <f t="shared" si="2"/>
        <v>9.3699966871636461E-4</v>
      </c>
      <c r="M34" s="16">
        <f t="shared" si="3"/>
        <v>3.2962971938877343E-5</v>
      </c>
      <c r="N34" s="16">
        <f t="shared" si="5"/>
        <v>2.3068774244033795E-4</v>
      </c>
      <c r="O34" s="16">
        <f t="shared" si="6"/>
        <v>4.0387950407197691E-3</v>
      </c>
      <c r="P34" s="16">
        <f t="shared" si="7"/>
        <v>2.5163742510299048E-3</v>
      </c>
      <c r="Q34" s="16">
        <f t="shared" si="8"/>
        <v>1.2112061184057348E-2</v>
      </c>
      <c r="R34" s="16">
        <f t="shared" si="9"/>
        <v>1.7459439645275883E-4</v>
      </c>
      <c r="S34" s="16">
        <f t="shared" si="10"/>
        <v>4.5281780931207905E-3</v>
      </c>
      <c r="T34" s="16">
        <f t="shared" si="11"/>
        <v>1.211250185042668E-2</v>
      </c>
      <c r="U34" s="66">
        <f t="shared" si="12"/>
        <v>3.5713192558247585E-2</v>
      </c>
      <c r="V34" s="66"/>
    </row>
    <row r="35" spans="1:22" x14ac:dyDescent="0.25">
      <c r="A35">
        <v>34</v>
      </c>
      <c r="B35" s="49">
        <v>4.9514530797093196E-4</v>
      </c>
      <c r="C35" s="49">
        <v>5.2303208950686297E-9</v>
      </c>
      <c r="D35" s="49">
        <v>9.0305367715073795E-4</v>
      </c>
      <c r="E35" s="49">
        <v>9.5118760713424601E-6</v>
      </c>
      <c r="F35" s="49">
        <v>9.7729411403909199E-6</v>
      </c>
      <c r="G35" s="49">
        <v>2.1245093334269E-6</v>
      </c>
      <c r="H35" s="49">
        <v>2.80055806210049E-4</v>
      </c>
      <c r="J35">
        <v>0.95580709629014404</v>
      </c>
      <c r="K35">
        <f t="shared" si="1"/>
        <v>4.9991778273812137E-9</v>
      </c>
      <c r="L35">
        <f t="shared" ref="L35:L66" si="13">SUM($Z$9*B35,$AA$9*C35,$AB$9*D35,$AC$9*E35,$AD$9*F35,$AE$9*G35)</f>
        <v>9.2471883844405165E-4</v>
      </c>
      <c r="M35" s="16">
        <f t="shared" si="3"/>
        <v>6.5571777497812374E-5</v>
      </c>
      <c r="N35" s="16">
        <f t="shared" si="5"/>
        <v>2.9710825615203735E-5</v>
      </c>
      <c r="O35" s="16">
        <f t="shared" si="6"/>
        <v>3.1383167260391363E-3</v>
      </c>
      <c r="P35" s="16">
        <f t="shared" si="7"/>
        <v>3.9009843364520387E-3</v>
      </c>
      <c r="Q35" s="16">
        <f t="shared" si="8"/>
        <v>1.3083679424578724E-2</v>
      </c>
      <c r="R35" s="16">
        <f t="shared" si="9"/>
        <v>6.6644856805650606E-5</v>
      </c>
      <c r="S35" s="16">
        <f t="shared" si="10"/>
        <v>3.4369022291906195E-3</v>
      </c>
      <c r="T35" s="16">
        <f t="shared" si="11"/>
        <v>1.3084256673171299E-2</v>
      </c>
      <c r="U35" s="66">
        <f t="shared" si="12"/>
        <v>3.6740495071852675E-2</v>
      </c>
      <c r="V35" s="66"/>
    </row>
    <row r="36" spans="1:22" x14ac:dyDescent="0.25">
      <c r="A36">
        <v>35</v>
      </c>
      <c r="B36" s="49">
        <v>2.99392621011459E-4</v>
      </c>
      <c r="C36" s="49">
        <v>2.1244563056202402E-9</v>
      </c>
      <c r="D36" s="49">
        <v>6.0269302464317797E-4</v>
      </c>
      <c r="E36" s="49">
        <v>2.58655910464929E-6</v>
      </c>
      <c r="F36" s="49">
        <v>1.59574156101166E-5</v>
      </c>
      <c r="G36" s="49">
        <v>5.2139984778546298E-6</v>
      </c>
      <c r="H36" s="49">
        <v>7.6154438017673405E-5</v>
      </c>
      <c r="J36">
        <v>0.95719558650714798</v>
      </c>
      <c r="K36">
        <f t="shared" si="1"/>
        <v>2.0335201994669746E-9</v>
      </c>
      <c r="L36">
        <f t="shared" si="13"/>
        <v>6.3981972988496022E-4</v>
      </c>
      <c r="M36" s="16">
        <f t="shared" si="3"/>
        <v>-4.1034487862042167E-5</v>
      </c>
      <c r="N36" s="16">
        <f t="shared" si="5"/>
        <v>0.15370169892963187</v>
      </c>
      <c r="O36" s="16">
        <f t="shared" si="6"/>
        <v>0.38016307389037318</v>
      </c>
      <c r="P36" s="16">
        <f t="shared" si="7"/>
        <v>0.14009267959859281</v>
      </c>
      <c r="Q36" s="16">
        <f t="shared" si="8"/>
        <v>0.57634655298316217</v>
      </c>
      <c r="R36" s="16">
        <f t="shared" si="9"/>
        <v>0.38376338792799675</v>
      </c>
      <c r="S36" s="16">
        <f t="shared" si="10"/>
        <v>2.5538964631317684</v>
      </c>
      <c r="T36" s="16">
        <f t="shared" si="11"/>
        <v>0.57635229871963445</v>
      </c>
      <c r="U36" s="66">
        <f t="shared" si="12"/>
        <v>4.7643161551811604</v>
      </c>
      <c r="V36" s="66"/>
    </row>
    <row r="37" spans="1:22" x14ac:dyDescent="0.25">
      <c r="A37">
        <v>36</v>
      </c>
      <c r="B37" s="49">
        <v>3.5461664528194602E-4</v>
      </c>
      <c r="C37" s="49">
        <v>2.6653250213537999E-9</v>
      </c>
      <c r="D37" s="49">
        <v>6.3877296929652002E-4</v>
      </c>
      <c r="E37" s="49">
        <v>3.4383311836432499E-6</v>
      </c>
      <c r="F37" s="49">
        <v>1.34886056114598E-5</v>
      </c>
      <c r="G37" s="49">
        <v>4.1571651016037102E-6</v>
      </c>
      <c r="H37" s="49">
        <v>1.0123274947087599E-4</v>
      </c>
      <c r="J37">
        <v>0.95706468029105496</v>
      </c>
      <c r="K37">
        <f t="shared" si="1"/>
        <v>2.5508884394337239E-9</v>
      </c>
      <c r="L37">
        <f t="shared" si="13"/>
        <v>6.6990468029602191E-4</v>
      </c>
      <c r="M37" s="16">
        <f t="shared" si="3"/>
        <v>3.9328610267870059E-5</v>
      </c>
      <c r="N37" s="16">
        <f t="shared" si="5"/>
        <v>7.8349164869684781E-2</v>
      </c>
      <c r="O37" s="16">
        <f t="shared" si="6"/>
        <v>0.26931588293335396</v>
      </c>
      <c r="P37" s="16">
        <f t="shared" si="7"/>
        <v>0.11345559083259991</v>
      </c>
      <c r="Q37" s="16">
        <f t="shared" si="8"/>
        <v>0.46222257020300528</v>
      </c>
      <c r="R37" s="16">
        <f t="shared" si="9"/>
        <v>0.13611065174091194</v>
      </c>
      <c r="S37" s="16">
        <f t="shared" si="10"/>
        <v>1.1480701197909673</v>
      </c>
      <c r="T37" s="16">
        <f t="shared" si="11"/>
        <v>0.46222889347600221</v>
      </c>
      <c r="U37" s="66">
        <f t="shared" si="12"/>
        <v>2.6697528738465253</v>
      </c>
      <c r="V37" s="66"/>
    </row>
    <row r="38" spans="1:22" x14ac:dyDescent="0.25">
      <c r="A38">
        <v>37</v>
      </c>
      <c r="B38" s="49">
        <v>7.4665488211463201E-4</v>
      </c>
      <c r="C38" s="49">
        <v>1.22959797508565E-8</v>
      </c>
      <c r="D38" s="49">
        <v>1.4240846823889101E-3</v>
      </c>
      <c r="E38" s="49">
        <v>3.5070826269664202E-5</v>
      </c>
      <c r="F38" s="49">
        <v>6.6282533038495997E-6</v>
      </c>
      <c r="G38" s="49">
        <v>9.08713737196629E-7</v>
      </c>
      <c r="H38" s="49">
        <v>1.03260635635026E-3</v>
      </c>
      <c r="J38">
        <v>0.95338300357417405</v>
      </c>
      <c r="K38">
        <f t="shared" si="1"/>
        <v>1.1722778106758794E-8</v>
      </c>
      <c r="L38">
        <f t="shared" si="13"/>
        <v>1.4382376067540552E-3</v>
      </c>
      <c r="M38" s="16">
        <f t="shared" si="3"/>
        <v>5.5072157475209004E-5</v>
      </c>
      <c r="N38" s="16">
        <f t="shared" si="5"/>
        <v>0.26643201078077139</v>
      </c>
      <c r="O38" s="16">
        <f t="shared" si="6"/>
        <v>1.4864591102408586</v>
      </c>
      <c r="P38" s="16">
        <f t="shared" si="7"/>
        <v>0.22893526808192996</v>
      </c>
      <c r="Q38" s="16">
        <f t="shared" si="8"/>
        <v>5.1316598296184459</v>
      </c>
      <c r="R38" s="16">
        <f t="shared" si="9"/>
        <v>0.10713298018599458</v>
      </c>
      <c r="S38" s="16">
        <f t="shared" si="10"/>
        <v>0.29942302674149535</v>
      </c>
      <c r="T38" s="16">
        <f t="shared" si="11"/>
        <v>5.1319718999737045</v>
      </c>
      <c r="U38" s="66">
        <f t="shared" si="12"/>
        <v>12.6520141256232</v>
      </c>
      <c r="V38" s="66"/>
    </row>
    <row r="39" spans="1:22" x14ac:dyDescent="0.25">
      <c r="A39">
        <v>38</v>
      </c>
      <c r="B39" s="49">
        <v>4.0457112732534401E-4</v>
      </c>
      <c r="C39" s="49">
        <v>3.8089297533437299E-9</v>
      </c>
      <c r="D39" s="49">
        <v>8.0315462436374597E-4</v>
      </c>
      <c r="E39" s="49">
        <v>6.1669429724753699E-6</v>
      </c>
      <c r="F39" s="49">
        <v>1.1910868045677199E-5</v>
      </c>
      <c r="G39" s="49">
        <v>2.9143104451426398E-6</v>
      </c>
      <c r="H39" s="49">
        <v>1.81570995088761E-4</v>
      </c>
      <c r="J39">
        <v>0.95626125085702895</v>
      </c>
      <c r="K39">
        <f t="shared" si="1"/>
        <v>3.6423319303590298E-9</v>
      </c>
      <c r="L39">
        <f t="shared" si="13"/>
        <v>8.2988686197048962E-4</v>
      </c>
      <c r="M39" s="16">
        <f t="shared" si="3"/>
        <v>-2.0744607319801684E-5</v>
      </c>
      <c r="N39" s="16">
        <f t="shared" si="5"/>
        <v>3.1851811872666683E-2</v>
      </c>
      <c r="O39" s="16">
        <f t="shared" si="6"/>
        <v>9.7691468697439124E-2</v>
      </c>
      <c r="P39" s="16">
        <f t="shared" si="7"/>
        <v>2.7613183864887637E-2</v>
      </c>
      <c r="Q39" s="16">
        <f t="shared" si="8"/>
        <v>0.18132133790499375</v>
      </c>
      <c r="R39" s="16">
        <f t="shared" si="9"/>
        <v>4.3601750475052589E-2</v>
      </c>
      <c r="S39" s="16">
        <f t="shared" si="10"/>
        <v>0.20446344045743065</v>
      </c>
      <c r="T39" s="16">
        <f t="shared" si="11"/>
        <v>0.18132482138493075</v>
      </c>
      <c r="U39" s="66">
        <f t="shared" si="12"/>
        <v>0.76786781465740117</v>
      </c>
      <c r="V39" s="66"/>
    </row>
    <row r="40" spans="1:22" x14ac:dyDescent="0.25">
      <c r="A40">
        <v>39</v>
      </c>
      <c r="B40" s="49">
        <v>3.1855460821992898E-4</v>
      </c>
      <c r="C40" s="49">
        <v>2.67859687488971E-9</v>
      </c>
      <c r="D40" s="49">
        <v>7.1607094499277703E-4</v>
      </c>
      <c r="E40" s="49">
        <v>3.8698518274185104E-6</v>
      </c>
      <c r="F40" s="49">
        <v>1.5075264935779001E-5</v>
      </c>
      <c r="G40" s="49">
        <v>4.1406117026145598E-6</v>
      </c>
      <c r="H40" s="49">
        <v>1.13938206085249E-4</v>
      </c>
      <c r="J40">
        <v>0.95663352226537302</v>
      </c>
      <c r="K40">
        <f t="shared" si="1"/>
        <v>2.562435563154764E-9</v>
      </c>
      <c r="L40">
        <f t="shared" si="13"/>
        <v>7.5035940797007475E-4</v>
      </c>
      <c r="M40" s="16">
        <f t="shared" si="3"/>
        <v>-1.1325019153021672E-4</v>
      </c>
      <c r="N40" s="16">
        <f t="shared" si="5"/>
        <v>0.12470603348676174</v>
      </c>
      <c r="O40" s="16">
        <f t="shared" si="6"/>
        <v>0.26683547412025266</v>
      </c>
      <c r="P40" s="16">
        <f t="shared" si="7"/>
        <v>6.583413676153857E-2</v>
      </c>
      <c r="Q40" s="16">
        <f t="shared" si="8"/>
        <v>0.40920612503782977</v>
      </c>
      <c r="R40" s="16">
        <f t="shared" si="9"/>
        <v>0.28085619404226386</v>
      </c>
      <c r="S40" s="16">
        <f t="shared" si="10"/>
        <v>1.1304621181196548</v>
      </c>
      <c r="T40" s="16">
        <f t="shared" si="11"/>
        <v>0.40921100165391566</v>
      </c>
      <c r="U40" s="66">
        <f t="shared" si="12"/>
        <v>2.6871110832222169</v>
      </c>
      <c r="V40" s="66"/>
    </row>
    <row r="41" spans="1:22" x14ac:dyDescent="0.25">
      <c r="A41">
        <v>40</v>
      </c>
      <c r="B41" s="49">
        <v>4.9317923187312297E-4</v>
      </c>
      <c r="C41" s="49">
        <v>5.4630517102239E-9</v>
      </c>
      <c r="D41" s="49">
        <v>9.4799325509132496E-4</v>
      </c>
      <c r="E41" s="49">
        <v>1.0424285789271401E-5</v>
      </c>
      <c r="F41" s="49">
        <v>9.8321824419763298E-6</v>
      </c>
      <c r="G41" s="49">
        <v>2.0350380105889501E-6</v>
      </c>
      <c r="H41" s="49">
        <v>3.0692031226516899E-4</v>
      </c>
      <c r="J41">
        <v>0.95558354285921199</v>
      </c>
      <c r="K41">
        <f t="shared" si="1"/>
        <v>5.2204023080788313E-9</v>
      </c>
      <c r="L41">
        <f t="shared" si="13"/>
        <v>9.6968719493415638E-4</v>
      </c>
      <c r="M41" s="16">
        <f t="shared" si="3"/>
        <v>1.6671268812089599E-5</v>
      </c>
      <c r="N41" s="16">
        <f t="shared" si="5"/>
        <v>2.1269745732550498E-6</v>
      </c>
      <c r="O41" s="16">
        <f t="shared" si="6"/>
        <v>1.9647444138016734E-4</v>
      </c>
      <c r="P41" s="16">
        <f t="shared" si="7"/>
        <v>2.4970314523903406E-4</v>
      </c>
      <c r="Q41" s="16">
        <f t="shared" si="8"/>
        <v>8.6628803862645598E-4</v>
      </c>
      <c r="R41" s="16">
        <f t="shared" si="9"/>
        <v>4.6282990133632085E-6</v>
      </c>
      <c r="S41" s="16">
        <f t="shared" si="10"/>
        <v>1.9718598474545933E-4</v>
      </c>
      <c r="T41" s="16">
        <f t="shared" si="11"/>
        <v>8.663292276625919E-4</v>
      </c>
      <c r="U41" s="66">
        <f t="shared" si="12"/>
        <v>2.3827361112403267E-3</v>
      </c>
      <c r="V41" s="66"/>
    </row>
    <row r="42" spans="1:22" x14ac:dyDescent="0.25">
      <c r="A42">
        <v>41</v>
      </c>
      <c r="B42" s="49">
        <v>4.5621571258709398E-4</v>
      </c>
      <c r="C42" s="49">
        <v>4.6376720912991299E-9</v>
      </c>
      <c r="D42" s="49">
        <v>8.6842228965855201E-4</v>
      </c>
      <c r="E42" s="49">
        <v>8.1134736867789696E-6</v>
      </c>
      <c r="F42" s="49">
        <v>1.0591705393292801E-5</v>
      </c>
      <c r="G42" s="49">
        <v>2.39515589478199E-6</v>
      </c>
      <c r="H42" s="49">
        <v>2.3888264137943201E-4</v>
      </c>
      <c r="J42">
        <v>0.95596221132655801</v>
      </c>
      <c r="K42">
        <f t="shared" si="1"/>
        <v>4.4334392678057791E-9</v>
      </c>
      <c r="L42">
        <f t="shared" si="13"/>
        <v>8.9199621866782825E-4</v>
      </c>
      <c r="M42" s="16">
        <f t="shared" si="3"/>
        <v>2.0435206506359657E-5</v>
      </c>
      <c r="N42" s="16">
        <f t="shared" si="5"/>
        <v>5.4170125134814064E-3</v>
      </c>
      <c r="O42" s="16">
        <f t="shared" si="6"/>
        <v>2.6563518319679826E-2</v>
      </c>
      <c r="P42" s="16">
        <f t="shared" si="7"/>
        <v>9.6848928055515947E-3</v>
      </c>
      <c r="Q42" s="16">
        <f t="shared" si="8"/>
        <v>5.982136140699084E-2</v>
      </c>
      <c r="R42" s="16">
        <f t="shared" si="9"/>
        <v>5.614673700437888E-3</v>
      </c>
      <c r="S42" s="16">
        <f t="shared" si="10"/>
        <v>3.743683216808974E-2</v>
      </c>
      <c r="T42" s="16">
        <f t="shared" si="11"/>
        <v>5.9822956473038799E-2</v>
      </c>
      <c r="U42" s="66">
        <f t="shared" si="12"/>
        <v>0.20436124738727007</v>
      </c>
      <c r="V42" s="66"/>
    </row>
    <row r="43" spans="1:22" x14ac:dyDescent="0.25">
      <c r="A43">
        <v>42</v>
      </c>
      <c r="B43" s="49">
        <v>5.5124971115239605E-4</v>
      </c>
      <c r="C43" s="49">
        <v>6.7773436981479298E-9</v>
      </c>
      <c r="D43" s="49">
        <v>1.0546568585605299E-3</v>
      </c>
      <c r="E43" s="49">
        <v>1.43709709773106E-5</v>
      </c>
      <c r="F43" s="49">
        <v>8.8372840537543003E-6</v>
      </c>
      <c r="G43" s="49">
        <v>1.64226759539028E-6</v>
      </c>
      <c r="H43" s="49">
        <v>4.23123874977094E-4</v>
      </c>
      <c r="J43">
        <v>0.95508247515243805</v>
      </c>
      <c r="K43">
        <f t="shared" si="1"/>
        <v>6.4729221941859025E-9</v>
      </c>
      <c r="L43">
        <f t="shared" si="13"/>
        <v>1.0739669169197307E-3</v>
      </c>
      <c r="M43" s="16">
        <f t="shared" si="3"/>
        <v>2.8532505385061495E-5</v>
      </c>
      <c r="N43" s="16">
        <f t="shared" si="5"/>
        <v>1.4250951886690313E-2</v>
      </c>
      <c r="O43" s="16">
        <f t="shared" si="6"/>
        <v>4.9813440830403656E-2</v>
      </c>
      <c r="P43" s="16">
        <f t="shared" si="7"/>
        <v>9.0126898918174506E-3</v>
      </c>
      <c r="Q43" s="16">
        <f t="shared" si="8"/>
        <v>0.11426339613129927</v>
      </c>
      <c r="R43" s="16">
        <f t="shared" si="9"/>
        <v>1.0634066029498984E-2</v>
      </c>
      <c r="S43" s="16">
        <f t="shared" si="10"/>
        <v>3.3004677633590843E-2</v>
      </c>
      <c r="T43" s="16">
        <f t="shared" si="11"/>
        <v>0.11426711177414244</v>
      </c>
      <c r="U43" s="66">
        <f t="shared" si="12"/>
        <v>0.34524633417744294</v>
      </c>
      <c r="V43" s="66"/>
    </row>
    <row r="44" spans="1:22" x14ac:dyDescent="0.25">
      <c r="A44">
        <v>43</v>
      </c>
      <c r="B44" s="49">
        <v>6.0088495724018999E-4</v>
      </c>
      <c r="C44" s="49">
        <v>8.1337640369232195E-9</v>
      </c>
      <c r="D44" s="49">
        <v>1.16399206347669E-3</v>
      </c>
      <c r="E44" s="49">
        <v>1.9013201915251601E-5</v>
      </c>
      <c r="F44" s="49">
        <v>8.1458384785771708E-6</v>
      </c>
      <c r="G44" s="49">
        <v>1.36999528471573E-6</v>
      </c>
      <c r="H44" s="49">
        <v>5.5980768792472798E-4</v>
      </c>
      <c r="J44">
        <v>0.95457049099401603</v>
      </c>
      <c r="K44">
        <f t="shared" si="1"/>
        <v>7.7642511303552668E-9</v>
      </c>
      <c r="L44">
        <f t="shared" si="13"/>
        <v>1.1816456019545232E-3</v>
      </c>
      <c r="M44" s="16">
        <f t="shared" si="3"/>
        <v>2.0124312525856742E-5</v>
      </c>
      <c r="N44" s="16">
        <f t="shared" si="5"/>
        <v>4.847375173670971E-2</v>
      </c>
      <c r="O44" s="16">
        <f t="shared" si="6"/>
        <v>0.21902291921294506</v>
      </c>
      <c r="P44" s="16">
        <f t="shared" si="7"/>
        <v>4.3449737515761318E-2</v>
      </c>
      <c r="Q44" s="16">
        <f t="shared" si="8"/>
        <v>0.59328488061130569</v>
      </c>
      <c r="R44" s="16">
        <f t="shared" si="9"/>
        <v>3.0031172603762618E-2</v>
      </c>
      <c r="S44" s="16">
        <f t="shared" si="10"/>
        <v>0.10070651218025543</v>
      </c>
      <c r="T44" s="16">
        <f t="shared" si="11"/>
        <v>0.59330976569155514</v>
      </c>
      <c r="U44" s="66">
        <f t="shared" si="12"/>
        <v>1.6282787395522951</v>
      </c>
      <c r="V44" s="66"/>
    </row>
    <row r="45" spans="1:22" x14ac:dyDescent="0.25">
      <c r="A45">
        <v>44</v>
      </c>
      <c r="B45" s="49">
        <v>3.8703603609247699E-4</v>
      </c>
      <c r="C45" s="49">
        <v>3.5048089825982099E-9</v>
      </c>
      <c r="D45" s="49">
        <v>7.7198045185635899E-4</v>
      </c>
      <c r="E45" s="49">
        <v>5.4560831689627699E-6</v>
      </c>
      <c r="F45" s="49">
        <v>1.2433753948151501E-5</v>
      </c>
      <c r="G45" s="49">
        <v>3.1661421540780298E-6</v>
      </c>
      <c r="H45" s="49">
        <v>1.60641197186384E-4</v>
      </c>
      <c r="J45">
        <v>0.95640731477616603</v>
      </c>
      <c r="K45">
        <f t="shared" si="1"/>
        <v>3.3520249478501403E-9</v>
      </c>
      <c r="L45">
        <f t="shared" si="13"/>
        <v>8.0001059709775728E-4</v>
      </c>
      <c r="M45" s="16">
        <f t="shared" si="3"/>
        <v>-2.5938524912803404E-5</v>
      </c>
      <c r="N45" s="16">
        <f t="shared" si="5"/>
        <v>4.5829314541090398E-2</v>
      </c>
      <c r="O45" s="16">
        <f t="shared" si="6"/>
        <v>0.13501560855316075</v>
      </c>
      <c r="P45" s="16">
        <f t="shared" si="7"/>
        <v>3.941689848904989E-2</v>
      </c>
      <c r="Q45" s="16">
        <f t="shared" si="8"/>
        <v>0.2420679326256093</v>
      </c>
      <c r="R45" s="16">
        <f t="shared" si="9"/>
        <v>6.8579548790376574E-2</v>
      </c>
      <c r="S45" s="16">
        <f t="shared" si="10"/>
        <v>0.33369333578932825</v>
      </c>
      <c r="T45" s="16">
        <f t="shared" si="11"/>
        <v>0.24207217386954452</v>
      </c>
      <c r="U45" s="66">
        <f t="shared" si="12"/>
        <v>1.1066748126581596</v>
      </c>
      <c r="V45" s="66"/>
    </row>
    <row r="46" spans="1:22" x14ac:dyDescent="0.25">
      <c r="A46">
        <v>45</v>
      </c>
      <c r="B46" s="49">
        <v>4.1804749961481599E-4</v>
      </c>
      <c r="C46" s="49">
        <v>4.2708265039915203E-9</v>
      </c>
      <c r="D46" s="49">
        <v>8.7292142369165297E-4</v>
      </c>
      <c r="E46" s="49">
        <v>7.5096717785471098E-6</v>
      </c>
      <c r="F46" s="49">
        <v>1.1563322993211899E-5</v>
      </c>
      <c r="G46" s="49">
        <v>2.60114340487437E-6</v>
      </c>
      <c r="H46" s="49">
        <v>2.2110516742066401E-4</v>
      </c>
      <c r="J46">
        <v>0.95591925892672402</v>
      </c>
      <c r="K46">
        <f t="shared" si="1"/>
        <v>4.0825653067001858E-9</v>
      </c>
      <c r="L46">
        <f t="shared" si="13"/>
        <v>8.9864494225644711E-4</v>
      </c>
      <c r="M46" s="16">
        <f t="shared" si="3"/>
        <v>-6.2549943026815179E-5</v>
      </c>
      <c r="N46" s="16">
        <f t="shared" si="5"/>
        <v>2.2832842137643777E-2</v>
      </c>
      <c r="O46" s="16">
        <f t="shared" si="6"/>
        <v>5.2529086329914328E-2</v>
      </c>
      <c r="P46" s="16">
        <f t="shared" si="7"/>
        <v>8.7873549855506973E-3</v>
      </c>
      <c r="Q46" s="16">
        <f t="shared" si="8"/>
        <v>9.0481753767854708E-2</v>
      </c>
      <c r="R46" s="16">
        <f t="shared" si="9"/>
        <v>3.0115668330602162E-2</v>
      </c>
      <c r="S46" s="16">
        <f t="shared" si="10"/>
        <v>8.7691697908723831E-2</v>
      </c>
      <c r="T46" s="16">
        <f t="shared" si="11"/>
        <v>9.0483398878210858E-2</v>
      </c>
      <c r="U46" s="66">
        <f t="shared" si="12"/>
        <v>0.38292180233850037</v>
      </c>
      <c r="V46" s="66"/>
    </row>
    <row r="47" spans="1:22" x14ac:dyDescent="0.25">
      <c r="A47">
        <v>46</v>
      </c>
      <c r="B47">
        <v>4.33780641965433E-4</v>
      </c>
      <c r="C47" s="16">
        <v>4.3512965880971198E-9</v>
      </c>
      <c r="D47">
        <v>8.5675018235362198E-4</v>
      </c>
      <c r="E47" s="16">
        <v>7.5109420951620004E-6</v>
      </c>
      <c r="F47" s="16">
        <v>1.11346997467878E-5</v>
      </c>
      <c r="G47" s="16">
        <v>2.5525188906977199E-6</v>
      </c>
      <c r="H47">
        <v>2.2114238178837201E-4</v>
      </c>
      <c r="J47">
        <v>0.95600898977437598</v>
      </c>
      <c r="K47">
        <f t="shared" si="1"/>
        <v>4.1598786553954161E-9</v>
      </c>
      <c r="L47">
        <f t="shared" si="13"/>
        <v>8.8156774944130717E-4</v>
      </c>
      <c r="M47" s="16">
        <f t="shared" si="3"/>
        <v>-1.4006465510441178E-5</v>
      </c>
      <c r="N47" s="16">
        <f t="shared" si="5"/>
        <v>1.4198487264922746E-2</v>
      </c>
      <c r="O47" s="16">
        <f t="shared" si="6"/>
        <v>4.6082709776865585E-2</v>
      </c>
      <c r="P47" s="16">
        <f t="shared" si="7"/>
        <v>1.2216820980509741E-2</v>
      </c>
      <c r="Q47" s="16">
        <f t="shared" si="8"/>
        <v>9.041061335150638E-2</v>
      </c>
      <c r="R47" s="16">
        <f t="shared" si="9"/>
        <v>1.6910022915669211E-2</v>
      </c>
      <c r="S47" s="16">
        <f t="shared" si="10"/>
        <v>7.3928878479701005E-2</v>
      </c>
      <c r="T47" s="16">
        <f t="shared" si="11"/>
        <v>9.0412614110671932E-2</v>
      </c>
      <c r="U47" s="66">
        <f t="shared" si="12"/>
        <v>0.34416014687984658</v>
      </c>
      <c r="V47" s="66"/>
    </row>
    <row r="48" spans="1:22" x14ac:dyDescent="0.25">
      <c r="A48">
        <v>47</v>
      </c>
      <c r="B48">
        <v>6.3708291244976903E-4</v>
      </c>
      <c r="C48" s="16">
        <v>9.1061540626121097E-9</v>
      </c>
      <c r="D48">
        <v>1.2309008852925099E-3</v>
      </c>
      <c r="E48" s="16">
        <v>2.24941044848461E-5</v>
      </c>
      <c r="F48" s="16">
        <v>7.7050523886480698E-6</v>
      </c>
      <c r="G48" s="16">
        <v>1.2245655015635799E-6</v>
      </c>
      <c r="H48">
        <v>6.62298297561045E-4</v>
      </c>
      <c r="J48">
        <v>0.95426163604398295</v>
      </c>
      <c r="K48">
        <f t="shared" si="1"/>
        <v>8.6896534738567937E-9</v>
      </c>
      <c r="L48">
        <f t="shared" si="13"/>
        <v>1.2475264494173071E-3</v>
      </c>
      <c r="M48" s="16">
        <f t="shared" si="3"/>
        <v>2.6639375482230991E-5</v>
      </c>
      <c r="N48" s="16">
        <f t="shared" si="5"/>
        <v>8.6243101299313507E-2</v>
      </c>
      <c r="O48" s="16">
        <f t="shared" si="6"/>
        <v>0.4140894737857439</v>
      </c>
      <c r="P48" s="16">
        <f t="shared" si="7"/>
        <v>7.7234045011257746E-2</v>
      </c>
      <c r="Q48" s="16">
        <f t="shared" si="8"/>
        <v>1.1975888428737209</v>
      </c>
      <c r="R48" s="16">
        <f t="shared" si="9"/>
        <v>4.753688425002963E-2</v>
      </c>
      <c r="S48" s="16">
        <f t="shared" si="10"/>
        <v>0.15195131313031476</v>
      </c>
      <c r="T48" s="16">
        <f t="shared" si="11"/>
        <v>1.1976447362173159</v>
      </c>
      <c r="U48" s="66">
        <f t="shared" si="12"/>
        <v>3.172288396567696</v>
      </c>
      <c r="V48" s="66"/>
    </row>
    <row r="49" spans="1:22" x14ac:dyDescent="0.25">
      <c r="A49">
        <v>48</v>
      </c>
      <c r="B49">
        <v>6.0615794667068495E-4</v>
      </c>
      <c r="C49" s="16">
        <v>8.0849428230943906E-9</v>
      </c>
      <c r="D49">
        <v>1.1464790417774001E-3</v>
      </c>
      <c r="E49" s="16">
        <v>1.8618311650352E-5</v>
      </c>
      <c r="F49" s="16">
        <v>8.0686020099266601E-6</v>
      </c>
      <c r="G49" s="16">
        <v>1.37800002079991E-6</v>
      </c>
      <c r="H49">
        <v>5.4818043170045099E-4</v>
      </c>
      <c r="J49">
        <v>0.95465568876442197</v>
      </c>
      <c r="K49">
        <f t="shared" si="1"/>
        <v>7.7183366594021458E-9</v>
      </c>
      <c r="L49">
        <f t="shared" si="13"/>
        <v>1.1639861608752303E-3</v>
      </c>
      <c r="M49" s="16">
        <f t="shared" si="3"/>
        <v>4.8329732466139687E-5</v>
      </c>
      <c r="N49" s="16">
        <f t="shared" si="5"/>
        <v>5.3303255826812841E-2</v>
      </c>
      <c r="O49" s="16">
        <f t="shared" si="6"/>
        <v>0.21085315090726325</v>
      </c>
      <c r="P49" s="16">
        <f t="shared" si="7"/>
        <v>3.6200445215310462E-2</v>
      </c>
      <c r="Q49" s="16">
        <f t="shared" si="8"/>
        <v>0.53799744284566176</v>
      </c>
      <c r="R49" s="16">
        <f t="shared" si="9"/>
        <v>3.280938851994674E-2</v>
      </c>
      <c r="S49" s="16">
        <f t="shared" si="10"/>
        <v>9.8190855383025896E-2</v>
      </c>
      <c r="T49" s="16">
        <f t="shared" si="11"/>
        <v>0.53801850953621266</v>
      </c>
      <c r="U49" s="66">
        <f t="shared" si="12"/>
        <v>1.5073730482342336</v>
      </c>
      <c r="V49" s="66"/>
    </row>
    <row r="50" spans="1:22" x14ac:dyDescent="0.25">
      <c r="A50">
        <v>49</v>
      </c>
      <c r="B50">
        <v>4.82335048919374E-4</v>
      </c>
      <c r="C50" s="16">
        <v>5.0941232913110703E-9</v>
      </c>
      <c r="D50">
        <v>9.0291797179641801E-4</v>
      </c>
      <c r="E50" s="16">
        <v>9.2626948761074096E-6</v>
      </c>
      <c r="F50" s="16">
        <v>1.0032942143300101E-5</v>
      </c>
      <c r="G50" s="16">
        <v>2.1813344092653E-6</v>
      </c>
      <c r="H50" s="16">
        <v>2.72719238501124E-4</v>
      </c>
      <c r="J50">
        <v>0.95580231323810005</v>
      </c>
      <c r="K50">
        <f t="shared" si="1"/>
        <v>4.8689748257552046E-9</v>
      </c>
      <c r="L50">
        <f t="shared" si="13"/>
        <v>9.2516009636899228E-4</v>
      </c>
      <c r="M50" s="16">
        <f t="shared" si="3"/>
        <v>3.9510001469755761E-5</v>
      </c>
      <c r="N50" s="16">
        <f t="shared" si="5"/>
        <v>4.2279474951919263E-4</v>
      </c>
      <c r="O50" s="16">
        <f t="shared" si="6"/>
        <v>6.4966681045129596E-3</v>
      </c>
      <c r="P50" s="16">
        <f t="shared" si="7"/>
        <v>3.9186033205399484E-3</v>
      </c>
      <c r="Q50" s="16">
        <f t="shared" si="8"/>
        <v>1.8929429884031752E-2</v>
      </c>
      <c r="R50" s="16">
        <f t="shared" si="9"/>
        <v>3.3209066148077098E-4</v>
      </c>
      <c r="S50" s="16">
        <f t="shared" si="10"/>
        <v>7.5586601787166769E-3</v>
      </c>
      <c r="T50" s="16">
        <f t="shared" si="11"/>
        <v>1.8930095258148573E-2</v>
      </c>
      <c r="U50" s="66">
        <f t="shared" si="12"/>
        <v>5.658834215694987E-2</v>
      </c>
      <c r="V50" s="66"/>
    </row>
    <row r="51" spans="1:22" x14ac:dyDescent="0.25">
      <c r="A51">
        <v>50</v>
      </c>
      <c r="B51">
        <v>5.1387834332827201E-4</v>
      </c>
      <c r="C51" s="16">
        <v>5.9534588257728099E-9</v>
      </c>
      <c r="D51">
        <v>9.9246350151886297E-4</v>
      </c>
      <c r="E51" s="16">
        <v>1.1887310591000599E-5</v>
      </c>
      <c r="F51" s="16">
        <v>9.4545308103374906E-6</v>
      </c>
      <c r="G51" s="16">
        <v>1.86830048623027E-6</v>
      </c>
      <c r="H51" s="16">
        <v>3.4999658701391901E-4</v>
      </c>
      <c r="J51">
        <v>0.955372902860262</v>
      </c>
      <c r="K51">
        <f t="shared" si="1"/>
        <v>5.6877732404376158E-9</v>
      </c>
      <c r="L51">
        <f t="shared" si="13"/>
        <v>1.0132349101669425E-3</v>
      </c>
      <c r="M51" s="16">
        <f t="shared" si="3"/>
        <v>1.4521776489601554E-5</v>
      </c>
      <c r="N51" s="16">
        <f t="shared" si="5"/>
        <v>1.8914144193833825E-3</v>
      </c>
      <c r="O51" s="16">
        <f t="shared" si="6"/>
        <v>5.5491733553057121E-3</v>
      </c>
      <c r="P51" s="16">
        <f t="shared" si="7"/>
        <v>9.221309107553475E-4</v>
      </c>
      <c r="Q51" s="16">
        <f t="shared" si="8"/>
        <v>1.1402850755527388E-2</v>
      </c>
      <c r="R51" s="16">
        <f t="shared" si="9"/>
        <v>1.6385058528153482E-3</v>
      </c>
      <c r="S51" s="16">
        <f t="shared" si="10"/>
        <v>4.7667440054198753E-3</v>
      </c>
      <c r="T51" s="16">
        <f t="shared" si="11"/>
        <v>1.1403157814317142E-2</v>
      </c>
      <c r="U51" s="66">
        <f t="shared" si="12"/>
        <v>3.7573977113524198E-2</v>
      </c>
      <c r="V51" s="66"/>
    </row>
    <row r="52" spans="1:22" x14ac:dyDescent="0.25">
      <c r="A52">
        <v>51</v>
      </c>
      <c r="B52" s="16">
        <v>5.3023288565156603E-4</v>
      </c>
      <c r="C52" s="16">
        <v>6.4546965538491797E-9</v>
      </c>
      <c r="D52" s="16">
        <v>1.04404243922027E-3</v>
      </c>
      <c r="E52" s="16">
        <v>1.35504258365125E-5</v>
      </c>
      <c r="F52" s="16">
        <v>9.1837871006204697E-6</v>
      </c>
      <c r="G52" s="16">
        <v>1.7241839312294599E-6</v>
      </c>
      <c r="H52" s="16">
        <v>3.98964427747618E-4</v>
      </c>
      <c r="J52">
        <v>0.95512693916709601</v>
      </c>
      <c r="K52">
        <f t="shared" si="1"/>
        <v>6.1650545627303701E-9</v>
      </c>
      <c r="L52">
        <f t="shared" si="13"/>
        <v>1.0641277426561863E-3</v>
      </c>
      <c r="M52" s="16">
        <f t="shared" si="3"/>
        <v>-3.6619713530543799E-6</v>
      </c>
      <c r="N52" s="16">
        <f t="shared" si="5"/>
        <v>5.8829230748627731E-3</v>
      </c>
      <c r="O52" s="16">
        <f t="shared" si="6"/>
        <v>2.7210882292436331E-2</v>
      </c>
      <c r="P52" s="16">
        <f t="shared" si="7"/>
        <v>7.0417933387088216E-3</v>
      </c>
      <c r="Q52" s="16">
        <f t="shared" si="8"/>
        <v>6.8450636821620239E-2</v>
      </c>
      <c r="R52" s="16">
        <f t="shared" si="9"/>
        <v>4.6179775038456576E-3</v>
      </c>
      <c r="S52" s="16">
        <f t="shared" si="10"/>
        <v>1.9839757946963479E-2</v>
      </c>
      <c r="T52" s="16">
        <f t="shared" si="11"/>
        <v>6.8453063464786704E-2</v>
      </c>
      <c r="U52" s="66">
        <f t="shared" si="12"/>
        <v>0.20149703444322398</v>
      </c>
      <c r="V52" s="66"/>
    </row>
    <row r="53" spans="1:22" x14ac:dyDescent="0.25">
      <c r="A53">
        <v>52</v>
      </c>
      <c r="B53">
        <v>6.3953537939547098E-4</v>
      </c>
      <c r="C53" s="16">
        <v>9.3183531039844094E-9</v>
      </c>
      <c r="D53">
        <v>1.25543869300174E-3</v>
      </c>
      <c r="E53" s="16">
        <v>2.3471030256630402E-5</v>
      </c>
      <c r="F53" s="16">
        <v>7.6837226493753196E-6</v>
      </c>
      <c r="G53" s="16">
        <v>1.1969947646474999E-6</v>
      </c>
      <c r="H53">
        <v>6.9106290999646598E-4</v>
      </c>
      <c r="J53">
        <v>0.95414638652814199</v>
      </c>
      <c r="K53">
        <f t="shared" si="1"/>
        <v>8.8910729425600192E-9</v>
      </c>
      <c r="L53">
        <f t="shared" si="13"/>
        <v>1.2719938147120343E-3</v>
      </c>
      <c r="M53" s="16">
        <f t="shared" si="3"/>
        <v>7.0769440789077432E-6</v>
      </c>
      <c r="N53" s="16">
        <f t="shared" si="5"/>
        <v>8.9192885832791585E-2</v>
      </c>
      <c r="O53" s="16">
        <f t="shared" si="6"/>
        <v>0.46484574783081606</v>
      </c>
      <c r="P53" s="16">
        <f t="shared" si="7"/>
        <v>9.2042499394733704E-2</v>
      </c>
      <c r="Q53" s="16">
        <f t="shared" si="8"/>
        <v>1.4049408771797054</v>
      </c>
      <c r="R53" s="16">
        <f t="shared" si="9"/>
        <v>4.8485512960254669E-2</v>
      </c>
      <c r="S53" s="16">
        <f t="shared" si="10"/>
        <v>0.16285066149730451</v>
      </c>
      <c r="T53" s="16">
        <f t="shared" si="11"/>
        <v>1.405010018330562</v>
      </c>
      <c r="U53" s="66">
        <f t="shared" si="12"/>
        <v>3.6673682030261681</v>
      </c>
      <c r="V53" s="66"/>
    </row>
    <row r="54" spans="1:22" x14ac:dyDescent="0.25">
      <c r="A54">
        <v>53</v>
      </c>
      <c r="B54">
        <v>5.2108218128281598E-4</v>
      </c>
      <c r="C54" s="16">
        <v>6.3912782860773998E-9</v>
      </c>
      <c r="D54">
        <v>1.0521507334299001E-3</v>
      </c>
      <c r="E54" s="16">
        <v>1.3520191045733499E-5</v>
      </c>
      <c r="F54" s="16">
        <v>9.3487580485458005E-6</v>
      </c>
      <c r="G54" s="16">
        <v>1.7414618704571599E-6</v>
      </c>
      <c r="H54">
        <v>3.9807439158018098E-4</v>
      </c>
      <c r="J54">
        <v>0.95508422901096601</v>
      </c>
      <c r="K54">
        <f t="shared" si="1"/>
        <v>6.1042090942527616E-9</v>
      </c>
      <c r="L54">
        <f t="shared" si="13"/>
        <v>1.0725833201191627E-3</v>
      </c>
      <c r="M54" s="16">
        <f t="shared" si="3"/>
        <v>-3.0418957553530773E-5</v>
      </c>
      <c r="N54" s="16">
        <f t="shared" si="5"/>
        <v>3.3777756774446481E-3</v>
      </c>
      <c r="O54" s="16">
        <f t="shared" si="6"/>
        <v>2.3565734926607677E-2</v>
      </c>
      <c r="P54" s="16">
        <f t="shared" si="7"/>
        <v>8.5254477920523805E-3</v>
      </c>
      <c r="Q54" s="16">
        <f t="shared" si="8"/>
        <v>6.6985553612245452E-2</v>
      </c>
      <c r="R54" s="16">
        <f t="shared" si="9"/>
        <v>2.6227845750781379E-3</v>
      </c>
      <c r="S54" s="16">
        <f t="shared" si="10"/>
        <v>1.7488534816553811E-2</v>
      </c>
      <c r="T54" s="16">
        <f t="shared" si="11"/>
        <v>6.6988219015117187E-2</v>
      </c>
      <c r="U54" s="66">
        <f t="shared" si="12"/>
        <v>0.18955405041509929</v>
      </c>
      <c r="V54" s="66"/>
    </row>
    <row r="55" spans="1:22" x14ac:dyDescent="0.25">
      <c r="A55">
        <v>54</v>
      </c>
      <c r="B55">
        <v>5.0363939624541198E-4</v>
      </c>
      <c r="C55" s="16">
        <v>5.4919129634713402E-9</v>
      </c>
      <c r="D55">
        <v>9.3286118177042098E-4</v>
      </c>
      <c r="E55" s="16">
        <v>1.03139195354303E-5</v>
      </c>
      <c r="F55" s="16">
        <v>9.6209444602738208E-6</v>
      </c>
      <c r="G55" s="16">
        <v>2.0239792023674498E-6</v>
      </c>
      <c r="H55" s="16">
        <v>3.0367058995594702E-4</v>
      </c>
      <c r="J55">
        <v>0.95566262413603298</v>
      </c>
      <c r="K55">
        <f t="shared" si="1"/>
        <v>5.2484159541977186E-9</v>
      </c>
      <c r="L55">
        <f t="shared" si="13"/>
        <v>9.5412155798037268E-4</v>
      </c>
      <c r="M55" s="16">
        <f t="shared" si="3"/>
        <v>5.3157234510451341E-5</v>
      </c>
      <c r="N55" s="16">
        <f t="shared" si="5"/>
        <v>5.1524499527119357E-4</v>
      </c>
      <c r="O55" s="16">
        <f t="shared" si="6"/>
        <v>7.7580765150339802E-5</v>
      </c>
      <c r="P55" s="16">
        <f t="shared" si="7"/>
        <v>9.9300484936282771E-4</v>
      </c>
      <c r="Q55" s="16">
        <f t="shared" si="8"/>
        <v>1.5767705993504986E-3</v>
      </c>
      <c r="R55" s="16">
        <f t="shared" si="9"/>
        <v>5.5646314457410474E-4</v>
      </c>
      <c r="S55" s="16">
        <f t="shared" si="10"/>
        <v>7.279130009496212E-5</v>
      </c>
      <c r="T55" s="16">
        <f t="shared" si="11"/>
        <v>1.5768831366100844E-3</v>
      </c>
      <c r="U55" s="66">
        <f t="shared" si="12"/>
        <v>5.3687387904140108E-3</v>
      </c>
      <c r="V55" s="66"/>
    </row>
    <row r="56" spans="1:22" x14ac:dyDescent="0.25">
      <c r="A56">
        <v>55</v>
      </c>
      <c r="B56">
        <v>5.5819092624763401E-4</v>
      </c>
      <c r="C56" s="16">
        <v>6.8869160333488597E-9</v>
      </c>
      <c r="D56">
        <v>1.0584621564006199E-3</v>
      </c>
      <c r="E56" s="16">
        <v>1.4655466114570301E-5</v>
      </c>
      <c r="F56" s="16">
        <v>8.7287030406939597E-6</v>
      </c>
      <c r="G56" s="16">
        <v>1.6161985997387601E-6</v>
      </c>
      <c r="H56">
        <v>4.3150032108952099E-4</v>
      </c>
      <c r="J56">
        <v>0.95506623092504195</v>
      </c>
      <c r="K56">
        <f t="shared" si="1"/>
        <v>6.5774609386677361E-9</v>
      </c>
      <c r="L56">
        <f t="shared" si="13"/>
        <v>1.0775288741657132E-3</v>
      </c>
      <c r="M56" s="16">
        <f t="shared" si="3"/>
        <v>3.8852978329554745E-5</v>
      </c>
      <c r="N56" s="16">
        <f t="shared" si="5"/>
        <v>1.7814855978971929E-2</v>
      </c>
      <c r="O56" s="16">
        <f t="shared" si="6"/>
        <v>5.9032037140540602E-2</v>
      </c>
      <c r="P56" s="16">
        <f t="shared" si="7"/>
        <v>9.7784041239949351E-3</v>
      </c>
      <c r="Q56" s="16">
        <f t="shared" si="8"/>
        <v>0.13287264026507287</v>
      </c>
      <c r="R56" s="16">
        <f t="shared" si="9"/>
        <v>1.302823160515194E-2</v>
      </c>
      <c r="S56" s="16">
        <f t="shared" si="10"/>
        <v>3.7893238344421619E-2</v>
      </c>
      <c r="T56" s="16">
        <f t="shared" si="11"/>
        <v>0.13287688345712906</v>
      </c>
      <c r="U56" s="66">
        <f t="shared" si="12"/>
        <v>0.40329629091528291</v>
      </c>
      <c r="V56" s="66"/>
    </row>
    <row r="57" spans="1:22" x14ac:dyDescent="0.25">
      <c r="A57">
        <v>56</v>
      </c>
      <c r="B57">
        <v>4.8231006494473601E-4</v>
      </c>
      <c r="C57" s="16">
        <v>5.1115888898720397E-9</v>
      </c>
      <c r="D57">
        <v>9.0612871218649302E-4</v>
      </c>
      <c r="E57" s="16">
        <v>9.3271681397028908E-6</v>
      </c>
      <c r="F57" s="16">
        <v>1.00349420053531E-5</v>
      </c>
      <c r="G57" s="16">
        <v>2.1739600693852799E-6</v>
      </c>
      <c r="H57">
        <v>2.7461755051246298E-4</v>
      </c>
      <c r="J57">
        <v>0.95578633738704299</v>
      </c>
      <c r="K57">
        <f t="shared" si="1"/>
        <v>4.885586823279098E-9</v>
      </c>
      <c r="L57">
        <f t="shared" si="13"/>
        <v>9.2836744467769455E-4</v>
      </c>
      <c r="M57" s="16">
        <f t="shared" si="3"/>
        <v>3.6252685211777425E-5</v>
      </c>
      <c r="N57" s="16">
        <f t="shared" si="5"/>
        <v>4.2488366034115408E-4</v>
      </c>
      <c r="O57" s="16">
        <f t="shared" si="6"/>
        <v>5.9984534468330375E-3</v>
      </c>
      <c r="P57" s="16">
        <f t="shared" si="7"/>
        <v>3.5123860954683925E-3</v>
      </c>
      <c r="Q57" s="16">
        <f t="shared" si="8"/>
        <v>1.7313663313425393E-2</v>
      </c>
      <c r="R57" s="16">
        <f t="shared" si="9"/>
        <v>3.3952915304454306E-4</v>
      </c>
      <c r="S57" s="16">
        <f t="shared" si="10"/>
        <v>6.9332240928197978E-3</v>
      </c>
      <c r="T57" s="16">
        <f t="shared" si="11"/>
        <v>1.7314269443200199E-2</v>
      </c>
      <c r="U57" s="66">
        <f t="shared" si="12"/>
        <v>5.1836409205132515E-2</v>
      </c>
      <c r="V57" s="66"/>
    </row>
    <row r="58" spans="1:22" x14ac:dyDescent="0.25">
      <c r="A58">
        <v>57</v>
      </c>
      <c r="B58">
        <v>4.92954591236225E-4</v>
      </c>
      <c r="C58" s="16">
        <v>5.4831415693226403E-9</v>
      </c>
      <c r="D58">
        <v>9.5200210650989105E-4</v>
      </c>
      <c r="E58" s="16">
        <v>1.0506393799796401E-5</v>
      </c>
      <c r="F58" s="16">
        <v>9.8384704908468892E-6</v>
      </c>
      <c r="G58" s="16">
        <v>2.02767351903546E-6</v>
      </c>
      <c r="H58">
        <v>3.0933786197956202E-4</v>
      </c>
      <c r="J58">
        <v>0.95556365904949103</v>
      </c>
      <c r="K58">
        <f t="shared" si="1"/>
        <v>5.2394908210683108E-9</v>
      </c>
      <c r="L58">
        <f t="shared" si="13"/>
        <v>9.7370123786905095E-4</v>
      </c>
      <c r="M58" s="16">
        <f t="shared" si="3"/>
        <v>1.2207944603398974E-5</v>
      </c>
      <c r="N58" s="16">
        <f t="shared" si="5"/>
        <v>1.0045168179261268E-6</v>
      </c>
      <c r="O58" s="16">
        <f t="shared" si="6"/>
        <v>1.0797442007846073E-4</v>
      </c>
      <c r="P58" s="16">
        <f t="shared" si="7"/>
        <v>1.3549064636180316E-4</v>
      </c>
      <c r="Q58" s="16">
        <f t="shared" si="8"/>
        <v>4.7471668807760902E-4</v>
      </c>
      <c r="R58" s="16">
        <f t="shared" si="9"/>
        <v>2.2897336998833836E-6</v>
      </c>
      <c r="S58" s="16">
        <f t="shared" si="10"/>
        <v>1.0759142472872811E-4</v>
      </c>
      <c r="T58" s="16">
        <f t="shared" si="11"/>
        <v>4.7473931686861811E-4</v>
      </c>
      <c r="U58" s="66">
        <f t="shared" si="12"/>
        <v>1.3038067466330286E-3</v>
      </c>
      <c r="V58" s="66"/>
    </row>
    <row r="59" spans="1:22" x14ac:dyDescent="0.25">
      <c r="A59">
        <v>58</v>
      </c>
      <c r="B59">
        <v>6.1028795597255203E-4</v>
      </c>
      <c r="C59" s="16">
        <v>7.9831892148906293E-9</v>
      </c>
      <c r="D59">
        <v>1.12380541643785E-3</v>
      </c>
      <c r="E59" s="16">
        <v>1.80248854475397E-5</v>
      </c>
      <c r="F59" s="16">
        <v>8.0058395953341395E-6</v>
      </c>
      <c r="G59" s="16">
        <v>1.39521401993119E-6</v>
      </c>
      <c r="H59" s="16">
        <v>5.3070756292712402E-4</v>
      </c>
      <c r="J59">
        <v>0.95476560126987797</v>
      </c>
      <c r="K59">
        <f t="shared" si="1"/>
        <v>7.6220744508062564E-9</v>
      </c>
      <c r="L59">
        <f t="shared" si="13"/>
        <v>1.1412043264592347E-3</v>
      </c>
      <c r="M59" s="16">
        <f t="shared" si="3"/>
        <v>7.9371585485869554E-5</v>
      </c>
      <c r="N59" s="16">
        <f t="shared" si="5"/>
        <v>5.7246040617298072E-2</v>
      </c>
      <c r="O59" s="16">
        <f t="shared" si="6"/>
        <v>0.19432472746629123</v>
      </c>
      <c r="P59" s="16">
        <f t="shared" si="7"/>
        <v>2.7797090130364455E-2</v>
      </c>
      <c r="Q59" s="16">
        <f t="shared" si="8"/>
        <v>0.45999775108354907</v>
      </c>
      <c r="R59" s="16">
        <f t="shared" si="9"/>
        <v>3.5157470006314646E-2</v>
      </c>
      <c r="S59" s="16">
        <f t="shared" si="10"/>
        <v>9.2888782272309151E-2</v>
      </c>
      <c r="T59" s="16">
        <f t="shared" si="11"/>
        <v>0.46001414838676424</v>
      </c>
      <c r="U59" s="66">
        <f t="shared" si="12"/>
        <v>1.327426009962891</v>
      </c>
      <c r="V59" s="66"/>
    </row>
    <row r="60" spans="1:22" x14ac:dyDescent="0.25">
      <c r="A60">
        <v>59</v>
      </c>
      <c r="B60">
        <v>4.32110498029171E-4</v>
      </c>
      <c r="C60" s="16">
        <v>4.2761526912305103E-9</v>
      </c>
      <c r="D60">
        <v>8.4497829170837905E-4</v>
      </c>
      <c r="E60" s="16">
        <v>7.2807647095954002E-6</v>
      </c>
      <c r="F60" s="16">
        <v>1.11717487743832E-5</v>
      </c>
      <c r="G60" s="16">
        <v>2.5970309783801101E-6</v>
      </c>
      <c r="H60">
        <v>2.1436522192470599E-4</v>
      </c>
      <c r="J60">
        <v>0.95606706833857302</v>
      </c>
      <c r="K60">
        <f t="shared" si="1"/>
        <v>4.0882887672728532E-9</v>
      </c>
      <c r="L60">
        <f t="shared" si="13"/>
        <v>8.6991454408283429E-4</v>
      </c>
      <c r="M60" s="16">
        <f t="shared" si="3"/>
        <v>-5.6935480244922917E-6</v>
      </c>
      <c r="N60" s="16">
        <f t="shared" si="5"/>
        <v>1.501821549927438E-2</v>
      </c>
      <c r="O60" s="16">
        <f t="shared" si="6"/>
        <v>5.2089373866990384E-2</v>
      </c>
      <c r="P60" s="16">
        <f t="shared" si="7"/>
        <v>1.5067856874347795E-2</v>
      </c>
      <c r="Q60" s="16">
        <f t="shared" si="8"/>
        <v>0.10375778565113129</v>
      </c>
      <c r="R60" s="16">
        <f t="shared" si="9"/>
        <v>1.7902058973607894E-2</v>
      </c>
      <c r="S60" s="16">
        <f t="shared" si="10"/>
        <v>8.6482254157947705E-2</v>
      </c>
      <c r="T60" s="16">
        <f t="shared" si="11"/>
        <v>0.10376010202381659</v>
      </c>
      <c r="U60" s="66">
        <f t="shared" si="12"/>
        <v>0.39407764704711601</v>
      </c>
      <c r="V60" s="66"/>
    </row>
    <row r="61" spans="1:22" x14ac:dyDescent="0.25">
      <c r="A61">
        <v>60</v>
      </c>
      <c r="B61">
        <v>4.6915248910381401E-4</v>
      </c>
      <c r="C61" s="16">
        <v>4.8072705934454E-9</v>
      </c>
      <c r="D61">
        <v>8.7547763421144101E-4</v>
      </c>
      <c r="E61" s="16">
        <v>8.4779540324545807E-6</v>
      </c>
      <c r="F61" s="16">
        <v>1.03024051466272E-5</v>
      </c>
      <c r="G61" s="16">
        <v>2.3108084898538098E-6</v>
      </c>
      <c r="H61" s="16">
        <v>2.4961399848366498E-4</v>
      </c>
      <c r="J61">
        <v>0.955933139311683</v>
      </c>
      <c r="K61">
        <f t="shared" si="1"/>
        <v>4.5954292699129988E-9</v>
      </c>
      <c r="L61">
        <f t="shared" si="13"/>
        <v>8.9838844572395576E-4</v>
      </c>
      <c r="M61" s="16">
        <f t="shared" si="3"/>
        <v>3.9916532483672215E-5</v>
      </c>
      <c r="N61" s="16">
        <f t="shared" si="5"/>
        <v>2.2401962047135051E-3</v>
      </c>
      <c r="O61" s="16">
        <f t="shared" si="6"/>
        <v>1.7522793722464746E-2</v>
      </c>
      <c r="P61" s="16">
        <f t="shared" si="7"/>
        <v>8.2968521769524531E-3</v>
      </c>
      <c r="Q61" s="16">
        <f t="shared" si="8"/>
        <v>4.4372842106618765E-2</v>
      </c>
      <c r="R61" s="16">
        <f t="shared" si="9"/>
        <v>2.076681353447483E-3</v>
      </c>
      <c r="S61" s="16">
        <f t="shared" si="10"/>
        <v>2.2939040735534176E-2</v>
      </c>
      <c r="T61" s="16">
        <f t="shared" si="11"/>
        <v>4.4374186313486962E-2</v>
      </c>
      <c r="U61" s="66">
        <f t="shared" si="12"/>
        <v>0.14182259261321808</v>
      </c>
      <c r="V61" s="66"/>
    </row>
    <row r="62" spans="1:22" x14ac:dyDescent="0.25">
      <c r="A62">
        <v>61</v>
      </c>
      <c r="B62" s="16">
        <v>4.8116483855892999E-4</v>
      </c>
      <c r="C62" s="16">
        <v>5.18874506205894E-9</v>
      </c>
      <c r="D62" s="16">
        <v>9.2234685415559597E-4</v>
      </c>
      <c r="E62" s="16">
        <v>9.6356588650303798E-6</v>
      </c>
      <c r="F62" s="16">
        <v>1.00663549472686E-5</v>
      </c>
      <c r="G62" s="16">
        <v>2.1420281465050601E-6</v>
      </c>
      <c r="H62" s="16">
        <v>2.8370058659667701E-4</v>
      </c>
      <c r="J62">
        <v>0.95570532153782395</v>
      </c>
      <c r="K62">
        <f t="shared" si="1"/>
        <v>4.9589112679128358E-9</v>
      </c>
      <c r="L62">
        <f t="shared" si="13"/>
        <v>9.4461640345157619E-4</v>
      </c>
      <c r="M62" s="16">
        <f t="shared" si="3"/>
        <v>1.7713273666283846E-5</v>
      </c>
      <c r="N62" s="16">
        <f t="shared" si="5"/>
        <v>5.2616207936804766E-4</v>
      </c>
      <c r="O62" s="16">
        <f t="shared" si="6"/>
        <v>4.0353462247897064E-3</v>
      </c>
      <c r="P62" s="16">
        <f t="shared" si="7"/>
        <v>1.8001232238191718E-3</v>
      </c>
      <c r="Q62" s="16">
        <f t="shared" si="8"/>
        <v>1.0579963183787519E-2</v>
      </c>
      <c r="R62" s="16">
        <f t="shared" si="9"/>
        <v>4.6718029423326333E-4</v>
      </c>
      <c r="S62" s="16">
        <f t="shared" si="10"/>
        <v>4.5366388955591216E-3</v>
      </c>
      <c r="T62" s="16">
        <f t="shared" si="11"/>
        <v>1.0580310569939968E-2</v>
      </c>
      <c r="U62" s="66">
        <f t="shared" si="12"/>
        <v>3.2525724471496799E-2</v>
      </c>
      <c r="V62" s="66"/>
    </row>
    <row r="63" spans="1:22" x14ac:dyDescent="0.25">
      <c r="A63">
        <v>62</v>
      </c>
      <c r="B63">
        <v>4.1158265662054002E-4</v>
      </c>
      <c r="C63" s="16">
        <v>3.5671969957537301E-9</v>
      </c>
      <c r="D63" s="16">
        <v>7.3821128796358495E-4</v>
      </c>
      <c r="E63" s="16">
        <v>5.3125290940198496E-6</v>
      </c>
      <c r="F63" s="16">
        <v>1.16719949224997E-5</v>
      </c>
      <c r="G63" s="16">
        <v>3.1094425584688601E-6</v>
      </c>
      <c r="H63" s="16">
        <v>1.5641432176754201E-4</v>
      </c>
      <c r="J63">
        <v>0.95659518251723596</v>
      </c>
      <c r="K63">
        <f t="shared" si="1"/>
        <v>3.4123634612279754E-9</v>
      </c>
      <c r="L63">
        <f t="shared" si="13"/>
        <v>7.646611531700574E-4</v>
      </c>
      <c r="M63" s="16">
        <f t="shared" si="3"/>
        <v>5.8504160071022634E-5</v>
      </c>
      <c r="N63" s="16">
        <f t="shared" si="5"/>
        <v>2.6972486352725023E-2</v>
      </c>
      <c r="O63" s="16">
        <f t="shared" si="6"/>
        <v>0.12686759856290639</v>
      </c>
      <c r="P63" s="16">
        <f t="shared" si="7"/>
        <v>5.4566967079749416E-2</v>
      </c>
      <c r="Q63" s="16">
        <f t="shared" si="8"/>
        <v>0.25539862755150272</v>
      </c>
      <c r="R63" s="16">
        <f t="shared" si="9"/>
        <v>3.4065185429790451E-2</v>
      </c>
      <c r="S63" s="16">
        <f t="shared" si="10"/>
        <v>0.30185027741910891</v>
      </c>
      <c r="T63" s="16">
        <f t="shared" si="11"/>
        <v>0.25540373954520623</v>
      </c>
      <c r="U63" s="66">
        <f t="shared" si="12"/>
        <v>1.0551248819409891</v>
      </c>
      <c r="V63" s="66"/>
    </row>
    <row r="64" spans="1:22" x14ac:dyDescent="0.25">
      <c r="A64">
        <v>63</v>
      </c>
      <c r="B64">
        <v>3.59272195674835E-4</v>
      </c>
      <c r="C64" s="16">
        <v>3.2097836164817399E-9</v>
      </c>
      <c r="D64">
        <v>7.6151734841928699E-4</v>
      </c>
      <c r="E64" s="16">
        <v>4.9294371565092704E-6</v>
      </c>
      <c r="F64" s="16">
        <v>1.3390631335347799E-5</v>
      </c>
      <c r="G64" s="16">
        <v>3.4569032686810601E-6</v>
      </c>
      <c r="H64">
        <v>1.4513533327716299E-4</v>
      </c>
      <c r="J64">
        <v>0.95643955654774904</v>
      </c>
      <c r="K64">
        <f t="shared" si="1"/>
        <v>3.0699640187620255E-9</v>
      </c>
      <c r="L64">
        <f t="shared" si="13"/>
        <v>7.917523045750471E-4</v>
      </c>
      <c r="M64" s="16">
        <f t="shared" si="3"/>
        <v>-7.320791322537712E-5</v>
      </c>
      <c r="N64" s="16">
        <f t="shared" si="5"/>
        <v>7.3146213082975531E-2</v>
      </c>
      <c r="O64" s="16">
        <f t="shared" si="6"/>
        <v>0.17698133826419102</v>
      </c>
      <c r="P64" s="16">
        <f t="shared" si="7"/>
        <v>4.3848189819377846E-2</v>
      </c>
      <c r="Q64" s="16">
        <f t="shared" si="8"/>
        <v>0.29272221038908652</v>
      </c>
      <c r="R64" s="16">
        <f t="shared" si="9"/>
        <v>0.12887278376087241</v>
      </c>
      <c r="S64" s="16">
        <f t="shared" si="10"/>
        <v>0.52207238927940081</v>
      </c>
      <c r="T64" s="16">
        <f t="shared" si="11"/>
        <v>0.29272657287482617</v>
      </c>
      <c r="U64" s="66">
        <f t="shared" si="12"/>
        <v>1.5303696974707304</v>
      </c>
      <c r="V64" s="66"/>
    </row>
    <row r="65" spans="1:22" x14ac:dyDescent="0.25">
      <c r="A65">
        <v>64</v>
      </c>
      <c r="B65">
        <v>6.6890055530336497E-4</v>
      </c>
      <c r="C65" s="16">
        <v>9.7388157419017996E-9</v>
      </c>
      <c r="D65">
        <v>1.2544172630235999E-3</v>
      </c>
      <c r="E65" s="16">
        <v>2.4510765197475601E-5</v>
      </c>
      <c r="F65" s="16">
        <v>7.3456227101960399E-6</v>
      </c>
      <c r="G65" s="16">
        <v>1.1452859234620501E-6</v>
      </c>
      <c r="H65">
        <v>7.2167598094636598E-4</v>
      </c>
      <c r="J65">
        <v>0.954157811962976</v>
      </c>
      <c r="K65">
        <f t="shared" si="1"/>
        <v>9.2923671194036084E-9</v>
      </c>
      <c r="L65">
        <f t="shared" si="13"/>
        <v>1.2702440555517123E-3</v>
      </c>
      <c r="M65" s="16">
        <f t="shared" si="3"/>
        <v>6.7557055055017786E-5</v>
      </c>
      <c r="N65" s="16">
        <f t="shared" si="5"/>
        <v>0.12836543437626452</v>
      </c>
      <c r="O65" s="16">
        <f t="shared" si="6"/>
        <v>0.57408194304831117</v>
      </c>
      <c r="P65" s="16">
        <f t="shared" si="7"/>
        <v>9.1400181002963113E-2</v>
      </c>
      <c r="Q65" s="16">
        <f t="shared" si="8"/>
        <v>1.6438007888535051</v>
      </c>
      <c r="R65" s="16">
        <f t="shared" si="9"/>
        <v>6.4773992541874117E-2</v>
      </c>
      <c r="S65" s="16">
        <f t="shared" si="10"/>
        <v>0.18431023148063147</v>
      </c>
      <c r="T65" s="16">
        <f t="shared" si="11"/>
        <v>1.6438782198581026</v>
      </c>
      <c r="U65" s="66">
        <f t="shared" si="12"/>
        <v>4.3306107911616518</v>
      </c>
      <c r="V65" s="66"/>
    </row>
    <row r="66" spans="1:22" x14ac:dyDescent="0.25">
      <c r="A66">
        <v>65</v>
      </c>
      <c r="B66">
        <v>5.8328290181314799E-4</v>
      </c>
      <c r="C66" s="16">
        <v>7.8235434145656608E-9</v>
      </c>
      <c r="D66">
        <v>1.15312796321956E-3</v>
      </c>
      <c r="E66" s="16">
        <v>1.8119274357550801E-5</v>
      </c>
      <c r="F66" s="16">
        <v>8.3880010445457907E-6</v>
      </c>
      <c r="G66" s="16">
        <v>1.42416566632693E-6</v>
      </c>
      <c r="H66">
        <v>5.3348743774123901E-4</v>
      </c>
      <c r="J66">
        <v>0.95461752860127902</v>
      </c>
      <c r="K66">
        <f t="shared" si="1"/>
        <v>7.4684916793174827E-9</v>
      </c>
      <c r="L66">
        <f t="shared" si="13"/>
        <v>1.1713203074315637E-3</v>
      </c>
      <c r="M66" s="16">
        <f t="shared" si="3"/>
        <v>-4.7545038052678429E-6</v>
      </c>
      <c r="N66" s="16">
        <f t="shared" si="5"/>
        <v>3.401240014683634E-2</v>
      </c>
      <c r="O66" s="16">
        <f t="shared" si="6"/>
        <v>0.16975188967902807</v>
      </c>
      <c r="P66" s="16">
        <f t="shared" si="7"/>
        <v>3.8874824254601412E-2</v>
      </c>
      <c r="Q66" s="16">
        <f t="shared" si="8"/>
        <v>0.47199585868292487</v>
      </c>
      <c r="R66" s="16">
        <f t="shared" si="9"/>
        <v>2.2117176625192712E-2</v>
      </c>
      <c r="S66" s="16">
        <f t="shared" si="10"/>
        <v>8.4303267094138129E-2</v>
      </c>
      <c r="T66" s="16">
        <f t="shared" si="11"/>
        <v>0.47201593436833283</v>
      </c>
      <c r="U66" s="66">
        <f t="shared" si="12"/>
        <v>1.2930713508510545</v>
      </c>
      <c r="V66" s="66"/>
    </row>
    <row r="67" spans="1:22" x14ac:dyDescent="0.25">
      <c r="A67">
        <v>66</v>
      </c>
      <c r="B67">
        <v>4.0912499896247998E-4</v>
      </c>
      <c r="C67" s="16">
        <v>3.4918565698896502E-9</v>
      </c>
      <c r="D67">
        <v>7.2676696206276702E-4</v>
      </c>
      <c r="E67" s="16">
        <v>5.1203611566518904E-6</v>
      </c>
      <c r="F67" s="16">
        <v>1.17359598378524E-5</v>
      </c>
      <c r="G67" s="16">
        <v>3.1761220570565998E-6</v>
      </c>
      <c r="H67" s="16">
        <v>1.50756331474511E-4</v>
      </c>
      <c r="J67">
        <v>0.95665208429727899</v>
      </c>
      <c r="K67">
        <f t="shared" ref="K67:K130" si="14">C67*J67</f>
        <v>3.3404918656520812E-9</v>
      </c>
      <c r="L67">
        <f t="shared" ref="L67:L130" si="15">SUM($Z$9*B67,$AA$9*C67,$AB$9*D67,$AC$9*E67,$AD$9*F67,$AE$9*G67)</f>
        <v>7.5341151193895862E-4</v>
      </c>
      <c r="M67" s="16">
        <f t="shared" ref="M67:M130" si="16">$Z$8*B67+$AA$8*C67+$AB$8*D67+$AD$8*F67+$AE$8*G67</f>
        <v>6.4838485986001392E-5</v>
      </c>
      <c r="N67" s="16">
        <f t="shared" si="5"/>
        <v>2.8636622525609237E-2</v>
      </c>
      <c r="O67" s="16">
        <f t="shared" si="6"/>
        <v>0.13673900859481483</v>
      </c>
      <c r="P67" s="16">
        <f t="shared" si="7"/>
        <v>6.0259021193852465E-2</v>
      </c>
      <c r="Q67" s="16">
        <f t="shared" si="8"/>
        <v>0.27380296221549449</v>
      </c>
      <c r="R67" s="16">
        <f t="shared" si="9"/>
        <v>3.650363144335636E-2</v>
      </c>
      <c r="S67" s="16">
        <f t="shared" si="10"/>
        <v>0.33946337762679069</v>
      </c>
      <c r="T67" s="16">
        <f t="shared" si="11"/>
        <v>0.27380832565358043</v>
      </c>
      <c r="U67" s="66">
        <f t="shared" si="12"/>
        <v>1.1492129492534986</v>
      </c>
      <c r="V67" s="66"/>
    </row>
    <row r="68" spans="1:22" x14ac:dyDescent="0.25">
      <c r="A68">
        <v>67</v>
      </c>
      <c r="B68" s="16">
        <v>6.0785450685579899E-4</v>
      </c>
      <c r="C68" s="16">
        <v>8.5212442839265001E-9</v>
      </c>
      <c r="D68" s="16">
        <v>1.2066073906706401E-3</v>
      </c>
      <c r="E68" s="16">
        <v>2.0638846368707901E-5</v>
      </c>
      <c r="F68" s="16">
        <v>8.0674719236744103E-6</v>
      </c>
      <c r="G68" s="16">
        <v>1.3082990967922301E-6</v>
      </c>
      <c r="H68" s="16">
        <v>6.0767291881072701E-4</v>
      </c>
      <c r="J68">
        <v>0.95436942510312395</v>
      </c>
      <c r="K68">
        <f t="shared" si="14"/>
        <v>8.1324150084142148E-9</v>
      </c>
      <c r="L68">
        <f t="shared" si="15"/>
        <v>1.2240421123704973E-3</v>
      </c>
      <c r="M68" s="16">
        <f t="shared" si="16"/>
        <v>-8.3330986588992024E-6</v>
      </c>
      <c r="N68" s="16">
        <f t="shared" ref="N68:N131" si="17">(B68-$B$2)^2/$B$2/$B$2</f>
        <v>5.4905882882655362E-2</v>
      </c>
      <c r="O68" s="16">
        <f t="shared" ref="O68:O131" si="18">(C68-$C$2)^2/$C$2/$C$2</f>
        <v>0.28937093934440417</v>
      </c>
      <c r="P68" s="16">
        <f t="shared" ref="P68:P131" si="19">(D68-$D$2)^2/$D$2/$D$2</f>
        <v>6.3851656193015E-2</v>
      </c>
      <c r="Q68" s="16">
        <f t="shared" ref="Q68:Q131" si="20">(E68-$E$2)^2/$E$2/$E$2</f>
        <v>0.84936076679002426</v>
      </c>
      <c r="R68" s="16">
        <f t="shared" ref="R68:R131" si="21">(F68-$F$2)^2/$F$2/$F$2</f>
        <v>3.2850950178814897E-2</v>
      </c>
      <c r="S68" s="16">
        <f t="shared" ref="S68:S131" si="22">(G68-$G$2)^2/$G$2/$G$2</f>
        <v>0.12116357397346433</v>
      </c>
      <c r="T68" s="16">
        <f t="shared" ref="T68:T131" si="23">(H68-$H$2)^2/$H$2/$H$2</f>
        <v>0.84940015002959457</v>
      </c>
      <c r="U68" s="66">
        <f t="shared" ref="U68:U131" si="24">SUM(N68:T68)</f>
        <v>2.2609039193919727</v>
      </c>
      <c r="V68" s="66"/>
    </row>
    <row r="69" spans="1:22" x14ac:dyDescent="0.25">
      <c r="A69">
        <v>68</v>
      </c>
      <c r="B69">
        <v>5.0820539029664403E-4</v>
      </c>
      <c r="C69" s="16">
        <v>5.9327172275760196E-9</v>
      </c>
      <c r="D69">
        <v>1.0002355395012099E-3</v>
      </c>
      <c r="E69" s="16">
        <v>1.1937578454689301E-5</v>
      </c>
      <c r="F69" s="16">
        <v>9.5636296893020704E-6</v>
      </c>
      <c r="G69" s="16">
        <v>1.8750042581126499E-6</v>
      </c>
      <c r="H69">
        <v>3.5147675368218901E-4</v>
      </c>
      <c r="J69">
        <v>0.95533263463648799</v>
      </c>
      <c r="K69">
        <f t="shared" si="14"/>
        <v>5.6677183795734798E-9</v>
      </c>
      <c r="L69">
        <f t="shared" si="15"/>
        <v>1.0212318704206991E-3</v>
      </c>
      <c r="M69" s="16">
        <f t="shared" si="16"/>
        <v>-4.8210898274109896E-6</v>
      </c>
      <c r="N69" s="16">
        <f t="shared" si="17"/>
        <v>1.0221318253500909E-3</v>
      </c>
      <c r="O69" s="16">
        <f t="shared" si="18"/>
        <v>5.0054615497687844E-3</v>
      </c>
      <c r="P69" s="16">
        <f t="shared" si="19"/>
        <v>1.4772851885511379E-3</v>
      </c>
      <c r="Q69" s="16">
        <f t="shared" si="20"/>
        <v>1.24243100181986E-2</v>
      </c>
      <c r="R69" s="16">
        <f t="shared" si="21"/>
        <v>8.6472655277873198E-4</v>
      </c>
      <c r="S69" s="16">
        <f t="shared" si="22"/>
        <v>4.3166447433281201E-3</v>
      </c>
      <c r="T69" s="16">
        <f t="shared" si="23"/>
        <v>1.2424727974866894E-2</v>
      </c>
      <c r="U69" s="66">
        <f t="shared" si="24"/>
        <v>3.753528785284236E-2</v>
      </c>
      <c r="V69" s="66"/>
    </row>
    <row r="70" spans="1:22" x14ac:dyDescent="0.25">
      <c r="A70">
        <v>69</v>
      </c>
      <c r="B70">
        <v>6.1865716938553695E-4</v>
      </c>
      <c r="C70" s="16">
        <v>8.5040987510002107E-9</v>
      </c>
      <c r="D70">
        <v>1.1824959812781E-3</v>
      </c>
      <c r="E70" s="16">
        <v>2.0191083292305101E-5</v>
      </c>
      <c r="F70" s="16">
        <v>7.9179702232111208E-6</v>
      </c>
      <c r="G70" s="16">
        <v>1.3105852192145499E-6</v>
      </c>
      <c r="H70">
        <v>5.9448866422102899E-4</v>
      </c>
      <c r="J70">
        <v>0.95448687050227998</v>
      </c>
      <c r="K70">
        <f t="shared" si="14"/>
        <v>8.1170506032845394E-9</v>
      </c>
      <c r="L70">
        <f t="shared" si="15"/>
        <v>1.1996340028449857E-3</v>
      </c>
      <c r="M70" s="16">
        <f t="shared" si="16"/>
        <v>3.7680335926088045E-5</v>
      </c>
      <c r="N70" s="16">
        <f t="shared" si="17"/>
        <v>6.5667199078067215E-2</v>
      </c>
      <c r="O70" s="16">
        <f t="shared" si="18"/>
        <v>0.28605129434005783</v>
      </c>
      <c r="P70" s="16">
        <f t="shared" si="19"/>
        <v>5.1827530219050906E-2</v>
      </c>
      <c r="Q70" s="16">
        <f t="shared" si="20"/>
        <v>0.77425589924802285</v>
      </c>
      <c r="R70" s="16">
        <f t="shared" si="21"/>
        <v>3.8581186155125756E-2</v>
      </c>
      <c r="S70" s="16">
        <f t="shared" si="22"/>
        <v>0.12037182440583573</v>
      </c>
      <c r="T70" s="16">
        <f t="shared" si="23"/>
        <v>0.77428882670370502</v>
      </c>
      <c r="U70" s="66">
        <f t="shared" si="24"/>
        <v>2.1110437601498653</v>
      </c>
      <c r="V70" s="66"/>
    </row>
    <row r="71" spans="1:22" x14ac:dyDescent="0.25">
      <c r="A71">
        <v>70</v>
      </c>
      <c r="B71">
        <v>4.0388136656162597E-4</v>
      </c>
      <c r="C71" s="16">
        <v>3.8085339030299798E-9</v>
      </c>
      <c r="D71">
        <v>8.0446937499500796E-4</v>
      </c>
      <c r="E71" s="16">
        <v>6.1762980337021298E-6</v>
      </c>
      <c r="F71" s="16">
        <v>1.1931987682779699E-5</v>
      </c>
      <c r="G71" s="16">
        <v>2.9146601600953599E-6</v>
      </c>
      <c r="H71">
        <v>1.8184644467060201E-4</v>
      </c>
      <c r="J71">
        <v>0.95625417859555095</v>
      </c>
      <c r="K71">
        <f t="shared" si="14"/>
        <v>3.641926459095241E-9</v>
      </c>
      <c r="L71">
        <f t="shared" si="15"/>
        <v>8.3124420198675965E-4</v>
      </c>
      <c r="M71" s="16">
        <f t="shared" si="16"/>
        <v>-2.3481468863507699E-5</v>
      </c>
      <c r="N71" s="16">
        <f t="shared" si="17"/>
        <v>3.2353720351367306E-2</v>
      </c>
      <c r="O71" s="16">
        <f t="shared" si="18"/>
        <v>9.7736134288547188E-2</v>
      </c>
      <c r="P71" s="16">
        <f t="shared" si="19"/>
        <v>2.7161409581437587E-2</v>
      </c>
      <c r="Q71" s="16">
        <f t="shared" si="20"/>
        <v>0.1805803075523606</v>
      </c>
      <c r="R71" s="16">
        <f t="shared" si="21"/>
        <v>4.4501468501950477E-2</v>
      </c>
      <c r="S71" s="16">
        <f t="shared" si="22"/>
        <v>0.20462106333399649</v>
      </c>
      <c r="T71" s="16">
        <f t="shared" si="23"/>
        <v>0.18058375689241374</v>
      </c>
      <c r="U71" s="66">
        <f t="shared" si="24"/>
        <v>0.76753786050207351</v>
      </c>
      <c r="V71" s="66"/>
    </row>
    <row r="72" spans="1:22" x14ac:dyDescent="0.25">
      <c r="A72">
        <v>71</v>
      </c>
      <c r="B72">
        <v>5.0991467580114604E-4</v>
      </c>
      <c r="C72" s="16">
        <v>5.87260131379719E-9</v>
      </c>
      <c r="D72">
        <v>9.8646434256241295E-4</v>
      </c>
      <c r="E72" s="16">
        <v>1.16557154913293E-5</v>
      </c>
      <c r="F72" s="16">
        <v>9.5255633499205603E-6</v>
      </c>
      <c r="G72" s="16">
        <v>1.8939039642833799E-6</v>
      </c>
      <c r="H72">
        <v>3.4317766953003098E-4</v>
      </c>
      <c r="J72">
        <v>0.95540082256991199</v>
      </c>
      <c r="K72">
        <f t="shared" si="14"/>
        <v>5.6106881258269813E-9</v>
      </c>
      <c r="L72">
        <f t="shared" si="15"/>
        <v>1.0074035006252236E-3</v>
      </c>
      <c r="M72" s="16">
        <f t="shared" si="16"/>
        <v>1.2425850977068507E-5</v>
      </c>
      <c r="N72" s="16">
        <f t="shared" si="17"/>
        <v>1.2561142143443635E-3</v>
      </c>
      <c r="O72" s="16">
        <f t="shared" si="18"/>
        <v>3.5879429094019476E-3</v>
      </c>
      <c r="P72" s="16">
        <f t="shared" si="19"/>
        <v>5.8265926723784006E-4</v>
      </c>
      <c r="Q72" s="16">
        <f t="shared" si="20"/>
        <v>7.2626455249134286E-3</v>
      </c>
      <c r="R72" s="16">
        <f t="shared" si="21"/>
        <v>1.1068603186843182E-3</v>
      </c>
      <c r="S72" s="16">
        <f t="shared" si="22"/>
        <v>3.1678451273610526E-3</v>
      </c>
      <c r="T72" s="16">
        <f t="shared" si="23"/>
        <v>7.2628361299433885E-3</v>
      </c>
      <c r="U72" s="66">
        <f t="shared" si="24"/>
        <v>2.4226903491886338E-2</v>
      </c>
      <c r="V72" s="66"/>
    </row>
    <row r="73" spans="1:22" x14ac:dyDescent="0.25">
      <c r="A73">
        <v>72</v>
      </c>
      <c r="B73">
        <v>6.6182496488761803E-4</v>
      </c>
      <c r="C73" s="16">
        <v>1.00882847934581E-8</v>
      </c>
      <c r="D73">
        <v>1.3151047856497699E-3</v>
      </c>
      <c r="E73" s="16">
        <v>2.66014438629627E-5</v>
      </c>
      <c r="F73" s="16">
        <v>7.4439241835396897E-6</v>
      </c>
      <c r="G73" s="16">
        <v>1.10633598909182E-6</v>
      </c>
      <c r="H73">
        <v>7.8323456060900903E-4</v>
      </c>
      <c r="J73">
        <v>0.95387157203204598</v>
      </c>
      <c r="K73">
        <f t="shared" si="14"/>
        <v>9.6229280750428622E-9</v>
      </c>
      <c r="L73">
        <f t="shared" si="15"/>
        <v>1.3310888817211477E-3</v>
      </c>
      <c r="M73" s="16">
        <f t="shared" si="16"/>
        <v>-7.4389519459116081E-6</v>
      </c>
      <c r="N73" s="16">
        <f t="shared" si="17"/>
        <v>0.11827642961027625</v>
      </c>
      <c r="O73" s="16">
        <f t="shared" si="18"/>
        <v>0.67363854579366311</v>
      </c>
      <c r="P73" s="16">
        <f t="shared" si="19"/>
        <v>0.13346590970393488</v>
      </c>
      <c r="Q73" s="16">
        <f t="shared" si="20"/>
        <v>2.180830176401527</v>
      </c>
      <c r="R73" s="16">
        <f t="shared" si="21"/>
        <v>5.9795376460467085E-2</v>
      </c>
      <c r="S73" s="16">
        <f t="shared" si="22"/>
        <v>0.20135152214810667</v>
      </c>
      <c r="T73" s="16">
        <f t="shared" si="23"/>
        <v>2.1809480490643991</v>
      </c>
      <c r="U73" s="66">
        <f t="shared" si="24"/>
        <v>5.5483060091823742</v>
      </c>
      <c r="V73" s="66"/>
    </row>
    <row r="74" spans="1:22" x14ac:dyDescent="0.25">
      <c r="A74">
        <v>73</v>
      </c>
      <c r="B74">
        <v>4.3680376292515099E-4</v>
      </c>
      <c r="C74" s="16">
        <v>3.97825040917043E-9</v>
      </c>
      <c r="D74">
        <v>7.7639403997862297E-4</v>
      </c>
      <c r="E74" s="16">
        <v>6.2286327716893302E-6</v>
      </c>
      <c r="F74" s="16">
        <v>1.101625817347E-5</v>
      </c>
      <c r="G74" s="16">
        <v>2.7892951416374399E-6</v>
      </c>
      <c r="H74" s="16">
        <v>1.8338704106127E-4</v>
      </c>
      <c r="J74">
        <v>0.95641561085652105</v>
      </c>
      <c r="K74">
        <f t="shared" si="14"/>
        <v>3.8048607952269415E-9</v>
      </c>
      <c r="L74">
        <f t="shared" si="15"/>
        <v>8.0121187321679122E-4</v>
      </c>
      <c r="M74" s="16">
        <f t="shared" si="16"/>
        <v>7.2395652633510792E-5</v>
      </c>
      <c r="N74" s="16">
        <f t="shared" si="17"/>
        <v>1.2773204593850491E-2</v>
      </c>
      <c r="O74" s="16">
        <f t="shared" si="18"/>
        <v>7.952230612160982E-2</v>
      </c>
      <c r="P74" s="16">
        <f t="shared" si="19"/>
        <v>3.7618444022941844E-2</v>
      </c>
      <c r="Q74" s="16">
        <f t="shared" si="20"/>
        <v>0.17646277107850555</v>
      </c>
      <c r="R74" s="16">
        <f t="shared" si="21"/>
        <v>1.3928282341882489E-2</v>
      </c>
      <c r="S74" s="16">
        <f t="shared" si="22"/>
        <v>0.15200818093378429</v>
      </c>
      <c r="T74" s="16">
        <f t="shared" si="23"/>
        <v>0.17646694257477322</v>
      </c>
      <c r="U74" s="66">
        <f t="shared" si="24"/>
        <v>0.64878013166734771</v>
      </c>
      <c r="V74" s="66"/>
    </row>
    <row r="75" spans="1:22" x14ac:dyDescent="0.25">
      <c r="A75">
        <v>74</v>
      </c>
      <c r="B75">
        <v>3.2351815710202498E-4</v>
      </c>
      <c r="C75" s="16">
        <v>2.5498341393500398E-9</v>
      </c>
      <c r="D75">
        <v>6.7043978268347597E-4</v>
      </c>
      <c r="E75" s="16">
        <v>3.4509241230533099E-6</v>
      </c>
      <c r="F75" s="16">
        <v>1.4811380876991E-5</v>
      </c>
      <c r="G75" s="16">
        <v>4.3473513852784598E-6</v>
      </c>
      <c r="H75">
        <v>1.01603694092707E-4</v>
      </c>
      <c r="J75">
        <v>0.95687237379719603</v>
      </c>
      <c r="K75">
        <f t="shared" si="14"/>
        <v>2.4398658457090032E-9</v>
      </c>
      <c r="L75">
        <f t="shared" si="15"/>
        <v>7.0440734598859714E-4</v>
      </c>
      <c r="M75" s="16">
        <f t="shared" si="16"/>
        <v>-5.7371031784547179E-5</v>
      </c>
      <c r="N75" s="16">
        <f t="shared" si="17"/>
        <v>0.11768902798272426</v>
      </c>
      <c r="O75" s="16">
        <f t="shared" si="18"/>
        <v>0.29138465553753939</v>
      </c>
      <c r="P75" s="16">
        <f t="shared" si="19"/>
        <v>9.2388943902154783E-2</v>
      </c>
      <c r="Q75" s="16">
        <f t="shared" si="20"/>
        <v>0.46062967446553671</v>
      </c>
      <c r="R75" s="16">
        <f t="shared" si="21"/>
        <v>0.2531877005942279</v>
      </c>
      <c r="S75" s="16">
        <f t="shared" si="22"/>
        <v>1.3601357105675427</v>
      </c>
      <c r="T75" s="16">
        <f t="shared" si="23"/>
        <v>0.4606352451954116</v>
      </c>
      <c r="U75" s="66">
        <f t="shared" si="24"/>
        <v>3.0360509582451369</v>
      </c>
      <c r="V75" s="66"/>
    </row>
    <row r="76" spans="1:22" x14ac:dyDescent="0.25">
      <c r="A76">
        <v>75</v>
      </c>
      <c r="B76">
        <v>6.8291841833669896E-4</v>
      </c>
      <c r="C76" s="16">
        <v>1.0843001620580899E-8</v>
      </c>
      <c r="D76">
        <v>1.3715060396450301E-3</v>
      </c>
      <c r="E76" s="16">
        <v>2.9800345255038899E-5</v>
      </c>
      <c r="F76" s="16">
        <v>7.2313187881414601E-6</v>
      </c>
      <c r="G76" s="16">
        <v>1.0299381687182899E-6</v>
      </c>
      <c r="H76">
        <v>8.7742310383799604E-4</v>
      </c>
      <c r="J76">
        <v>0.95361374707365099</v>
      </c>
      <c r="K76">
        <f t="shared" si="14"/>
        <v>1.0340035404927821E-8</v>
      </c>
      <c r="L76">
        <f t="shared" si="15"/>
        <v>1.3869877723884109E-3</v>
      </c>
      <c r="M76" s="16">
        <f t="shared" si="16"/>
        <v>-2.1150935715012871E-5</v>
      </c>
      <c r="N76" s="16">
        <f t="shared" si="17"/>
        <v>0.14957257795714782</v>
      </c>
      <c r="O76" s="16">
        <f t="shared" si="18"/>
        <v>0.91578726332895233</v>
      </c>
      <c r="P76" s="16">
        <f t="shared" si="19"/>
        <v>0.17967860745199454</v>
      </c>
      <c r="Q76" s="16">
        <f t="shared" si="20"/>
        <v>3.1492103186567038</v>
      </c>
      <c r="R76" s="16">
        <f t="shared" si="21"/>
        <v>7.0813377435598152E-2</v>
      </c>
      <c r="S76" s="16">
        <f t="shared" si="22"/>
        <v>0.23696498033255695</v>
      </c>
      <c r="T76" s="16">
        <f t="shared" si="23"/>
        <v>3.1493947851170137</v>
      </c>
      <c r="U76" s="66">
        <f t="shared" si="24"/>
        <v>7.8514219102799672</v>
      </c>
      <c r="V76" s="66"/>
    </row>
    <row r="77" spans="1:22" x14ac:dyDescent="0.25">
      <c r="A77">
        <v>76</v>
      </c>
      <c r="B77">
        <v>5.4664321016945701E-4</v>
      </c>
      <c r="C77" s="16">
        <v>6.8375908539843297E-9</v>
      </c>
      <c r="D77">
        <v>1.07346834226575E-3</v>
      </c>
      <c r="E77" s="16">
        <v>1.47542424839186E-5</v>
      </c>
      <c r="F77" s="16">
        <v>8.9194113664606102E-6</v>
      </c>
      <c r="G77" s="16">
        <v>1.6281415604549801E-6</v>
      </c>
      <c r="H77">
        <v>4.3440891350070098E-4</v>
      </c>
      <c r="J77">
        <v>0.95498971031702495</v>
      </c>
      <c r="K77">
        <f t="shared" si="14"/>
        <v>6.5298289089128343E-9</v>
      </c>
      <c r="L77">
        <f t="shared" si="15"/>
        <v>1.0929284689682722E-3</v>
      </c>
      <c r="M77" s="16">
        <f t="shared" si="16"/>
        <v>3.579513706418157E-7</v>
      </c>
      <c r="N77" s="16">
        <f t="shared" si="17"/>
        <v>1.2105128515212976E-2</v>
      </c>
      <c r="O77" s="16">
        <f t="shared" si="18"/>
        <v>5.4785386080156255E-2</v>
      </c>
      <c r="P77" s="16">
        <f t="shared" si="19"/>
        <v>1.3102259041331237E-2</v>
      </c>
      <c r="Q77" s="16">
        <f t="shared" si="20"/>
        <v>0.13966193205443064</v>
      </c>
      <c r="R77" s="16">
        <f t="shared" si="21"/>
        <v>8.9845128571846688E-3</v>
      </c>
      <c r="S77" s="16">
        <f t="shared" si="22"/>
        <v>3.5611758386152007E-2</v>
      </c>
      <c r="T77" s="16">
        <f t="shared" si="23"/>
        <v>0.13966707647367521</v>
      </c>
      <c r="U77" s="66">
        <f t="shared" si="24"/>
        <v>0.40391805340814296</v>
      </c>
      <c r="V77" s="66"/>
    </row>
    <row r="78" spans="1:22" x14ac:dyDescent="0.25">
      <c r="A78">
        <v>77</v>
      </c>
      <c r="B78">
        <v>4.86329456551058E-4</v>
      </c>
      <c r="C78" s="16">
        <v>5.4321424867265803E-9</v>
      </c>
      <c r="D78">
        <v>9.56099226581932E-4</v>
      </c>
      <c r="E78" s="16">
        <v>1.0452927413033401E-5</v>
      </c>
      <c r="F78" s="16">
        <v>9.9746170548928892E-6</v>
      </c>
      <c r="G78" s="16">
        <v>2.0468172460400699E-6</v>
      </c>
      <c r="H78">
        <v>3.0776372848547497E-4</v>
      </c>
      <c r="J78">
        <v>0.95554065999410198</v>
      </c>
      <c r="K78">
        <f t="shared" si="14"/>
        <v>5.1906330169487186E-9</v>
      </c>
      <c r="L78">
        <f t="shared" si="15"/>
        <v>9.7808984579527119E-4</v>
      </c>
      <c r="M78" s="16">
        <f t="shared" si="16"/>
        <v>-5.4309326931551602E-6</v>
      </c>
      <c r="N78" s="16">
        <f t="shared" si="17"/>
        <v>1.5502389117018873E-4</v>
      </c>
      <c r="O78" s="16">
        <f t="shared" si="18"/>
        <v>3.8398345476636602E-4</v>
      </c>
      <c r="P78" s="16">
        <f t="shared" si="19"/>
        <v>5.4559673695591816E-5</v>
      </c>
      <c r="Q78" s="16">
        <f t="shared" si="20"/>
        <v>7.1642166740402524E-4</v>
      </c>
      <c r="R78" s="16">
        <f t="shared" si="21"/>
        <v>1.5138983222040588E-4</v>
      </c>
      <c r="S78" s="16">
        <f t="shared" si="22"/>
        <v>3.9647924106703502E-4</v>
      </c>
      <c r="T78" s="16">
        <f t="shared" si="23"/>
        <v>7.1643786250259051E-4</v>
      </c>
      <c r="U78" s="66">
        <f t="shared" si="24"/>
        <v>2.5742956228262033E-3</v>
      </c>
      <c r="V78" s="66"/>
    </row>
    <row r="79" spans="1:22" x14ac:dyDescent="0.25">
      <c r="A79">
        <v>78</v>
      </c>
      <c r="B79">
        <v>4.5958823529275103E-4</v>
      </c>
      <c r="C79" s="16">
        <v>4.4820932184384398E-9</v>
      </c>
      <c r="D79">
        <v>8.3241784221214303E-4</v>
      </c>
      <c r="E79" s="16">
        <v>7.5192756654567501E-6</v>
      </c>
      <c r="F79" s="16">
        <v>1.04963262179243E-5</v>
      </c>
      <c r="G79" s="16">
        <v>2.47726891423765E-6</v>
      </c>
      <c r="H79" s="16">
        <v>2.21387462814249E-4</v>
      </c>
      <c r="J79">
        <v>0.95614439694263598</v>
      </c>
      <c r="K79">
        <f t="shared" si="14"/>
        <v>4.2855283173845006E-9</v>
      </c>
      <c r="L79">
        <f t="shared" si="15"/>
        <v>8.5588328146901074E-4</v>
      </c>
      <c r="M79" s="16">
        <f t="shared" si="16"/>
        <v>6.3293189116491271E-5</v>
      </c>
      <c r="N79" s="16">
        <f t="shared" si="17"/>
        <v>4.4558365630868544E-3</v>
      </c>
      <c r="O79" s="16">
        <f t="shared" si="18"/>
        <v>3.6504835514142561E-2</v>
      </c>
      <c r="P79" s="16">
        <f t="shared" si="19"/>
        <v>1.8439289065885552E-2</v>
      </c>
      <c r="Q79" s="16">
        <f t="shared" si="20"/>
        <v>8.9944609598731365E-2</v>
      </c>
      <c r="R79" s="16">
        <f t="shared" si="21"/>
        <v>4.2577299936737267E-3</v>
      </c>
      <c r="S79" s="16">
        <f t="shared" si="22"/>
        <v>5.4944403370405424E-2</v>
      </c>
      <c r="T79" s="16">
        <f t="shared" si="23"/>
        <v>8.9947141829439803E-2</v>
      </c>
      <c r="U79" s="66">
        <f t="shared" si="24"/>
        <v>0.29849384593536527</v>
      </c>
      <c r="V79" s="66"/>
    </row>
    <row r="80" spans="1:22" x14ac:dyDescent="0.25">
      <c r="A80">
        <v>79</v>
      </c>
      <c r="B80">
        <v>4.4071113686620602E-4</v>
      </c>
      <c r="C80" s="16">
        <v>4.5885535796051702E-9</v>
      </c>
      <c r="D80">
        <v>8.8993484433535705E-4</v>
      </c>
      <c r="E80" s="16">
        <v>8.2242685324220502E-6</v>
      </c>
      <c r="F80" s="16">
        <v>1.0975997140445799E-5</v>
      </c>
      <c r="G80" s="16">
        <v>2.4214292099239598E-6</v>
      </c>
      <c r="H80">
        <v>2.4214500549029499E-4</v>
      </c>
      <c r="J80">
        <v>0.95584698661911804</v>
      </c>
      <c r="K80">
        <f t="shared" si="14"/>
        <v>4.3859551120059692E-9</v>
      </c>
      <c r="L80">
        <f t="shared" si="15"/>
        <v>9.1430367927259303E-4</v>
      </c>
      <c r="M80" s="16">
        <f t="shared" si="16"/>
        <v>-3.2881405540180937E-5</v>
      </c>
      <c r="N80" s="16">
        <f t="shared" si="17"/>
        <v>1.1042693435009444E-2</v>
      </c>
      <c r="O80" s="16">
        <f t="shared" si="18"/>
        <v>2.9531802636534717E-2</v>
      </c>
      <c r="P80" s="16">
        <f t="shared" si="19"/>
        <v>5.7878185316323442E-3</v>
      </c>
      <c r="Q80" s="16">
        <f t="shared" si="20"/>
        <v>5.4881661681562104E-2</v>
      </c>
      <c r="R80" s="16">
        <f t="shared" si="21"/>
        <v>1.2980530681550889E-2</v>
      </c>
      <c r="S80" s="16">
        <f t="shared" si="22"/>
        <v>4.2674375667473667E-2</v>
      </c>
      <c r="T80" s="16">
        <f t="shared" si="23"/>
        <v>5.4882819537458147E-2</v>
      </c>
      <c r="U80" s="66">
        <f t="shared" si="24"/>
        <v>0.21178170217122133</v>
      </c>
      <c r="V80" s="66"/>
    </row>
    <row r="81" spans="1:22" x14ac:dyDescent="0.25">
      <c r="A81">
        <v>80</v>
      </c>
      <c r="B81">
        <v>4.2537567257448398E-4</v>
      </c>
      <c r="C81" s="16">
        <v>4.17452046039124E-9</v>
      </c>
      <c r="D81">
        <v>8.3782940172117499E-4</v>
      </c>
      <c r="E81" s="16">
        <v>7.0480955548264603E-6</v>
      </c>
      <c r="F81" s="16">
        <v>1.13452665139235E-5</v>
      </c>
      <c r="G81" s="16">
        <v>2.6600638289534298E-6</v>
      </c>
      <c r="H81">
        <v>2.07514755959639E-4</v>
      </c>
      <c r="J81">
        <v>0.95609917690984003</v>
      </c>
      <c r="K81">
        <f t="shared" si="14"/>
        <v>3.9912555761733507E-9</v>
      </c>
      <c r="L81">
        <f t="shared" si="15"/>
        <v>8.6317582405751503E-4</v>
      </c>
      <c r="M81" s="16">
        <f t="shared" si="16"/>
        <v>-1.2424478908547034E-5</v>
      </c>
      <c r="N81" s="16">
        <f t="shared" si="17"/>
        <v>1.8557164520831775E-2</v>
      </c>
      <c r="O81" s="16">
        <f t="shared" si="18"/>
        <v>6.0798621533750367E-2</v>
      </c>
      <c r="P81" s="16">
        <f t="shared" si="19"/>
        <v>1.6945039046057601E-2</v>
      </c>
      <c r="Q81" s="16">
        <f t="shared" si="20"/>
        <v>0.11818299012135829</v>
      </c>
      <c r="R81" s="16">
        <f t="shared" si="21"/>
        <v>2.2924547982838741E-2</v>
      </c>
      <c r="S81" s="16">
        <f t="shared" si="22"/>
        <v>0.10594204190589522</v>
      </c>
      <c r="T81" s="16">
        <f t="shared" si="23"/>
        <v>0.11818551940213182</v>
      </c>
      <c r="U81" s="66">
        <f t="shared" si="24"/>
        <v>0.46153592451286385</v>
      </c>
      <c r="V81" s="66"/>
    </row>
    <row r="82" spans="1:22" x14ac:dyDescent="0.25">
      <c r="A82">
        <v>81</v>
      </c>
      <c r="B82">
        <v>3.6192664996132997E-4</v>
      </c>
      <c r="C82" s="16">
        <v>2.9807013207990101E-9</v>
      </c>
      <c r="D82">
        <v>7.0095850802178599E-4</v>
      </c>
      <c r="E82" s="16">
        <v>4.2165353760904104E-6</v>
      </c>
      <c r="F82" s="16">
        <v>1.3254414157260199E-5</v>
      </c>
      <c r="G82" s="16">
        <v>3.71995913780453E-6</v>
      </c>
      <c r="H82">
        <v>1.24145311151893E-4</v>
      </c>
      <c r="J82">
        <v>0.95675052894405299</v>
      </c>
      <c r="K82">
        <f t="shared" si="14"/>
        <v>2.8517875652986903E-9</v>
      </c>
      <c r="L82">
        <f t="shared" si="15"/>
        <v>7.3118431477279026E-4</v>
      </c>
      <c r="M82" s="16">
        <f t="shared" si="16"/>
        <v>-7.3310148501302297E-6</v>
      </c>
      <c r="N82" s="16">
        <f t="shared" si="17"/>
        <v>7.0259657953002014E-2</v>
      </c>
      <c r="O82" s="16">
        <f t="shared" si="18"/>
        <v>0.21347796276824521</v>
      </c>
      <c r="P82" s="16">
        <f t="shared" si="19"/>
        <v>7.4131624130136978E-2</v>
      </c>
      <c r="Q82" s="16">
        <f t="shared" si="20"/>
        <v>0.36895148852646298</v>
      </c>
      <c r="R82" s="16">
        <f t="shared" si="21"/>
        <v>0.11913828765172826</v>
      </c>
      <c r="S82" s="16">
        <f t="shared" si="22"/>
        <v>0.72867443301770329</v>
      </c>
      <c r="T82" s="16">
        <f t="shared" si="23"/>
        <v>0.36895704755378966</v>
      </c>
      <c r="U82" s="66">
        <f t="shared" si="24"/>
        <v>1.9435905016010686</v>
      </c>
      <c r="V82" s="66"/>
    </row>
    <row r="83" spans="1:22" x14ac:dyDescent="0.25">
      <c r="A83">
        <v>82</v>
      </c>
      <c r="B83">
        <v>4.1825586315387902E-4</v>
      </c>
      <c r="C83" s="16">
        <v>4.1442038775076202E-9</v>
      </c>
      <c r="D83">
        <v>8.4608429897631895E-4</v>
      </c>
      <c r="E83" s="16">
        <v>7.0651254558383102E-6</v>
      </c>
      <c r="F83" s="16">
        <v>1.1543240108217899E-5</v>
      </c>
      <c r="G83" s="16">
        <v>2.6798005428303398E-6</v>
      </c>
      <c r="H83">
        <v>2.0801625075005101E-4</v>
      </c>
      <c r="J83">
        <v>0.95605364232677104</v>
      </c>
      <c r="K83">
        <f t="shared" si="14"/>
        <v>3.9620812116358881E-9</v>
      </c>
      <c r="L83">
        <f t="shared" si="15"/>
        <v>8.7184643553170761E-4</v>
      </c>
      <c r="M83" s="16">
        <f t="shared" si="16"/>
        <v>-3.5334709223949525E-5</v>
      </c>
      <c r="N83" s="16">
        <f t="shared" si="17"/>
        <v>2.2705153752815559E-2</v>
      </c>
      <c r="O83" s="16">
        <f t="shared" si="18"/>
        <v>6.3526866296635245E-2</v>
      </c>
      <c r="P83" s="16">
        <f t="shared" si="19"/>
        <v>1.4787278022115021E-2</v>
      </c>
      <c r="Q83" s="16">
        <f t="shared" si="20"/>
        <v>0.11709532244214957</v>
      </c>
      <c r="R83" s="16">
        <f t="shared" si="21"/>
        <v>2.9412419152274393E-2</v>
      </c>
      <c r="S83" s="16">
        <f t="shared" si="22"/>
        <v>0.11244086348982647</v>
      </c>
      <c r="T83" s="16">
        <f t="shared" si="23"/>
        <v>0.11709765347154684</v>
      </c>
      <c r="U83" s="66">
        <f t="shared" si="24"/>
        <v>0.47706555662736305</v>
      </c>
      <c r="V83" s="66"/>
    </row>
    <row r="84" spans="1:22" x14ac:dyDescent="0.25">
      <c r="A84">
        <v>83</v>
      </c>
      <c r="B84">
        <v>4.2710905308596602E-4</v>
      </c>
      <c r="C84" s="16">
        <v>3.83875153490434E-9</v>
      </c>
      <c r="D84">
        <v>7.6600436782198905E-4</v>
      </c>
      <c r="E84" s="16">
        <v>5.9304251585681804E-6</v>
      </c>
      <c r="F84" s="16">
        <v>1.1261399016788201E-5</v>
      </c>
      <c r="G84" s="16">
        <v>2.8903466896946102E-6</v>
      </c>
      <c r="H84" s="16">
        <v>1.7460696176661001E-4</v>
      </c>
      <c r="J84">
        <v>0.95646293590018605</v>
      </c>
      <c r="K84">
        <f t="shared" si="14"/>
        <v>3.6716235632659505E-9</v>
      </c>
      <c r="L84">
        <f t="shared" si="15"/>
        <v>7.9141367379372517E-4</v>
      </c>
      <c r="M84" s="16">
        <f t="shared" si="16"/>
        <v>6.280443237820685E-5</v>
      </c>
      <c r="N84" s="16">
        <f t="shared" si="17"/>
        <v>1.7610577488221358E-2</v>
      </c>
      <c r="O84" s="16">
        <f t="shared" si="18"/>
        <v>9.4355895126259512E-2</v>
      </c>
      <c r="P84" s="16">
        <f t="shared" si="19"/>
        <v>4.1918963394582176E-2</v>
      </c>
      <c r="Q84" s="16">
        <f t="shared" si="20"/>
        <v>0.20056043631362666</v>
      </c>
      <c r="R84" s="16">
        <f t="shared" si="21"/>
        <v>2.0419552901554658E-2</v>
      </c>
      <c r="S84" s="16">
        <f t="shared" si="22"/>
        <v>0.1938072077457316</v>
      </c>
      <c r="T84" s="16">
        <f t="shared" si="23"/>
        <v>0.20056488789908938</v>
      </c>
      <c r="U84" s="66">
        <f t="shared" si="24"/>
        <v>0.76923752086906538</v>
      </c>
      <c r="V84" s="66"/>
    </row>
    <row r="85" spans="1:22" x14ac:dyDescent="0.25">
      <c r="A85">
        <v>84</v>
      </c>
      <c r="B85">
        <v>5.8450306271703805E-4</v>
      </c>
      <c r="C85" s="16">
        <v>7.8085585164280507E-9</v>
      </c>
      <c r="D85">
        <v>1.1483918356664301E-3</v>
      </c>
      <c r="E85" s="16">
        <v>1.8011228596160201E-5</v>
      </c>
      <c r="F85" s="16">
        <v>8.3687047929930593E-6</v>
      </c>
      <c r="G85" s="16">
        <v>1.4268237180931199E-6</v>
      </c>
      <c r="H85">
        <v>5.3030611617186502E-4</v>
      </c>
      <c r="J85">
        <v>0.95464054837763701</v>
      </c>
      <c r="K85">
        <f t="shared" si="14"/>
        <v>7.4543665841617424E-9</v>
      </c>
      <c r="L85">
        <f t="shared" si="15"/>
        <v>1.1665482604119931E-3</v>
      </c>
      <c r="M85" s="16">
        <f t="shared" si="16"/>
        <v>2.4578650220831661E-6</v>
      </c>
      <c r="N85" s="16">
        <f t="shared" si="17"/>
        <v>3.4932428953343614E-2</v>
      </c>
      <c r="O85" s="16">
        <f t="shared" si="18"/>
        <v>0.16753063934587725</v>
      </c>
      <c r="P85" s="16">
        <f t="shared" si="19"/>
        <v>3.6960059105907328E-2</v>
      </c>
      <c r="Q85" s="16">
        <f t="shared" si="20"/>
        <v>0.45827457185462911</v>
      </c>
      <c r="R85" s="16">
        <f t="shared" si="21"/>
        <v>2.2703493751274808E-2</v>
      </c>
      <c r="S85" s="16">
        <f t="shared" si="22"/>
        <v>8.3535892372676612E-2</v>
      </c>
      <c r="T85" s="16">
        <f t="shared" si="23"/>
        <v>0.45829372003556673</v>
      </c>
      <c r="U85" s="66">
        <f t="shared" si="24"/>
        <v>1.2622308054192755</v>
      </c>
      <c r="V85" s="66"/>
    </row>
    <row r="86" spans="1:22" x14ac:dyDescent="0.25">
      <c r="A86">
        <v>85</v>
      </c>
      <c r="B86">
        <v>4.8052748504970398E-4</v>
      </c>
      <c r="C86" s="16">
        <v>5.3891233024047298E-9</v>
      </c>
      <c r="D86">
        <v>9.6008021259305805E-4</v>
      </c>
      <c r="E86" s="16">
        <v>1.04128068770715E-5</v>
      </c>
      <c r="F86" s="16">
        <v>1.00971168380798E-5</v>
      </c>
      <c r="G86" s="16">
        <v>2.0632600621608799E-6</v>
      </c>
      <c r="H86">
        <v>3.0658253144542999E-4</v>
      </c>
      <c r="J86">
        <v>0.95551853342299198</v>
      </c>
      <c r="K86">
        <f t="shared" si="14"/>
        <v>5.1494071943494385E-9</v>
      </c>
      <c r="L86">
        <f t="shared" si="15"/>
        <v>9.8233231720807604E-4</v>
      </c>
      <c r="M86" s="16">
        <f t="shared" si="16"/>
        <v>-2.1277347108668122E-5</v>
      </c>
      <c r="N86" s="16">
        <f t="shared" si="17"/>
        <v>5.8721135891701712E-4</v>
      </c>
      <c r="O86" s="16">
        <f t="shared" si="18"/>
        <v>7.4855256402542336E-4</v>
      </c>
      <c r="P86" s="16">
        <f t="shared" si="19"/>
        <v>1.0584796720957658E-5</v>
      </c>
      <c r="Q86" s="16">
        <f t="shared" si="20"/>
        <v>9.3034340278081665E-4</v>
      </c>
      <c r="R86" s="16">
        <f t="shared" si="21"/>
        <v>6.1188538090302641E-4</v>
      </c>
      <c r="S86" s="16">
        <f t="shared" si="22"/>
        <v>7.8989682622063217E-4</v>
      </c>
      <c r="T86" s="16">
        <f t="shared" si="23"/>
        <v>9.3034925960393873E-4</v>
      </c>
      <c r="U86" s="66">
        <f t="shared" si="24"/>
        <v>4.6088235891718126E-3</v>
      </c>
      <c r="V86" s="66"/>
    </row>
    <row r="87" spans="1:22" x14ac:dyDescent="0.25">
      <c r="A87">
        <v>86</v>
      </c>
      <c r="B87">
        <v>3.82128661186455E-4</v>
      </c>
      <c r="C87" s="16">
        <v>3.2362711560444999E-9</v>
      </c>
      <c r="D87">
        <v>7.2112135609781695E-4</v>
      </c>
      <c r="E87" s="16">
        <v>4.7088264437585604E-6</v>
      </c>
      <c r="F87" s="16">
        <v>1.2563838639956499E-5</v>
      </c>
      <c r="G87" s="16">
        <v>3.4268742432558201E-6</v>
      </c>
      <c r="H87" s="16">
        <v>1.3863969917024099E-4</v>
      </c>
      <c r="J87">
        <v>0.95666275542474</v>
      </c>
      <c r="K87">
        <f t="shared" si="14"/>
        <v>3.09602008144314E-9</v>
      </c>
      <c r="L87">
        <f t="shared" si="15"/>
        <v>7.4967267134982984E-4</v>
      </c>
      <c r="M87" s="16">
        <f t="shared" si="16"/>
        <v>1.4584651023080251E-5</v>
      </c>
      <c r="N87" s="16">
        <f t="shared" si="17"/>
        <v>5.0195187561981276E-2</v>
      </c>
      <c r="O87" s="16">
        <f t="shared" si="18"/>
        <v>0.17298193766487688</v>
      </c>
      <c r="P87" s="16">
        <f t="shared" si="19"/>
        <v>6.317096447119068E-2</v>
      </c>
      <c r="Q87" s="16">
        <f t="shared" si="20"/>
        <v>0.31537023724491259</v>
      </c>
      <c r="R87" s="16">
        <f t="shared" si="21"/>
        <v>7.566846142064261E-2</v>
      </c>
      <c r="S87" s="16">
        <f t="shared" si="22"/>
        <v>0.50067307828754204</v>
      </c>
      <c r="T87" s="16">
        <f t="shared" si="23"/>
        <v>0.31537557921061271</v>
      </c>
      <c r="U87" s="66">
        <f t="shared" si="24"/>
        <v>1.4934354458617589</v>
      </c>
      <c r="V87" s="66"/>
    </row>
    <row r="88" spans="1:22" x14ac:dyDescent="0.25">
      <c r="A88">
        <v>87</v>
      </c>
      <c r="B88">
        <v>5.2749026664563399E-4</v>
      </c>
      <c r="C88" s="16">
        <v>6.5340588877550301E-9</v>
      </c>
      <c r="D88">
        <v>1.06283679277967E-3</v>
      </c>
      <c r="E88" s="16">
        <v>1.3961054513023201E-5</v>
      </c>
      <c r="F88" s="16">
        <v>9.2394250577755499E-6</v>
      </c>
      <c r="G88" s="16">
        <v>1.70360034154805E-6</v>
      </c>
      <c r="H88">
        <v>4.1105491342042301E-4</v>
      </c>
      <c r="J88">
        <v>0.95503466546309201</v>
      </c>
      <c r="K88">
        <f t="shared" si="14"/>
        <v>6.240252743983268E-9</v>
      </c>
      <c r="L88">
        <f t="shared" si="15"/>
        <v>1.0830127091778813E-3</v>
      </c>
      <c r="M88" s="16">
        <f t="shared" si="16"/>
        <v>-2.8032175886613446E-5</v>
      </c>
      <c r="N88" s="16">
        <f t="shared" si="17"/>
        <v>5.0596199094299086E-3</v>
      </c>
      <c r="O88" s="16">
        <f t="shared" si="18"/>
        <v>3.2141567423052776E-2</v>
      </c>
      <c r="P88" s="16">
        <f t="shared" si="19"/>
        <v>1.0697252180099417E-2</v>
      </c>
      <c r="Q88" s="16">
        <f t="shared" si="20"/>
        <v>8.9917737455828761E-2</v>
      </c>
      <c r="R88" s="16">
        <f t="shared" si="21"/>
        <v>3.8824260408804878E-3</v>
      </c>
      <c r="S88" s="16">
        <f t="shared" si="22"/>
        <v>2.2834324263185962E-2</v>
      </c>
      <c r="T88" s="16">
        <f t="shared" si="23"/>
        <v>8.9921302019304442E-2</v>
      </c>
      <c r="U88" s="66">
        <f t="shared" si="24"/>
        <v>0.25445422929178174</v>
      </c>
      <c r="V88" s="66"/>
    </row>
    <row r="89" spans="1:22" x14ac:dyDescent="0.25">
      <c r="A89">
        <v>88</v>
      </c>
      <c r="B89">
        <v>4.3647035690051598E-4</v>
      </c>
      <c r="C89" s="16">
        <v>4.20328842387744E-9</v>
      </c>
      <c r="D89">
        <v>8.2182501521509198E-4</v>
      </c>
      <c r="E89" s="16">
        <v>6.9624601295710801E-6</v>
      </c>
      <c r="F89" s="16">
        <v>1.1048049185419101E-5</v>
      </c>
      <c r="G89" s="16">
        <v>2.6413380609158798E-6</v>
      </c>
      <c r="H89">
        <v>2.04993253791662E-4</v>
      </c>
      <c r="J89">
        <v>0.95618581325762597</v>
      </c>
      <c r="K89">
        <f t="shared" si="14"/>
        <v>4.0191247599416145E-9</v>
      </c>
      <c r="L89">
        <f t="shared" si="15"/>
        <v>8.4655824835842212E-4</v>
      </c>
      <c r="M89" s="16">
        <f t="shared" si="16"/>
        <v>2.6382465442609814E-5</v>
      </c>
      <c r="N89" s="16">
        <f t="shared" si="17"/>
        <v>1.2926694689132935E-2</v>
      </c>
      <c r="O89" s="16">
        <f t="shared" si="18"/>
        <v>5.8265106904875026E-2</v>
      </c>
      <c r="P89" s="16">
        <f t="shared" si="19"/>
        <v>2.1546928553099455E-2</v>
      </c>
      <c r="Q89" s="16">
        <f t="shared" si="20"/>
        <v>0.12372857752140311</v>
      </c>
      <c r="R89" s="16">
        <f t="shared" si="21"/>
        <v>1.4700241081878515E-2</v>
      </c>
      <c r="S89" s="16">
        <f t="shared" si="22"/>
        <v>9.9954931792424512E-2</v>
      </c>
      <c r="T89" s="16">
        <f t="shared" si="23"/>
        <v>0.12373150453750398</v>
      </c>
      <c r="U89" s="66">
        <f t="shared" si="24"/>
        <v>0.45485398508031755</v>
      </c>
      <c r="V89" s="66"/>
    </row>
    <row r="90" spans="1:22" x14ac:dyDescent="0.25">
      <c r="A90">
        <v>89</v>
      </c>
      <c r="B90">
        <v>7.5054516277881899E-4</v>
      </c>
      <c r="C90" s="16">
        <v>1.23493553320539E-8</v>
      </c>
      <c r="D90">
        <v>1.42280899649928E-3</v>
      </c>
      <c r="E90" s="16">
        <v>3.5192032228144698E-5</v>
      </c>
      <c r="F90" s="16">
        <v>6.5934971318653597E-6</v>
      </c>
      <c r="G90" s="16">
        <v>9.0477264137585495E-7</v>
      </c>
      <c r="H90">
        <v>1.0361750093591999E-3</v>
      </c>
      <c r="J90">
        <v>0.95338952071739902</v>
      </c>
      <c r="K90">
        <f t="shared" si="14"/>
        <v>1.1773745961195723E-8</v>
      </c>
      <c r="L90">
        <f t="shared" si="15"/>
        <v>1.4368884140490547E-3</v>
      </c>
      <c r="M90" s="16">
        <f t="shared" si="16"/>
        <v>6.4201911508583352E-5</v>
      </c>
      <c r="N90" s="16">
        <f t="shared" si="17"/>
        <v>0.2746495715799534</v>
      </c>
      <c r="O90" s="16">
        <f t="shared" si="18"/>
        <v>1.5100419235515152</v>
      </c>
      <c r="P90" s="16">
        <f t="shared" si="19"/>
        <v>0.22766964072913778</v>
      </c>
      <c r="Q90" s="16">
        <f t="shared" si="20"/>
        <v>5.1829155827252062</v>
      </c>
      <c r="R90" s="16">
        <f t="shared" si="21"/>
        <v>0.10945449851770266</v>
      </c>
      <c r="S90" s="16">
        <f t="shared" si="22"/>
        <v>0.30157606499526823</v>
      </c>
      <c r="T90" s="16">
        <f t="shared" si="23"/>
        <v>5.1832292925025225</v>
      </c>
      <c r="U90" s="66">
        <f t="shared" si="24"/>
        <v>12.789536574601307</v>
      </c>
      <c r="V90" s="66"/>
    </row>
    <row r="91" spans="1:22" x14ac:dyDescent="0.25">
      <c r="A91">
        <v>90</v>
      </c>
      <c r="B91">
        <v>5.7003785688042004E-4</v>
      </c>
      <c r="C91" s="16">
        <v>7.6359957322928895E-9</v>
      </c>
      <c r="D91">
        <v>1.1516178679969E-3</v>
      </c>
      <c r="E91" s="16">
        <v>1.7661888549028001E-5</v>
      </c>
      <c r="F91" s="16">
        <v>8.5826342817595496E-6</v>
      </c>
      <c r="G91" s="16">
        <v>1.45913349743333E-6</v>
      </c>
      <c r="H91">
        <v>5.2002056881182495E-4</v>
      </c>
      <c r="J91">
        <v>0.95462086083529596</v>
      </c>
      <c r="K91">
        <f t="shared" si="14"/>
        <v>7.2894808192960841E-9</v>
      </c>
      <c r="L91">
        <f t="shared" si="15"/>
        <v>1.1702346340621201E-3</v>
      </c>
      <c r="M91" s="16">
        <f t="shared" si="16"/>
        <v>-3.0158920301280144E-5</v>
      </c>
      <c r="N91" s="16">
        <f t="shared" si="17"/>
        <v>2.4815351089655241E-2</v>
      </c>
      <c r="O91" s="16">
        <f t="shared" si="18"/>
        <v>0.14300542009095299</v>
      </c>
      <c r="P91" s="16">
        <f t="shared" si="19"/>
        <v>3.8259058263088327E-2</v>
      </c>
      <c r="Q91" s="16">
        <f t="shared" si="20"/>
        <v>0.41529521019978105</v>
      </c>
      <c r="R91" s="16">
        <f t="shared" si="21"/>
        <v>1.6632102031337005E-2</v>
      </c>
      <c r="S91" s="16">
        <f t="shared" si="22"/>
        <v>7.4488641547422477E-2</v>
      </c>
      <c r="T91" s="16">
        <f t="shared" si="23"/>
        <v>0.41531349643169951</v>
      </c>
      <c r="U91" s="66">
        <f t="shared" si="24"/>
        <v>1.1278092796539367</v>
      </c>
      <c r="V91" s="66"/>
    </row>
    <row r="92" spans="1:22" x14ac:dyDescent="0.25">
      <c r="A92">
        <v>91</v>
      </c>
      <c r="B92">
        <v>5.0509747910311995E-4</v>
      </c>
      <c r="C92" s="16">
        <v>5.6968441452304001E-9</v>
      </c>
      <c r="D92">
        <v>9.6560970872493299E-4</v>
      </c>
      <c r="E92" s="16">
        <v>1.1070352829294101E-5</v>
      </c>
      <c r="F92" s="16">
        <v>9.6074655414647392E-6</v>
      </c>
      <c r="G92" s="16">
        <v>1.9518867048256699E-6</v>
      </c>
      <c r="H92">
        <v>3.2594260017512901E-4</v>
      </c>
      <c r="J92">
        <v>0.95550148644853095</v>
      </c>
      <c r="K92">
        <f t="shared" si="14"/>
        <v>5.4433430488332581E-9</v>
      </c>
      <c r="L92">
        <f t="shared" si="15"/>
        <v>9.8677082966854295E-4</v>
      </c>
      <c r="M92" s="16">
        <f t="shared" si="16"/>
        <v>2.3424128537697048E-5</v>
      </c>
      <c r="N92" s="16">
        <f t="shared" si="17"/>
        <v>6.5842622690437467E-4</v>
      </c>
      <c r="O92" s="16">
        <f t="shared" si="18"/>
        <v>7.9402315263481596E-4</v>
      </c>
      <c r="P92" s="16">
        <f t="shared" si="19"/>
        <v>6.1863841633835763E-6</v>
      </c>
      <c r="Q92" s="16">
        <f t="shared" si="20"/>
        <v>9.4372909893582907E-4</v>
      </c>
      <c r="R92" s="16">
        <f t="shared" si="21"/>
        <v>6.2287279958402639E-4</v>
      </c>
      <c r="S92" s="16">
        <f t="shared" si="22"/>
        <v>7.5028344072018834E-4</v>
      </c>
      <c r="T92" s="16">
        <f t="shared" si="23"/>
        <v>9.4373316905207484E-4</v>
      </c>
      <c r="U92" s="66">
        <f t="shared" si="24"/>
        <v>4.7192542719946932E-3</v>
      </c>
      <c r="V92" s="66"/>
    </row>
    <row r="93" spans="1:22" x14ac:dyDescent="0.25">
      <c r="A93">
        <v>92</v>
      </c>
      <c r="B93">
        <v>5.9064232094666502E-4</v>
      </c>
      <c r="C93" s="16">
        <v>7.9379082849519802E-9</v>
      </c>
      <c r="D93">
        <v>1.15545579789437E-3</v>
      </c>
      <c r="E93" s="16">
        <v>1.84208785630336E-5</v>
      </c>
      <c r="F93" s="16">
        <v>8.2841812937177605E-6</v>
      </c>
      <c r="G93" s="16">
        <v>1.40367609057431E-6</v>
      </c>
      <c r="H93">
        <v>5.4236764614849797E-4</v>
      </c>
      <c r="J93">
        <v>0.95460847955428196</v>
      </c>
      <c r="K93">
        <f t="shared" si="14"/>
        <v>7.5775945587393475E-9</v>
      </c>
      <c r="L93">
        <f t="shared" si="15"/>
        <v>1.1734198986640949E-3</v>
      </c>
      <c r="M93" s="16">
        <f t="shared" si="16"/>
        <v>7.864743229235068E-6</v>
      </c>
      <c r="N93" s="16">
        <f t="shared" si="17"/>
        <v>3.9747869178313015E-2</v>
      </c>
      <c r="O93" s="16">
        <f t="shared" si="18"/>
        <v>0.18718635750250281</v>
      </c>
      <c r="P93" s="16">
        <f t="shared" si="19"/>
        <v>3.9833666361620758E-2</v>
      </c>
      <c r="Q93" s="16">
        <f t="shared" si="20"/>
        <v>0.51136917566083684</v>
      </c>
      <c r="R93" s="16">
        <f t="shared" si="21"/>
        <v>2.5362125605900804E-2</v>
      </c>
      <c r="S93" s="16">
        <f t="shared" si="22"/>
        <v>9.0336332802560773E-2</v>
      </c>
      <c r="T93" s="16">
        <f t="shared" si="23"/>
        <v>0.51139063882535585</v>
      </c>
      <c r="U93" s="66">
        <f t="shared" si="24"/>
        <v>1.4052261659370908</v>
      </c>
      <c r="V93" s="66"/>
    </row>
    <row r="94" spans="1:22" x14ac:dyDescent="0.25">
      <c r="A94">
        <v>93</v>
      </c>
      <c r="B94">
        <v>6.94875733144072E-4</v>
      </c>
      <c r="C94" s="16">
        <v>1.06693058342599E-8</v>
      </c>
      <c r="D94">
        <v>1.32493786501137E-3</v>
      </c>
      <c r="E94" s="16">
        <v>2.8341370032321301E-5</v>
      </c>
      <c r="F94" s="16">
        <v>7.0924371137382802E-6</v>
      </c>
      <c r="G94" s="16">
        <v>1.0461813910062401E-6</v>
      </c>
      <c r="H94">
        <v>8.3446407592280205E-4</v>
      </c>
      <c r="J94">
        <v>0.95383254580539101</v>
      </c>
      <c r="K94">
        <f t="shared" si="14"/>
        <v>1.0176731145868432E-8</v>
      </c>
      <c r="L94">
        <f t="shared" si="15"/>
        <v>1.3401582513240186E-3</v>
      </c>
      <c r="M94" s="16">
        <f t="shared" si="16"/>
        <v>4.9593214964125382E-5</v>
      </c>
      <c r="N94" s="16">
        <f t="shared" si="17"/>
        <v>0.16894309202856725</v>
      </c>
      <c r="O94" s="16">
        <f t="shared" si="18"/>
        <v>0.85677009479440658</v>
      </c>
      <c r="P94" s="16">
        <f t="shared" si="19"/>
        <v>0.14102914851347409</v>
      </c>
      <c r="Q94" s="16">
        <f t="shared" si="20"/>
        <v>2.6855395551575243</v>
      </c>
      <c r="R94" s="16">
        <f t="shared" si="21"/>
        <v>7.8513528169092586E-2</v>
      </c>
      <c r="S94" s="16">
        <f t="shared" si="22"/>
        <v>0.22915046200413319</v>
      </c>
      <c r="T94" s="16">
        <f t="shared" si="23"/>
        <v>2.6856823294985044</v>
      </c>
      <c r="U94" s="66">
        <f t="shared" si="24"/>
        <v>6.8456282101657031</v>
      </c>
      <c r="V94" s="66"/>
    </row>
    <row r="95" spans="1:22" x14ac:dyDescent="0.25">
      <c r="A95">
        <v>94</v>
      </c>
      <c r="B95">
        <v>3.8773699585771001E-4</v>
      </c>
      <c r="C95" s="16">
        <v>3.40912484050308E-9</v>
      </c>
      <c r="D95">
        <v>7.4913763805779701E-4</v>
      </c>
      <c r="E95" s="16">
        <v>5.1514382969375201E-6</v>
      </c>
      <c r="F95" s="16">
        <v>1.23979605026627E-5</v>
      </c>
      <c r="G95" s="16">
        <v>3.2541458763668998E-6</v>
      </c>
      <c r="H95">
        <v>1.51671500448836E-4</v>
      </c>
      <c r="J95">
        <v>0.95652383911036998</v>
      </c>
      <c r="K95">
        <f t="shared" si="14"/>
        <v>3.260909180444534E-9</v>
      </c>
      <c r="L95">
        <f t="shared" si="15"/>
        <v>7.7718429581464881E-4</v>
      </c>
      <c r="M95" s="16">
        <f t="shared" si="16"/>
        <v>-1.7103040992287981E-6</v>
      </c>
      <c r="N95" s="16">
        <f t="shared" si="17"/>
        <v>4.5221911848878173E-2</v>
      </c>
      <c r="O95" s="16">
        <f t="shared" si="18"/>
        <v>0.14800484380755868</v>
      </c>
      <c r="P95" s="16">
        <f t="shared" si="19"/>
        <v>4.9395994485552888E-2</v>
      </c>
      <c r="Q95" s="16">
        <f t="shared" si="20"/>
        <v>0.27078323990606756</v>
      </c>
      <c r="R95" s="16">
        <f t="shared" si="21"/>
        <v>6.669015308217846E-2</v>
      </c>
      <c r="S95" s="16">
        <f t="shared" si="22"/>
        <v>0.38627899288700818</v>
      </c>
      <c r="T95" s="16">
        <f t="shared" si="23"/>
        <v>0.27078801472238673</v>
      </c>
      <c r="U95" s="66">
        <f t="shared" si="24"/>
        <v>1.2371631507396308</v>
      </c>
      <c r="V95" s="66"/>
    </row>
    <row r="96" spans="1:22" x14ac:dyDescent="0.25">
      <c r="A96">
        <v>95</v>
      </c>
      <c r="B96">
        <v>5.6058648211306601E-4</v>
      </c>
      <c r="C96" s="16">
        <v>7.0063464568593502E-9</v>
      </c>
      <c r="D96">
        <v>1.0725580793461201E-3</v>
      </c>
      <c r="E96" s="16">
        <v>1.5105869263665901E-5</v>
      </c>
      <c r="F96" s="16">
        <v>8.6968443913491505E-6</v>
      </c>
      <c r="G96" s="16">
        <v>1.5888936902217E-6</v>
      </c>
      <c r="H96">
        <v>4.4476181624303698E-4</v>
      </c>
      <c r="J96">
        <v>0.954998621232372</v>
      </c>
      <c r="K96">
        <f t="shared" si="14"/>
        <v>6.6910512061769943E-9</v>
      </c>
      <c r="L96">
        <f t="shared" si="15"/>
        <v>1.0915336554725833E-3</v>
      </c>
      <c r="M96" s="16">
        <f t="shared" si="16"/>
        <v>2.96393087535487E-5</v>
      </c>
      <c r="N96" s="16">
        <f t="shared" si="17"/>
        <v>1.9137059721456066E-2</v>
      </c>
      <c r="O96" s="16">
        <f t="shared" si="18"/>
        <v>6.9970909007217405E-2</v>
      </c>
      <c r="P96" s="16">
        <f t="shared" si="19"/>
        <v>1.2886806963791879E-2</v>
      </c>
      <c r="Q96" s="16">
        <f t="shared" si="20"/>
        <v>0.16520354555809685</v>
      </c>
      <c r="R96" s="16">
        <f t="shared" si="21"/>
        <v>1.3776785020636225E-2</v>
      </c>
      <c r="S96" s="16">
        <f t="shared" si="22"/>
        <v>4.3375419347438639E-2</v>
      </c>
      <c r="T96" s="16">
        <f t="shared" si="23"/>
        <v>0.1652091746968429</v>
      </c>
      <c r="U96" s="66">
        <f t="shared" si="24"/>
        <v>0.48955970031548002</v>
      </c>
      <c r="V96" s="66"/>
    </row>
    <row r="97" spans="1:22" x14ac:dyDescent="0.25">
      <c r="A97">
        <v>96</v>
      </c>
      <c r="B97">
        <v>4.26191002997234E-4</v>
      </c>
      <c r="C97" s="16">
        <v>4.4642416329735703E-9</v>
      </c>
      <c r="D97">
        <v>8.9547245118072399E-4</v>
      </c>
      <c r="E97" s="16">
        <v>8.0506056553502307E-6</v>
      </c>
      <c r="F97" s="16">
        <v>1.1353658736304101E-5</v>
      </c>
      <c r="G97" s="16">
        <v>2.4890572778856E-6</v>
      </c>
      <c r="H97">
        <v>2.3703197405586099E-4</v>
      </c>
      <c r="J97">
        <v>0.95581154503261401</v>
      </c>
      <c r="K97">
        <f t="shared" si="14"/>
        <v>4.266973692611388E-9</v>
      </c>
      <c r="L97">
        <f t="shared" si="15"/>
        <v>9.2066436168958482E-4</v>
      </c>
      <c r="M97" s="16">
        <f t="shared" si="16"/>
        <v>-6.8282355695116855E-5</v>
      </c>
      <c r="N97" s="16">
        <f t="shared" si="17"/>
        <v>1.8108831822745561E-2</v>
      </c>
      <c r="O97" s="16">
        <f t="shared" si="18"/>
        <v>3.7746380734843314E-2</v>
      </c>
      <c r="P97" s="16">
        <f t="shared" si="19"/>
        <v>4.9461148681601659E-3</v>
      </c>
      <c r="Q97" s="16">
        <f t="shared" si="20"/>
        <v>6.2718926911030953E-2</v>
      </c>
      <c r="R97" s="16">
        <f t="shared" si="21"/>
        <v>2.3183185729314645E-2</v>
      </c>
      <c r="S97" s="16">
        <f t="shared" si="22"/>
        <v>5.7732684907156516E-2</v>
      </c>
      <c r="T97" s="16">
        <f t="shared" si="23"/>
        <v>6.2720012437864167E-2</v>
      </c>
      <c r="U97" s="66">
        <f t="shared" si="24"/>
        <v>0.26715613741111532</v>
      </c>
      <c r="V97" s="66"/>
    </row>
    <row r="98" spans="1:22" x14ac:dyDescent="0.25">
      <c r="A98">
        <v>97</v>
      </c>
      <c r="B98" s="16">
        <v>6.50003449491595E-4</v>
      </c>
      <c r="C98" s="16">
        <v>9.5065170019528397E-9</v>
      </c>
      <c r="D98" s="16">
        <v>1.2602845916344599E-3</v>
      </c>
      <c r="E98" s="16">
        <v>2.4036293808837501E-5</v>
      </c>
      <c r="F98" s="16">
        <v>7.5614113795790699E-6</v>
      </c>
      <c r="G98" s="16">
        <v>1.1733571899105601E-6</v>
      </c>
      <c r="H98" s="16">
        <v>7.0770623874763798E-4</v>
      </c>
      <c r="J98">
        <v>0.95412598664800297</v>
      </c>
      <c r="K98">
        <f t="shared" si="14"/>
        <v>9.0704149140742691E-9</v>
      </c>
      <c r="L98">
        <f t="shared" si="15"/>
        <v>1.2765712650665267E-3</v>
      </c>
      <c r="M98" s="16">
        <f t="shared" si="16"/>
        <v>2.3435633916663365E-5</v>
      </c>
      <c r="N98" s="16">
        <f t="shared" si="17"/>
        <v>0.10234140187297035</v>
      </c>
      <c r="O98" s="16">
        <f t="shared" si="18"/>
        <v>0.51230692131473754</v>
      </c>
      <c r="P98" s="16">
        <f t="shared" si="19"/>
        <v>9.5120451183454496E-2</v>
      </c>
      <c r="Q98" s="16">
        <f t="shared" si="20"/>
        <v>1.5324747626646518</v>
      </c>
      <c r="R98" s="16">
        <f t="shared" si="21"/>
        <v>5.4106197656125642E-2</v>
      </c>
      <c r="S98" s="16">
        <f t="shared" si="22"/>
        <v>0.17249568577410335</v>
      </c>
      <c r="T98" s="16">
        <f t="shared" si="23"/>
        <v>1.5325498462009621</v>
      </c>
      <c r="U98" s="66">
        <f t="shared" si="24"/>
        <v>4.0013952666670054</v>
      </c>
      <c r="V98" s="66"/>
    </row>
    <row r="99" spans="1:22" x14ac:dyDescent="0.25">
      <c r="A99">
        <v>98</v>
      </c>
      <c r="B99">
        <v>4.7133180163195002E-4</v>
      </c>
      <c r="C99" s="16">
        <v>5.0213544310955998E-9</v>
      </c>
      <c r="D99">
        <v>9.1099042416824998E-4</v>
      </c>
      <c r="E99" s="16">
        <v>9.2110741844581306E-6</v>
      </c>
      <c r="F99" s="16">
        <v>1.02714323873365E-5</v>
      </c>
      <c r="G99" s="16">
        <v>2.21317272996959E-6</v>
      </c>
      <c r="H99">
        <v>2.7119949917933401E-4</v>
      </c>
      <c r="J99">
        <v>0.955757272396768</v>
      </c>
      <c r="K99">
        <f t="shared" si="14"/>
        <v>4.7991960148013549E-9</v>
      </c>
      <c r="L99">
        <f t="shared" si="15"/>
        <v>9.3374144031846146E-4</v>
      </c>
      <c r="M99" s="16">
        <f t="shared" si="16"/>
        <v>8.9221629454385755E-6</v>
      </c>
      <c r="N99" s="16">
        <f t="shared" si="17"/>
        <v>1.8408699761447379E-3</v>
      </c>
      <c r="O99" s="16">
        <f t="shared" si="18"/>
        <v>8.7863230159087938E-3</v>
      </c>
      <c r="P99" s="16">
        <f t="shared" si="19"/>
        <v>2.9395917078673308E-3</v>
      </c>
      <c r="Q99" s="16">
        <f t="shared" si="20"/>
        <v>2.0275048505969114E-2</v>
      </c>
      <c r="R99" s="16">
        <f t="shared" si="21"/>
        <v>1.8000720208903647E-3</v>
      </c>
      <c r="S99" s="16">
        <f t="shared" si="22"/>
        <v>1.0568934304973071E-2</v>
      </c>
      <c r="T99" s="16">
        <f t="shared" si="23"/>
        <v>2.0275628856880567E-2</v>
      </c>
      <c r="U99" s="66">
        <f t="shared" si="24"/>
        <v>6.6486468388633979E-2</v>
      </c>
      <c r="V99" s="66"/>
    </row>
    <row r="100" spans="1:22" x14ac:dyDescent="0.25">
      <c r="A100">
        <v>99</v>
      </c>
      <c r="B100">
        <v>6.6142935253074705E-4</v>
      </c>
      <c r="C100" s="16">
        <v>1.00145349146417E-8</v>
      </c>
      <c r="D100">
        <v>1.30600911496571E-3</v>
      </c>
      <c r="E100" s="16">
        <v>2.6226853579313801E-5</v>
      </c>
      <c r="F100" s="16">
        <v>7.4454407512580799E-6</v>
      </c>
      <c r="G100" s="16">
        <v>1.11437521436899E-6</v>
      </c>
      <c r="H100">
        <v>7.72205051702608E-4</v>
      </c>
      <c r="J100">
        <v>0.95391398787941994</v>
      </c>
      <c r="K100">
        <f t="shared" si="14"/>
        <v>9.5530049371835514E-9</v>
      </c>
      <c r="L100">
        <f t="shared" si="15"/>
        <v>1.3220043571476805E-3</v>
      </c>
      <c r="M100" s="16">
        <f t="shared" si="16"/>
        <v>8.5434791381358496E-7</v>
      </c>
      <c r="N100" s="16">
        <f t="shared" si="17"/>
        <v>0.11772451795846174</v>
      </c>
      <c r="O100" s="16">
        <f t="shared" si="18"/>
        <v>0.65196634623407912</v>
      </c>
      <c r="P100" s="16">
        <f t="shared" si="19"/>
        <v>0.1266554296498402</v>
      </c>
      <c r="Q100" s="16">
        <f t="shared" si="20"/>
        <v>2.0790371905507801</v>
      </c>
      <c r="R100" s="16">
        <f t="shared" si="21"/>
        <v>5.9720126954574307E-2</v>
      </c>
      <c r="S100" s="16">
        <f t="shared" si="22"/>
        <v>0.19777251704697413</v>
      </c>
      <c r="T100" s="16">
        <f t="shared" si="23"/>
        <v>2.079147639988185</v>
      </c>
      <c r="U100" s="66">
        <f t="shared" si="24"/>
        <v>5.312023768382895</v>
      </c>
      <c r="V100" s="66"/>
    </row>
    <row r="101" spans="1:22" x14ac:dyDescent="0.25">
      <c r="A101">
        <v>100</v>
      </c>
      <c r="B101">
        <v>4.8273528766869798E-4</v>
      </c>
      <c r="C101" s="16">
        <v>5.1920215521022999E-9</v>
      </c>
      <c r="D101">
        <v>9.1987065475829504E-4</v>
      </c>
      <c r="E101" s="16">
        <v>9.6161390768169497E-6</v>
      </c>
      <c r="F101" s="16">
        <v>1.0032405261069299E-5</v>
      </c>
      <c r="G101" s="16">
        <v>2.1406132643668501E-6</v>
      </c>
      <c r="H101">
        <v>2.8312583483497698E-4</v>
      </c>
      <c r="J101">
        <v>0.95571828671062198</v>
      </c>
      <c r="K101">
        <f t="shared" si="14"/>
        <v>4.9621099423398347E-9</v>
      </c>
      <c r="L101">
        <f t="shared" si="15"/>
        <v>9.4207088652324851E-4</v>
      </c>
      <c r="M101" s="16">
        <f t="shared" si="16"/>
        <v>2.3399688814147523E-5</v>
      </c>
      <c r="N101" s="16">
        <f t="shared" si="17"/>
        <v>3.9003254171642645E-4</v>
      </c>
      <c r="O101" s="16">
        <f t="shared" si="18"/>
        <v>3.9605659161194946E-3</v>
      </c>
      <c r="P101" s="16">
        <f t="shared" si="19"/>
        <v>2.0248764152568533E-3</v>
      </c>
      <c r="Q101" s="16">
        <f t="shared" si="20"/>
        <v>1.0957141239931465E-2</v>
      </c>
      <c r="R101" s="16">
        <f t="shared" si="21"/>
        <v>3.3010775443235155E-4</v>
      </c>
      <c r="S101" s="16">
        <f t="shared" si="22"/>
        <v>4.4421627897243618E-3</v>
      </c>
      <c r="T101" s="16">
        <f t="shared" si="23"/>
        <v>1.0957517170752419E-2</v>
      </c>
      <c r="U101" s="66">
        <f t="shared" si="24"/>
        <v>3.3062403827933372E-2</v>
      </c>
      <c r="V101" s="66"/>
    </row>
    <row r="102" spans="1:22" x14ac:dyDescent="0.25">
      <c r="A102">
        <v>101</v>
      </c>
      <c r="B102">
        <v>3.4001103007893601E-4</v>
      </c>
      <c r="C102" s="16">
        <v>2.6631865940365799E-9</v>
      </c>
      <c r="D102">
        <v>6.6615885401240401E-4</v>
      </c>
      <c r="E102" s="16">
        <v>3.5816250696520001E-6</v>
      </c>
      <c r="F102" s="16">
        <v>1.40880018606377E-5</v>
      </c>
      <c r="G102" s="16">
        <v>4.1619578678666696E-6</v>
      </c>
      <c r="H102">
        <v>1.05451814798624E-4</v>
      </c>
      <c r="J102">
        <v>0.95691037361544895</v>
      </c>
      <c r="K102">
        <f t="shared" si="14"/>
        <v>2.5484308787071984E-9</v>
      </c>
      <c r="L102">
        <f t="shared" si="15"/>
        <v>6.984941524149521E-4</v>
      </c>
      <c r="M102" s="16">
        <f t="shared" si="16"/>
        <v>-1.8472092257080053E-5</v>
      </c>
      <c r="N102" s="16">
        <f t="shared" si="17"/>
        <v>9.5832115787697764E-2</v>
      </c>
      <c r="O102" s="16">
        <f t="shared" si="18"/>
        <v>0.26971661221674381</v>
      </c>
      <c r="P102" s="16">
        <f t="shared" si="19"/>
        <v>9.5110509368225182E-2</v>
      </c>
      <c r="Q102" s="16">
        <f t="shared" si="20"/>
        <v>0.44425951255375246</v>
      </c>
      <c r="R102" s="16">
        <f t="shared" si="21"/>
        <v>0.184696498307095</v>
      </c>
      <c r="S102" s="16">
        <f t="shared" si="22"/>
        <v>1.1531936313421713</v>
      </c>
      <c r="T102" s="16">
        <f t="shared" si="23"/>
        <v>0.44426534503881931</v>
      </c>
      <c r="U102" s="66">
        <f t="shared" si="24"/>
        <v>2.6870742246145052</v>
      </c>
      <c r="V102" s="66"/>
    </row>
    <row r="103" spans="1:22" x14ac:dyDescent="0.25">
      <c r="A103">
        <v>102</v>
      </c>
      <c r="B103">
        <v>3.8776834972357099E-4</v>
      </c>
      <c r="C103" s="16">
        <v>3.5115533190805199E-9</v>
      </c>
      <c r="D103">
        <v>7.7200385168341005E-4</v>
      </c>
      <c r="E103" s="16">
        <v>5.4667528494496799E-6</v>
      </c>
      <c r="F103" s="16">
        <v>1.24102277895474E-5</v>
      </c>
      <c r="G103" s="16">
        <v>3.16005842166297E-6</v>
      </c>
      <c r="H103">
        <v>1.6095533958685999E-4</v>
      </c>
      <c r="J103">
        <v>0.95640770477258297</v>
      </c>
      <c r="K103">
        <f t="shared" si="14"/>
        <v>3.3584766500883457E-9</v>
      </c>
      <c r="L103">
        <f t="shared" si="15"/>
        <v>7.9998085413084878E-4</v>
      </c>
      <c r="M103" s="16">
        <f t="shared" si="16"/>
        <v>-2.4444154683706777E-5</v>
      </c>
      <c r="N103" s="16">
        <f t="shared" si="17"/>
        <v>4.5194837459294333E-2</v>
      </c>
      <c r="O103" s="16">
        <f t="shared" si="18"/>
        <v>0.13412255928224912</v>
      </c>
      <c r="P103" s="16">
        <f t="shared" si="19"/>
        <v>3.9407252771784626E-2</v>
      </c>
      <c r="Q103" s="16">
        <f t="shared" si="20"/>
        <v>0.24109139116536241</v>
      </c>
      <c r="R103" s="16">
        <f t="shared" si="21"/>
        <v>6.7334722530645943E-2</v>
      </c>
      <c r="S103" s="16">
        <f t="shared" si="22"/>
        <v>0.33020019283158525</v>
      </c>
      <c r="T103" s="16">
        <f t="shared" si="23"/>
        <v>0.24109563393478003</v>
      </c>
      <c r="U103" s="66">
        <f t="shared" si="24"/>
        <v>1.0984465899757019</v>
      </c>
      <c r="V103" s="66"/>
    </row>
    <row r="104" spans="1:22" x14ac:dyDescent="0.25">
      <c r="A104">
        <v>103</v>
      </c>
      <c r="B104">
        <v>4.6849597005246298E-4</v>
      </c>
      <c r="C104" s="16">
        <v>5.1333381613255797E-9</v>
      </c>
      <c r="D104">
        <v>9.3752984503220295E-4</v>
      </c>
      <c r="E104" s="16">
        <v>9.6879241581362196E-6</v>
      </c>
      <c r="F104" s="16">
        <v>1.03462909292248E-5</v>
      </c>
      <c r="G104" s="16">
        <v>2.1655465924689499E-6</v>
      </c>
      <c r="H104">
        <v>2.8523964195595802E-4</v>
      </c>
      <c r="J104">
        <v>0.95562445426467202</v>
      </c>
      <c r="K104">
        <f t="shared" si="14"/>
        <v>4.9055434789727722E-9</v>
      </c>
      <c r="L104">
        <f t="shared" si="15"/>
        <v>9.6038284014496008E-4</v>
      </c>
      <c r="M104" s="16">
        <f t="shared" si="16"/>
        <v>-2.3390900040034202E-5</v>
      </c>
      <c r="N104" s="16">
        <f t="shared" si="17"/>
        <v>2.3681703097647249E-3</v>
      </c>
      <c r="O104" s="16">
        <f t="shared" si="18"/>
        <v>5.4058269629351247E-3</v>
      </c>
      <c r="P104" s="16">
        <f t="shared" si="19"/>
        <v>7.1102305646877646E-4</v>
      </c>
      <c r="Q104" s="16">
        <f t="shared" si="20"/>
        <v>9.6025726224682473E-3</v>
      </c>
      <c r="R104" s="16">
        <f t="shared" si="21"/>
        <v>2.5024506253546832E-3</v>
      </c>
      <c r="S104" s="16">
        <f t="shared" si="22"/>
        <v>6.2526372779880528E-3</v>
      </c>
      <c r="T104" s="16">
        <f t="shared" si="23"/>
        <v>9.6027691320955382E-3</v>
      </c>
      <c r="U104" s="66">
        <f t="shared" si="24"/>
        <v>3.6445449987075149E-2</v>
      </c>
      <c r="V104" s="66"/>
    </row>
    <row r="105" spans="1:22" x14ac:dyDescent="0.25">
      <c r="A105">
        <v>104</v>
      </c>
      <c r="B105">
        <v>3.9592793093871801E-4</v>
      </c>
      <c r="C105" s="16">
        <v>3.7489844226239102E-9</v>
      </c>
      <c r="D105">
        <v>8.0788327361048303E-4</v>
      </c>
      <c r="E105" s="16">
        <v>6.1052200550168102E-6</v>
      </c>
      <c r="F105" s="16">
        <v>1.21741889410057E-5</v>
      </c>
      <c r="G105" s="16">
        <v>2.9611075185362899E-6</v>
      </c>
      <c r="H105">
        <v>1.7975375977481001E-4</v>
      </c>
      <c r="J105">
        <v>0.95623180863958201</v>
      </c>
      <c r="K105">
        <f t="shared" si="14"/>
        <v>3.5848981550072809E-9</v>
      </c>
      <c r="L105">
        <f t="shared" si="15"/>
        <v>8.3518901002660809E-4</v>
      </c>
      <c r="M105" s="16">
        <f t="shared" si="16"/>
        <v>-4.3333148149172109E-5</v>
      </c>
      <c r="N105" s="16">
        <f t="shared" si="17"/>
        <v>3.8424540440120232E-2</v>
      </c>
      <c r="O105" s="16">
        <f t="shared" si="18"/>
        <v>0.10457165206639003</v>
      </c>
      <c r="P105" s="16">
        <f t="shared" si="19"/>
        <v>2.6005726309038052E-2</v>
      </c>
      <c r="Q105" s="16">
        <f t="shared" si="20"/>
        <v>0.1862485466607445</v>
      </c>
      <c r="R105" s="16">
        <f t="shared" si="21"/>
        <v>5.5476376331124198E-2</v>
      </c>
      <c r="S105" s="16">
        <f t="shared" si="22"/>
        <v>0.22609542382764122</v>
      </c>
      <c r="T105" s="16">
        <f t="shared" si="23"/>
        <v>0.18625190682740683</v>
      </c>
      <c r="U105" s="66">
        <f t="shared" si="24"/>
        <v>0.82307417246246506</v>
      </c>
      <c r="V105" s="66"/>
    </row>
    <row r="106" spans="1:22" x14ac:dyDescent="0.25">
      <c r="A106">
        <v>105</v>
      </c>
      <c r="B106">
        <v>4.7456721494303598E-4</v>
      </c>
      <c r="C106" s="16">
        <v>5.1475075778810202E-9</v>
      </c>
      <c r="D106">
        <v>9.2786970179320396E-4</v>
      </c>
      <c r="E106" s="16">
        <v>9.6156618848017704E-6</v>
      </c>
      <c r="F106" s="16">
        <v>1.0209157974866E-5</v>
      </c>
      <c r="G106" s="16">
        <v>2.1593370855446799E-6</v>
      </c>
      <c r="H106">
        <v>2.8311190157266403E-4</v>
      </c>
      <c r="J106">
        <v>0.95567502497504397</v>
      </c>
      <c r="K106">
        <f t="shared" si="14"/>
        <v>4.9193444330506721E-9</v>
      </c>
      <c r="L106">
        <f t="shared" si="15"/>
        <v>9.5044220732090276E-4</v>
      </c>
      <c r="M106" s="16">
        <f t="shared" si="16"/>
        <v>-1.3077774348308238E-6</v>
      </c>
      <c r="N106" s="16">
        <f t="shared" si="17"/>
        <v>1.3202666392375321E-3</v>
      </c>
      <c r="O106" s="16">
        <f t="shared" si="18"/>
        <v>5.0363155069809394E-3</v>
      </c>
      <c r="P106" s="16">
        <f t="shared" si="19"/>
        <v>1.3464561464026214E-3</v>
      </c>
      <c r="Q106" s="16">
        <f t="shared" si="20"/>
        <v>1.0966444673592339E-2</v>
      </c>
      <c r="R106" s="16">
        <f t="shared" si="21"/>
        <v>1.3037262308087585E-3</v>
      </c>
      <c r="S106" s="16">
        <f t="shared" si="22"/>
        <v>5.7728805268676955E-3</v>
      </c>
      <c r="T106" s="16">
        <f t="shared" si="23"/>
        <v>1.0966743521464307E-2</v>
      </c>
      <c r="U106" s="66">
        <f t="shared" si="24"/>
        <v>3.6712833245354196E-2</v>
      </c>
      <c r="V106" s="66"/>
    </row>
    <row r="107" spans="1:22" x14ac:dyDescent="0.25">
      <c r="A107">
        <v>106</v>
      </c>
      <c r="B107">
        <v>4.5148854628946901E-4</v>
      </c>
      <c r="C107" s="16">
        <v>4.57221632152338E-9</v>
      </c>
      <c r="D107">
        <v>8.6507107372403797E-4</v>
      </c>
      <c r="E107" s="16">
        <v>7.9683511687504802E-6</v>
      </c>
      <c r="F107" s="16">
        <v>1.0701179744220299E-5</v>
      </c>
      <c r="G107" s="16">
        <v>2.4293653458419702E-6</v>
      </c>
      <c r="H107">
        <v>2.34609809487784E-4</v>
      </c>
      <c r="J107">
        <v>0.95597661892354702</v>
      </c>
      <c r="K107">
        <f t="shared" si="14"/>
        <v>4.370931900036978E-9</v>
      </c>
      <c r="L107">
        <f t="shared" si="15"/>
        <v>8.8889822634199902E-4</v>
      </c>
      <c r="M107" s="16">
        <f t="shared" si="16"/>
        <v>1.4078866236938961E-5</v>
      </c>
      <c r="N107" s="16">
        <f t="shared" si="17"/>
        <v>6.9221441048085697E-3</v>
      </c>
      <c r="O107" s="16">
        <f t="shared" si="18"/>
        <v>3.055391401806181E-2</v>
      </c>
      <c r="P107" s="16">
        <f t="shared" si="19"/>
        <v>1.0381787082933459E-2</v>
      </c>
      <c r="Q107" s="16">
        <f t="shared" si="20"/>
        <v>6.6613486521894485E-2</v>
      </c>
      <c r="R107" s="16">
        <f t="shared" si="21"/>
        <v>7.4031329497057539E-3</v>
      </c>
      <c r="S107" s="16">
        <f t="shared" si="22"/>
        <v>4.4323841397787937E-2</v>
      </c>
      <c r="T107" s="16">
        <f t="shared" si="23"/>
        <v>6.661519164505865E-2</v>
      </c>
      <c r="U107" s="66">
        <f t="shared" si="24"/>
        <v>0.23281349772025067</v>
      </c>
      <c r="V107" s="66"/>
    </row>
    <row r="108" spans="1:22" x14ac:dyDescent="0.25">
      <c r="A108">
        <v>107</v>
      </c>
      <c r="B108">
        <v>5.1775961814695898E-4</v>
      </c>
      <c r="C108" s="16">
        <v>5.8031541818584298E-9</v>
      </c>
      <c r="D108">
        <v>9.59413921011595E-4</v>
      </c>
      <c r="E108" s="16">
        <v>1.12054746585329E-5</v>
      </c>
      <c r="F108" s="16">
        <v>9.36944218356286E-6</v>
      </c>
      <c r="G108" s="16">
        <v>1.9159749761596799E-6</v>
      </c>
      <c r="H108" s="16">
        <v>3.2992085837028299E-4</v>
      </c>
      <c r="J108">
        <v>0.95553689589005797</v>
      </c>
      <c r="K108">
        <f t="shared" si="14"/>
        <v>5.5451279333044128E-9</v>
      </c>
      <c r="L108">
        <f t="shared" si="15"/>
        <v>9.8006297720069848E-4</v>
      </c>
      <c r="M108" s="16">
        <f t="shared" si="16"/>
        <v>5.5456259093219358E-5</v>
      </c>
      <c r="N108" s="16">
        <f t="shared" si="17"/>
        <v>2.6390597206437062E-3</v>
      </c>
      <c r="O108" s="16">
        <f t="shared" si="18"/>
        <v>2.2434882692966831E-3</v>
      </c>
      <c r="P108" s="16">
        <f t="shared" si="19"/>
        <v>1.5564337410268649E-5</v>
      </c>
      <c r="Q108" s="16">
        <f t="shared" si="20"/>
        <v>1.8749657597790035E-3</v>
      </c>
      <c r="R108" s="16">
        <f t="shared" si="21"/>
        <v>2.412178825846312E-3</v>
      </c>
      <c r="S108" s="16">
        <f t="shared" si="22"/>
        <v>2.0508049561151786E-3</v>
      </c>
      <c r="T108" s="16">
        <f t="shared" si="23"/>
        <v>1.8749409288737057E-3</v>
      </c>
      <c r="U108" s="66">
        <f t="shared" si="24"/>
        <v>1.3111002797964857E-2</v>
      </c>
      <c r="V108" s="66"/>
    </row>
    <row r="109" spans="1:22" x14ac:dyDescent="0.25">
      <c r="A109">
        <v>108</v>
      </c>
      <c r="B109">
        <v>4.38793008916167E-4</v>
      </c>
      <c r="C109" s="16">
        <v>4.6808297044220101E-9</v>
      </c>
      <c r="D109">
        <v>9.1228084544166298E-4</v>
      </c>
      <c r="E109" s="16">
        <v>8.5981517834674201E-6</v>
      </c>
      <c r="F109" s="16">
        <v>1.1035393954593099E-5</v>
      </c>
      <c r="G109" s="16">
        <v>2.3742992753539199E-6</v>
      </c>
      <c r="H109">
        <v>2.5315342238817798E-4</v>
      </c>
      <c r="J109">
        <v>0.95573488540715401</v>
      </c>
      <c r="K109">
        <f t="shared" si="14"/>
        <v>4.4736322411661721E-9</v>
      </c>
      <c r="L109">
        <f t="shared" si="15"/>
        <v>9.3672125179649864E-4</v>
      </c>
      <c r="M109" s="16">
        <f t="shared" si="16"/>
        <v>-5.9135233964164688E-5</v>
      </c>
      <c r="N109" s="16">
        <f t="shared" si="17"/>
        <v>1.1876467122231324E-2</v>
      </c>
      <c r="O109" s="16">
        <f t="shared" si="18"/>
        <v>2.4085179917438554E-2</v>
      </c>
      <c r="P109" s="16">
        <f t="shared" si="19"/>
        <v>2.7961144025482197E-3</v>
      </c>
      <c r="Q109" s="16">
        <f t="shared" si="20"/>
        <v>3.9783273634801851E-2</v>
      </c>
      <c r="R109" s="16">
        <f t="shared" si="21"/>
        <v>1.4390448746705023E-2</v>
      </c>
      <c r="S109" s="16">
        <f t="shared" si="22"/>
        <v>3.3523164638707165E-2</v>
      </c>
      <c r="T109" s="16">
        <f t="shared" si="23"/>
        <v>3.9783964535195518E-2</v>
      </c>
      <c r="U109" s="66">
        <f t="shared" si="24"/>
        <v>0.16623861299762765</v>
      </c>
      <c r="V109" s="66"/>
    </row>
    <row r="110" spans="1:22" x14ac:dyDescent="0.25">
      <c r="A110">
        <v>109</v>
      </c>
      <c r="B110">
        <v>5.6147415142411897E-4</v>
      </c>
      <c r="C110" s="16">
        <v>7.3640403075643899E-9</v>
      </c>
      <c r="D110">
        <v>1.12692578260086E-3</v>
      </c>
      <c r="E110" s="16">
        <v>1.6672012893298E-5</v>
      </c>
      <c r="F110" s="16">
        <v>8.7041934085176001E-6</v>
      </c>
      <c r="G110" s="16">
        <v>1.5126199056570901E-6</v>
      </c>
      <c r="H110">
        <v>4.9087501145963803E-4</v>
      </c>
      <c r="J110">
        <v>0.95473662413606697</v>
      </c>
      <c r="K110">
        <f t="shared" si="14"/>
        <v>7.0307189832459497E-9</v>
      </c>
      <c r="L110">
        <f t="shared" si="15"/>
        <v>1.1458394252832447E-3</v>
      </c>
      <c r="M110" s="16">
        <f t="shared" si="16"/>
        <v>-2.2891122435006644E-5</v>
      </c>
      <c r="N110" s="16">
        <f t="shared" si="17"/>
        <v>1.9639017492110472E-2</v>
      </c>
      <c r="O110" s="16">
        <f t="shared" si="18"/>
        <v>0.10829199263531979</v>
      </c>
      <c r="P110" s="16">
        <f t="shared" si="19"/>
        <v>2.8887805321959694E-2</v>
      </c>
      <c r="Q110" s="16">
        <f t="shared" si="20"/>
        <v>0.30500249674796448</v>
      </c>
      <c r="R110" s="16">
        <f t="shared" si="21"/>
        <v>1.3602256695126873E-2</v>
      </c>
      <c r="S110" s="16">
        <f t="shared" si="22"/>
        <v>6.0651004680506812E-2</v>
      </c>
      <c r="T110" s="16">
        <f t="shared" si="23"/>
        <v>0.30501533474393638</v>
      </c>
      <c r="U110" s="66">
        <f t="shared" si="24"/>
        <v>0.84108990831692454</v>
      </c>
      <c r="V110" s="66"/>
    </row>
    <row r="111" spans="1:22" x14ac:dyDescent="0.25">
      <c r="A111">
        <v>110</v>
      </c>
      <c r="B111" s="16">
        <v>3.5896521717813798E-4</v>
      </c>
      <c r="C111" s="16">
        <v>2.9785359053591401E-9</v>
      </c>
      <c r="D111" s="16">
        <v>7.0632691366157398E-4</v>
      </c>
      <c r="E111" s="16">
        <v>4.2454567673427E-6</v>
      </c>
      <c r="F111" s="16">
        <v>1.3367440936661099E-5</v>
      </c>
      <c r="G111" s="16">
        <v>3.72291602636529E-6</v>
      </c>
      <c r="H111">
        <v>1.2499686335647401E-4</v>
      </c>
      <c r="J111">
        <v>0.95672062091708698</v>
      </c>
      <c r="K111">
        <f t="shared" si="14"/>
        <v>2.8496267207990342E-9</v>
      </c>
      <c r="L111">
        <f t="shared" si="15"/>
        <v>7.3678173302535617E-4</v>
      </c>
      <c r="M111" s="16">
        <f t="shared" si="16"/>
        <v>-1.8851298669080173E-5</v>
      </c>
      <c r="N111" s="16">
        <f t="shared" si="17"/>
        <v>7.3483781817132263E-2</v>
      </c>
      <c r="O111" s="16">
        <f t="shared" si="18"/>
        <v>0.21383926074686058</v>
      </c>
      <c r="P111" s="16">
        <f t="shared" si="19"/>
        <v>7.1127717908116894E-2</v>
      </c>
      <c r="Q111" s="16">
        <f t="shared" si="20"/>
        <v>0.36568749412169649</v>
      </c>
      <c r="R111" s="16">
        <f t="shared" si="21"/>
        <v>0.12718852973169445</v>
      </c>
      <c r="S111" s="16">
        <f t="shared" si="22"/>
        <v>0.73119205142781685</v>
      </c>
      <c r="T111" s="16">
        <f t="shared" si="23"/>
        <v>0.36569293505271605</v>
      </c>
      <c r="U111" s="66">
        <f t="shared" si="24"/>
        <v>1.9482117708060336</v>
      </c>
      <c r="V111" s="66"/>
    </row>
    <row r="112" spans="1:22" x14ac:dyDescent="0.25">
      <c r="A112">
        <v>111</v>
      </c>
      <c r="B112" s="16">
        <v>5.4708938069285599E-4</v>
      </c>
      <c r="C112" s="16">
        <v>6.7826141964423099E-9</v>
      </c>
      <c r="D112" s="16">
        <v>1.0637312456447401E-3</v>
      </c>
      <c r="E112" s="16">
        <v>1.45044067344861E-5</v>
      </c>
      <c r="F112" s="16">
        <v>8.9082316186382095E-6</v>
      </c>
      <c r="G112" s="16">
        <v>1.6411613561447999E-6</v>
      </c>
      <c r="H112" s="16">
        <v>4.2705280680768601E-4</v>
      </c>
      <c r="J112">
        <v>0.95503705544345896</v>
      </c>
      <c r="K112">
        <f t="shared" si="14"/>
        <v>6.4776478903792662E-9</v>
      </c>
      <c r="L112">
        <f t="shared" si="15"/>
        <v>1.0831820876239647E-3</v>
      </c>
      <c r="M112" s="16">
        <f t="shared" si="16"/>
        <v>1.0996673761747115E-5</v>
      </c>
      <c r="N112" s="16">
        <f t="shared" si="17"/>
        <v>1.2305311965447029E-2</v>
      </c>
      <c r="O112" s="16">
        <f t="shared" si="18"/>
        <v>5.0238954565480769E-2</v>
      </c>
      <c r="P112" s="16">
        <f t="shared" si="19"/>
        <v>1.0890202753648083E-2</v>
      </c>
      <c r="Q112" s="16">
        <f t="shared" si="20"/>
        <v>0.12281689023352955</v>
      </c>
      <c r="R112" s="16">
        <f t="shared" si="21"/>
        <v>9.2008920784954103E-3</v>
      </c>
      <c r="S112" s="16">
        <f t="shared" si="22"/>
        <v>3.3205267374719447E-2</v>
      </c>
      <c r="T112" s="16">
        <f t="shared" si="23"/>
        <v>0.12282119628389018</v>
      </c>
      <c r="U112" s="66">
        <f t="shared" si="24"/>
        <v>0.36147871525521047</v>
      </c>
      <c r="V112" s="66"/>
    </row>
    <row r="113" spans="1:22" x14ac:dyDescent="0.25">
      <c r="A113">
        <v>112</v>
      </c>
      <c r="B113">
        <v>3.47663266023977E-4</v>
      </c>
      <c r="C113" s="16">
        <v>2.8805037939848999E-9</v>
      </c>
      <c r="D113">
        <v>7.0529970780522702E-4</v>
      </c>
      <c r="E113" s="16">
        <v>4.0997160832349203E-6</v>
      </c>
      <c r="F113" s="16">
        <v>1.3802541747012199E-5</v>
      </c>
      <c r="G113" s="16">
        <v>3.8496555647483798E-6</v>
      </c>
      <c r="H113">
        <v>1.2070589796505099E-4</v>
      </c>
      <c r="J113">
        <v>0.95671630970330102</v>
      </c>
      <c r="K113">
        <f t="shared" si="14"/>
        <v>2.755824959867591E-9</v>
      </c>
      <c r="L113">
        <f t="shared" si="15"/>
        <v>7.3675156636020592E-4</v>
      </c>
      <c r="M113" s="16">
        <f t="shared" si="16"/>
        <v>-4.1425034312251876E-5</v>
      </c>
      <c r="N113" s="16">
        <f t="shared" si="17"/>
        <v>8.6452971911067947E-2</v>
      </c>
      <c r="O113" s="16">
        <f t="shared" si="18"/>
        <v>0.23051580515639297</v>
      </c>
      <c r="P113" s="16">
        <f t="shared" si="19"/>
        <v>7.1697687365714316E-2</v>
      </c>
      <c r="Q113" s="16">
        <f t="shared" si="20"/>
        <v>0.38228300478162219</v>
      </c>
      <c r="R113" s="16">
        <f t="shared" si="21"/>
        <v>0.16063464848058803</v>
      </c>
      <c r="S113" s="16">
        <f t="shared" si="22"/>
        <v>0.84318476922756125</v>
      </c>
      <c r="T113" s="16">
        <f t="shared" si="23"/>
        <v>0.38228835811604628</v>
      </c>
      <c r="U113" s="66">
        <f t="shared" si="24"/>
        <v>2.1570572450389927</v>
      </c>
      <c r="V113" s="66"/>
    </row>
    <row r="114" spans="1:22" x14ac:dyDescent="0.25">
      <c r="A114">
        <v>113</v>
      </c>
      <c r="B114">
        <v>3.11135606033368E-4</v>
      </c>
      <c r="C114" s="16">
        <v>2.2826177170288101E-9</v>
      </c>
      <c r="D114">
        <v>6.2339495691492305E-4</v>
      </c>
      <c r="E114" s="16">
        <v>2.8739797999379899E-6</v>
      </c>
      <c r="F114" s="16">
        <v>1.5368371630967701E-5</v>
      </c>
      <c r="G114" s="16">
        <v>4.8537527544067303E-6</v>
      </c>
      <c r="H114" s="16">
        <v>8.4616857181427297E-5</v>
      </c>
      <c r="J114">
        <v>0.95710190392606198</v>
      </c>
      <c r="K114">
        <f t="shared" si="14"/>
        <v>2.1846977629036352E-9</v>
      </c>
      <c r="L114">
        <f t="shared" si="15"/>
        <v>6.5898317031354813E-4</v>
      </c>
      <c r="M114" s="16">
        <f t="shared" si="16"/>
        <v>-3.6711958246812155E-5</v>
      </c>
      <c r="N114" s="16">
        <f t="shared" si="17"/>
        <v>0.13557313304844146</v>
      </c>
      <c r="O114" s="16">
        <f t="shared" si="18"/>
        <v>0.34577734302309648</v>
      </c>
      <c r="P114" s="16">
        <f t="shared" si="19"/>
        <v>0.1244657289476086</v>
      </c>
      <c r="Q114" s="16">
        <f t="shared" si="20"/>
        <v>0.53643059453379072</v>
      </c>
      <c r="R114" s="16">
        <f t="shared" si="21"/>
        <v>0.31327023315891539</v>
      </c>
      <c r="S114" s="16">
        <f t="shared" si="22"/>
        <v>2.0123808432703667</v>
      </c>
      <c r="T114" s="16">
        <f t="shared" si="23"/>
        <v>0.53643642093717969</v>
      </c>
      <c r="U114" s="66">
        <f t="shared" si="24"/>
        <v>4.0043342969193993</v>
      </c>
      <c r="V114" s="66"/>
    </row>
    <row r="115" spans="1:22" x14ac:dyDescent="0.25">
      <c r="A115">
        <v>114</v>
      </c>
      <c r="B115">
        <v>6.8871467922211095E-4</v>
      </c>
      <c r="C115" s="16">
        <v>1.07342339160566E-8</v>
      </c>
      <c r="D115">
        <v>1.34554510325735E-3</v>
      </c>
      <c r="E115" s="16">
        <v>2.8950958954288199E-5</v>
      </c>
      <c r="F115" s="16">
        <v>7.1623526590719196E-6</v>
      </c>
      <c r="G115" s="16">
        <v>1.0400846624747201E-6</v>
      </c>
      <c r="H115">
        <v>8.5241323884000799E-4</v>
      </c>
      <c r="J115">
        <v>0.95373536807209902</v>
      </c>
      <c r="K115">
        <f t="shared" si="14"/>
        <v>1.023761853490225E-8</v>
      </c>
      <c r="L115">
        <f t="shared" si="15"/>
        <v>1.3608991590040524E-3</v>
      </c>
      <c r="M115" s="16">
        <f t="shared" si="16"/>
        <v>1.6530199440169338E-5</v>
      </c>
      <c r="N115" s="16">
        <f t="shared" si="17"/>
        <v>0.15881510643108021</v>
      </c>
      <c r="O115" s="16">
        <f t="shared" si="18"/>
        <v>0.8786008765351434</v>
      </c>
      <c r="P115" s="16">
        <f t="shared" si="19"/>
        <v>0.15755558894726174</v>
      </c>
      <c r="Q115" s="16">
        <f t="shared" si="20"/>
        <v>2.8747819429385602</v>
      </c>
      <c r="R115" s="16">
        <f t="shared" si="21"/>
        <v>7.4587469398764886E-2</v>
      </c>
      <c r="S115" s="16">
        <f t="shared" si="22"/>
        <v>0.23206820249910601</v>
      </c>
      <c r="T115" s="16">
        <f t="shared" si="23"/>
        <v>2.8749418490452188</v>
      </c>
      <c r="U115" s="66">
        <f t="shared" si="24"/>
        <v>7.2513510357951354</v>
      </c>
      <c r="V115" s="66"/>
    </row>
    <row r="116" spans="1:22" x14ac:dyDescent="0.25">
      <c r="A116">
        <v>115</v>
      </c>
      <c r="B116">
        <v>6.2017086868737298E-4</v>
      </c>
      <c r="C116" s="16">
        <v>8.82361362598073E-9</v>
      </c>
      <c r="D116">
        <v>1.2250992477032001E-3</v>
      </c>
      <c r="E116" s="16">
        <v>2.1694581016391201E-5</v>
      </c>
      <c r="F116" s="16">
        <v>7.9134566143621897E-6</v>
      </c>
      <c r="G116" s="16">
        <v>1.26370992997122E-6</v>
      </c>
      <c r="H116">
        <v>6.3875762381400696E-4</v>
      </c>
      <c r="J116">
        <v>0.95428494616628801</v>
      </c>
      <c r="K116">
        <f t="shared" si="14"/>
        <v>8.4202416540611462E-9</v>
      </c>
      <c r="L116">
        <f t="shared" si="15"/>
        <v>1.2421810472482697E-3</v>
      </c>
      <c r="M116" s="16">
        <f t="shared" si="16"/>
        <v>-1.8393098735237264E-6</v>
      </c>
      <c r="N116" s="16">
        <f t="shared" si="17"/>
        <v>6.7251978612476046E-2</v>
      </c>
      <c r="O116" s="16">
        <f t="shared" si="18"/>
        <v>0.35106140531397706</v>
      </c>
      <c r="P116" s="16">
        <f t="shared" si="19"/>
        <v>7.3922503157970401E-2</v>
      </c>
      <c r="Q116" s="16">
        <f t="shared" si="20"/>
        <v>1.0402027617967951</v>
      </c>
      <c r="R116" s="16">
        <f t="shared" si="21"/>
        <v>3.8761347895478235E-2</v>
      </c>
      <c r="S116" s="16">
        <f t="shared" si="22"/>
        <v>0.13712504528255498</v>
      </c>
      <c r="T116" s="16">
        <f t="shared" si="23"/>
        <v>1.0402520429694653</v>
      </c>
      <c r="U116" s="66">
        <f t="shared" si="24"/>
        <v>2.748577085028717</v>
      </c>
      <c r="V116" s="66"/>
    </row>
    <row r="117" spans="1:22" x14ac:dyDescent="0.25">
      <c r="A117">
        <v>116</v>
      </c>
      <c r="B117">
        <v>5.5181105634052603E-4</v>
      </c>
      <c r="C117" s="16">
        <v>7.0770567192301503E-9</v>
      </c>
      <c r="D117">
        <v>1.1013492753508499E-3</v>
      </c>
      <c r="E117" s="16">
        <v>1.5662892038164699E-5</v>
      </c>
      <c r="F117" s="16">
        <v>8.8467735605285701E-6</v>
      </c>
      <c r="G117" s="16">
        <v>1.5735276139157E-6</v>
      </c>
      <c r="H117">
        <v>4.6116286646159902E-4</v>
      </c>
      <c r="J117">
        <v>0.95485665593639502</v>
      </c>
      <c r="K117">
        <f t="shared" si="14"/>
        <v>6.7575747127962964E-9</v>
      </c>
      <c r="L117">
        <f t="shared" si="15"/>
        <v>1.1206092730291033E-3</v>
      </c>
      <c r="M117" s="16">
        <f t="shared" si="16"/>
        <v>-1.6987160348051411E-5</v>
      </c>
      <c r="N117" s="16">
        <f t="shared" si="17"/>
        <v>1.4524402296610013E-2</v>
      </c>
      <c r="O117" s="16">
        <f t="shared" si="18"/>
        <v>7.6885354938412892E-2</v>
      </c>
      <c r="P117" s="16">
        <f t="shared" si="19"/>
        <v>2.0566666618484906E-2</v>
      </c>
      <c r="Q117" s="16">
        <f t="shared" si="20"/>
        <v>0.21005240927135674</v>
      </c>
      <c r="R117" s="16">
        <f t="shared" si="21"/>
        <v>1.0436366638371683E-2</v>
      </c>
      <c r="S117" s="16">
        <f t="shared" si="22"/>
        <v>4.6623367716302079E-2</v>
      </c>
      <c r="T117" s="16">
        <f t="shared" si="23"/>
        <v>0.2100608443059756</v>
      </c>
      <c r="U117" s="66">
        <f t="shared" si="24"/>
        <v>0.58914941178551383</v>
      </c>
      <c r="V117" s="66"/>
    </row>
    <row r="118" spans="1:22" x14ac:dyDescent="0.25">
      <c r="A118">
        <v>117</v>
      </c>
      <c r="B118">
        <v>3.8123231058116101E-4</v>
      </c>
      <c r="C118" s="16">
        <v>3.31868688449527E-9</v>
      </c>
      <c r="D118">
        <v>7.4158962640552605E-4</v>
      </c>
      <c r="E118" s="16">
        <v>4.9646299811767301E-6</v>
      </c>
      <c r="F118" s="16">
        <v>1.2605570763507101E-5</v>
      </c>
      <c r="G118" s="16">
        <v>3.3425685252483899E-6</v>
      </c>
      <c r="H118">
        <v>1.46171340777349E-4</v>
      </c>
      <c r="J118">
        <v>0.95655766004494402</v>
      </c>
      <c r="K118">
        <f t="shared" si="14"/>
        <v>3.174515360654641E-9</v>
      </c>
      <c r="L118">
        <f t="shared" si="15"/>
        <v>7.701400177709041E-4</v>
      </c>
      <c r="M118" s="16">
        <f t="shared" si="16"/>
        <v>-7.6753966085820766E-6</v>
      </c>
      <c r="N118" s="16">
        <f t="shared" si="17"/>
        <v>5.1014081477740593E-2</v>
      </c>
      <c r="O118" s="16">
        <f t="shared" si="18"/>
        <v>0.16083020149276758</v>
      </c>
      <c r="P118" s="16">
        <f t="shared" si="19"/>
        <v>5.2940659828847741E-2</v>
      </c>
      <c r="Q118" s="16">
        <f t="shared" si="20"/>
        <v>0.28918733446379169</v>
      </c>
      <c r="R118" s="16">
        <f t="shared" si="21"/>
        <v>7.8016489178118764E-2</v>
      </c>
      <c r="S118" s="16">
        <f t="shared" si="22"/>
        <v>0.44298839066633594</v>
      </c>
      <c r="T118" s="16">
        <f t="shared" si="23"/>
        <v>0.28919224550143591</v>
      </c>
      <c r="U118" s="66">
        <f t="shared" si="24"/>
        <v>1.3641694026090383</v>
      </c>
      <c r="V118" s="66"/>
    </row>
    <row r="119" spans="1:22" x14ac:dyDescent="0.25">
      <c r="A119">
        <v>118</v>
      </c>
      <c r="B119">
        <v>5.1324829401188396E-4</v>
      </c>
      <c r="C119" s="16">
        <v>6.0077804463956302E-9</v>
      </c>
      <c r="D119">
        <v>1.00299349784271E-3</v>
      </c>
      <c r="E119" s="16">
        <v>1.21216336779646E-5</v>
      </c>
      <c r="F119" s="16">
        <v>9.4706760404809293E-6</v>
      </c>
      <c r="G119" s="16">
        <v>1.85162612495627E-6</v>
      </c>
      <c r="H119">
        <v>3.5689591032182598E-4</v>
      </c>
      <c r="J119">
        <v>0.95532106306715303</v>
      </c>
      <c r="K119">
        <f t="shared" si="14"/>
        <v>5.7393592027247285E-9</v>
      </c>
      <c r="L119">
        <f t="shared" si="15"/>
        <v>1.0237804682681818E-3</v>
      </c>
      <c r="M119" s="16">
        <f t="shared" si="16"/>
        <v>2.7161197555861306E-6</v>
      </c>
      <c r="N119" s="16">
        <f t="shared" si="17"/>
        <v>1.7817689727087657E-3</v>
      </c>
      <c r="O119" s="16">
        <f t="shared" si="18"/>
        <v>7.1059596311907093E-3</v>
      </c>
      <c r="P119" s="16">
        <f t="shared" si="19"/>
        <v>1.7055871802035963E-3</v>
      </c>
      <c r="Q119" s="16">
        <f t="shared" si="20"/>
        <v>1.6538242801162929E-2</v>
      </c>
      <c r="R119" s="16">
        <f t="shared" si="21"/>
        <v>1.5085389410778914E-3</v>
      </c>
      <c r="S119" s="16">
        <f t="shared" si="22"/>
        <v>5.9830695907169768E-3</v>
      </c>
      <c r="T119" s="16">
        <f t="shared" si="23"/>
        <v>1.6538764824715068E-2</v>
      </c>
      <c r="U119" s="66">
        <f t="shared" si="24"/>
        <v>5.1161931941775943E-2</v>
      </c>
      <c r="V119" s="66"/>
    </row>
    <row r="120" spans="1:22" x14ac:dyDescent="0.25">
      <c r="A120">
        <v>119</v>
      </c>
      <c r="B120">
        <v>3.8923636116821599E-4</v>
      </c>
      <c r="C120" s="16">
        <v>3.5109898671881502E-9</v>
      </c>
      <c r="D120">
        <v>7.6890852125581402E-4</v>
      </c>
      <c r="E120" s="16">
        <v>5.4441647539102197E-6</v>
      </c>
      <c r="F120" s="16">
        <v>1.23615187411892E-5</v>
      </c>
      <c r="G120" s="16">
        <v>3.16044566727055E-6</v>
      </c>
      <c r="H120">
        <v>1.6029026275576701E-4</v>
      </c>
      <c r="J120">
        <v>0.95642441786826504</v>
      </c>
      <c r="K120">
        <f t="shared" si="14"/>
        <v>3.3579964398668037E-9</v>
      </c>
      <c r="L120">
        <f t="shared" si="15"/>
        <v>7.967884934155957E-4</v>
      </c>
      <c r="M120" s="16">
        <f t="shared" si="16"/>
        <v>-1.8315771079163763E-5</v>
      </c>
      <c r="N120" s="16">
        <f t="shared" si="17"/>
        <v>4.3936270266646267E-2</v>
      </c>
      <c r="O120" s="16">
        <f t="shared" si="18"/>
        <v>0.13419705515128549</v>
      </c>
      <c r="P120" s="16">
        <f t="shared" si="19"/>
        <v>4.0693437586433567E-2</v>
      </c>
      <c r="Q120" s="16">
        <f t="shared" si="20"/>
        <v>0.24316109815751327</v>
      </c>
      <c r="R120" s="16">
        <f t="shared" si="21"/>
        <v>6.4793648326543982E-2</v>
      </c>
      <c r="S120" s="16">
        <f t="shared" si="22"/>
        <v>0.33042199286766077</v>
      </c>
      <c r="T120" s="16">
        <f t="shared" si="23"/>
        <v>0.24316541912260065</v>
      </c>
      <c r="U120" s="66">
        <f t="shared" si="24"/>
        <v>1.100368921478684</v>
      </c>
      <c r="V120" s="66"/>
    </row>
    <row r="121" spans="1:22" x14ac:dyDescent="0.25">
      <c r="A121">
        <v>120</v>
      </c>
      <c r="B121">
        <v>4.1857683557965499E-4</v>
      </c>
      <c r="C121" s="16">
        <v>4.0166155093477501E-9</v>
      </c>
      <c r="D121">
        <v>8.1888021984151101E-4</v>
      </c>
      <c r="E121" s="16">
        <v>6.6294792616300001E-6</v>
      </c>
      <c r="F121" s="16">
        <v>1.15198358786272E-5</v>
      </c>
      <c r="G121" s="16">
        <v>2.7640651180608202E-6</v>
      </c>
      <c r="H121">
        <v>1.9518940712347099E-4</v>
      </c>
      <c r="J121">
        <v>0.95619052644556901</v>
      </c>
      <c r="K121">
        <f t="shared" si="14"/>
        <v>3.8406496984126622E-9</v>
      </c>
      <c r="L121">
        <f t="shared" si="15"/>
        <v>8.4467994010131687E-4</v>
      </c>
      <c r="M121" s="16">
        <f t="shared" si="16"/>
        <v>-7.5262689420068792E-6</v>
      </c>
      <c r="N121" s="16">
        <f t="shared" si="17"/>
        <v>2.2509157484660976E-2</v>
      </c>
      <c r="O121" s="16">
        <f t="shared" si="18"/>
        <v>7.5665035760582769E-2</v>
      </c>
      <c r="P121" s="16">
        <f t="shared" si="19"/>
        <v>2.2453817917740815E-2</v>
      </c>
      <c r="Q121" s="16">
        <f t="shared" si="20"/>
        <v>0.14650013932933603</v>
      </c>
      <c r="R121" s="16">
        <f t="shared" si="21"/>
        <v>2.8603348298745598E-2</v>
      </c>
      <c r="S121" s="16">
        <f t="shared" si="22"/>
        <v>0.14236310574576386</v>
      </c>
      <c r="T121" s="16">
        <f t="shared" si="23"/>
        <v>0.14650319285401645</v>
      </c>
      <c r="U121" s="66">
        <f t="shared" si="24"/>
        <v>0.5845977973908465</v>
      </c>
      <c r="V121" s="66"/>
    </row>
    <row r="122" spans="1:22" x14ac:dyDescent="0.25">
      <c r="A122">
        <v>121</v>
      </c>
      <c r="B122">
        <v>5.9276914766592901E-4</v>
      </c>
      <c r="C122" s="16">
        <v>8.0049680305727403E-9</v>
      </c>
      <c r="D122">
        <v>1.16118338566861E-3</v>
      </c>
      <c r="E122" s="16">
        <v>1.8667453058109101E-5</v>
      </c>
      <c r="F122" s="16">
        <v>8.2565087741869905E-6</v>
      </c>
      <c r="G122" s="16">
        <v>1.3920022546684899E-6</v>
      </c>
      <c r="H122">
        <v>5.4962770743404701E-4</v>
      </c>
      <c r="J122">
        <v>0.954581687744261</v>
      </c>
      <c r="K122">
        <f t="shared" si="14"/>
        <v>7.6413958929629802E-9</v>
      </c>
      <c r="L122">
        <f t="shared" si="15"/>
        <v>1.1790804005036217E-3</v>
      </c>
      <c r="M122" s="16">
        <f t="shared" si="16"/>
        <v>6.4578948282362247E-6</v>
      </c>
      <c r="N122" s="16">
        <f t="shared" si="17"/>
        <v>4.1488576568166097E-2</v>
      </c>
      <c r="O122" s="16">
        <f t="shared" si="18"/>
        <v>0.19780565007556536</v>
      </c>
      <c r="P122" s="16">
        <f t="shared" si="19"/>
        <v>4.2242606551113109E-2</v>
      </c>
      <c r="Q122" s="16">
        <f t="shared" si="20"/>
        <v>0.54473030058967264</v>
      </c>
      <c r="R122" s="16">
        <f t="shared" si="21"/>
        <v>2.6264525081430092E-2</v>
      </c>
      <c r="S122" s="16">
        <f t="shared" si="22"/>
        <v>9.3866869810782197E-2</v>
      </c>
      <c r="T122" s="16">
        <f t="shared" si="23"/>
        <v>0.54475342815507433</v>
      </c>
      <c r="U122" s="66">
        <f t="shared" si="24"/>
        <v>1.4911519568318039</v>
      </c>
      <c r="V122" s="66"/>
    </row>
    <row r="123" spans="1:22" x14ac:dyDescent="0.25">
      <c r="A123">
        <v>122</v>
      </c>
      <c r="B123">
        <v>3.9766182438230802E-4</v>
      </c>
      <c r="C123" s="16">
        <v>3.6192558889169801E-9</v>
      </c>
      <c r="D123">
        <v>7.7593425971152696E-4</v>
      </c>
      <c r="E123" s="16">
        <v>5.6629406157274803E-6</v>
      </c>
      <c r="F123" s="16">
        <v>1.2102948631484399E-5</v>
      </c>
      <c r="G123" s="16">
        <v>3.0661128820447099E-6</v>
      </c>
      <c r="H123">
        <v>1.6673163524055101E-4</v>
      </c>
      <c r="J123">
        <v>0.95639446537410699</v>
      </c>
      <c r="K123">
        <f t="shared" si="14"/>
        <v>3.4614363009328435E-9</v>
      </c>
      <c r="L123">
        <f t="shared" si="15"/>
        <v>8.0320265060065152E-4</v>
      </c>
      <c r="M123" s="16">
        <f t="shared" si="16"/>
        <v>-7.8790018360355082E-6</v>
      </c>
      <c r="N123" s="16">
        <f t="shared" si="17"/>
        <v>3.705660078560815E-2</v>
      </c>
      <c r="O123" s="16">
        <f t="shared" si="18"/>
        <v>0.12026266803708063</v>
      </c>
      <c r="P123" s="16">
        <f t="shared" si="19"/>
        <v>3.7803836479682322E-2</v>
      </c>
      <c r="Q123" s="16">
        <f t="shared" si="20"/>
        <v>0.22348712985478153</v>
      </c>
      <c r="R123" s="16">
        <f t="shared" si="21"/>
        <v>5.2122807099848678E-2</v>
      </c>
      <c r="S123" s="16">
        <f t="shared" si="22"/>
        <v>0.27859206592895602</v>
      </c>
      <c r="T123" s="16">
        <f t="shared" si="23"/>
        <v>0.22349130003153678</v>
      </c>
      <c r="U123" s="66">
        <f t="shared" si="24"/>
        <v>0.97281640821749416</v>
      </c>
      <c r="V123" s="66"/>
    </row>
    <row r="124" spans="1:22" x14ac:dyDescent="0.25">
      <c r="A124">
        <v>123</v>
      </c>
      <c r="B124" s="16">
        <v>5.97183065812707E-4</v>
      </c>
      <c r="C124" s="16">
        <v>8.0190012799518908E-9</v>
      </c>
      <c r="D124" s="16">
        <v>1.1544388086139E-3</v>
      </c>
      <c r="E124" s="16">
        <v>1.85929659991925E-5</v>
      </c>
      <c r="F124" s="16">
        <v>8.1929402405055595E-6</v>
      </c>
      <c r="G124" s="16">
        <v>1.3894600905993801E-6</v>
      </c>
      <c r="H124" s="16">
        <v>5.4743439650882899E-4</v>
      </c>
      <c r="J124">
        <v>0.95461515665067098</v>
      </c>
      <c r="K124">
        <f t="shared" si="14"/>
        <v>7.6550601630432055E-9</v>
      </c>
      <c r="L124">
        <f t="shared" si="15"/>
        <v>1.1722061301842304E-3</v>
      </c>
      <c r="M124" s="16">
        <f t="shared" si="16"/>
        <v>2.2160001441183511E-5</v>
      </c>
      <c r="N124" s="16">
        <f t="shared" si="17"/>
        <v>4.5220204524636085E-2</v>
      </c>
      <c r="O124" s="16">
        <f t="shared" si="18"/>
        <v>0.20006496393825154</v>
      </c>
      <c r="P124" s="16">
        <f t="shared" si="19"/>
        <v>3.9413328530877499E-2</v>
      </c>
      <c r="Q124" s="16">
        <f t="shared" si="20"/>
        <v>0.53454120456330534</v>
      </c>
      <c r="R124" s="16">
        <f t="shared" si="21"/>
        <v>2.839723133409482E-2</v>
      </c>
      <c r="S124" s="16">
        <f t="shared" si="22"/>
        <v>9.4644673802574006E-2</v>
      </c>
      <c r="T124" s="16">
        <f t="shared" si="23"/>
        <v>0.5345631867979922</v>
      </c>
      <c r="U124" s="66">
        <f t="shared" si="24"/>
        <v>1.4768447934917315</v>
      </c>
      <c r="V124" s="66"/>
    </row>
    <row r="125" spans="1:22" x14ac:dyDescent="0.25">
      <c r="A125">
        <v>124</v>
      </c>
      <c r="B125">
        <v>5.8865864659334304E-4</v>
      </c>
      <c r="C125" s="16">
        <v>7.5179642367013404E-9</v>
      </c>
      <c r="D125">
        <v>1.0965517997827E-3</v>
      </c>
      <c r="E125" s="16">
        <v>1.65675103479814E-5</v>
      </c>
      <c r="F125" s="16">
        <v>8.2903658124971392E-6</v>
      </c>
      <c r="G125" s="16">
        <v>1.48112867076278E-6</v>
      </c>
      <c r="H125">
        <v>4.8779739893580501E-4</v>
      </c>
      <c r="J125">
        <v>0.95489098215870705</v>
      </c>
      <c r="K125">
        <f t="shared" si="14"/>
        <v>7.1788362538177777E-9</v>
      </c>
      <c r="L125">
        <f t="shared" si="15"/>
        <v>1.1146061421142205E-3</v>
      </c>
      <c r="M125" s="16">
        <f t="shared" si="16"/>
        <v>6.271115107246563E-5</v>
      </c>
      <c r="N125" s="16">
        <f t="shared" si="17"/>
        <v>3.8157947086315668E-2</v>
      </c>
      <c r="O125" s="16">
        <f t="shared" si="18"/>
        <v>0.12734763347665939</v>
      </c>
      <c r="P125" s="16">
        <f t="shared" si="19"/>
        <v>1.9162902541483659E-2</v>
      </c>
      <c r="Q125" s="16">
        <f t="shared" si="20"/>
        <v>0.29435015124738134</v>
      </c>
      <c r="R125" s="16">
        <f t="shared" si="21"/>
        <v>2.5162605431686521E-2</v>
      </c>
      <c r="S125" s="16">
        <f t="shared" si="22"/>
        <v>6.8626218624738985E-2</v>
      </c>
      <c r="T125" s="16">
        <f t="shared" si="23"/>
        <v>0.29436015090600837</v>
      </c>
      <c r="U125" s="66">
        <f t="shared" si="24"/>
        <v>0.86716760931427395</v>
      </c>
      <c r="V125" s="66"/>
    </row>
    <row r="126" spans="1:22" x14ac:dyDescent="0.25">
      <c r="A126">
        <v>125</v>
      </c>
      <c r="B126">
        <v>5.4413429955371901E-4</v>
      </c>
      <c r="C126" s="16">
        <v>7.0542396102454302E-9</v>
      </c>
      <c r="D126">
        <v>1.11361009975608E-3</v>
      </c>
      <c r="E126" s="16">
        <v>1.5784005520261501E-5</v>
      </c>
      <c r="F126" s="16">
        <v>8.9767055731862708E-6</v>
      </c>
      <c r="G126" s="16">
        <v>1.57883900252446E-6</v>
      </c>
      <c r="H126">
        <v>4.6472909379285601E-4</v>
      </c>
      <c r="J126">
        <v>0.95479507317711299</v>
      </c>
      <c r="K126">
        <f t="shared" si="14"/>
        <v>6.7353532248731743E-9</v>
      </c>
      <c r="L126">
        <f t="shared" si="15"/>
        <v>1.1331352956653669E-3</v>
      </c>
      <c r="M126" s="16">
        <f t="shared" si="16"/>
        <v>-4.486669655792883E-5</v>
      </c>
      <c r="N126" s="16">
        <f t="shared" si="17"/>
        <v>1.1010025992944325E-2</v>
      </c>
      <c r="O126" s="16">
        <f t="shared" si="18"/>
        <v>7.4618573991499626E-2</v>
      </c>
      <c r="P126" s="16">
        <f t="shared" si="19"/>
        <v>2.4379670970505654E-2</v>
      </c>
      <c r="Q126" s="16">
        <f t="shared" si="20"/>
        <v>0.22051587981096474</v>
      </c>
      <c r="R126" s="16">
        <f t="shared" si="21"/>
        <v>7.9160159117655244E-3</v>
      </c>
      <c r="S126" s="16">
        <f t="shared" si="22"/>
        <v>4.5487432302580101E-2</v>
      </c>
      <c r="T126" s="16">
        <f t="shared" si="23"/>
        <v>0.22052542223440535</v>
      </c>
      <c r="U126" s="66">
        <f t="shared" si="24"/>
        <v>0.60445302121466538</v>
      </c>
      <c r="V126" s="66"/>
    </row>
    <row r="127" spans="1:22" x14ac:dyDescent="0.25">
      <c r="A127">
        <v>126</v>
      </c>
      <c r="B127">
        <v>6.1720445484451795E-4</v>
      </c>
      <c r="C127" s="16">
        <v>9.0857857353211405E-9</v>
      </c>
      <c r="D127">
        <v>1.2688050165002599E-3</v>
      </c>
      <c r="E127" s="16">
        <v>2.3125319095067399E-5</v>
      </c>
      <c r="F127" s="16">
        <v>7.9667811266243692E-6</v>
      </c>
      <c r="G127" s="16">
        <v>1.2278259019380599E-6</v>
      </c>
      <c r="H127">
        <v>6.8088452419840103E-4</v>
      </c>
      <c r="J127">
        <v>0.95407803592553797</v>
      </c>
      <c r="K127">
        <f t="shared" si="14"/>
        <v>8.6685486091954639E-9</v>
      </c>
      <c r="L127">
        <f t="shared" si="15"/>
        <v>1.2859573188697116E-3</v>
      </c>
      <c r="M127" s="16">
        <f t="shared" si="16"/>
        <v>-5.154840918067553E-5</v>
      </c>
      <c r="N127" s="16">
        <f t="shared" si="17"/>
        <v>6.4164037241994445E-2</v>
      </c>
      <c r="O127" s="16">
        <f t="shared" si="18"/>
        <v>0.40937183890554996</v>
      </c>
      <c r="P127" s="16">
        <f t="shared" si="19"/>
        <v>0.10065509016640917</v>
      </c>
      <c r="Q127" s="16">
        <f t="shared" si="20"/>
        <v>1.3296721600938275</v>
      </c>
      <c r="R127" s="16">
        <f t="shared" si="21"/>
        <v>3.6659696208787056E-2</v>
      </c>
      <c r="S127" s="16">
        <f t="shared" si="22"/>
        <v>0.1506873606661055</v>
      </c>
      <c r="T127" s="16">
        <f t="shared" si="23"/>
        <v>1.329741838599428</v>
      </c>
      <c r="U127" s="66">
        <f t="shared" si="24"/>
        <v>3.4209520218821017</v>
      </c>
      <c r="V127" s="66"/>
    </row>
    <row r="128" spans="1:22" x14ac:dyDescent="0.25">
      <c r="A128">
        <v>127</v>
      </c>
      <c r="B128">
        <v>3.74170941128798E-4</v>
      </c>
      <c r="C128" s="16">
        <v>3.4783430193390401E-9</v>
      </c>
      <c r="D128">
        <v>7.9292216350687205E-4</v>
      </c>
      <c r="E128" s="16">
        <v>5.5603338524267398E-6</v>
      </c>
      <c r="F128" s="16">
        <v>1.2874926959205201E-5</v>
      </c>
      <c r="G128" s="16">
        <v>3.1910672326016301E-6</v>
      </c>
      <c r="H128">
        <v>1.6371078254512301E-4</v>
      </c>
      <c r="J128">
        <v>0.95629209207149701</v>
      </c>
      <c r="K128">
        <f t="shared" si="14"/>
        <v>3.3263119229060184E-9</v>
      </c>
      <c r="L128">
        <f t="shared" si="15"/>
        <v>8.2185960631486472E-4</v>
      </c>
      <c r="M128" s="16">
        <f t="shared" si="16"/>
        <v>-7.3517724057268753E-5</v>
      </c>
      <c r="N128" s="16">
        <f t="shared" si="17"/>
        <v>5.7696958278228259E-2</v>
      </c>
      <c r="O128" s="16">
        <f t="shared" si="18"/>
        <v>0.13854872154617373</v>
      </c>
      <c r="P128" s="16">
        <f t="shared" si="19"/>
        <v>3.1256613239882283E-2</v>
      </c>
      <c r="Q128" s="16">
        <f t="shared" si="20"/>
        <v>0.23261097077863505</v>
      </c>
      <c r="R128" s="16">
        <f t="shared" si="21"/>
        <v>9.403467913923963E-2</v>
      </c>
      <c r="S128" s="16">
        <f t="shared" si="22"/>
        <v>0.34819666396620269</v>
      </c>
      <c r="T128" s="16">
        <f t="shared" si="23"/>
        <v>0.2326146719692862</v>
      </c>
      <c r="U128" s="66">
        <f t="shared" si="24"/>
        <v>1.1349592789176479</v>
      </c>
      <c r="V128" s="66"/>
    </row>
    <row r="129" spans="1:22" x14ac:dyDescent="0.25">
      <c r="A129">
        <v>128</v>
      </c>
      <c r="B129">
        <v>3.12643211694973E-4</v>
      </c>
      <c r="C129" s="16">
        <v>2.4538361174320401E-9</v>
      </c>
      <c r="D129">
        <v>6.6763174629581401E-4</v>
      </c>
      <c r="E129" s="16">
        <v>3.3071138508887702E-6</v>
      </c>
      <c r="F129" s="16">
        <v>1.5326157077447598E-5</v>
      </c>
      <c r="G129" s="16">
        <v>4.5173961923044701E-6</v>
      </c>
      <c r="H129" s="16">
        <v>9.7369563303085501E-5</v>
      </c>
      <c r="J129">
        <v>0.95687536088080705</v>
      </c>
      <c r="K129">
        <f t="shared" si="14"/>
        <v>2.348015320410142E-9</v>
      </c>
      <c r="L129">
        <f t="shared" si="15"/>
        <v>7.0279900280689615E-4</v>
      </c>
      <c r="M129" s="16">
        <f t="shared" si="16"/>
        <v>-7.7512579416950196E-5</v>
      </c>
      <c r="N129" s="16">
        <f t="shared" si="17"/>
        <v>0.13332809602533335</v>
      </c>
      <c r="O129" s="16">
        <f t="shared" si="18"/>
        <v>0.31038993155443062</v>
      </c>
      <c r="P129" s="16">
        <f t="shared" si="19"/>
        <v>9.4169672241262672E-2</v>
      </c>
      <c r="Q129" s="16">
        <f t="shared" si="20"/>
        <v>0.47898398875837139</v>
      </c>
      <c r="R129" s="16">
        <f t="shared" si="21"/>
        <v>0.30849272801924443</v>
      </c>
      <c r="S129" s="16">
        <f t="shared" si="22"/>
        <v>1.5649521048616939</v>
      </c>
      <c r="T129" s="16">
        <f t="shared" si="23"/>
        <v>0.47898944430643409</v>
      </c>
      <c r="U129" s="66">
        <f t="shared" si="24"/>
        <v>3.3693059657667708</v>
      </c>
      <c r="V129" s="66"/>
    </row>
    <row r="130" spans="1:22" x14ac:dyDescent="0.25">
      <c r="A130">
        <v>129</v>
      </c>
      <c r="B130">
        <v>5.5151553873576599E-4</v>
      </c>
      <c r="C130" s="16">
        <v>6.8669885449198298E-9</v>
      </c>
      <c r="D130">
        <v>1.06842820315388E-3</v>
      </c>
      <c r="E130" s="16">
        <v>1.47489709438014E-5</v>
      </c>
      <c r="F130" s="16">
        <v>8.8384837577645806E-6</v>
      </c>
      <c r="G130" s="16">
        <v>1.62107528801774E-6</v>
      </c>
      <c r="H130">
        <v>4.3425359354020099E-4</v>
      </c>
      <c r="J130">
        <v>0.95501573159489295</v>
      </c>
      <c r="K130">
        <f t="shared" si="14"/>
        <v>6.558082089080361E-9</v>
      </c>
      <c r="L130">
        <f t="shared" si="15"/>
        <v>1.0877193789688821E-3</v>
      </c>
      <c r="M130" s="16">
        <f t="shared" si="16"/>
        <v>1.531169850264998E-5</v>
      </c>
      <c r="N130" s="16">
        <f t="shared" si="17"/>
        <v>1.4380121658583435E-2</v>
      </c>
      <c r="O130" s="16">
        <f t="shared" si="18"/>
        <v>5.7297297680632894E-2</v>
      </c>
      <c r="P130" s="16">
        <f t="shared" si="19"/>
        <v>1.1931733144304036E-2</v>
      </c>
      <c r="Q130" s="16">
        <f t="shared" si="20"/>
        <v>0.1392953252124462</v>
      </c>
      <c r="R130" s="16">
        <f t="shared" si="21"/>
        <v>1.0608969592520836E-2</v>
      </c>
      <c r="S130" s="16">
        <f t="shared" si="22"/>
        <v>3.6953081748498068E-2</v>
      </c>
      <c r="T130" s="16">
        <f t="shared" si="23"/>
        <v>0.13930020116315767</v>
      </c>
      <c r="U130" s="66">
        <f t="shared" si="24"/>
        <v>0.40976673020014309</v>
      </c>
      <c r="V130" s="66"/>
    </row>
    <row r="131" spans="1:22" x14ac:dyDescent="0.25">
      <c r="A131">
        <v>130</v>
      </c>
      <c r="B131">
        <v>4.5751209992363797E-4</v>
      </c>
      <c r="C131" s="16">
        <v>4.61607836410447E-9</v>
      </c>
      <c r="D131">
        <v>8.6179260287625804E-4</v>
      </c>
      <c r="E131" s="16">
        <v>8.0146540206392492E-6</v>
      </c>
      <c r="F131" s="16">
        <v>1.0558399751999601E-5</v>
      </c>
      <c r="G131" s="16">
        <v>2.4061754411131599E-6</v>
      </c>
      <c r="H131">
        <v>2.3597304753987701E-4</v>
      </c>
      <c r="J131">
        <v>0.95599601007837298</v>
      </c>
      <c r="K131">
        <f t="shared" ref="K131:K194" si="25">C131*J131</f>
        <v>4.4129524982929764E-9</v>
      </c>
      <c r="L131">
        <f t="shared" ref="L131:L194" si="26">SUM($Z$9*B131,$AA$9*C131,$AB$9*D131,$AC$9*E131,$AD$9*F131,$AE$9*G131)</f>
        <v>8.8531096174300635E-4</v>
      </c>
      <c r="M131" s="16">
        <f t="shared" ref="M131:M194" si="27">$Z$8*B131+$AA$8*C131+$AB$8*D131+$AD$8*F131+$AE$8*G131</f>
        <v>2.9713238104269616E-5</v>
      </c>
      <c r="N131" s="16">
        <f t="shared" si="17"/>
        <v>5.0364413884529009E-3</v>
      </c>
      <c r="O131" s="16">
        <f t="shared" si="18"/>
        <v>2.7849089757343973E-2</v>
      </c>
      <c r="P131" s="16">
        <f t="shared" si="19"/>
        <v>1.1086980940324207E-2</v>
      </c>
      <c r="Q131" s="16">
        <f t="shared" si="20"/>
        <v>6.4406723005006328E-2</v>
      </c>
      <c r="R131" s="16">
        <f t="shared" si="21"/>
        <v>5.1195460372523713E-3</v>
      </c>
      <c r="S131" s="16">
        <f t="shared" si="22"/>
        <v>3.9591825441440416E-2</v>
      </c>
      <c r="T131" s="16">
        <f t="shared" si="23"/>
        <v>6.4408478629522994E-2</v>
      </c>
      <c r="U131" s="66">
        <f t="shared" si="24"/>
        <v>0.21749908519934319</v>
      </c>
      <c r="V131" s="66"/>
    </row>
    <row r="132" spans="1:22" x14ac:dyDescent="0.25">
      <c r="A132">
        <v>131</v>
      </c>
      <c r="B132">
        <v>5.0249990533028004E-4</v>
      </c>
      <c r="C132" s="16">
        <v>6.23346216819849E-9</v>
      </c>
      <c r="D132">
        <v>1.0644530749386999E-3</v>
      </c>
      <c r="E132" s="16">
        <v>1.3338519359478801E-5</v>
      </c>
      <c r="F132" s="16">
        <v>9.7004632737377401E-6</v>
      </c>
      <c r="G132" s="16">
        <v>1.78582311779136E-6</v>
      </c>
      <c r="H132">
        <v>3.9272569505544399E-4</v>
      </c>
      <c r="J132">
        <v>0.95501748848160395</v>
      </c>
      <c r="K132">
        <f t="shared" si="25"/>
        <v>5.9530653844180156E-9</v>
      </c>
      <c r="L132">
        <f t="shared" si="26"/>
        <v>1.0856335911417986E-3</v>
      </c>
      <c r="M132" s="16">
        <f t="shared" si="27"/>
        <v>-8.0633780481238583E-5</v>
      </c>
      <c r="N132" s="16">
        <f t="shared" ref="N132:N195" si="28">(B132-$B$2)^2/$B$2/$B$2</f>
        <v>4.1555386790288474E-4</v>
      </c>
      <c r="O132" s="16">
        <f t="shared" ref="O132:O195" si="29">(C132-$C$2)^2/$C$2/$C$2</f>
        <v>1.5632092345190106E-2</v>
      </c>
      <c r="P132" s="16">
        <f t="shared" ref="P132:P195" si="30">(D132-$D$2)^2/$D$2/$D$2</f>
        <v>1.1047172619190995E-2</v>
      </c>
      <c r="Q132" s="16">
        <f t="shared" ref="Q132:Q195" si="31">(E132-$E$2)^2/$E$2/$E$2</f>
        <v>5.8516039079505373E-2</v>
      </c>
      <c r="R132" s="16">
        <f t="shared" ref="R132:R195" si="32">(F132-$F$2)^2/$F$2/$F$2</f>
        <v>2.4084757809477155E-4</v>
      </c>
      <c r="S132" s="16">
        <f t="shared" ref="S132:S195" si="33">(G132-$G$2)^2/$G$2/$G$2</f>
        <v>1.2130684874965696E-2</v>
      </c>
      <c r="T132" s="16">
        <f t="shared" ref="T132:T195" si="34">(H132-$H$2)^2/$H$2/$H$2</f>
        <v>5.8518886889367433E-2</v>
      </c>
      <c r="U132" s="66">
        <f t="shared" ref="U132:U195" si="35">SUM(N132:T132)</f>
        <v>0.15650127725421725</v>
      </c>
      <c r="V132" s="66"/>
    </row>
    <row r="133" spans="1:22" x14ac:dyDescent="0.25">
      <c r="A133">
        <v>132</v>
      </c>
      <c r="B133">
        <v>5.81414828564045E-4</v>
      </c>
      <c r="C133" s="16">
        <v>7.9026585031286601E-9</v>
      </c>
      <c r="D133">
        <v>1.1689519599080501E-3</v>
      </c>
      <c r="E133" s="16">
        <v>1.8550473088894099E-5</v>
      </c>
      <c r="F133" s="16">
        <v>8.4208958784917092E-6</v>
      </c>
      <c r="G133" s="16">
        <v>1.41015320898343E-6</v>
      </c>
      <c r="H133" s="16">
        <v>5.4618367208129101E-4</v>
      </c>
      <c r="J133">
        <v>0.95454137062353495</v>
      </c>
      <c r="K133">
        <f t="shared" si="25"/>
        <v>7.5434144791461645E-9</v>
      </c>
      <c r="L133">
        <f t="shared" si="26"/>
        <v>1.1871960022155138E-3</v>
      </c>
      <c r="M133" s="16">
        <f t="shared" si="27"/>
        <v>-2.4366345087423857E-5</v>
      </c>
      <c r="N133" s="16">
        <f t="shared" si="28"/>
        <v>3.2627618972861074E-2</v>
      </c>
      <c r="O133" s="16">
        <f t="shared" si="29"/>
        <v>0.1817218275718098</v>
      </c>
      <c r="P133" s="16">
        <f t="shared" si="30"/>
        <v>4.562296317758157E-2</v>
      </c>
      <c r="Q133" s="16">
        <f t="shared" si="31"/>
        <v>0.52877168395645846</v>
      </c>
      <c r="R133" s="16">
        <f t="shared" si="32"/>
        <v>2.11353491059806E-2</v>
      </c>
      <c r="S133" s="16">
        <f t="shared" si="33"/>
        <v>8.8406638403217094E-2</v>
      </c>
      <c r="T133" s="16">
        <f t="shared" si="34"/>
        <v>0.52879532869110324</v>
      </c>
      <c r="U133" s="66">
        <f t="shared" si="35"/>
        <v>1.4270814098790119</v>
      </c>
      <c r="V133" s="66"/>
    </row>
    <row r="134" spans="1:22" x14ac:dyDescent="0.25">
      <c r="A134">
        <v>133</v>
      </c>
      <c r="B134" s="16">
        <v>4.6544560800229601E-4</v>
      </c>
      <c r="C134" s="16">
        <v>5.0304841893765499E-9</v>
      </c>
      <c r="D134" s="16">
        <v>9.2449152496079298E-4</v>
      </c>
      <c r="E134" s="16">
        <v>9.3631113408717403E-6</v>
      </c>
      <c r="F134" s="16">
        <v>1.04080260371703E-5</v>
      </c>
      <c r="G134" s="16">
        <v>2.2095063270448902E-6</v>
      </c>
      <c r="H134" s="16">
        <v>2.7567607630363402E-4</v>
      </c>
      <c r="J134">
        <v>0.95568757605403298</v>
      </c>
      <c r="K134">
        <f t="shared" si="25"/>
        <v>4.807571241323412E-9</v>
      </c>
      <c r="L134">
        <f t="shared" si="26"/>
        <v>9.4751205287798917E-4</v>
      </c>
      <c r="M134" s="16">
        <f t="shared" si="27"/>
        <v>-1.6620836873397089E-5</v>
      </c>
      <c r="N134" s="16">
        <f t="shared" si="28"/>
        <v>3.0093967537371102E-3</v>
      </c>
      <c r="O134" s="16">
        <f t="shared" si="29"/>
        <v>8.4801316538349394E-3</v>
      </c>
      <c r="P134" s="16">
        <f t="shared" si="30"/>
        <v>1.6161430156713104E-3</v>
      </c>
      <c r="Q134" s="16">
        <f t="shared" si="31"/>
        <v>1.6444177752243438E-2</v>
      </c>
      <c r="R134" s="16">
        <f t="shared" si="32"/>
        <v>3.1685498744594576E-3</v>
      </c>
      <c r="S134" s="16">
        <f t="shared" si="33"/>
        <v>1.0196634171425398E-2</v>
      </c>
      <c r="T134" s="16">
        <f t="shared" si="34"/>
        <v>1.6444560819440002E-2</v>
      </c>
      <c r="U134" s="66">
        <f t="shared" si="35"/>
        <v>5.9359594040811661E-2</v>
      </c>
      <c r="V134" s="66"/>
    </row>
    <row r="135" spans="1:22" x14ac:dyDescent="0.25">
      <c r="A135">
        <v>134</v>
      </c>
      <c r="B135">
        <v>4.81436490831472E-4</v>
      </c>
      <c r="C135" s="16">
        <v>5.2214393725741397E-9</v>
      </c>
      <c r="D135">
        <v>9.2775123830477304E-4</v>
      </c>
      <c r="E135" s="16">
        <v>9.7526026249190492E-6</v>
      </c>
      <c r="F135" s="16">
        <v>1.0063153075178099E-5</v>
      </c>
      <c r="G135" s="16">
        <v>2.1287448466176101E-6</v>
      </c>
      <c r="H135">
        <v>2.8714380891916799E-4</v>
      </c>
      <c r="J135">
        <v>0.95567865750459702</v>
      </c>
      <c r="K135">
        <f t="shared" si="25"/>
        <v>4.9900181698232993E-9</v>
      </c>
      <c r="L135">
        <f t="shared" si="26"/>
        <v>9.5000106786237437E-4</v>
      </c>
      <c r="M135" s="16">
        <f t="shared" si="27"/>
        <v>1.2871913800569712E-5</v>
      </c>
      <c r="N135" s="16">
        <f t="shared" si="28"/>
        <v>5.0115991462463237E-4</v>
      </c>
      <c r="O135" s="16">
        <f t="shared" si="29"/>
        <v>3.3204835526242523E-3</v>
      </c>
      <c r="P135" s="16">
        <f t="shared" si="30"/>
        <v>1.3554971169662134E-3</v>
      </c>
      <c r="Q135" s="16">
        <f t="shared" si="31"/>
        <v>8.4586172103632735E-3</v>
      </c>
      <c r="R135" s="16">
        <f t="shared" si="32"/>
        <v>4.5323864857317803E-4</v>
      </c>
      <c r="S135" s="16">
        <f t="shared" si="33"/>
        <v>3.6888154763570742E-3</v>
      </c>
      <c r="T135" s="16">
        <f t="shared" si="34"/>
        <v>8.4588891904608995E-3</v>
      </c>
      <c r="U135" s="66">
        <f t="shared" si="35"/>
        <v>2.6236701109969521E-2</v>
      </c>
      <c r="V135" s="66"/>
    </row>
    <row r="136" spans="1:22" x14ac:dyDescent="0.25">
      <c r="A136">
        <v>135</v>
      </c>
      <c r="B136">
        <v>7.5808665386586905E-4</v>
      </c>
      <c r="C136" s="16">
        <v>1.28796809958038E-8</v>
      </c>
      <c r="D136">
        <v>1.4706693052510299E-3</v>
      </c>
      <c r="E136" s="16">
        <v>3.7919185487434298E-5</v>
      </c>
      <c r="F136" s="16">
        <v>6.5411717714023901E-6</v>
      </c>
      <c r="G136" s="16">
        <v>8.6795189829131802E-7</v>
      </c>
      <c r="H136">
        <v>1.11647433232349E-3</v>
      </c>
      <c r="J136">
        <v>0.95317153748361105</v>
      </c>
      <c r="K136">
        <f t="shared" si="25"/>
        <v>1.2276545337068754E-8</v>
      </c>
      <c r="L136">
        <f t="shared" si="26"/>
        <v>1.4846067210111304E-3</v>
      </c>
      <c r="M136" s="16">
        <f t="shared" si="27"/>
        <v>3.156658672060783E-5</v>
      </c>
      <c r="N136" s="16">
        <f t="shared" si="28"/>
        <v>0.29093518739556029</v>
      </c>
      <c r="O136" s="16">
        <f t="shared" si="29"/>
        <v>1.7544377956035915</v>
      </c>
      <c r="P136" s="16">
        <f t="shared" si="30"/>
        <v>0.27755568406209047</v>
      </c>
      <c r="Q136" s="16">
        <f t="shared" si="31"/>
        <v>6.4035165656490101</v>
      </c>
      <c r="R136" s="16">
        <f t="shared" si="32"/>
        <v>0.11299647245687999</v>
      </c>
      <c r="S136" s="16">
        <f t="shared" si="33"/>
        <v>0.32206406197452897</v>
      </c>
      <c r="T136" s="16">
        <f t="shared" si="34"/>
        <v>6.4039324471765839</v>
      </c>
      <c r="U136" s="66">
        <f t="shared" si="35"/>
        <v>15.565438214318245</v>
      </c>
      <c r="V136" s="66"/>
    </row>
    <row r="137" spans="1:22" x14ac:dyDescent="0.25">
      <c r="A137">
        <v>136</v>
      </c>
      <c r="B137">
        <v>5.2568786302306897E-4</v>
      </c>
      <c r="C137" s="16">
        <v>6.2636590364252097E-9</v>
      </c>
      <c r="D137">
        <v>1.0213774957092601E-3</v>
      </c>
      <c r="E137" s="16">
        <v>1.28670773445272E-5</v>
      </c>
      <c r="F137" s="16">
        <v>9.2538644075656602E-6</v>
      </c>
      <c r="G137" s="16">
        <v>1.77632982750609E-6</v>
      </c>
      <c r="H137">
        <v>3.7884423707005801E-4</v>
      </c>
      <c r="J137">
        <v>0.95523578211651605</v>
      </c>
      <c r="K137">
        <f t="shared" si="25"/>
        <v>5.9832712385708183E-9</v>
      </c>
      <c r="L137">
        <f t="shared" si="26"/>
        <v>1.0416552906928611E-3</v>
      </c>
      <c r="M137" s="16">
        <f t="shared" si="27"/>
        <v>9.7204353532767849E-6</v>
      </c>
      <c r="N137" s="16">
        <f t="shared" si="28"/>
        <v>4.5523375669814705E-3</v>
      </c>
      <c r="O137" s="16">
        <f t="shared" si="29"/>
        <v>1.7024602550511286E-2</v>
      </c>
      <c r="P137" s="16">
        <f t="shared" si="30"/>
        <v>3.6463307235760915E-3</v>
      </c>
      <c r="Q137" s="16">
        <f t="shared" si="31"/>
        <v>3.9206629646252149E-2</v>
      </c>
      <c r="R137" s="16">
        <f t="shared" si="32"/>
        <v>3.7019553341845401E-3</v>
      </c>
      <c r="S137" s="16">
        <f t="shared" si="33"/>
        <v>1.3195074385607975E-2</v>
      </c>
      <c r="T137" s="16">
        <f t="shared" si="34"/>
        <v>3.9207873426757668E-2</v>
      </c>
      <c r="U137" s="66">
        <f t="shared" si="35"/>
        <v>0.12053480363387117</v>
      </c>
      <c r="V137" s="66"/>
    </row>
    <row r="138" spans="1:22" x14ac:dyDescent="0.25">
      <c r="A138">
        <v>137</v>
      </c>
      <c r="B138">
        <v>5.7063698455650795E-4</v>
      </c>
      <c r="C138" s="16">
        <v>7.5572524853989707E-9</v>
      </c>
      <c r="D138">
        <v>1.1381989463739499E-3</v>
      </c>
      <c r="E138" s="16">
        <v>1.7278593429266101E-5</v>
      </c>
      <c r="F138" s="16">
        <v>8.5685015308786201E-6</v>
      </c>
      <c r="G138" s="16">
        <v>1.47412012734324E-6</v>
      </c>
      <c r="H138" s="16">
        <v>5.0873485298213799E-4</v>
      </c>
      <c r="J138">
        <v>0.95468532267500505</v>
      </c>
      <c r="K138">
        <f t="shared" si="25"/>
        <v>7.2147980275596005E-9</v>
      </c>
      <c r="L138">
        <f t="shared" si="26"/>
        <v>1.1568025123105648E-3</v>
      </c>
      <c r="M138" s="16">
        <f t="shared" si="27"/>
        <v>-1.5528543197548995E-5</v>
      </c>
      <c r="N138" s="16">
        <f t="shared" si="28"/>
        <v>2.5200130241760068E-2</v>
      </c>
      <c r="O138" s="16">
        <f t="shared" si="29"/>
        <v>0.13245874912547084</v>
      </c>
      <c r="P138" s="16">
        <f t="shared" si="30"/>
        <v>3.3003198977948678E-2</v>
      </c>
      <c r="Q138" s="16">
        <f t="shared" si="31"/>
        <v>0.37057268182328806</v>
      </c>
      <c r="R138" s="16">
        <f t="shared" si="32"/>
        <v>1.7004110951901706E-2</v>
      </c>
      <c r="S138" s="16">
        <f t="shared" si="33"/>
        <v>7.0468141960702682E-2</v>
      </c>
      <c r="T138" s="16">
        <f t="shared" si="34"/>
        <v>0.37058833603942171</v>
      </c>
      <c r="U138" s="66">
        <f t="shared" si="35"/>
        <v>1.0192953491204937</v>
      </c>
      <c r="V138" s="66"/>
    </row>
    <row r="139" spans="1:22" x14ac:dyDescent="0.25">
      <c r="A139">
        <v>138</v>
      </c>
      <c r="B139">
        <v>4.8306922571297102E-4</v>
      </c>
      <c r="C139" s="16">
        <v>5.3268318399929299E-9</v>
      </c>
      <c r="D139">
        <v>9.4362398677034197E-4</v>
      </c>
      <c r="E139" s="16">
        <v>1.0117905606516099E-5</v>
      </c>
      <c r="F139" s="16">
        <v>1.00363529834739E-5</v>
      </c>
      <c r="G139" s="16">
        <v>2.0869966673176898E-6</v>
      </c>
      <c r="H139">
        <v>2.9789956816825102E-4</v>
      </c>
      <c r="J139">
        <v>0.95560083996323697</v>
      </c>
      <c r="K139">
        <f t="shared" si="25"/>
        <v>5.0903249806401593E-9</v>
      </c>
      <c r="L139">
        <f t="shared" si="26"/>
        <v>9.6577836257276742E-4</v>
      </c>
      <c r="M139" s="16">
        <f t="shared" si="27"/>
        <v>3.6008885317458435E-7</v>
      </c>
      <c r="N139" s="16">
        <f t="shared" si="28"/>
        <v>3.6370842235042196E-4</v>
      </c>
      <c r="O139" s="16">
        <f t="shared" si="29"/>
        <v>1.4901285210954947E-3</v>
      </c>
      <c r="P139" s="16">
        <f t="shared" si="30"/>
        <v>4.1363964964812673E-4</v>
      </c>
      <c r="Q139" s="16">
        <f t="shared" si="31"/>
        <v>3.3592123939164917E-3</v>
      </c>
      <c r="R139" s="16">
        <f t="shared" si="32"/>
        <v>3.4482685856332678E-4</v>
      </c>
      <c r="S139" s="16">
        <f t="shared" si="33"/>
        <v>1.5946327920474727E-3</v>
      </c>
      <c r="T139" s="16">
        <f t="shared" si="34"/>
        <v>3.3593091628706215E-3</v>
      </c>
      <c r="U139" s="66">
        <f t="shared" si="35"/>
        <v>1.0925457800491955E-2</v>
      </c>
      <c r="V139" s="66"/>
    </row>
    <row r="140" spans="1:22" x14ac:dyDescent="0.25">
      <c r="A140">
        <v>139</v>
      </c>
      <c r="B140">
        <v>3.48860622775368E-4</v>
      </c>
      <c r="C140" s="16">
        <v>2.7296516338256301E-9</v>
      </c>
      <c r="D140">
        <v>6.6542735124679902E-4</v>
      </c>
      <c r="E140" s="16">
        <v>3.6670768499437601E-6</v>
      </c>
      <c r="F140" s="16">
        <v>1.372914941876E-5</v>
      </c>
      <c r="G140" s="16">
        <v>4.0605093491206499E-6</v>
      </c>
      <c r="H140">
        <v>1.07967712953517E-4</v>
      </c>
      <c r="J140">
        <v>0.95692209540992101</v>
      </c>
      <c r="K140">
        <f t="shared" si="25"/>
        <v>2.6120639611795364E-9</v>
      </c>
      <c r="L140">
        <f t="shared" si="26"/>
        <v>6.9694342978180585E-4</v>
      </c>
      <c r="M140" s="16">
        <f t="shared" si="27"/>
        <v>7.7781576893017179E-7</v>
      </c>
      <c r="N140" s="16">
        <f t="shared" si="28"/>
        <v>8.5029095425810775E-2</v>
      </c>
      <c r="O140" s="16">
        <f t="shared" si="29"/>
        <v>0.25740070489576222</v>
      </c>
      <c r="P140" s="16">
        <f t="shared" si="30"/>
        <v>9.5579508299378321E-2</v>
      </c>
      <c r="Q140" s="16">
        <f t="shared" si="31"/>
        <v>0.43371688125663144</v>
      </c>
      <c r="R140" s="16">
        <f t="shared" si="32"/>
        <v>0.15471956839692674</v>
      </c>
      <c r="S140" s="16">
        <f t="shared" si="33"/>
        <v>1.0471788968796165</v>
      </c>
      <c r="T140" s="16">
        <f t="shared" si="34"/>
        <v>0.4337228297664425</v>
      </c>
      <c r="U140" s="66">
        <f t="shared" si="35"/>
        <v>2.5073474849205688</v>
      </c>
      <c r="V140" s="66"/>
    </row>
    <row r="141" spans="1:22" x14ac:dyDescent="0.25">
      <c r="A141">
        <v>140</v>
      </c>
      <c r="B141">
        <v>5.2378656628680796E-4</v>
      </c>
      <c r="C141" s="16">
        <v>6.1386591752066898E-9</v>
      </c>
      <c r="D141">
        <v>1.00423453059848E-3</v>
      </c>
      <c r="E141" s="16">
        <v>1.2400966871694E-5</v>
      </c>
      <c r="F141" s="16">
        <v>9.2803165830235895E-6</v>
      </c>
      <c r="G141" s="16">
        <v>1.81215759351907E-6</v>
      </c>
      <c r="H141">
        <v>3.6512029401927998E-4</v>
      </c>
      <c r="J141">
        <v>0.95531890805618302</v>
      </c>
      <c r="K141">
        <f t="shared" si="25"/>
        <v>5.8643771801875237E-9</v>
      </c>
      <c r="L141">
        <f t="shared" si="26"/>
        <v>1.024601182698871E-3</v>
      </c>
      <c r="M141" s="16">
        <f t="shared" si="27"/>
        <v>2.2971949874744857E-5</v>
      </c>
      <c r="N141" s="16">
        <f t="shared" si="28"/>
        <v>4.0462583360628438E-3</v>
      </c>
      <c r="O141" s="16">
        <f t="shared" si="29"/>
        <v>1.1646321172378927E-2</v>
      </c>
      <c r="P141" s="16">
        <f t="shared" si="30"/>
        <v>1.8136682533109961E-3</v>
      </c>
      <c r="Q141" s="16">
        <f t="shared" si="31"/>
        <v>2.3903879295520999E-2</v>
      </c>
      <c r="R141" s="16">
        <f t="shared" si="32"/>
        <v>3.3824829160355179E-3</v>
      </c>
      <c r="S141" s="16">
        <f t="shared" si="33"/>
        <v>9.4123256553434662E-3</v>
      </c>
      <c r="T141" s="16">
        <f t="shared" si="34"/>
        <v>2.3904528769799357E-2</v>
      </c>
      <c r="U141" s="66">
        <f t="shared" si="35"/>
        <v>7.8109464398452094E-2</v>
      </c>
      <c r="V141" s="66"/>
    </row>
    <row r="142" spans="1:22" x14ac:dyDescent="0.25">
      <c r="A142">
        <v>141</v>
      </c>
      <c r="B142">
        <v>5.0763079994386095E-4</v>
      </c>
      <c r="C142" s="16">
        <v>5.87125219642367E-9</v>
      </c>
      <c r="D142">
        <v>9.9077780866458904E-4</v>
      </c>
      <c r="E142" s="16">
        <v>1.1703411066221501E-5</v>
      </c>
      <c r="F142" s="16">
        <v>9.5703708680849893E-6</v>
      </c>
      <c r="G142" s="16">
        <v>1.8944342745408001E-6</v>
      </c>
      <c r="H142">
        <v>3.4458203703481799E-4</v>
      </c>
      <c r="J142">
        <v>0.95537877080244904</v>
      </c>
      <c r="K142">
        <f t="shared" si="25"/>
        <v>5.6092697064904246E-9</v>
      </c>
      <c r="L142">
        <f t="shared" si="26"/>
        <v>1.0118071134231034E-3</v>
      </c>
      <c r="M142" s="16">
        <f t="shared" si="27"/>
        <v>3.4544864646185239E-6</v>
      </c>
      <c r="N142" s="16">
        <f t="shared" si="28"/>
        <v>9.4888784391810438E-4</v>
      </c>
      <c r="O142" s="16">
        <f t="shared" si="29"/>
        <v>3.5588321835398349E-3</v>
      </c>
      <c r="P142" s="16">
        <f t="shared" si="30"/>
        <v>8.1890621539905612E-4</v>
      </c>
      <c r="Q142" s="16">
        <f t="shared" si="31"/>
        <v>8.0392594625556292E-3</v>
      </c>
      <c r="R142" s="16">
        <f t="shared" si="32"/>
        <v>8.249581320126071E-4</v>
      </c>
      <c r="S142" s="16">
        <f t="shared" si="33"/>
        <v>3.138169162961113E-3</v>
      </c>
      <c r="T142" s="16">
        <f t="shared" si="34"/>
        <v>8.0395022645412748E-3</v>
      </c>
      <c r="U142" s="66">
        <f t="shared" si="35"/>
        <v>2.5368515264927619E-2</v>
      </c>
      <c r="V142" s="66"/>
    </row>
    <row r="143" spans="1:22" x14ac:dyDescent="0.25">
      <c r="A143">
        <v>142</v>
      </c>
      <c r="B143">
        <v>5.0991928107363101E-4</v>
      </c>
      <c r="C143" s="16">
        <v>6.0635264506027799E-9</v>
      </c>
      <c r="D143">
        <v>1.0192980552295699E-3</v>
      </c>
      <c r="E143" s="16">
        <v>1.24307171639552E-5</v>
      </c>
      <c r="F143" s="16">
        <v>9.5396497396139094E-6</v>
      </c>
      <c r="G143" s="16">
        <v>1.83494140521289E-6</v>
      </c>
      <c r="H143">
        <v>3.6599650713308498E-4</v>
      </c>
      <c r="J143">
        <v>0.95524006782341897</v>
      </c>
      <c r="K143">
        <f t="shared" si="25"/>
        <v>5.792123417922894E-9</v>
      </c>
      <c r="L143">
        <f t="shared" si="26"/>
        <v>1.04020623258756E-3</v>
      </c>
      <c r="M143" s="16">
        <f t="shared" si="27"/>
        <v>-2.0367670440297907E-5</v>
      </c>
      <c r="N143" s="16">
        <f t="shared" si="28"/>
        <v>1.2567771712897809E-3</v>
      </c>
      <c r="O143" s="16">
        <f t="shared" si="29"/>
        <v>8.9034341148267471E-3</v>
      </c>
      <c r="P143" s="16">
        <f t="shared" si="30"/>
        <v>3.3902669401051338E-3</v>
      </c>
      <c r="Q143" s="16">
        <f t="shared" si="31"/>
        <v>2.4768066409128594E-2</v>
      </c>
      <c r="R143" s="16">
        <f t="shared" si="32"/>
        <v>1.0137799106457515E-3</v>
      </c>
      <c r="S143" s="16">
        <f t="shared" si="33"/>
        <v>7.3383482496265596E-3</v>
      </c>
      <c r="T143" s="16">
        <f t="shared" si="34"/>
        <v>2.4769006368392923E-2</v>
      </c>
      <c r="U143" s="66">
        <f t="shared" si="35"/>
        <v>7.1439679164015488E-2</v>
      </c>
      <c r="V143" s="66"/>
    </row>
    <row r="144" spans="1:22" x14ac:dyDescent="0.25">
      <c r="A144">
        <v>143</v>
      </c>
      <c r="B144">
        <v>3.9533478988144102E-4</v>
      </c>
      <c r="C144" s="16">
        <v>3.6639986873529301E-9</v>
      </c>
      <c r="D144">
        <v>7.9042834456511204E-4</v>
      </c>
      <c r="E144" s="16">
        <v>5.8390542732111799E-6</v>
      </c>
      <c r="F144" s="16">
        <v>1.2182597171082399E-5</v>
      </c>
      <c r="G144" s="16">
        <v>3.02918625917503E-6</v>
      </c>
      <c r="H144">
        <v>1.7191699724745899E-4</v>
      </c>
      <c r="J144">
        <v>0.956319550094056</v>
      </c>
      <c r="K144">
        <f t="shared" si="25"/>
        <v>3.5039535762345658E-9</v>
      </c>
      <c r="L144">
        <f t="shared" si="26"/>
        <v>8.1781906116776455E-4</v>
      </c>
      <c r="M144" s="16">
        <f t="shared" si="27"/>
        <v>-2.714948140488247E-5</v>
      </c>
      <c r="N144" s="16">
        <f t="shared" si="28"/>
        <v>3.8898185121838201E-2</v>
      </c>
      <c r="O144" s="16">
        <f t="shared" si="29"/>
        <v>0.11472704409185148</v>
      </c>
      <c r="P144" s="16">
        <f t="shared" si="30"/>
        <v>3.217878434159166E-2</v>
      </c>
      <c r="Q144" s="16">
        <f t="shared" si="31"/>
        <v>0.20825254231523316</v>
      </c>
      <c r="R144" s="16">
        <f t="shared" si="32"/>
        <v>5.5879083516762358E-2</v>
      </c>
      <c r="S144" s="16">
        <f t="shared" si="33"/>
        <v>0.25950668643463831</v>
      </c>
      <c r="T144" s="16">
        <f t="shared" si="34"/>
        <v>0.20825634696836651</v>
      </c>
      <c r="U144" s="66">
        <f t="shared" si="35"/>
        <v>0.91769867279028161</v>
      </c>
      <c r="V144" s="66"/>
    </row>
    <row r="145" spans="1:22" x14ac:dyDescent="0.25">
      <c r="A145">
        <v>144</v>
      </c>
      <c r="B145" s="16">
        <v>4.4498875341431602E-4</v>
      </c>
      <c r="C145" s="16">
        <v>4.70020641741201E-9</v>
      </c>
      <c r="D145" s="16">
        <v>9.0309518428879204E-4</v>
      </c>
      <c r="E145" s="16">
        <v>8.5477518597093008E-6</v>
      </c>
      <c r="F145" s="16">
        <v>1.08768369290025E-5</v>
      </c>
      <c r="G145" s="16">
        <v>2.36424851008985E-6</v>
      </c>
      <c r="H145">
        <v>2.5166939215000701E-4</v>
      </c>
      <c r="J145">
        <v>0.95578372972192704</v>
      </c>
      <c r="K145">
        <f t="shared" si="25"/>
        <v>4.4923808200969878E-9</v>
      </c>
      <c r="L145">
        <f t="shared" si="26"/>
        <v>9.2720840645046942E-4</v>
      </c>
      <c r="M145" s="16">
        <f t="shared" si="27"/>
        <v>-3.7230899621837427E-5</v>
      </c>
      <c r="N145" s="16">
        <f t="shared" si="28"/>
        <v>9.2925777472160648E-3</v>
      </c>
      <c r="O145" s="16">
        <f t="shared" si="29"/>
        <v>2.3011936552572759E-2</v>
      </c>
      <c r="P145" s="16">
        <f t="shared" si="30"/>
        <v>3.8956032833842502E-3</v>
      </c>
      <c r="Q145" s="16">
        <f t="shared" si="31"/>
        <v>4.1677223012083327E-2</v>
      </c>
      <c r="R145" s="16">
        <f t="shared" si="32"/>
        <v>1.0788677581835599E-2</v>
      </c>
      <c r="S145" s="16">
        <f t="shared" si="33"/>
        <v>3.1714306607613311E-2</v>
      </c>
      <c r="T145" s="16">
        <f t="shared" si="34"/>
        <v>4.1678076798406585E-2</v>
      </c>
      <c r="U145" s="66">
        <f t="shared" si="35"/>
        <v>0.16205840158311191</v>
      </c>
      <c r="V145" s="66"/>
    </row>
    <row r="146" spans="1:22" x14ac:dyDescent="0.25">
      <c r="A146">
        <v>145</v>
      </c>
      <c r="B146">
        <v>4.9039860249703497E-4</v>
      </c>
      <c r="C146" s="16">
        <v>5.4908502152513803E-9</v>
      </c>
      <c r="D146">
        <v>9.5845786222381298E-4</v>
      </c>
      <c r="E146" s="16">
        <v>1.05917261602645E-5</v>
      </c>
      <c r="F146" s="16">
        <v>9.8927573356407003E-6</v>
      </c>
      <c r="G146" s="16">
        <v>2.0249785125284E-6</v>
      </c>
      <c r="H146">
        <v>3.1185038550018398E-4</v>
      </c>
      <c r="J146">
        <v>0.95553075024146095</v>
      </c>
      <c r="K146">
        <f t="shared" si="25"/>
        <v>5.2466762256426386E-9</v>
      </c>
      <c r="L146">
        <f t="shared" si="26"/>
        <v>9.8026286455740741E-4</v>
      </c>
      <c r="M146" s="16">
        <f t="shared" si="27"/>
        <v>5.3434043666242662E-7</v>
      </c>
      <c r="N146" s="16">
        <f t="shared" si="28"/>
        <v>1.753917469442178E-5</v>
      </c>
      <c r="O146" s="16">
        <f t="shared" si="29"/>
        <v>8.0996425657114748E-5</v>
      </c>
      <c r="P146" s="16">
        <f t="shared" si="30"/>
        <v>2.4381255566114162E-5</v>
      </c>
      <c r="Q146" s="16">
        <f t="shared" si="31"/>
        <v>1.9162890602229476E-4</v>
      </c>
      <c r="R146" s="16">
        <f t="shared" si="32"/>
        <v>1.5970232764740999E-5</v>
      </c>
      <c r="S146" s="16">
        <f t="shared" si="33"/>
        <v>8.1536016616705529E-5</v>
      </c>
      <c r="T146" s="16">
        <f t="shared" si="34"/>
        <v>1.9163480350114622E-4</v>
      </c>
      <c r="U146" s="66">
        <f t="shared" si="35"/>
        <v>6.036868148225382E-4</v>
      </c>
      <c r="V146" s="66"/>
    </row>
    <row r="147" spans="1:22" x14ac:dyDescent="0.25">
      <c r="A147">
        <v>146</v>
      </c>
      <c r="B147">
        <v>4.43207973219316E-4</v>
      </c>
      <c r="C147" s="16">
        <v>4.2450355094299796E-9</v>
      </c>
      <c r="D147">
        <v>8.1726805844285397E-4</v>
      </c>
      <c r="E147" s="16">
        <v>6.99303894317461E-6</v>
      </c>
      <c r="F147" s="16">
        <v>1.08774339087114E-5</v>
      </c>
      <c r="G147" s="16">
        <v>2.6152045348640101E-6</v>
      </c>
      <c r="H147" s="16">
        <v>2.0589352382244599E-4</v>
      </c>
      <c r="J147">
        <v>0.95621236810174004</v>
      </c>
      <c r="K147">
        <f t="shared" si="25"/>
        <v>4.0591554571480168E-9</v>
      </c>
      <c r="L147">
        <f t="shared" si="26"/>
        <v>8.4163388575963138E-4</v>
      </c>
      <c r="M147" s="16">
        <f t="shared" si="27"/>
        <v>4.4782060679000621E-5</v>
      </c>
      <c r="N147" s="16">
        <f t="shared" si="28"/>
        <v>1.0002820378648074E-2</v>
      </c>
      <c r="O147" s="16">
        <f t="shared" si="29"/>
        <v>5.4684447700946867E-2</v>
      </c>
      <c r="P147" s="16">
        <f t="shared" si="30"/>
        <v>2.2958223124264817E-2</v>
      </c>
      <c r="Q147" s="16">
        <f t="shared" si="31"/>
        <v>0.12173375717986055</v>
      </c>
      <c r="R147" s="16">
        <f t="shared" si="32"/>
        <v>1.0801267272579462E-2</v>
      </c>
      <c r="S147" s="16">
        <f t="shared" si="33"/>
        <v>9.1890454200465932E-2</v>
      </c>
      <c r="T147" s="16">
        <f t="shared" si="34"/>
        <v>0.12173678618278666</v>
      </c>
      <c r="U147" s="66">
        <f t="shared" si="35"/>
        <v>0.43380775603955235</v>
      </c>
      <c r="V147" s="66"/>
    </row>
    <row r="148" spans="1:22" x14ac:dyDescent="0.25">
      <c r="A148">
        <v>147</v>
      </c>
      <c r="B148" s="16">
        <v>6.1692801945486598E-4</v>
      </c>
      <c r="C148" s="16">
        <v>8.5546287730219496E-9</v>
      </c>
      <c r="D148" s="16">
        <v>1.1931446234157699E-3</v>
      </c>
      <c r="E148" s="16">
        <v>2.0491594167849999E-5</v>
      </c>
      <c r="F148" s="16">
        <v>7.9439299494246595E-6</v>
      </c>
      <c r="G148" s="16">
        <v>1.3029960695491199E-6</v>
      </c>
      <c r="H148" s="16">
        <v>6.0333695061625195E-4</v>
      </c>
      <c r="J148">
        <v>0.95443573868697396</v>
      </c>
      <c r="K148">
        <f t="shared" si="25"/>
        <v>8.1648434321720455E-9</v>
      </c>
      <c r="L148">
        <f t="shared" si="26"/>
        <v>1.2103269247553956E-3</v>
      </c>
      <c r="M148" s="16">
        <f t="shared" si="27"/>
        <v>2.3529114154336569E-5</v>
      </c>
      <c r="N148" s="16">
        <f t="shared" si="28"/>
        <v>6.3879973275840954E-2</v>
      </c>
      <c r="O148" s="16">
        <f t="shared" si="29"/>
        <v>0.29588965116946636</v>
      </c>
      <c r="P148" s="16">
        <f t="shared" si="30"/>
        <v>5.6983385349971834E-2</v>
      </c>
      <c r="Q148" s="16">
        <f t="shared" si="31"/>
        <v>0.82427803811815104</v>
      </c>
      <c r="R148" s="16">
        <f t="shared" si="32"/>
        <v>3.755314565683434E-2</v>
      </c>
      <c r="S148" s="16">
        <f t="shared" si="33"/>
        <v>0.12301015667829378</v>
      </c>
      <c r="T148" s="16">
        <f t="shared" si="34"/>
        <v>0.82431427538641677</v>
      </c>
      <c r="U148" s="66">
        <f t="shared" si="35"/>
        <v>2.2259086256349749</v>
      </c>
      <c r="V148" s="66"/>
    </row>
    <row r="149" spans="1:22" x14ac:dyDescent="0.25">
      <c r="A149">
        <v>148</v>
      </c>
      <c r="B149">
        <v>5.2418705502718503E-4</v>
      </c>
      <c r="C149" s="16">
        <v>6.1593361063174004E-9</v>
      </c>
      <c r="D149">
        <v>1.00690868128242E-3</v>
      </c>
      <c r="E149" s="16">
        <v>1.2475506793773E-5</v>
      </c>
      <c r="F149" s="16">
        <v>9.2743364342332501E-6</v>
      </c>
      <c r="G149" s="16">
        <v>1.80612741325667E-6</v>
      </c>
      <c r="H149">
        <v>3.6731501053479998E-4</v>
      </c>
      <c r="J149">
        <v>0.95530596440310001</v>
      </c>
      <c r="K149">
        <f t="shared" si="25"/>
        <v>5.8840505191283791E-9</v>
      </c>
      <c r="L149">
        <f t="shared" si="26"/>
        <v>1.0272573222280367E-3</v>
      </c>
      <c r="M149" s="16">
        <f t="shared" si="27"/>
        <v>2.1116787826333182E-5</v>
      </c>
      <c r="N149" s="16">
        <f t="shared" si="28"/>
        <v>4.1503803558304653E-3</v>
      </c>
      <c r="O149" s="16">
        <f t="shared" si="29"/>
        <v>1.2465708781891821E-2</v>
      </c>
      <c r="P149" s="16">
        <f t="shared" si="30"/>
        <v>2.0578437877957836E-3</v>
      </c>
      <c r="Q149" s="16">
        <f t="shared" si="31"/>
        <v>2.6098058282005253E-2</v>
      </c>
      <c r="R149" s="16">
        <f t="shared" si="32"/>
        <v>3.4534463566465693E-3</v>
      </c>
      <c r="S149" s="16">
        <f t="shared" si="33"/>
        <v>1.0004386291103137E-2</v>
      </c>
      <c r="T149" s="16">
        <f t="shared" si="34"/>
        <v>2.6098787831797459E-2</v>
      </c>
      <c r="U149" s="66">
        <f t="shared" si="35"/>
        <v>8.4328611687070495E-2</v>
      </c>
      <c r="V149" s="66"/>
    </row>
    <row r="150" spans="1:22" x14ac:dyDescent="0.25">
      <c r="A150">
        <v>149</v>
      </c>
      <c r="B150">
        <v>3.81055492697564E-4</v>
      </c>
      <c r="C150" s="16">
        <v>3.3058819478260998E-9</v>
      </c>
      <c r="D150">
        <v>7.3902621138029602E-4</v>
      </c>
      <c r="E150" s="16">
        <v>4.9285226353637604E-6</v>
      </c>
      <c r="F150" s="16">
        <v>1.26099179678855E-5</v>
      </c>
      <c r="G150" s="16">
        <v>3.3554171050231801E-6</v>
      </c>
      <c r="H150">
        <v>1.4510823127850499E-4</v>
      </c>
      <c r="J150">
        <v>0.95657059421213597</v>
      </c>
      <c r="K150">
        <f t="shared" si="25"/>
        <v>3.1623094592271859E-9</v>
      </c>
      <c r="L150">
        <f t="shared" si="26"/>
        <v>7.675981585391423E-4</v>
      </c>
      <c r="M150" s="16">
        <f t="shared" si="27"/>
        <v>-5.4871731440143476E-6</v>
      </c>
      <c r="N150" s="16">
        <f t="shared" si="28"/>
        <v>5.1176402368373938E-2</v>
      </c>
      <c r="O150" s="16">
        <f t="shared" si="29"/>
        <v>0.1626891824389069</v>
      </c>
      <c r="P150" s="16">
        <f t="shared" si="30"/>
        <v>5.4172417352772069E-2</v>
      </c>
      <c r="Q150" s="16">
        <f t="shared" si="31"/>
        <v>0.29281435396704453</v>
      </c>
      <c r="R150" s="16">
        <f t="shared" si="32"/>
        <v>7.8263144709960888E-2</v>
      </c>
      <c r="S150" s="16">
        <f t="shared" si="33"/>
        <v>0.45155183796178144</v>
      </c>
      <c r="T150" s="16">
        <f t="shared" si="34"/>
        <v>0.29281931914723813</v>
      </c>
      <c r="U150" s="66">
        <f t="shared" si="35"/>
        <v>1.3834866579460781</v>
      </c>
      <c r="V150" s="66"/>
    </row>
    <row r="151" spans="1:22" x14ac:dyDescent="0.25">
      <c r="A151">
        <v>150</v>
      </c>
      <c r="B151">
        <v>5.9593818711398301E-4</v>
      </c>
      <c r="C151" s="16">
        <v>7.6127394458814501E-9</v>
      </c>
      <c r="D151">
        <v>1.09680775945773E-3</v>
      </c>
      <c r="E151" s="16">
        <v>1.6780315292484898E-5</v>
      </c>
      <c r="F151" s="16">
        <v>8.18903539414555E-6</v>
      </c>
      <c r="G151" s="16">
        <v>1.46268657799995E-6</v>
      </c>
      <c r="H151" s="16">
        <v>4.94063013466524E-4</v>
      </c>
      <c r="J151">
        <v>0.95489179214211894</v>
      </c>
      <c r="K151">
        <f t="shared" si="25"/>
        <v>7.2693424125887397E-9</v>
      </c>
      <c r="L151">
        <f t="shared" si="26"/>
        <v>1.1146409040845751E-3</v>
      </c>
      <c r="M151" s="16">
        <f t="shared" si="27"/>
        <v>7.7235470143390976E-5</v>
      </c>
      <c r="N151" s="16">
        <f t="shared" si="28"/>
        <v>4.4151488299722659E-2</v>
      </c>
      <c r="O151" s="16">
        <f t="shared" si="29"/>
        <v>0.13984849812607769</v>
      </c>
      <c r="P151" s="16">
        <f t="shared" si="30"/>
        <v>1.9236544624758885E-2</v>
      </c>
      <c r="Q151" s="16">
        <f t="shared" si="31"/>
        <v>0.31624196808611654</v>
      </c>
      <c r="R151" s="16">
        <f t="shared" si="32"/>
        <v>2.8530951546030001E-2</v>
      </c>
      <c r="S151" s="16">
        <f t="shared" si="33"/>
        <v>7.3525361203132467E-2</v>
      </c>
      <c r="T151" s="16">
        <f t="shared" si="34"/>
        <v>0.31625245214335901</v>
      </c>
      <c r="U151" s="66">
        <f t="shared" si="35"/>
        <v>0.93778726402919732</v>
      </c>
      <c r="V151" s="66"/>
    </row>
    <row r="152" spans="1:22" x14ac:dyDescent="0.25">
      <c r="A152">
        <v>151</v>
      </c>
      <c r="B152">
        <v>5.20803668419294E-4</v>
      </c>
      <c r="C152" s="16">
        <v>6.0109432452611097E-9</v>
      </c>
      <c r="D152">
        <v>9.88621898346295E-4</v>
      </c>
      <c r="E152" s="16">
        <v>1.19562102507251E-5</v>
      </c>
      <c r="F152" s="16">
        <v>9.3269608711918698E-6</v>
      </c>
      <c r="G152" s="16">
        <v>1.85034303647055E-6</v>
      </c>
      <c r="H152" s="16">
        <v>3.5202511839645302E-4</v>
      </c>
      <c r="J152">
        <v>0.95539434465102402</v>
      </c>
      <c r="K152">
        <f t="shared" si="25"/>
        <v>5.7428211825407375E-9</v>
      </c>
      <c r="L152">
        <f t="shared" si="26"/>
        <v>1.0091201521819041E-3</v>
      </c>
      <c r="M152" s="16">
        <f t="shared" si="27"/>
        <v>3.2487184656684037E-5</v>
      </c>
      <c r="N152" s="16">
        <f t="shared" si="28"/>
        <v>3.3123571781851959E-3</v>
      </c>
      <c r="O152" s="16">
        <f t="shared" si="29"/>
        <v>7.2025235858804212E-3</v>
      </c>
      <c r="P152" s="16">
        <f t="shared" si="30"/>
        <v>6.9581423088286817E-4</v>
      </c>
      <c r="Q152" s="16">
        <f t="shared" si="31"/>
        <v>1.2814042486080014E-2</v>
      </c>
      <c r="R152" s="16">
        <f t="shared" si="32"/>
        <v>2.8542606642845934E-3</v>
      </c>
      <c r="S152" s="16">
        <f t="shared" si="33"/>
        <v>6.0823865335148299E-3</v>
      </c>
      <c r="T152" s="16">
        <f t="shared" si="34"/>
        <v>1.2814317891756568E-2</v>
      </c>
      <c r="U152" s="66">
        <f t="shared" si="35"/>
        <v>4.5775702570584491E-2</v>
      </c>
      <c r="V152" s="66"/>
    </row>
    <row r="153" spans="1:22" x14ac:dyDescent="0.25">
      <c r="A153">
        <v>152</v>
      </c>
      <c r="B153" s="16">
        <v>4.3383892885765797E-4</v>
      </c>
      <c r="C153" s="16">
        <v>4.34949580264702E-9</v>
      </c>
      <c r="D153" s="16">
        <v>8.5627077112513305E-4</v>
      </c>
      <c r="E153" s="16">
        <v>7.5036735759061298E-6</v>
      </c>
      <c r="F153" s="16">
        <v>1.1132953957005899E-5</v>
      </c>
      <c r="G153" s="16">
        <v>2.5535615747068102E-6</v>
      </c>
      <c r="H153" s="16">
        <v>2.2092837192696599E-4</v>
      </c>
      <c r="J153">
        <v>0.95601142190612298</v>
      </c>
      <c r="K153">
        <f t="shared" si="25"/>
        <v>4.1581676668632915E-9</v>
      </c>
      <c r="L153">
        <f t="shared" si="26"/>
        <v>8.8108589111804902E-4</v>
      </c>
      <c r="M153" s="16">
        <f t="shared" si="27"/>
        <v>-1.3408033402733019E-5</v>
      </c>
      <c r="N153" s="16">
        <f t="shared" si="28"/>
        <v>1.4170294716867477E-2</v>
      </c>
      <c r="O153" s="16">
        <f t="shared" si="29"/>
        <v>4.6222354251114983E-2</v>
      </c>
      <c r="P153" s="16">
        <f t="shared" si="30"/>
        <v>1.2327094505808501E-2</v>
      </c>
      <c r="Q153" s="16">
        <f t="shared" si="31"/>
        <v>9.0818043740624591E-2</v>
      </c>
      <c r="R153" s="16">
        <f t="shared" si="32"/>
        <v>1.6863974698051291E-2</v>
      </c>
      <c r="S153" s="16">
        <f t="shared" si="33"/>
        <v>7.4211684109715431E-2</v>
      </c>
      <c r="T153" s="16">
        <f t="shared" si="34"/>
        <v>9.0820056709433397E-2</v>
      </c>
      <c r="U153" s="66">
        <f t="shared" si="35"/>
        <v>0.34543350273161566</v>
      </c>
      <c r="V153" s="66"/>
    </row>
    <row r="154" spans="1:22" x14ac:dyDescent="0.25">
      <c r="A154">
        <v>153</v>
      </c>
      <c r="B154">
        <v>4.3347244569092201E-4</v>
      </c>
      <c r="C154" s="16">
        <v>4.4639600440066E-9</v>
      </c>
      <c r="D154">
        <v>8.8004001506980999E-4</v>
      </c>
      <c r="E154" s="16">
        <v>7.9128036554202098E-6</v>
      </c>
      <c r="F154" s="16">
        <v>1.11546078002374E-5</v>
      </c>
      <c r="G154" s="16">
        <v>2.4887565011913001E-6</v>
      </c>
      <c r="H154">
        <v>2.3297452567588799E-4</v>
      </c>
      <c r="J154">
        <v>0.95589243721219996</v>
      </c>
      <c r="K154">
        <f t="shared" si="25"/>
        <v>4.2670656460833483E-9</v>
      </c>
      <c r="L154">
        <f t="shared" si="26"/>
        <v>9.0483352321143204E-4</v>
      </c>
      <c r="M154" s="16">
        <f t="shared" si="27"/>
        <v>-3.7888631829588026E-5</v>
      </c>
      <c r="N154" s="16">
        <f t="shared" si="28"/>
        <v>1.4348023191765143E-2</v>
      </c>
      <c r="O154" s="16">
        <f t="shared" si="29"/>
        <v>3.7766131059170031E-2</v>
      </c>
      <c r="P154" s="16">
        <f t="shared" si="30"/>
        <v>7.4563977611744403E-3</v>
      </c>
      <c r="Q154" s="16">
        <f t="shared" si="31"/>
        <v>6.9309888527769023E-2</v>
      </c>
      <c r="R154" s="16">
        <f t="shared" si="32"/>
        <v>1.7439572279406283E-2</v>
      </c>
      <c r="S154" s="16">
        <f t="shared" si="33"/>
        <v>5.7660684802190582E-2</v>
      </c>
      <c r="T154" s="16">
        <f t="shared" si="34"/>
        <v>6.9311307300710778E-2</v>
      </c>
      <c r="U154" s="66">
        <f t="shared" si="35"/>
        <v>0.2732920049221863</v>
      </c>
      <c r="V154" s="66"/>
    </row>
    <row r="155" spans="1:22" x14ac:dyDescent="0.25">
      <c r="A155">
        <v>154</v>
      </c>
      <c r="B155">
        <v>4.1441577379673498E-4</v>
      </c>
      <c r="C155" s="16">
        <v>4.1787944932762504E-9</v>
      </c>
      <c r="D155">
        <v>8.6137082065406898E-4</v>
      </c>
      <c r="E155" s="16">
        <v>7.2515245617094896E-6</v>
      </c>
      <c r="F155" s="16">
        <v>1.1658678013102099E-5</v>
      </c>
      <c r="G155" s="16">
        <v>2.6580941469998002E-6</v>
      </c>
      <c r="H155">
        <v>2.1350449907097001E-4</v>
      </c>
      <c r="J155">
        <v>0.95597482469772799</v>
      </c>
      <c r="K155">
        <f t="shared" si="25"/>
        <v>3.9948223331575944E-9</v>
      </c>
      <c r="L155">
        <f t="shared" si="26"/>
        <v>8.8734209203277967E-4</v>
      </c>
      <c r="M155" s="16">
        <f t="shared" si="27"/>
        <v>-5.8510544439309757E-5</v>
      </c>
      <c r="N155" s="16">
        <f t="shared" si="28"/>
        <v>2.5115925304759472E-2</v>
      </c>
      <c r="O155" s="16">
        <f t="shared" si="29"/>
        <v>6.0418809250021868E-2</v>
      </c>
      <c r="P155" s="16">
        <f t="shared" si="30"/>
        <v>1.1179387811070146E-2</v>
      </c>
      <c r="Q155" s="16">
        <f t="shared" si="31"/>
        <v>0.10551907470802363</v>
      </c>
      <c r="R155" s="16">
        <f t="shared" si="32"/>
        <v>3.3568123416604922E-2</v>
      </c>
      <c r="S155" s="16">
        <f t="shared" si="33"/>
        <v>0.10530408912703493</v>
      </c>
      <c r="T155" s="16">
        <f t="shared" si="34"/>
        <v>0.10552102027693759</v>
      </c>
      <c r="U155" s="66">
        <f t="shared" si="35"/>
        <v>0.44662642989445256</v>
      </c>
      <c r="V155" s="66"/>
    </row>
    <row r="156" spans="1:22" x14ac:dyDescent="0.25">
      <c r="A156">
        <v>155</v>
      </c>
      <c r="B156" s="16">
        <v>4.9813134937284702E-4</v>
      </c>
      <c r="C156" s="16">
        <v>5.5502497727619701E-9</v>
      </c>
      <c r="D156" s="16">
        <v>9.5366635661399001E-4</v>
      </c>
      <c r="E156" s="16">
        <v>1.0653427252760001E-5</v>
      </c>
      <c r="F156" s="16">
        <v>9.7367731703682505E-6</v>
      </c>
      <c r="G156" s="16">
        <v>2.00318461406827E-6</v>
      </c>
      <c r="H156" s="16">
        <v>3.1366695973131399E-4</v>
      </c>
      <c r="J156">
        <v>0.95555757320136803</v>
      </c>
      <c r="K156">
        <f t="shared" si="25"/>
        <v>5.3035832035218722E-9</v>
      </c>
      <c r="L156">
        <f t="shared" si="26"/>
        <v>9.7513753731902201E-4</v>
      </c>
      <c r="M156" s="16">
        <f t="shared" si="27"/>
        <v>2.112516142667207E-5</v>
      </c>
      <c r="N156" s="16">
        <f t="shared" si="28"/>
        <v>1.3257845761955594E-4</v>
      </c>
      <c r="O156" s="16">
        <f t="shared" si="29"/>
        <v>2.961000116910314E-6</v>
      </c>
      <c r="P156" s="16">
        <f t="shared" si="30"/>
        <v>9.8252414166057035E-5</v>
      </c>
      <c r="Q156" s="16">
        <f t="shared" si="31"/>
        <v>6.5581581937813199E-5</v>
      </c>
      <c r="R156" s="16">
        <f t="shared" si="32"/>
        <v>1.4004936674049393E-4</v>
      </c>
      <c r="S156" s="16">
        <f t="shared" si="33"/>
        <v>3.3488500824637872E-6</v>
      </c>
      <c r="T156" s="16">
        <f t="shared" si="34"/>
        <v>6.5589175516827118E-5</v>
      </c>
      <c r="U156" s="66">
        <f t="shared" si="35"/>
        <v>5.0836084618012132E-4</v>
      </c>
      <c r="V156" s="66"/>
    </row>
    <row r="157" spans="1:22" x14ac:dyDescent="0.25">
      <c r="A157">
        <v>156</v>
      </c>
      <c r="B157">
        <v>6.6465747176339596E-4</v>
      </c>
      <c r="C157" s="16">
        <v>9.8255749988628797E-9</v>
      </c>
      <c r="D157">
        <v>1.2742399117112401E-3</v>
      </c>
      <c r="E157" s="16">
        <v>2.5114547893303501E-5</v>
      </c>
      <c r="F157" s="16">
        <v>7.3989867976526601E-6</v>
      </c>
      <c r="G157" s="16">
        <v>1.13541763284085E-6</v>
      </c>
      <c r="H157">
        <v>7.3945398987058995E-4</v>
      </c>
      <c r="J157">
        <v>0.95406360719747996</v>
      </c>
      <c r="K157">
        <f t="shared" si="25"/>
        <v>9.3742235262044947E-9</v>
      </c>
      <c r="L157">
        <f t="shared" si="26"/>
        <v>1.2901634773643874E-3</v>
      </c>
      <c r="M157" s="16">
        <f t="shared" si="27"/>
        <v>3.915146616240448E-5</v>
      </c>
      <c r="N157" s="16">
        <f t="shared" si="28"/>
        <v>0.12226571185895528</v>
      </c>
      <c r="O157" s="16">
        <f t="shared" si="29"/>
        <v>0.59805544693246526</v>
      </c>
      <c r="P157" s="16">
        <f t="shared" si="30"/>
        <v>0.10426720158074258</v>
      </c>
      <c r="Q157" s="16">
        <f t="shared" si="31"/>
        <v>1.7911110005208615</v>
      </c>
      <c r="R157" s="16">
        <f t="shared" si="32"/>
        <v>6.2046594038391328E-2</v>
      </c>
      <c r="S157" s="16">
        <f t="shared" si="33"/>
        <v>0.18855652748343751</v>
      </c>
      <c r="T157" s="16">
        <f t="shared" si="34"/>
        <v>1.791199734330392</v>
      </c>
      <c r="U157" s="66">
        <f t="shared" si="35"/>
        <v>4.6575022167452458</v>
      </c>
      <c r="V157" s="66"/>
    </row>
    <row r="158" spans="1:22" x14ac:dyDescent="0.25">
      <c r="A158">
        <v>157</v>
      </c>
      <c r="B158">
        <v>4.6269097261947902E-4</v>
      </c>
      <c r="C158" s="16">
        <v>4.8532909001765102E-9</v>
      </c>
      <c r="D158">
        <v>8.9665974638468405E-4</v>
      </c>
      <c r="E158" s="16">
        <v>8.7640586844481492E-6</v>
      </c>
      <c r="F158" s="16">
        <v>1.04567611042918E-5</v>
      </c>
      <c r="G158" s="16">
        <v>2.2894621996688198E-6</v>
      </c>
      <c r="H158">
        <v>2.5803796195088898E-4</v>
      </c>
      <c r="J158">
        <v>0.95582448923312502</v>
      </c>
      <c r="K158">
        <f t="shared" si="25"/>
        <v>4.638894295760986E-9</v>
      </c>
      <c r="L158">
        <f t="shared" si="26"/>
        <v>9.1985787750203626E-4</v>
      </c>
      <c r="M158" s="16">
        <f t="shared" si="27"/>
        <v>5.5240677369217015E-6</v>
      </c>
      <c r="N158" s="16">
        <f t="shared" si="28"/>
        <v>3.6543935165260148E-3</v>
      </c>
      <c r="O158" s="16">
        <f t="shared" si="29"/>
        <v>1.5392830886063042E-2</v>
      </c>
      <c r="P158" s="16">
        <f t="shared" si="30"/>
        <v>4.7742546501111528E-3</v>
      </c>
      <c r="Q158" s="16">
        <f t="shared" si="31"/>
        <v>3.385985003574965E-2</v>
      </c>
      <c r="R158" s="16">
        <f t="shared" si="32"/>
        <v>3.7498352930266012E-3</v>
      </c>
      <c r="S158" s="16">
        <f t="shared" si="33"/>
        <v>1.9830194179055932E-2</v>
      </c>
      <c r="T158" s="16">
        <f t="shared" si="34"/>
        <v>3.3860755173069947E-2</v>
      </c>
      <c r="U158" s="66">
        <f t="shared" si="35"/>
        <v>0.11512211373360234</v>
      </c>
      <c r="V158" s="66"/>
    </row>
    <row r="159" spans="1:22" x14ac:dyDescent="0.25">
      <c r="A159">
        <v>158</v>
      </c>
      <c r="B159">
        <v>5.7930106224030097E-4</v>
      </c>
      <c r="C159" s="16">
        <v>7.7269634957685595E-9</v>
      </c>
      <c r="D159">
        <v>1.14655688723287E-3</v>
      </c>
      <c r="E159" s="16">
        <v>1.7794835743497901E-5</v>
      </c>
      <c r="F159" s="16">
        <v>8.4432837902814292E-6</v>
      </c>
      <c r="G159" s="16">
        <v>1.4418666863779101E-6</v>
      </c>
      <c r="H159">
        <v>5.2393480560699701E-4</v>
      </c>
      <c r="J159">
        <v>0.95464783308651202</v>
      </c>
      <c r="K159">
        <f t="shared" si="25"/>
        <v>7.3765289575740355E-9</v>
      </c>
      <c r="L159">
        <f t="shared" si="26"/>
        <v>1.1648775945363151E-3</v>
      </c>
      <c r="M159" s="16">
        <f t="shared" si="27"/>
        <v>-6.275470055713171E-6</v>
      </c>
      <c r="N159" s="16">
        <f t="shared" si="28"/>
        <v>3.1095413750499623E-2</v>
      </c>
      <c r="O159" s="16">
        <f t="shared" si="29"/>
        <v>0.15569229352539676</v>
      </c>
      <c r="P159" s="16">
        <f t="shared" si="30"/>
        <v>3.6231205452147107E-2</v>
      </c>
      <c r="Q159" s="16">
        <f t="shared" si="31"/>
        <v>0.43140233375070175</v>
      </c>
      <c r="R159" s="16">
        <f t="shared" si="32"/>
        <v>2.0479874339564549E-2</v>
      </c>
      <c r="S159" s="16">
        <f t="shared" si="33"/>
        <v>7.9259129561858307E-2</v>
      </c>
      <c r="T159" s="16">
        <f t="shared" si="34"/>
        <v>0.43142053252126761</v>
      </c>
      <c r="U159" s="66">
        <f t="shared" si="35"/>
        <v>1.1855807829014358</v>
      </c>
      <c r="V159" s="66"/>
    </row>
    <row r="160" spans="1:22" x14ac:dyDescent="0.25">
      <c r="A160">
        <v>159</v>
      </c>
      <c r="B160">
        <v>4.5719428370216101E-4</v>
      </c>
      <c r="C160" s="16">
        <v>4.8161662762875798E-9</v>
      </c>
      <c r="D160">
        <v>9.0059270992843795E-4</v>
      </c>
      <c r="E160" s="16">
        <v>8.7347297566762808E-6</v>
      </c>
      <c r="F160" s="16">
        <v>1.0584649694069599E-5</v>
      </c>
      <c r="G160" s="16">
        <v>2.3072266822374099E-6</v>
      </c>
      <c r="H160">
        <v>2.5717449192214201E-4</v>
      </c>
      <c r="J160">
        <v>0.95580227611323898</v>
      </c>
      <c r="K160">
        <f t="shared" si="25"/>
        <v>4.6033026890154911E-9</v>
      </c>
      <c r="L160">
        <f t="shared" si="26"/>
        <v>9.2406441983253825E-4</v>
      </c>
      <c r="M160" s="16">
        <f t="shared" si="27"/>
        <v>-9.6758524282162075E-6</v>
      </c>
      <c r="N160" s="16">
        <f t="shared" si="28"/>
        <v>5.1284580117200241E-3</v>
      </c>
      <c r="O160" s="16">
        <f t="shared" si="29"/>
        <v>1.7100316413267591E-2</v>
      </c>
      <c r="P160" s="16">
        <f t="shared" si="30"/>
        <v>4.2266660286664724E-3</v>
      </c>
      <c r="Q160" s="16">
        <f t="shared" si="31"/>
        <v>3.4872265038815152E-2</v>
      </c>
      <c r="R160" s="16">
        <f t="shared" si="32"/>
        <v>5.5078747582589446E-3</v>
      </c>
      <c r="S160" s="16">
        <f t="shared" si="33"/>
        <v>2.240159210919828E-2</v>
      </c>
      <c r="T160" s="16">
        <f t="shared" si="34"/>
        <v>3.4873116556383588E-2</v>
      </c>
      <c r="U160" s="66">
        <f t="shared" si="35"/>
        <v>0.12411028891631007</v>
      </c>
      <c r="V160" s="66"/>
    </row>
    <row r="161" spans="1:22" x14ac:dyDescent="0.25">
      <c r="A161">
        <v>160</v>
      </c>
      <c r="B161">
        <v>3.9192474764869901E-4</v>
      </c>
      <c r="C161" s="16">
        <v>3.5773846107347899E-9</v>
      </c>
      <c r="D161">
        <v>7.7824102246469204E-4</v>
      </c>
      <c r="E161" s="16">
        <v>5.6138706326632903E-6</v>
      </c>
      <c r="F161" s="16">
        <v>1.2281870700500299E-5</v>
      </c>
      <c r="G161" s="16">
        <v>3.10210930944503E-6</v>
      </c>
      <c r="H161">
        <v>1.6528691174035501E-4</v>
      </c>
      <c r="J161">
        <v>0.95637894297207404</v>
      </c>
      <c r="K161">
        <f t="shared" si="25"/>
        <v>3.4213353126191029E-9</v>
      </c>
      <c r="L161">
        <f t="shared" si="26"/>
        <v>8.059032957905269E-4</v>
      </c>
      <c r="M161" s="16">
        <f t="shared" si="27"/>
        <v>-2.2053800493128886E-5</v>
      </c>
      <c r="N161" s="16">
        <f t="shared" si="28"/>
        <v>4.1677516462082488E-2</v>
      </c>
      <c r="O161" s="16">
        <f t="shared" si="29"/>
        <v>0.12556115809076973</v>
      </c>
      <c r="P161" s="16">
        <f t="shared" si="30"/>
        <v>3.687829651098657E-2</v>
      </c>
      <c r="Q161" s="16">
        <f t="shared" si="31"/>
        <v>0.22782768213699178</v>
      </c>
      <c r="R161" s="16">
        <f t="shared" si="32"/>
        <v>6.0743834754286984E-2</v>
      </c>
      <c r="S161" s="16">
        <f t="shared" si="33"/>
        <v>0.29784844297708768</v>
      </c>
      <c r="T161" s="16">
        <f t="shared" si="34"/>
        <v>0.227831784095472</v>
      </c>
      <c r="U161" s="66">
        <f t="shared" si="35"/>
        <v>1.0183687150276772</v>
      </c>
      <c r="V161" s="66"/>
    </row>
    <row r="162" spans="1:22" x14ac:dyDescent="0.25">
      <c r="A162">
        <v>161</v>
      </c>
      <c r="B162">
        <v>4.74953241641346E-4</v>
      </c>
      <c r="C162" s="16">
        <v>5.1569841643867597E-9</v>
      </c>
      <c r="D162">
        <v>9.2884268678794805E-4</v>
      </c>
      <c r="E162" s="16">
        <v>9.6433652881307194E-6</v>
      </c>
      <c r="F162" s="16">
        <v>1.02012980298902E-5</v>
      </c>
      <c r="G162" s="16">
        <v>2.15539181903219E-6</v>
      </c>
      <c r="H162">
        <v>2.8392757959048602E-4</v>
      </c>
      <c r="J162">
        <v>0.95567037963184498</v>
      </c>
      <c r="K162">
        <f t="shared" si="25"/>
        <v>4.9283770141349076E-9</v>
      </c>
      <c r="L162">
        <f t="shared" si="26"/>
        <v>9.5139551768259629E-4</v>
      </c>
      <c r="M162" s="16">
        <f t="shared" si="27"/>
        <v>-1.4890343999042856E-6</v>
      </c>
      <c r="N162" s="16">
        <f t="shared" si="28"/>
        <v>1.26391633140326E-3</v>
      </c>
      <c r="O162" s="16">
        <f t="shared" si="29"/>
        <v>4.7964833857428064E-3</v>
      </c>
      <c r="P162" s="16">
        <f t="shared" si="30"/>
        <v>1.2733438959794587E-3</v>
      </c>
      <c r="Q162" s="16">
        <f t="shared" si="31"/>
        <v>1.0432871937754839E-2</v>
      </c>
      <c r="R162" s="16">
        <f t="shared" si="32"/>
        <v>1.2467579027483631E-3</v>
      </c>
      <c r="S162" s="16">
        <f t="shared" si="33"/>
        <v>5.4780102197801821E-3</v>
      </c>
      <c r="T162" s="16">
        <f t="shared" si="34"/>
        <v>1.0433156146911678E-2</v>
      </c>
      <c r="U162" s="66">
        <f t="shared" si="35"/>
        <v>3.4924539820320587E-2</v>
      </c>
      <c r="V162" s="66"/>
    </row>
    <row r="163" spans="1:22" x14ac:dyDescent="0.25">
      <c r="A163">
        <v>162</v>
      </c>
      <c r="B163">
        <v>5.6053765371627702E-4</v>
      </c>
      <c r="C163" s="16">
        <v>7.3973388431654397E-9</v>
      </c>
      <c r="D163">
        <v>1.1340987695980301E-3</v>
      </c>
      <c r="E163" s="16">
        <v>1.68526776238667E-5</v>
      </c>
      <c r="F163" s="16">
        <v>8.7215421645301794E-6</v>
      </c>
      <c r="G163" s="16">
        <v>1.50593029836735E-6</v>
      </c>
      <c r="H163">
        <v>4.9619450273633199E-4</v>
      </c>
      <c r="J163">
        <v>0.95470189657164795</v>
      </c>
      <c r="K163">
        <f t="shared" si="25"/>
        <v>7.0622534231531654E-9</v>
      </c>
      <c r="L163">
        <f t="shared" si="26"/>
        <v>1.1530403868866147E-3</v>
      </c>
      <c r="M163" s="16">
        <f t="shared" si="27"/>
        <v>-3.1965079454060515E-5</v>
      </c>
      <c r="N163" s="16">
        <f t="shared" si="28"/>
        <v>1.9109636874451587E-2</v>
      </c>
      <c r="O163" s="16">
        <f t="shared" si="29"/>
        <v>0.11228348323436607</v>
      </c>
      <c r="P163" s="16">
        <f t="shared" si="30"/>
        <v>3.1474684060433418E-2</v>
      </c>
      <c r="Q163" s="16">
        <f t="shared" si="31"/>
        <v>0.32386495942533872</v>
      </c>
      <c r="R163" s="16">
        <f t="shared" si="32"/>
        <v>1.3194662531928747E-2</v>
      </c>
      <c r="S163" s="16">
        <f t="shared" si="33"/>
        <v>6.2303964876610302E-2</v>
      </c>
      <c r="T163" s="16">
        <f t="shared" si="34"/>
        <v>0.32387894178244875</v>
      </c>
      <c r="U163" s="66">
        <f t="shared" si="35"/>
        <v>0.88611033278557749</v>
      </c>
      <c r="V163" s="66"/>
    </row>
    <row r="164" spans="1:22" x14ac:dyDescent="0.25">
      <c r="A164">
        <v>163</v>
      </c>
      <c r="B164">
        <v>4.61280215972638E-4</v>
      </c>
      <c r="C164" s="16">
        <v>4.9538860601329502E-9</v>
      </c>
      <c r="D164">
        <v>9.1851607225599001E-4</v>
      </c>
      <c r="E164" s="16">
        <v>9.1615144579807707E-6</v>
      </c>
      <c r="F164" s="16">
        <v>1.0499329129292001E-5</v>
      </c>
      <c r="G164" s="16">
        <v>2.2435290852143999E-6</v>
      </c>
      <c r="H164">
        <v>2.6974043157791401E-4</v>
      </c>
      <c r="J164">
        <v>0.95571523007608405</v>
      </c>
      <c r="K164">
        <f t="shared" si="25"/>
        <v>4.7345043557306683E-9</v>
      </c>
      <c r="L164">
        <f t="shared" si="26"/>
        <v>9.4175330571372824E-4</v>
      </c>
      <c r="M164" s="16">
        <f t="shared" si="27"/>
        <v>-1.9192873768452264E-5</v>
      </c>
      <c r="N164" s="16">
        <f t="shared" si="28"/>
        <v>4.0089522213708787E-3</v>
      </c>
      <c r="O164" s="16">
        <f t="shared" si="29"/>
        <v>1.1217398729101657E-2</v>
      </c>
      <c r="P164" s="16">
        <f t="shared" si="30"/>
        <v>2.1534186500936857E-3</v>
      </c>
      <c r="Q164" s="16">
        <f t="shared" si="31"/>
        <v>2.1610412503585148E-2</v>
      </c>
      <c r="R164" s="16">
        <f t="shared" si="32"/>
        <v>4.2975947698036194E-3</v>
      </c>
      <c r="S164" s="16">
        <f t="shared" si="33"/>
        <v>1.3907871331506536E-2</v>
      </c>
      <c r="T164" s="16">
        <f t="shared" si="34"/>
        <v>2.1610908197294876E-2</v>
      </c>
      <c r="U164" s="66">
        <f t="shared" si="35"/>
        <v>7.8806556402756398E-2</v>
      </c>
      <c r="V164" s="66"/>
    </row>
    <row r="165" spans="1:22" x14ac:dyDescent="0.25">
      <c r="A165">
        <v>164</v>
      </c>
      <c r="B165">
        <v>4.8352161450578002E-4</v>
      </c>
      <c r="C165" s="16">
        <v>5.0384554370824198E-9</v>
      </c>
      <c r="D165">
        <v>8.9060041231601495E-4</v>
      </c>
      <c r="E165" s="16">
        <v>9.0377506055095898E-6</v>
      </c>
      <c r="F165" s="16">
        <v>1.0002608680924701E-5</v>
      </c>
      <c r="G165" s="16">
        <v>2.20512497923915E-6</v>
      </c>
      <c r="H165" s="16">
        <v>2.66096103934879E-4</v>
      </c>
      <c r="J165">
        <v>0.95586415654718504</v>
      </c>
      <c r="K165">
        <f t="shared" si="25"/>
        <v>4.8160789566673655E-9</v>
      </c>
      <c r="L165">
        <f t="shared" si="26"/>
        <v>9.1280571620166637E-4</v>
      </c>
      <c r="M165" s="16">
        <f t="shared" si="27"/>
        <v>5.4237512809893592E-5</v>
      </c>
      <c r="N165" s="16">
        <f t="shared" si="28"/>
        <v>3.295137083942188E-4</v>
      </c>
      <c r="O165" s="16">
        <f t="shared" si="29"/>
        <v>8.2172344461391763E-3</v>
      </c>
      <c r="P165" s="16">
        <f t="shared" si="30"/>
        <v>5.6831586261315639E-3</v>
      </c>
      <c r="Q165" s="16">
        <f t="shared" si="31"/>
        <v>2.5131128446978828E-2</v>
      </c>
      <c r="R165" s="16">
        <f t="shared" si="32"/>
        <v>2.2936714898205633E-4</v>
      </c>
      <c r="S165" s="16">
        <f t="shared" si="33"/>
        <v>9.7604907490188991E-3</v>
      </c>
      <c r="T165" s="16">
        <f t="shared" si="34"/>
        <v>2.5132032839453467E-2</v>
      </c>
      <c r="U165" s="66">
        <f t="shared" si="35"/>
        <v>7.4482925965098215E-2</v>
      </c>
      <c r="V165" s="66"/>
    </row>
    <row r="166" spans="1:22" x14ac:dyDescent="0.25">
      <c r="A166">
        <v>165</v>
      </c>
      <c r="B166" s="16">
        <v>6.1292961211501201E-4</v>
      </c>
      <c r="C166" s="16">
        <v>8.3712332125095294E-9</v>
      </c>
      <c r="D166" s="16">
        <v>1.17470006367346E-3</v>
      </c>
      <c r="E166" s="16">
        <v>1.9746180284053101E-5</v>
      </c>
      <c r="F166" s="16">
        <v>7.9893149437609807E-6</v>
      </c>
      <c r="G166" s="16">
        <v>1.3312779015506699E-6</v>
      </c>
      <c r="H166">
        <v>5.8138912213828297E-4</v>
      </c>
      <c r="J166">
        <v>0.954522563639711</v>
      </c>
      <c r="K166">
        <f t="shared" si="25"/>
        <v>7.9905309868304902E-9</v>
      </c>
      <c r="L166">
        <f t="shared" si="26"/>
        <v>1.1920016002293203E-3</v>
      </c>
      <c r="M166" s="16">
        <f t="shared" si="27"/>
        <v>3.3857624000703835E-5</v>
      </c>
      <c r="N166" s="16">
        <f t="shared" si="28"/>
        <v>5.9841704544317906E-2</v>
      </c>
      <c r="O166" s="16">
        <f t="shared" si="29"/>
        <v>0.26097567313608705</v>
      </c>
      <c r="P166" s="16">
        <f t="shared" si="30"/>
        <v>4.8207891186168909E-2</v>
      </c>
      <c r="Q166" s="16">
        <f t="shared" si="31"/>
        <v>0.70307357053917008</v>
      </c>
      <c r="R166" s="16">
        <f t="shared" si="32"/>
        <v>3.5789188693855722E-2</v>
      </c>
      <c r="S166" s="16">
        <f t="shared" si="33"/>
        <v>0.11332341911525813</v>
      </c>
      <c r="T166" s="16">
        <f t="shared" si="34"/>
        <v>0.70310316645614435</v>
      </c>
      <c r="U166" s="66">
        <f t="shared" si="35"/>
        <v>1.9243146136710023</v>
      </c>
      <c r="V166" s="66"/>
    </row>
    <row r="167" spans="1:22" x14ac:dyDescent="0.25">
      <c r="A167">
        <v>166</v>
      </c>
      <c r="B167">
        <v>5.6191827262302605E-4</v>
      </c>
      <c r="C167" s="16">
        <v>7.1522481024086298E-9</v>
      </c>
      <c r="D167">
        <v>1.0928009321585701E-3</v>
      </c>
      <c r="E167" s="16">
        <v>1.5708018580747E-5</v>
      </c>
      <c r="F167" s="16">
        <v>8.6840692930316298E-6</v>
      </c>
      <c r="G167" s="16">
        <v>1.5568272685739299E-6</v>
      </c>
      <c r="H167" s="16">
        <v>4.6249132703215601E-4</v>
      </c>
      <c r="J167">
        <v>0.95490112205653699</v>
      </c>
      <c r="K167">
        <f t="shared" si="25"/>
        <v>6.8296897382167379E-9</v>
      </c>
      <c r="L167">
        <f t="shared" si="26"/>
        <v>1.1117187457651049E-3</v>
      </c>
      <c r="M167" s="16">
        <f t="shared" si="27"/>
        <v>1.211779948094722E-5</v>
      </c>
      <c r="N167" s="16">
        <f t="shared" si="28"/>
        <v>1.9892597309864809E-2</v>
      </c>
      <c r="O167" s="16">
        <f t="shared" si="29"/>
        <v>8.4595342264941822E-2</v>
      </c>
      <c r="P167" s="16">
        <f t="shared" si="30"/>
        <v>1.8099940462373256E-2</v>
      </c>
      <c r="Q167" s="16">
        <f t="shared" si="31"/>
        <v>0.21392134341492894</v>
      </c>
      <c r="R167" s="16">
        <f t="shared" si="32"/>
        <v>1.4082822730208845E-2</v>
      </c>
      <c r="S167" s="16">
        <f t="shared" si="33"/>
        <v>5.0286309083966654E-2</v>
      </c>
      <c r="T167" s="16">
        <f t="shared" si="34"/>
        <v>0.21392929176403108</v>
      </c>
      <c r="U167" s="66">
        <f t="shared" si="35"/>
        <v>0.61480764703031543</v>
      </c>
      <c r="V167" s="66"/>
    </row>
    <row r="168" spans="1:22" x14ac:dyDescent="0.25">
      <c r="A168">
        <v>167</v>
      </c>
      <c r="B168" s="16">
        <v>5.2754928508951004E-4</v>
      </c>
      <c r="C168" s="16">
        <v>6.51099562080535E-9</v>
      </c>
      <c r="D168" s="16">
        <v>1.0588705848094001E-3</v>
      </c>
      <c r="E168" s="16">
        <v>1.38604635121176E-5</v>
      </c>
      <c r="F168" s="16">
        <v>9.2367439349698599E-6</v>
      </c>
      <c r="G168" s="16">
        <v>1.7095597607346499E-6</v>
      </c>
      <c r="H168" s="16">
        <v>4.0809313907431998E-4</v>
      </c>
      <c r="J168">
        <v>0.95505393085506696</v>
      </c>
      <c r="K168">
        <f t="shared" si="25"/>
        <v>6.2183519614302765E-9</v>
      </c>
      <c r="L168">
        <f t="shared" si="26"/>
        <v>1.0790471214444535E-3</v>
      </c>
      <c r="M168" s="16">
        <f t="shared" si="27"/>
        <v>-2.394855126543346E-5</v>
      </c>
      <c r="N168" s="16">
        <f t="shared" si="28"/>
        <v>5.0766835046269845E-3</v>
      </c>
      <c r="O168" s="16">
        <f t="shared" si="29"/>
        <v>3.0666379616921521E-2</v>
      </c>
      <c r="P168" s="16">
        <f t="shared" si="30"/>
        <v>9.8624443672259855E-3</v>
      </c>
      <c r="Q168" s="16">
        <f t="shared" si="31"/>
        <v>8.4388625076046442E-2</v>
      </c>
      <c r="R168" s="16">
        <f t="shared" si="32"/>
        <v>3.916408928977131E-3</v>
      </c>
      <c r="S168" s="16">
        <f t="shared" si="33"/>
        <v>2.194568968844297E-2</v>
      </c>
      <c r="T168" s="16">
        <f t="shared" si="34"/>
        <v>8.439191288491317E-2</v>
      </c>
      <c r="U168" s="66">
        <f t="shared" si="35"/>
        <v>0.24024814406715417</v>
      </c>
      <c r="V168" s="66"/>
    </row>
    <row r="169" spans="1:22" x14ac:dyDescent="0.25">
      <c r="A169">
        <v>168</v>
      </c>
      <c r="B169">
        <v>4.4947031672834802E-4</v>
      </c>
      <c r="C169" s="16">
        <v>4.8249483182528596E-9</v>
      </c>
      <c r="D169">
        <v>9.1813203603281096E-4</v>
      </c>
      <c r="E169" s="16">
        <v>8.9192537056566102E-6</v>
      </c>
      <c r="F169" s="16">
        <v>1.0775586155997799E-5</v>
      </c>
      <c r="G169" s="16">
        <v>2.3035035163192502E-6</v>
      </c>
      <c r="H169">
        <v>2.6260761183553801E-4</v>
      </c>
      <c r="J169">
        <v>0.95571135549931696</v>
      </c>
      <c r="K169">
        <f t="shared" si="25"/>
        <v>4.6112578974515899E-9</v>
      </c>
      <c r="L169">
        <f t="shared" si="26"/>
        <v>9.4198188691280757E-4</v>
      </c>
      <c r="M169" s="16">
        <f t="shared" si="27"/>
        <v>-4.3041253456111496E-5</v>
      </c>
      <c r="N169" s="16">
        <f t="shared" si="28"/>
        <v>7.6208842557434608E-3</v>
      </c>
      <c r="O169" s="16">
        <f t="shared" si="29"/>
        <v>1.6688293149360066E-2</v>
      </c>
      <c r="P169" s="16">
        <f t="shared" si="30"/>
        <v>2.1905811863863018E-3</v>
      </c>
      <c r="Q169" s="16">
        <f t="shared" si="31"/>
        <v>2.8750871471183329E-2</v>
      </c>
      <c r="R169" s="16">
        <f t="shared" si="32"/>
        <v>8.7596158566068515E-3</v>
      </c>
      <c r="S169" s="16">
        <f t="shared" si="33"/>
        <v>2.1849685754446152E-2</v>
      </c>
      <c r="T169" s="16">
        <f t="shared" si="34"/>
        <v>2.8751417721577757E-2</v>
      </c>
      <c r="U169" s="66">
        <f t="shared" si="35"/>
        <v>0.11461134939530392</v>
      </c>
      <c r="V169" s="66"/>
    </row>
    <row r="170" spans="1:22" x14ac:dyDescent="0.25">
      <c r="A170">
        <v>169</v>
      </c>
      <c r="B170" s="16">
        <v>4.1528182790412702E-4</v>
      </c>
      <c r="C170" s="16">
        <v>3.8067922803244501E-9</v>
      </c>
      <c r="D170" s="16">
        <v>7.81576356693563E-4</v>
      </c>
      <c r="E170" s="16">
        <v>5.99944846913803E-6</v>
      </c>
      <c r="F170" s="16">
        <v>1.15912992328509E-5</v>
      </c>
      <c r="G170" s="16">
        <v>2.9151807245226299E-6</v>
      </c>
      <c r="H170">
        <v>1.7663932651263301E-4</v>
      </c>
      <c r="J170">
        <v>0.95637698389602699</v>
      </c>
      <c r="K170">
        <f t="shared" si="25"/>
        <v>3.6407285193753766E-9</v>
      </c>
      <c r="L170">
        <f t="shared" si="26"/>
        <v>8.0767032909150711E-4</v>
      </c>
      <c r="M170" s="16">
        <f t="shared" si="27"/>
        <v>2.289332671674688E-5</v>
      </c>
      <c r="N170" s="16">
        <f t="shared" si="28"/>
        <v>2.45616042184198E-2</v>
      </c>
      <c r="O170" s="16">
        <f t="shared" si="29"/>
        <v>9.7932770760306403E-2</v>
      </c>
      <c r="P170" s="16">
        <f t="shared" si="30"/>
        <v>3.556034700368331E-2</v>
      </c>
      <c r="Q170" s="16">
        <f t="shared" si="31"/>
        <v>0.19484564431188778</v>
      </c>
      <c r="R170" s="16">
        <f t="shared" si="32"/>
        <v>3.1109170022434591E-2</v>
      </c>
      <c r="S170" s="16">
        <f t="shared" si="33"/>
        <v>0.20485580365614819</v>
      </c>
      <c r="T170" s="16">
        <f t="shared" si="34"/>
        <v>0.19484968931326327</v>
      </c>
      <c r="U170" s="66">
        <f t="shared" si="35"/>
        <v>0.78371502928614334</v>
      </c>
      <c r="V170" s="66"/>
    </row>
    <row r="171" spans="1:22" x14ac:dyDescent="0.25">
      <c r="A171">
        <v>170</v>
      </c>
      <c r="B171">
        <v>6.0289706469682203E-4</v>
      </c>
      <c r="C171" s="16">
        <v>8.4660675873709302E-9</v>
      </c>
      <c r="D171">
        <v>1.2087164123009799E-3</v>
      </c>
      <c r="E171" s="16">
        <v>2.0540521409108099E-5</v>
      </c>
      <c r="F171" s="16">
        <v>8.1346627201751297E-6</v>
      </c>
      <c r="G171" s="16">
        <v>1.31685984939228E-6</v>
      </c>
      <c r="H171">
        <v>6.0477798911707798E-4</v>
      </c>
      <c r="J171">
        <v>0.95435810566592205</v>
      </c>
      <c r="K171">
        <f t="shared" si="25"/>
        <v>8.0796602251229834E-9</v>
      </c>
      <c r="L171">
        <f t="shared" si="26"/>
        <v>1.226294131523135E-3</v>
      </c>
      <c r="M171" s="16">
        <f t="shared" si="27"/>
        <v>-2.0500002129490943E-5</v>
      </c>
      <c r="N171" s="16">
        <f t="shared" si="28"/>
        <v>5.0289575992277215E-2</v>
      </c>
      <c r="O171" s="16">
        <f t="shared" si="29"/>
        <v>0.27875621648878468</v>
      </c>
      <c r="P171" s="16">
        <f t="shared" si="30"/>
        <v>6.4963008810428782E-2</v>
      </c>
      <c r="Q171" s="16">
        <f t="shared" si="31"/>
        <v>0.83257053065127551</v>
      </c>
      <c r="R171" s="16">
        <f t="shared" si="32"/>
        <v>3.0425563413923603E-2</v>
      </c>
      <c r="S171" s="16">
        <f t="shared" si="33"/>
        <v>0.11821207782605528</v>
      </c>
      <c r="T171" s="16">
        <f t="shared" si="34"/>
        <v>0.83260973006547523</v>
      </c>
      <c r="U171" s="66">
        <f t="shared" si="35"/>
        <v>2.2078267032482204</v>
      </c>
      <c r="V171" s="66"/>
    </row>
    <row r="172" spans="1:22" x14ac:dyDescent="0.25">
      <c r="A172">
        <v>171</v>
      </c>
      <c r="B172">
        <v>5.0445482642552197E-4</v>
      </c>
      <c r="C172" s="16">
        <v>5.8573850831452904E-9</v>
      </c>
      <c r="D172">
        <v>9.9475807277852506E-4</v>
      </c>
      <c r="E172" s="16">
        <v>1.17221260746405E-5</v>
      </c>
      <c r="F172" s="16">
        <v>9.6324735432489099E-6</v>
      </c>
      <c r="G172" s="16">
        <v>1.8990090450075501E-6</v>
      </c>
      <c r="H172">
        <v>3.4513312960225901E-4</v>
      </c>
      <c r="J172">
        <v>0.955358009803847</v>
      </c>
      <c r="K172">
        <f t="shared" si="25"/>
        <v>5.5958997556884255E-9</v>
      </c>
      <c r="L172">
        <f t="shared" si="26"/>
        <v>1.0159161715249472E-3</v>
      </c>
      <c r="M172" s="16">
        <f t="shared" si="27"/>
        <v>-7.0065186739034411E-6</v>
      </c>
      <c r="N172" s="16">
        <f t="shared" si="28"/>
        <v>5.931580141025312E-4</v>
      </c>
      <c r="O172" s="16">
        <f t="shared" si="29"/>
        <v>3.2664862876551994E-3</v>
      </c>
      <c r="P172" s="16">
        <f t="shared" si="30"/>
        <v>1.0724846585619739E-3</v>
      </c>
      <c r="Q172" s="16">
        <f t="shared" si="31"/>
        <v>8.3547650238654982E-3</v>
      </c>
      <c r="R172" s="16">
        <f t="shared" si="32"/>
        <v>5.0262982545162078E-4</v>
      </c>
      <c r="S172" s="16">
        <f t="shared" si="33"/>
        <v>2.8879655240321221E-3</v>
      </c>
      <c r="T172" s="16">
        <f t="shared" si="34"/>
        <v>8.3550528090925551E-3</v>
      </c>
      <c r="U172" s="66">
        <f t="shared" si="35"/>
        <v>2.5032542142761502E-2</v>
      </c>
      <c r="V172" s="66"/>
    </row>
    <row r="173" spans="1:22" x14ac:dyDescent="0.25">
      <c r="A173">
        <v>172</v>
      </c>
      <c r="B173">
        <v>5.6940342822494401E-4</v>
      </c>
      <c r="C173" s="16">
        <v>7.2804302528475696E-9</v>
      </c>
      <c r="D173">
        <v>1.09787810282203E-3</v>
      </c>
      <c r="E173" s="16">
        <v>1.6063019657487201E-5</v>
      </c>
      <c r="F173" s="16">
        <v>8.5716745838075708E-6</v>
      </c>
      <c r="G173" s="16">
        <v>1.5294946001236899E-6</v>
      </c>
      <c r="H173">
        <v>4.7294372950513E-4</v>
      </c>
      <c r="J173">
        <v>0.95487891780407597</v>
      </c>
      <c r="K173">
        <f t="shared" si="25"/>
        <v>6.9519293609871421E-9</v>
      </c>
      <c r="L173">
        <f t="shared" si="26"/>
        <v>1.1165436661595162E-3</v>
      </c>
      <c r="M173" s="16">
        <f t="shared" si="27"/>
        <v>2.2263190290371981E-5</v>
      </c>
      <c r="N173" s="16">
        <f t="shared" si="28"/>
        <v>2.4411127501229844E-2</v>
      </c>
      <c r="O173" s="16">
        <f t="shared" si="29"/>
        <v>9.8588067706862181E-2</v>
      </c>
      <c r="P173" s="16">
        <f t="shared" si="30"/>
        <v>1.9546022903076745E-2</v>
      </c>
      <c r="Q173" s="16">
        <f t="shared" si="31"/>
        <v>0.24558880458210963</v>
      </c>
      <c r="R173" s="16">
        <f t="shared" si="32"/>
        <v>1.692023017589132E-2</v>
      </c>
      <c r="S173" s="16">
        <f t="shared" si="33"/>
        <v>5.6580104950892246E-2</v>
      </c>
      <c r="T173" s="16">
        <f t="shared" si="34"/>
        <v>0.24559783529775014</v>
      </c>
      <c r="U173" s="66">
        <f t="shared" si="35"/>
        <v>0.70723219311781216</v>
      </c>
      <c r="V173" s="66"/>
    </row>
    <row r="174" spans="1:22" x14ac:dyDescent="0.25">
      <c r="A174">
        <v>173</v>
      </c>
      <c r="B174">
        <v>5.43412774316087E-4</v>
      </c>
      <c r="C174" s="16">
        <v>6.6229429147653997E-9</v>
      </c>
      <c r="D174">
        <v>1.0452813005855E-3</v>
      </c>
      <c r="E174" s="16">
        <v>1.39200790817482E-5</v>
      </c>
      <c r="F174" s="16">
        <v>8.9611670980138208E-6</v>
      </c>
      <c r="G174" s="16">
        <v>1.6803891882034101E-6</v>
      </c>
      <c r="H174">
        <v>4.0984811340269602E-4</v>
      </c>
      <c r="J174">
        <v>0.95512545741396904</v>
      </c>
      <c r="K174">
        <f t="shared" si="25"/>
        <v>6.325741380891908E-9</v>
      </c>
      <c r="L174">
        <f t="shared" si="26"/>
        <v>1.0648774010268162E-3</v>
      </c>
      <c r="M174" s="16">
        <f t="shared" si="27"/>
        <v>2.1948147605357784E-5</v>
      </c>
      <c r="N174" s="16">
        <f t="shared" si="28"/>
        <v>1.070470186407611E-2</v>
      </c>
      <c r="O174" s="16">
        <f t="shared" si="29"/>
        <v>3.815094568848007E-2</v>
      </c>
      <c r="P174" s="16">
        <f t="shared" si="30"/>
        <v>7.2593072864723957E-3</v>
      </c>
      <c r="Q174" s="16">
        <f t="shared" si="31"/>
        <v>8.764429483018743E-2</v>
      </c>
      <c r="R174" s="16">
        <f t="shared" si="32"/>
        <v>8.1991148916939101E-3</v>
      </c>
      <c r="S174" s="16">
        <f t="shared" si="33"/>
        <v>2.646355485691539E-2</v>
      </c>
      <c r="T174" s="16">
        <f t="shared" si="34"/>
        <v>8.7647126631612754E-2</v>
      </c>
      <c r="U174" s="66">
        <f t="shared" si="35"/>
        <v>0.26606904604943804</v>
      </c>
      <c r="V174" s="66"/>
    </row>
    <row r="175" spans="1:22" x14ac:dyDescent="0.25">
      <c r="A175">
        <v>174</v>
      </c>
      <c r="B175">
        <v>3.4814922550449498E-4</v>
      </c>
      <c r="C175" s="16">
        <v>2.81750747630236E-9</v>
      </c>
      <c r="D175">
        <v>6.8863488692614096E-4</v>
      </c>
      <c r="E175" s="16">
        <v>3.9160603509926303E-6</v>
      </c>
      <c r="F175" s="16">
        <v>1.37723920657897E-5</v>
      </c>
      <c r="G175" s="16">
        <v>3.9349636973958697E-6</v>
      </c>
      <c r="H175">
        <v>1.1529852285735001E-4</v>
      </c>
      <c r="J175">
        <v>0.95680214683600096</v>
      </c>
      <c r="K175">
        <f t="shared" si="25"/>
        <v>2.6957972020525814E-9</v>
      </c>
      <c r="L175">
        <f t="shared" si="26"/>
        <v>7.2011181724763995E-4</v>
      </c>
      <c r="M175" s="16">
        <f t="shared" si="27"/>
        <v>-2.3813366238649929E-5</v>
      </c>
      <c r="N175" s="16">
        <f t="shared" si="28"/>
        <v>8.5873651576087826E-2</v>
      </c>
      <c r="O175" s="16">
        <f t="shared" si="29"/>
        <v>0.24156273776476903</v>
      </c>
      <c r="P175" s="16">
        <f t="shared" si="30"/>
        <v>8.1262341761306464E-2</v>
      </c>
      <c r="Q175" s="16">
        <f t="shared" si="31"/>
        <v>0.40372033021317572</v>
      </c>
      <c r="R175" s="16">
        <f t="shared" si="32"/>
        <v>0.1581912960861972</v>
      </c>
      <c r="S175" s="16">
        <f t="shared" si="33"/>
        <v>0.92305834222120087</v>
      </c>
      <c r="T175" s="16">
        <f t="shared" si="34"/>
        <v>0.40372595039837661</v>
      </c>
      <c r="U175" s="66">
        <f t="shared" si="35"/>
        <v>2.2973946500211135</v>
      </c>
      <c r="V175" s="66"/>
    </row>
    <row r="176" spans="1:22" x14ac:dyDescent="0.25">
      <c r="A176">
        <v>175</v>
      </c>
      <c r="B176">
        <v>4.2508952697036602E-4</v>
      </c>
      <c r="C176" s="16">
        <v>3.9781972146545304E-9</v>
      </c>
      <c r="D176">
        <v>7.9821691423032797E-4</v>
      </c>
      <c r="E176" s="16">
        <v>6.4019377362854697E-6</v>
      </c>
      <c r="F176" s="16">
        <v>1.1332051597313999E-5</v>
      </c>
      <c r="G176" s="16">
        <v>2.7900737265921899E-6</v>
      </c>
      <c r="H176" s="16">
        <v>1.88489792378681E-4</v>
      </c>
      <c r="J176">
        <v>0.956298556908875</v>
      </c>
      <c r="K176">
        <f t="shared" si="25"/>
        <v>3.8043442554730333E-9</v>
      </c>
      <c r="L176">
        <f t="shared" si="26"/>
        <v>8.2366711295433354E-4</v>
      </c>
      <c r="M176" s="16">
        <f t="shared" si="27"/>
        <v>2.6511940986398563E-5</v>
      </c>
      <c r="N176" s="16">
        <f t="shared" si="28"/>
        <v>1.8715809472361847E-2</v>
      </c>
      <c r="O176" s="16">
        <f t="shared" si="29"/>
        <v>7.9527720927305756E-2</v>
      </c>
      <c r="P176" s="16">
        <f t="shared" si="30"/>
        <v>2.934315458075263E-2</v>
      </c>
      <c r="Q176" s="16">
        <f t="shared" si="31"/>
        <v>0.16316665729810526</v>
      </c>
      <c r="R176" s="16">
        <f t="shared" si="32"/>
        <v>2.2520221835361728E-2</v>
      </c>
      <c r="S176" s="16">
        <f t="shared" si="33"/>
        <v>0.15231085070683673</v>
      </c>
      <c r="T176" s="16">
        <f t="shared" si="34"/>
        <v>0.16317025539720126</v>
      </c>
      <c r="U176" s="66">
        <f t="shared" si="35"/>
        <v>0.62875467021792519</v>
      </c>
      <c r="V176" s="66"/>
    </row>
    <row r="177" spans="1:22" x14ac:dyDescent="0.25">
      <c r="A177">
        <v>176</v>
      </c>
      <c r="B177">
        <v>5.5679833383515804E-4</v>
      </c>
      <c r="C177" s="16">
        <v>7.0742231387001497E-9</v>
      </c>
      <c r="D177">
        <v>1.0907764011329299E-3</v>
      </c>
      <c r="E177" s="16">
        <v>1.5508159730965099E-5</v>
      </c>
      <c r="F177" s="16">
        <v>8.7632594182770302E-6</v>
      </c>
      <c r="G177" s="16">
        <v>1.57396894919789E-6</v>
      </c>
      <c r="H177">
        <v>4.56606844749687E-4</v>
      </c>
      <c r="J177">
        <v>0.95490928639730299</v>
      </c>
      <c r="K177">
        <f t="shared" si="25"/>
        <v>6.7552413691914488E-9</v>
      </c>
      <c r="L177">
        <f t="shared" si="26"/>
        <v>1.1098698146955433E-3</v>
      </c>
      <c r="M177" s="16">
        <f t="shared" si="27"/>
        <v>3.7268529747728851E-6</v>
      </c>
      <c r="N177" s="16">
        <f t="shared" si="28"/>
        <v>1.7067980556613866E-2</v>
      </c>
      <c r="O177" s="16">
        <f t="shared" si="29"/>
        <v>7.6602006497414082E-2</v>
      </c>
      <c r="P177" s="16">
        <f t="shared" si="30"/>
        <v>1.753880923700309E-2</v>
      </c>
      <c r="Q177" s="16">
        <f t="shared" si="31"/>
        <v>0.19705447970705947</v>
      </c>
      <c r="R177" s="16">
        <f t="shared" si="32"/>
        <v>1.2239930873067354E-2</v>
      </c>
      <c r="S177" s="16">
        <f t="shared" si="33"/>
        <v>4.6528446609889196E-2</v>
      </c>
      <c r="T177" s="16">
        <f t="shared" si="34"/>
        <v>0.19706190891247202</v>
      </c>
      <c r="U177" s="66">
        <f t="shared" si="35"/>
        <v>0.56409356239351904</v>
      </c>
      <c r="V177" s="66"/>
    </row>
    <row r="178" spans="1:22" x14ac:dyDescent="0.25">
      <c r="A178">
        <v>177</v>
      </c>
      <c r="B178">
        <v>5.1920420132718702E-4</v>
      </c>
      <c r="C178" s="16">
        <v>6.0620390842670099E-9</v>
      </c>
      <c r="D178">
        <v>1.00037138087922E-3</v>
      </c>
      <c r="E178" s="16">
        <v>1.2199547727604699E-5</v>
      </c>
      <c r="F178" s="16">
        <v>9.3607304139383508E-6</v>
      </c>
      <c r="G178" s="16">
        <v>1.83499002234159E-6</v>
      </c>
      <c r="H178">
        <v>3.5918987281155398E-4</v>
      </c>
      <c r="J178">
        <v>0.95533614097991504</v>
      </c>
      <c r="K178">
        <f t="shared" si="25"/>
        <v>5.7912850252330629E-9</v>
      </c>
      <c r="L178">
        <f t="shared" si="26"/>
        <v>1.0209217696903539E-3</v>
      </c>
      <c r="M178" s="16">
        <f t="shared" si="27"/>
        <v>1.7486632964020002E-5</v>
      </c>
      <c r="N178" s="16">
        <f t="shared" si="28"/>
        <v>2.9490520763918522E-3</v>
      </c>
      <c r="O178" s="16">
        <f t="shared" si="29"/>
        <v>8.8528466807126886E-3</v>
      </c>
      <c r="P178" s="16">
        <f t="shared" si="30"/>
        <v>1.4881461310594585E-3</v>
      </c>
      <c r="Q178" s="16">
        <f t="shared" si="31"/>
        <v>1.8456687674857763E-2</v>
      </c>
      <c r="R178" s="16">
        <f t="shared" si="32"/>
        <v>2.4998077404418217E-3</v>
      </c>
      <c r="S178" s="16">
        <f t="shared" si="33"/>
        <v>7.3341983213485859E-3</v>
      </c>
      <c r="T178" s="16">
        <f t="shared" si="34"/>
        <v>1.8457197841061763E-2</v>
      </c>
      <c r="U178" s="66">
        <f t="shared" si="35"/>
        <v>6.003793646587393E-2</v>
      </c>
      <c r="V178" s="66"/>
    </row>
    <row r="179" spans="1:22" x14ac:dyDescent="0.25">
      <c r="A179">
        <v>178</v>
      </c>
      <c r="B179">
        <v>5.7143284636323804E-4</v>
      </c>
      <c r="C179" s="16">
        <v>7.2890949049824401E-9</v>
      </c>
      <c r="D179">
        <v>1.0952112904970099E-3</v>
      </c>
      <c r="E179" s="16">
        <v>1.6043560436510902E-5</v>
      </c>
      <c r="F179" s="16">
        <v>8.5401657100528992E-6</v>
      </c>
      <c r="G179" s="16">
        <v>1.5276294767271801E-6</v>
      </c>
      <c r="H179">
        <v>4.7237072905449099E-4</v>
      </c>
      <c r="J179">
        <v>0.95489240520351504</v>
      </c>
      <c r="K179">
        <f t="shared" si="25"/>
        <v>6.9603013655753693E-9</v>
      </c>
      <c r="L179">
        <f t="shared" si="26"/>
        <v>1.1138119622989379E-3</v>
      </c>
      <c r="M179" s="16">
        <f t="shared" si="27"/>
        <v>2.9053730427538089E-5</v>
      </c>
      <c r="N179" s="16">
        <f t="shared" si="28"/>
        <v>2.5715836294263085E-2</v>
      </c>
      <c r="O179" s="16">
        <f t="shared" si="29"/>
        <v>9.9572549314866921E-2</v>
      </c>
      <c r="P179" s="16">
        <f t="shared" si="30"/>
        <v>1.8779531673075892E-2</v>
      </c>
      <c r="Q179" s="16">
        <f t="shared" si="31"/>
        <v>0.24379636537248861</v>
      </c>
      <c r="R179" s="16">
        <f t="shared" si="32"/>
        <v>1.7762374376793805E-2</v>
      </c>
      <c r="S179" s="16">
        <f t="shared" si="33"/>
        <v>5.7023101742281514E-2</v>
      </c>
      <c r="T179" s="16">
        <f t="shared" si="34"/>
        <v>0.2438051575732175</v>
      </c>
      <c r="U179" s="66">
        <f t="shared" si="35"/>
        <v>0.70645491634698732</v>
      </c>
      <c r="V179" s="66"/>
    </row>
    <row r="180" spans="1:22" x14ac:dyDescent="0.25">
      <c r="A180">
        <v>179</v>
      </c>
      <c r="B180">
        <v>5.8389492244191002E-4</v>
      </c>
      <c r="C180" s="16">
        <v>8.0104120502949396E-9</v>
      </c>
      <c r="D180">
        <v>1.1801518449539401E-3</v>
      </c>
      <c r="E180" s="16">
        <v>1.8981309293282798E-5</v>
      </c>
      <c r="F180" s="16">
        <v>8.3892272638051095E-6</v>
      </c>
      <c r="G180" s="16">
        <v>1.3913516805620999E-6</v>
      </c>
      <c r="H180">
        <v>5.5886912267396499E-4</v>
      </c>
      <c r="J180">
        <v>0.954488672494746</v>
      </c>
      <c r="K180">
        <f t="shared" si="25"/>
        <v>7.6458475640219336E-9</v>
      </c>
      <c r="L180">
        <f t="shared" si="26"/>
        <v>1.1983136407500623E-3</v>
      </c>
      <c r="M180" s="16">
        <f t="shared" si="27"/>
        <v>-3.052379586624211E-5</v>
      </c>
      <c r="N180" s="16">
        <f t="shared" si="28"/>
        <v>3.4472342777874546E-2</v>
      </c>
      <c r="O180" s="16">
        <f t="shared" si="29"/>
        <v>0.19868059886149664</v>
      </c>
      <c r="P180" s="16">
        <f t="shared" si="30"/>
        <v>5.0725374883718241E-2</v>
      </c>
      <c r="Q180" s="16">
        <f t="shared" si="31"/>
        <v>0.58871932919119374</v>
      </c>
      <c r="R180" s="16">
        <f t="shared" si="32"/>
        <v>2.2080177115174925E-2</v>
      </c>
      <c r="S180" s="16">
        <f t="shared" si="33"/>
        <v>9.4065614797182284E-2</v>
      </c>
      <c r="T180" s="16">
        <f t="shared" si="34"/>
        <v>0.58874627287453685</v>
      </c>
      <c r="U180" s="66">
        <f t="shared" si="35"/>
        <v>1.5774897105011774</v>
      </c>
      <c r="V180" s="66"/>
    </row>
    <row r="181" spans="1:22" x14ac:dyDescent="0.25">
      <c r="A181">
        <v>180</v>
      </c>
      <c r="B181">
        <v>3.7126294680880797E-4</v>
      </c>
      <c r="C181" s="16">
        <v>3.2614359692976301E-9</v>
      </c>
      <c r="D181">
        <v>7.4851614867072998E-4</v>
      </c>
      <c r="E181" s="16">
        <v>4.92408346717053E-6</v>
      </c>
      <c r="F181" s="16">
        <v>1.2949147411609301E-5</v>
      </c>
      <c r="G181" s="16">
        <v>3.4015727247951301E-6</v>
      </c>
      <c r="H181">
        <v>1.4497760543056399E-4</v>
      </c>
      <c r="J181">
        <v>0.95651501580190601</v>
      </c>
      <c r="K181">
        <f t="shared" si="25"/>
        <v>3.1196124777096271E-9</v>
      </c>
      <c r="L181">
        <f t="shared" si="26"/>
        <v>7.7781275478277438E-4</v>
      </c>
      <c r="M181" s="16">
        <f t="shared" si="27"/>
        <v>-3.5286861165158491E-5</v>
      </c>
      <c r="N181" s="16">
        <f t="shared" si="28"/>
        <v>6.0568623872846436E-2</v>
      </c>
      <c r="O181" s="16">
        <f t="shared" si="29"/>
        <v>0.16922459798066194</v>
      </c>
      <c r="P181" s="16">
        <f t="shared" si="30"/>
        <v>4.968321586145874E-2</v>
      </c>
      <c r="Q181" s="16">
        <f t="shared" si="31"/>
        <v>0.29326183323406613</v>
      </c>
      <c r="R181" s="16">
        <f t="shared" si="32"/>
        <v>9.8711102478588261E-2</v>
      </c>
      <c r="S181" s="16">
        <f t="shared" si="33"/>
        <v>0.48299028661708143</v>
      </c>
      <c r="T181" s="16">
        <f t="shared" si="34"/>
        <v>0.29326654241431505</v>
      </c>
      <c r="U181" s="66">
        <f t="shared" si="35"/>
        <v>1.4477062024590179</v>
      </c>
      <c r="V181" s="66"/>
    </row>
    <row r="182" spans="1:22" x14ac:dyDescent="0.25">
      <c r="A182">
        <v>181</v>
      </c>
      <c r="B182">
        <v>4.20115118540887E-4</v>
      </c>
      <c r="C182" s="16">
        <v>4.0835407981295598E-9</v>
      </c>
      <c r="D182">
        <v>8.29684432678291E-4</v>
      </c>
      <c r="E182" s="16">
        <v>6.8280458184681099E-6</v>
      </c>
      <c r="F182" s="16">
        <v>1.14833148348061E-5</v>
      </c>
      <c r="G182" s="16">
        <v>2.7190949267568798E-6</v>
      </c>
      <c r="H182">
        <v>2.0103583255932201E-4</v>
      </c>
      <c r="J182">
        <v>0.95613706674820398</v>
      </c>
      <c r="K182">
        <f t="shared" si="25"/>
        <v>3.9044247206702173E-9</v>
      </c>
      <c r="L182">
        <f t="shared" si="26"/>
        <v>8.5536607373386188E-4</v>
      </c>
      <c r="M182" s="16">
        <f t="shared" si="27"/>
        <v>-1.5135836652087939E-5</v>
      </c>
      <c r="N182" s="16">
        <f t="shared" si="28"/>
        <v>2.1581624759845659E-2</v>
      </c>
      <c r="O182" s="16">
        <f t="shared" si="29"/>
        <v>6.9165826017112936E-2</v>
      </c>
      <c r="P182" s="16">
        <f t="shared" si="30"/>
        <v>1.9218039801466427E-2</v>
      </c>
      <c r="Q182" s="16">
        <f t="shared" si="31"/>
        <v>0.1326893969856181</v>
      </c>
      <c r="R182" s="16">
        <f t="shared" si="32"/>
        <v>2.7363378160851812E-2</v>
      </c>
      <c r="S182" s="16">
        <f t="shared" si="33"/>
        <v>0.12595549343993276</v>
      </c>
      <c r="T182" s="16">
        <f t="shared" si="34"/>
        <v>0.13269215803364881</v>
      </c>
      <c r="U182" s="66">
        <f t="shared" si="35"/>
        <v>0.52866591719847644</v>
      </c>
      <c r="V182" s="66"/>
    </row>
    <row r="183" spans="1:22" x14ac:dyDescent="0.25">
      <c r="A183">
        <v>182</v>
      </c>
      <c r="B183">
        <v>4.6897521625258398E-4</v>
      </c>
      <c r="C183" s="16">
        <v>4.9923264852718498E-9</v>
      </c>
      <c r="D183">
        <v>9.1026451546694196E-4</v>
      </c>
      <c r="E183" s="16">
        <v>9.1505805515537304E-6</v>
      </c>
      <c r="F183" s="16">
        <v>1.0322805592555099E-5</v>
      </c>
      <c r="G183" s="16">
        <v>2.22602848262003E-6</v>
      </c>
      <c r="H183" s="16">
        <v>2.6941839286377098E-4</v>
      </c>
      <c r="J183">
        <v>0.95575979436367597</v>
      </c>
      <c r="K183">
        <f t="shared" si="25"/>
        <v>4.7714649349597566E-9</v>
      </c>
      <c r="L183">
        <f t="shared" si="26"/>
        <v>9.3313116280818698E-4</v>
      </c>
      <c r="M183" s="16">
        <f t="shared" si="27"/>
        <v>4.8192696969810445E-6</v>
      </c>
      <c r="N183" s="16">
        <f t="shared" si="28"/>
        <v>2.2744013763478905E-3</v>
      </c>
      <c r="O183" s="16">
        <f t="shared" si="29"/>
        <v>9.795934430906381E-3</v>
      </c>
      <c r="P183" s="16">
        <f t="shared" si="30"/>
        <v>3.0218804926730285E-3</v>
      </c>
      <c r="Q183" s="16">
        <f t="shared" si="31"/>
        <v>2.1910755389588612E-2</v>
      </c>
      <c r="R183" s="16">
        <f t="shared" si="32"/>
        <v>2.2696667976942518E-3</v>
      </c>
      <c r="S183" s="16">
        <f t="shared" si="33"/>
        <v>1.1927093975984257E-2</v>
      </c>
      <c r="T183" s="16">
        <f t="shared" si="34"/>
        <v>2.1911360777172897E-2</v>
      </c>
      <c r="U183" s="66">
        <f t="shared" si="35"/>
        <v>7.3111093240367325E-2</v>
      </c>
      <c r="V183" s="66"/>
    </row>
    <row r="184" spans="1:22" x14ac:dyDescent="0.25">
      <c r="A184">
        <v>183</v>
      </c>
      <c r="B184">
        <v>4.17358776537681E-4</v>
      </c>
      <c r="C184" s="16">
        <v>4.2260750846094602E-9</v>
      </c>
      <c r="D184">
        <v>8.65041577013026E-4</v>
      </c>
      <c r="E184" s="16">
        <v>7.3645483886551598E-6</v>
      </c>
      <c r="F184" s="16">
        <v>1.15782413481469E-5</v>
      </c>
      <c r="G184" s="16">
        <v>2.6284550771093298E-6</v>
      </c>
      <c r="H184">
        <v>2.16832260249252E-4</v>
      </c>
      <c r="J184">
        <v>0.95595821557041305</v>
      </c>
      <c r="K184">
        <f t="shared" si="25"/>
        <v>4.0399511967498422E-9</v>
      </c>
      <c r="L184">
        <f t="shared" si="26"/>
        <v>8.9082228871134453E-4</v>
      </c>
      <c r="M184" s="16">
        <f t="shared" si="27"/>
        <v>-5.6104735635982526E-5</v>
      </c>
      <c r="N184" s="16">
        <f t="shared" si="28"/>
        <v>2.3257449867082638E-2</v>
      </c>
      <c r="O184" s="16">
        <f t="shared" si="29"/>
        <v>5.6296615305326717E-2</v>
      </c>
      <c r="P184" s="16">
        <f t="shared" si="30"/>
        <v>1.0388028484676277E-2</v>
      </c>
      <c r="Q184" s="16">
        <f t="shared" si="31"/>
        <v>9.8793140259434087E-2</v>
      </c>
      <c r="R184" s="16">
        <f t="shared" si="32"/>
        <v>3.0643447574305701E-2</v>
      </c>
      <c r="S184" s="16">
        <f t="shared" si="33"/>
        <v>9.5937019464078482E-2</v>
      </c>
      <c r="T184" s="16">
        <f t="shared" si="34"/>
        <v>9.8794984605214242E-2</v>
      </c>
      <c r="U184" s="66">
        <f t="shared" si="35"/>
        <v>0.41411068556011815</v>
      </c>
      <c r="V184" s="66"/>
    </row>
    <row r="185" spans="1:22" x14ac:dyDescent="0.25">
      <c r="A185">
        <v>184</v>
      </c>
      <c r="B185">
        <v>4.6916476469873098E-4</v>
      </c>
      <c r="C185" s="16">
        <v>5.0302370742130403E-9</v>
      </c>
      <c r="D185">
        <v>9.1694905026146005E-4</v>
      </c>
      <c r="E185" s="16">
        <v>9.2870838787438192E-6</v>
      </c>
      <c r="F185" s="16">
        <v>1.03217891802649E-5</v>
      </c>
      <c r="G185" s="16">
        <v>2.2094182304418499E-6</v>
      </c>
      <c r="H185">
        <v>2.73437514259879E-4</v>
      </c>
      <c r="J185">
        <v>0.95572669995382098</v>
      </c>
      <c r="K185">
        <f t="shared" si="25"/>
        <v>4.8075318789229926E-9</v>
      </c>
      <c r="L185">
        <f t="shared" si="26"/>
        <v>9.3979701661535756E-4</v>
      </c>
      <c r="M185" s="16">
        <f t="shared" si="27"/>
        <v>-1.4674872178955282E-6</v>
      </c>
      <c r="N185" s="16">
        <f t="shared" si="28"/>
        <v>2.2378371971347455E-3</v>
      </c>
      <c r="O185" s="16">
        <f t="shared" si="29"/>
        <v>8.4883478346670805E-3</v>
      </c>
      <c r="P185" s="16">
        <f t="shared" si="30"/>
        <v>2.3070547827588449E-3</v>
      </c>
      <c r="Q185" s="16">
        <f t="shared" si="31"/>
        <v>1.8309741546931296E-2</v>
      </c>
      <c r="R185" s="16">
        <f t="shared" si="32"/>
        <v>2.2598487469112629E-3</v>
      </c>
      <c r="S185" s="16">
        <f t="shared" si="33"/>
        <v>1.018777064158987E-2</v>
      </c>
      <c r="T185" s="16">
        <f t="shared" si="34"/>
        <v>1.8310229602544806E-2</v>
      </c>
      <c r="U185" s="66">
        <f t="shared" si="35"/>
        <v>6.2100830352537911E-2</v>
      </c>
      <c r="V185" s="66"/>
    </row>
    <row r="186" spans="1:22" x14ac:dyDescent="0.25">
      <c r="A186">
        <v>185</v>
      </c>
      <c r="B186">
        <v>4.0526083180869197E-4</v>
      </c>
      <c r="C186" s="16">
        <v>3.9336412579287202E-9</v>
      </c>
      <c r="D186">
        <v>8.2853534004658001E-4</v>
      </c>
      <c r="E186" s="16">
        <v>6.56824330362271E-6</v>
      </c>
      <c r="F186" s="16">
        <v>1.1904573531941499E-5</v>
      </c>
      <c r="G186" s="16">
        <v>2.8227323043464699E-6</v>
      </c>
      <c r="H186">
        <v>1.9338656124553901E-4</v>
      </c>
      <c r="J186">
        <v>0.95613384819509595</v>
      </c>
      <c r="K186">
        <f t="shared" si="25"/>
        <v>3.7610875533623853E-9</v>
      </c>
      <c r="L186">
        <f t="shared" si="26"/>
        <v>8.5516328577355156E-4</v>
      </c>
      <c r="M186" s="16">
        <f t="shared" si="27"/>
        <v>-4.4641622156167651E-5</v>
      </c>
      <c r="N186" s="16">
        <f t="shared" si="28"/>
        <v>3.1353867453167948E-2</v>
      </c>
      <c r="O186" s="16">
        <f t="shared" si="29"/>
        <v>8.412792938745052E-2</v>
      </c>
      <c r="P186" s="16">
        <f t="shared" si="30"/>
        <v>1.9550225912417191E-2</v>
      </c>
      <c r="Q186" s="16">
        <f t="shared" si="31"/>
        <v>0.15089714942540222</v>
      </c>
      <c r="R186" s="16">
        <f t="shared" si="32"/>
        <v>4.3335375109579827E-2</v>
      </c>
      <c r="S186" s="16">
        <f t="shared" si="33"/>
        <v>0.16527779781775648</v>
      </c>
      <c r="T186" s="16">
        <f t="shared" si="34"/>
        <v>0.15089996744485207</v>
      </c>
      <c r="U186" s="66">
        <f t="shared" si="35"/>
        <v>0.64544231255062623</v>
      </c>
      <c r="V186" s="66"/>
    </row>
    <row r="187" spans="1:22" x14ac:dyDescent="0.25">
      <c r="A187">
        <v>186</v>
      </c>
      <c r="B187">
        <v>4.1647506727090301E-4</v>
      </c>
      <c r="C187" s="16">
        <v>4.1091561210084899E-9</v>
      </c>
      <c r="D187">
        <v>8.4244804920115799E-4</v>
      </c>
      <c r="E187" s="16">
        <v>6.9755375640814802E-6</v>
      </c>
      <c r="F187" s="16">
        <v>1.15907599465947E-5</v>
      </c>
      <c r="G187" s="16">
        <v>2.7025515284295602E-6</v>
      </c>
      <c r="H187">
        <v>2.0537850964387E-4</v>
      </c>
      <c r="J187">
        <v>0.95607082745398997</v>
      </c>
      <c r="K187">
        <f t="shared" si="25"/>
        <v>3.9286442927502143E-9</v>
      </c>
      <c r="L187">
        <f t="shared" si="26"/>
        <v>8.6832801146665588E-4</v>
      </c>
      <c r="M187" s="16">
        <f t="shared" si="27"/>
        <v>-3.5377876924849871E-5</v>
      </c>
      <c r="N187" s="16">
        <f t="shared" si="28"/>
        <v>2.3807999176270016E-2</v>
      </c>
      <c r="O187" s="16">
        <f t="shared" si="29"/>
        <v>6.6755500459867945E-2</v>
      </c>
      <c r="P187" s="16">
        <f t="shared" si="30"/>
        <v>1.5719661415865144E-2</v>
      </c>
      <c r="Q187" s="16">
        <f t="shared" si="31"/>
        <v>0.12287348213646931</v>
      </c>
      <c r="R187" s="16">
        <f t="shared" si="32"/>
        <v>3.1089866306442594E-2</v>
      </c>
      <c r="S187" s="16">
        <f t="shared" si="33"/>
        <v>0.12017222235751078</v>
      </c>
      <c r="T187" s="16">
        <f t="shared" si="34"/>
        <v>0.12287591328544605</v>
      </c>
      <c r="U187" s="66">
        <f t="shared" si="35"/>
        <v>0.50329464513787181</v>
      </c>
      <c r="V187" s="66"/>
    </row>
    <row r="188" spans="1:22" x14ac:dyDescent="0.25">
      <c r="A188">
        <v>187</v>
      </c>
      <c r="B188">
        <v>3.9629675364638898E-4</v>
      </c>
      <c r="C188" s="16">
        <v>3.8111159155796804E-9</v>
      </c>
      <c r="D188">
        <v>8.2075684366773297E-4</v>
      </c>
      <c r="E188" s="16">
        <v>6.3043843576503299E-6</v>
      </c>
      <c r="F188" s="16">
        <v>1.2170105652066701E-5</v>
      </c>
      <c r="G188" s="16">
        <v>2.9132608664829001E-6</v>
      </c>
      <c r="H188">
        <v>1.8561779368201899E-4</v>
      </c>
      <c r="J188">
        <v>0.95616720835243596</v>
      </c>
      <c r="K188">
        <f t="shared" si="25"/>
        <v>3.6440640657073612E-9</v>
      </c>
      <c r="L188">
        <f t="shared" si="26"/>
        <v>8.4800650472243377E-4</v>
      </c>
      <c r="M188" s="16">
        <f t="shared" si="27"/>
        <v>-5.5412997429655726E-5</v>
      </c>
      <c r="N188" s="16">
        <f t="shared" si="28"/>
        <v>3.8131485070198229E-2</v>
      </c>
      <c r="O188" s="16">
        <f t="shared" si="29"/>
        <v>9.7444977939568161E-2</v>
      </c>
      <c r="P188" s="16">
        <f t="shared" si="30"/>
        <v>2.1873725764284317E-2</v>
      </c>
      <c r="Q188" s="16">
        <f t="shared" si="31"/>
        <v>0.17058697997767563</v>
      </c>
      <c r="R188" s="16">
        <f t="shared" si="32"/>
        <v>5.5281334989976866E-2</v>
      </c>
      <c r="S188" s="16">
        <f t="shared" si="33"/>
        <v>0.20399074096784059</v>
      </c>
      <c r="T188" s="16">
        <f t="shared" si="34"/>
        <v>0.17059000749833897</v>
      </c>
      <c r="U188" s="66">
        <f t="shared" si="35"/>
        <v>0.75789925220788279</v>
      </c>
      <c r="V188" s="66"/>
    </row>
    <row r="189" spans="1:22" x14ac:dyDescent="0.25">
      <c r="A189">
        <v>188</v>
      </c>
      <c r="B189">
        <v>4.0246348222594297E-4</v>
      </c>
      <c r="C189" s="16">
        <v>3.9247530223507902E-9</v>
      </c>
      <c r="D189">
        <v>8.32493692824927E-4</v>
      </c>
      <c r="E189" s="16">
        <v>6.5843905621719903E-6</v>
      </c>
      <c r="F189" s="16">
        <v>1.19897116741641E-5</v>
      </c>
      <c r="G189" s="16">
        <v>2.8292640326537499E-6</v>
      </c>
      <c r="H189">
        <v>1.93862018904283E-4</v>
      </c>
      <c r="J189">
        <v>0.95611219106328305</v>
      </c>
      <c r="K189">
        <f t="shared" si="25"/>
        <v>3.7525042115820561E-9</v>
      </c>
      <c r="L189">
        <f t="shared" si="26"/>
        <v>8.5929845545288665E-4</v>
      </c>
      <c r="M189" s="16">
        <f t="shared" si="27"/>
        <v>-5.4371491001000646E-5</v>
      </c>
      <c r="N189" s="16">
        <f t="shared" si="28"/>
        <v>3.3397774611111666E-2</v>
      </c>
      <c r="O189" s="16">
        <f t="shared" si="29"/>
        <v>8.5061074347040369E-2</v>
      </c>
      <c r="P189" s="16">
        <f t="shared" si="30"/>
        <v>1.841790883148996E-2</v>
      </c>
      <c r="Q189" s="16">
        <f t="shared" si="31"/>
        <v>0.14973139411910724</v>
      </c>
      <c r="R189" s="16">
        <f t="shared" si="32"/>
        <v>4.7007445466583045E-2</v>
      </c>
      <c r="S189" s="16">
        <f t="shared" si="33"/>
        <v>0.16793475083611079</v>
      </c>
      <c r="T189" s="16">
        <f t="shared" si="34"/>
        <v>0.14973411171264583</v>
      </c>
      <c r="U189" s="66">
        <f t="shared" si="35"/>
        <v>0.6512844599240889</v>
      </c>
      <c r="V189" s="66"/>
    </row>
    <row r="190" spans="1:22" x14ac:dyDescent="0.25">
      <c r="A190">
        <v>189</v>
      </c>
      <c r="B190">
        <v>5.7882401546838398E-4</v>
      </c>
      <c r="C190" s="16">
        <v>7.5553059250728407E-9</v>
      </c>
      <c r="D190">
        <v>1.12137001529769E-3</v>
      </c>
      <c r="E190" s="16">
        <v>1.7021932796711799E-5</v>
      </c>
      <c r="F190" s="16">
        <v>8.4407923903934996E-6</v>
      </c>
      <c r="G190" s="16">
        <v>1.47421986846007E-6</v>
      </c>
      <c r="H190">
        <v>5.0117756555084498E-4</v>
      </c>
      <c r="J190">
        <v>0.95476856524701903</v>
      </c>
      <c r="K190">
        <f t="shared" si="25"/>
        <v>7.2135685980840982E-9</v>
      </c>
      <c r="L190">
        <f t="shared" si="26"/>
        <v>1.1397182646410119E-3</v>
      </c>
      <c r="M190" s="16">
        <f t="shared" si="27"/>
        <v>1.7929766295756061E-5</v>
      </c>
      <c r="N190" s="16">
        <f t="shared" si="28"/>
        <v>3.0754713266721759E-2</v>
      </c>
      <c r="O190" s="16">
        <f t="shared" si="29"/>
        <v>0.1322031480539308</v>
      </c>
      <c r="P190" s="16">
        <f t="shared" si="30"/>
        <v>2.6960386274078575E-2</v>
      </c>
      <c r="Q190" s="16">
        <f t="shared" si="31"/>
        <v>0.34204961282379726</v>
      </c>
      <c r="R190" s="16">
        <f t="shared" si="32"/>
        <v>2.0552307147107558E-2</v>
      </c>
      <c r="S190" s="16">
        <f t="shared" si="33"/>
        <v>7.044175778570691E-2</v>
      </c>
      <c r="T190" s="16">
        <f t="shared" si="34"/>
        <v>0.34206291177608367</v>
      </c>
      <c r="U190" s="66">
        <f t="shared" si="35"/>
        <v>0.96502483712742659</v>
      </c>
      <c r="V190" s="66"/>
    </row>
    <row r="191" spans="1:22" x14ac:dyDescent="0.25">
      <c r="A191">
        <v>190</v>
      </c>
      <c r="B191">
        <v>4.6916460206161101E-4</v>
      </c>
      <c r="C191" s="16">
        <v>4.9048896202004002E-9</v>
      </c>
      <c r="D191">
        <v>8.9361238985066402E-4</v>
      </c>
      <c r="E191" s="16">
        <v>8.8274952677785695E-6</v>
      </c>
      <c r="F191" s="16">
        <v>1.03107429218723E-5</v>
      </c>
      <c r="G191" s="16">
        <v>2.2652835976940502E-6</v>
      </c>
      <c r="H191">
        <v>2.5990566437198099E-4</v>
      </c>
      <c r="J191">
        <v>0.95584269912193998</v>
      </c>
      <c r="K191">
        <f t="shared" si="25"/>
        <v>4.6883029334675375E-9</v>
      </c>
      <c r="L191">
        <f t="shared" si="26"/>
        <v>9.1649425440248249E-4</v>
      </c>
      <c r="M191" s="16">
        <f t="shared" si="27"/>
        <v>2.183494972073957E-5</v>
      </c>
      <c r="N191" s="16">
        <f t="shared" si="28"/>
        <v>2.2378684430730735E-3</v>
      </c>
      <c r="O191" s="16">
        <f t="shared" si="29"/>
        <v>1.3168756471021064E-2</v>
      </c>
      <c r="P191" s="16">
        <f t="shared" si="30"/>
        <v>5.2214670413038193E-3</v>
      </c>
      <c r="Q191" s="16">
        <f t="shared" si="31"/>
        <v>3.1721075017567997E-2</v>
      </c>
      <c r="R191" s="16">
        <f t="shared" si="32"/>
        <v>2.1545196607444675E-3</v>
      </c>
      <c r="S191" s="16">
        <f t="shared" si="33"/>
        <v>1.6582158096798888E-2</v>
      </c>
      <c r="T191" s="16">
        <f t="shared" si="34"/>
        <v>3.1722007962455931E-2</v>
      </c>
      <c r="U191" s="66">
        <f t="shared" si="35"/>
        <v>0.10280785269296523</v>
      </c>
      <c r="V191" s="66"/>
    </row>
    <row r="192" spans="1:22" x14ac:dyDescent="0.25">
      <c r="A192">
        <v>191</v>
      </c>
      <c r="B192" s="16">
        <v>4.4527642496604102E-4</v>
      </c>
      <c r="C192" s="16">
        <v>4.5010067073821599E-9</v>
      </c>
      <c r="D192" s="16">
        <v>8.6345899524696101E-4</v>
      </c>
      <c r="E192" s="16">
        <v>7.8297170500679197E-6</v>
      </c>
      <c r="F192" s="16">
        <v>1.0849983195015001E-5</v>
      </c>
      <c r="G192" s="16">
        <v>2.46777242459009E-6</v>
      </c>
      <c r="H192" s="16">
        <v>2.3052803543887099E-4</v>
      </c>
      <c r="J192">
        <v>0.95598151690022204</v>
      </c>
      <c r="K192">
        <f t="shared" si="25"/>
        <v>4.3028792197012709E-9</v>
      </c>
      <c r="L192">
        <f t="shared" si="26"/>
        <v>8.8762223305487371E-4</v>
      </c>
      <c r="M192" s="16">
        <f t="shared" si="27"/>
        <v>2.9306168772083613E-6</v>
      </c>
      <c r="N192" s="16">
        <f t="shared" si="28"/>
        <v>9.1802970007226169E-3</v>
      </c>
      <c r="O192" s="16">
        <f t="shared" si="29"/>
        <v>3.5212087217218337E-2</v>
      </c>
      <c r="P192" s="16">
        <f t="shared" si="30"/>
        <v>1.072564713334557E-2</v>
      </c>
      <c r="Q192" s="16">
        <f t="shared" si="31"/>
        <v>7.3442953073690073E-2</v>
      </c>
      <c r="R192" s="16">
        <f t="shared" si="32"/>
        <v>1.0229952383402147E-2</v>
      </c>
      <c r="S192" s="16">
        <f t="shared" si="33"/>
        <v>5.2748402990487643E-2</v>
      </c>
      <c r="T192" s="16">
        <f t="shared" si="34"/>
        <v>7.3444730571337574E-2</v>
      </c>
      <c r="U192" s="66">
        <f t="shared" si="35"/>
        <v>0.26498407037020399</v>
      </c>
      <c r="V192" s="66"/>
    </row>
    <row r="193" spans="1:22" x14ac:dyDescent="0.25">
      <c r="A193">
        <v>192</v>
      </c>
      <c r="B193">
        <v>5.2342837467820398E-4</v>
      </c>
      <c r="C193" s="16">
        <v>6.48464359059094E-9</v>
      </c>
      <c r="D193">
        <v>1.06299543238454E-3</v>
      </c>
      <c r="E193" s="16">
        <v>1.3857469360349901E-5</v>
      </c>
      <c r="F193" s="16">
        <v>9.3113165148837396E-6</v>
      </c>
      <c r="G193" s="16">
        <v>1.7165910984713299E-6</v>
      </c>
      <c r="H193">
        <v>4.0800506769015602E-4</v>
      </c>
      <c r="J193">
        <v>0.95503243844411601</v>
      </c>
      <c r="K193">
        <f t="shared" si="25"/>
        <v>6.1930449807630735E-9</v>
      </c>
      <c r="L193">
        <f t="shared" si="26"/>
        <v>1.0833281718691883E-3</v>
      </c>
      <c r="M193" s="16">
        <f t="shared" si="27"/>
        <v>-3.6471422512780327E-5</v>
      </c>
      <c r="N193" s="16">
        <f t="shared" si="28"/>
        <v>3.9542535850693571E-3</v>
      </c>
      <c r="O193" s="16">
        <f t="shared" si="29"/>
        <v>2.9023251152208975E-2</v>
      </c>
      <c r="P193" s="16">
        <f t="shared" si="30"/>
        <v>1.0731347958671608E-2</v>
      </c>
      <c r="Q193" s="16">
        <f t="shared" si="31"/>
        <v>8.4226736336930161E-2</v>
      </c>
      <c r="R193" s="16">
        <f t="shared" si="32"/>
        <v>3.026429702326612E-3</v>
      </c>
      <c r="S193" s="16">
        <f t="shared" si="33"/>
        <v>2.0919896552348924E-2</v>
      </c>
      <c r="T193" s="16">
        <f t="shared" si="34"/>
        <v>8.4230176890849856E-2</v>
      </c>
      <c r="U193" s="66">
        <f t="shared" si="35"/>
        <v>0.23611209217840548</v>
      </c>
      <c r="V193" s="66"/>
    </row>
    <row r="194" spans="1:22" x14ac:dyDescent="0.25">
      <c r="A194">
        <v>193</v>
      </c>
      <c r="B194">
        <v>4.5487754428405399E-4</v>
      </c>
      <c r="C194" s="16">
        <v>4.4031764087465397E-9</v>
      </c>
      <c r="D194" s="16">
        <v>8.2611603375628499E-4</v>
      </c>
      <c r="E194" s="16">
        <v>7.3314447030507397E-6</v>
      </c>
      <c r="F194" s="16">
        <v>1.06021524855304E-5</v>
      </c>
      <c r="G194" s="16">
        <v>2.5214999607142201E-6</v>
      </c>
      <c r="H194" s="16">
        <v>2.15857160555608E-4</v>
      </c>
      <c r="J194">
        <v>0.95617378016936505</v>
      </c>
      <c r="K194">
        <f t="shared" si="25"/>
        <v>4.2102018315037485E-9</v>
      </c>
      <c r="L194">
        <f t="shared" si="26"/>
        <v>8.4983743551165125E-4</v>
      </c>
      <c r="M194" s="16">
        <f t="shared" si="27"/>
        <v>5.991765305645674E-5</v>
      </c>
      <c r="N194" s="16">
        <f t="shared" si="28"/>
        <v>5.8243859636819941E-3</v>
      </c>
      <c r="O194" s="16">
        <f t="shared" si="29"/>
        <v>4.2150331201495937E-2</v>
      </c>
      <c r="P194" s="16">
        <f t="shared" si="30"/>
        <v>2.0258917526865344E-2</v>
      </c>
      <c r="Q194" s="16">
        <f t="shared" si="31"/>
        <v>0.10074017274605229</v>
      </c>
      <c r="R194" s="16">
        <f t="shared" si="32"/>
        <v>5.7746899868568726E-3</v>
      </c>
      <c r="S194" s="16">
        <f t="shared" si="33"/>
        <v>6.5762593407225706E-2</v>
      </c>
      <c r="T194" s="16">
        <f t="shared" si="34"/>
        <v>0.10074290502433861</v>
      </c>
      <c r="U194" s="66">
        <f t="shared" si="35"/>
        <v>0.34125399585651672</v>
      </c>
      <c r="V194" s="66"/>
    </row>
    <row r="195" spans="1:22" x14ac:dyDescent="0.25">
      <c r="A195">
        <v>194</v>
      </c>
      <c r="B195">
        <v>4.3691417653940299E-4</v>
      </c>
      <c r="C195" s="16">
        <v>4.41662937844715E-9</v>
      </c>
      <c r="D195">
        <v>8.6350740046491005E-4</v>
      </c>
      <c r="E195" s="16">
        <v>7.6832890586680596E-6</v>
      </c>
      <c r="F195" s="16">
        <v>1.1058118758239901E-5</v>
      </c>
      <c r="G195" s="16">
        <v>2.51494444593972E-6</v>
      </c>
      <c r="H195">
        <v>2.26216809454852E-4</v>
      </c>
      <c r="J195">
        <v>0.95597687088699901</v>
      </c>
      <c r="K195">
        <f t="shared" ref="K195:K258" si="36">C195*J195</f>
        <v>4.2221955330754975E-9</v>
      </c>
      <c r="L195">
        <f t="shared" ref="L195:L258" si="37">SUM($Z$9*B195,$AA$9*C195,$AB$9*D195,$AC$9*E195,$AD$9*F195,$AE$9*G195)</f>
        <v>8.8813416579795116E-4</v>
      </c>
      <c r="M195" s="16">
        <f t="shared" ref="M195:M258" si="38">$Z$8*B195+$AA$8*C195+$AB$8*D195+$AD$8*F195+$AE$8*G195</f>
        <v>-1.4305812719145171E-5</v>
      </c>
      <c r="N195" s="16">
        <f t="shared" si="28"/>
        <v>1.2722575552632417E-2</v>
      </c>
      <c r="O195" s="16">
        <f t="shared" si="29"/>
        <v>4.1159254853744442E-2</v>
      </c>
      <c r="P195" s="16">
        <f t="shared" si="30"/>
        <v>1.0715240607239327E-2</v>
      </c>
      <c r="Q195" s="16">
        <f t="shared" si="31"/>
        <v>8.1018210174901184E-2</v>
      </c>
      <c r="R195" s="16">
        <f t="shared" si="32"/>
        <v>1.4949094982878434E-2</v>
      </c>
      <c r="S195" s="16">
        <f t="shared" si="33"/>
        <v>6.4097897392132369E-2</v>
      </c>
      <c r="T195" s="16">
        <f t="shared" si="34"/>
        <v>8.1020024336876592E-2</v>
      </c>
      <c r="U195" s="66">
        <f t="shared" si="35"/>
        <v>0.30568229790040474</v>
      </c>
      <c r="V195" s="66"/>
    </row>
    <row r="196" spans="1:22" x14ac:dyDescent="0.25">
      <c r="A196">
        <v>195</v>
      </c>
      <c r="B196">
        <v>4.5031714328648401E-4</v>
      </c>
      <c r="C196" s="16">
        <v>4.5141515304408498E-9</v>
      </c>
      <c r="D196">
        <v>8.5612910473102698E-4</v>
      </c>
      <c r="E196" s="16">
        <v>7.7866102246722299E-6</v>
      </c>
      <c r="F196" s="16">
        <v>1.0724645120785899E-5</v>
      </c>
      <c r="G196" s="16">
        <v>2.4603669092255101E-6</v>
      </c>
      <c r="H196" s="16">
        <v>2.29258769144266E-4</v>
      </c>
      <c r="J196">
        <v>0.95602078493105702</v>
      </c>
      <c r="K196">
        <f t="shared" si="36"/>
        <v>4.3156226894297932E-9</v>
      </c>
      <c r="L196">
        <f t="shared" si="37"/>
        <v>8.8003424773029377E-4</v>
      </c>
      <c r="M196" s="16">
        <f t="shared" si="38"/>
        <v>2.0600038842674183E-5</v>
      </c>
      <c r="N196" s="16">
        <f t="shared" ref="N196:N259" si="39">(B196-$B$2)^2/$B$2/$B$2</f>
        <v>7.3236103828885407E-3</v>
      </c>
      <c r="O196" s="16">
        <f t="shared" ref="O196:O259" si="40">(C196-$C$2)^2/$C$2/$C$2</f>
        <v>3.4327357310835777E-2</v>
      </c>
      <c r="P196" s="16">
        <f t="shared" ref="P196:P259" si="41">(D196-$D$2)^2/$D$2/$D$2</f>
        <v>1.2359775253721837E-2</v>
      </c>
      <c r="Q196" s="16">
        <f t="shared" ref="Q196:Q259" si="42">(E196-$E$2)^2/$E$2/$E$2</f>
        <v>7.5634417788413261E-2</v>
      </c>
      <c r="R196" s="16">
        <f t="shared" ref="R196:R259" si="43">(F196-$F$2)^2/$F$2/$F$2</f>
        <v>7.8186119090075321E-3</v>
      </c>
      <c r="S196" s="16">
        <f t="shared" ref="S196:S259" si="44">(G196-$G$2)^2/$G$2/$G$2</f>
        <v>5.1067005114085795E-2</v>
      </c>
      <c r="T196" s="16">
        <f t="shared" ref="T196:T259" si="45">(H196-$H$2)^2/$H$2/$H$2</f>
        <v>7.5636359226669711E-2</v>
      </c>
      <c r="U196" s="66">
        <f t="shared" ref="U196:U259" si="46">SUM(N196:T196)</f>
        <v>0.26416713698562244</v>
      </c>
      <c r="V196" s="66"/>
    </row>
    <row r="197" spans="1:22" x14ac:dyDescent="0.25">
      <c r="A197">
        <v>196</v>
      </c>
      <c r="B197">
        <v>5.7708710268447301E-4</v>
      </c>
      <c r="C197" s="16">
        <v>7.4601569825886694E-9</v>
      </c>
      <c r="D197">
        <v>1.1103038714381001E-3</v>
      </c>
      <c r="E197" s="16">
        <v>1.6643681319877001E-5</v>
      </c>
      <c r="F197" s="16">
        <v>8.4620607889465503E-6</v>
      </c>
      <c r="G197" s="16">
        <v>1.4928428485415299E-6</v>
      </c>
      <c r="H197">
        <v>4.9004043600432495E-4</v>
      </c>
      <c r="J197">
        <v>0.95482131143810001</v>
      </c>
      <c r="K197">
        <f t="shared" si="36"/>
        <v>7.1231168736494125E-9</v>
      </c>
      <c r="L197">
        <f t="shared" si="37"/>
        <v>1.128713375707552E-3</v>
      </c>
      <c r="M197" s="16">
        <f t="shared" si="38"/>
        <v>2.5460829661393959E-5</v>
      </c>
      <c r="N197" s="16">
        <f t="shared" si="39"/>
        <v>2.9530089547471126E-2</v>
      </c>
      <c r="O197" s="16">
        <f t="shared" si="40"/>
        <v>0.12001016076282357</v>
      </c>
      <c r="P197" s="16">
        <f t="shared" si="41"/>
        <v>2.3319553697854625E-2</v>
      </c>
      <c r="Q197" s="16">
        <f t="shared" si="42"/>
        <v>0.30209584310715581</v>
      </c>
      <c r="R197" s="16">
        <f t="shared" si="43"/>
        <v>1.9938081406116134E-2</v>
      </c>
      <c r="S197" s="16">
        <f t="shared" si="44"/>
        <v>6.5602058391775533E-2</v>
      </c>
      <c r="T197" s="16">
        <f t="shared" si="45"/>
        <v>0.30210718202728337</v>
      </c>
      <c r="U197" s="66">
        <f t="shared" si="46"/>
        <v>0.86260296894048016</v>
      </c>
      <c r="V197" s="66"/>
    </row>
    <row r="198" spans="1:22" x14ac:dyDescent="0.25">
      <c r="A198">
        <v>197</v>
      </c>
      <c r="B198">
        <v>6.9100422034346803E-4</v>
      </c>
      <c r="C198" s="16">
        <v>1.06181070409556E-8</v>
      </c>
      <c r="D198">
        <v>1.32600360692883E-3</v>
      </c>
      <c r="E198" s="16">
        <v>2.82276892901608E-5</v>
      </c>
      <c r="F198" s="16">
        <v>7.1325546836741096E-6</v>
      </c>
      <c r="G198" s="16">
        <v>1.05123971344069E-6</v>
      </c>
      <c r="H198">
        <v>8.3111698556192896E-4</v>
      </c>
      <c r="J198">
        <v>0.95382680697810796</v>
      </c>
      <c r="K198">
        <f t="shared" si="36"/>
        <v>1.0127835135026447E-8</v>
      </c>
      <c r="L198">
        <f t="shared" si="37"/>
        <v>1.3413093379025778E-3</v>
      </c>
      <c r="M198" s="16">
        <f t="shared" si="38"/>
        <v>4.0699102784358144E-5</v>
      </c>
      <c r="N198" s="16">
        <f t="shared" si="39"/>
        <v>0.16254226971914942</v>
      </c>
      <c r="O198" s="16">
        <f t="shared" si="40"/>
        <v>0.83974918371701623</v>
      </c>
      <c r="P198" s="16">
        <f t="shared" si="41"/>
        <v>0.14186139701875083</v>
      </c>
      <c r="Q198" s="16">
        <f t="shared" si="42"/>
        <v>2.6509609706855013</v>
      </c>
      <c r="R198" s="16">
        <f t="shared" si="43"/>
        <v>7.6248441329619346E-2</v>
      </c>
      <c r="S198" s="16">
        <f t="shared" si="44"/>
        <v>0.22674368670151818</v>
      </c>
      <c r="T198" s="16">
        <f t="shared" si="45"/>
        <v>2.6511027513220271</v>
      </c>
      <c r="U198" s="66">
        <f t="shared" si="46"/>
        <v>6.7492087004935826</v>
      </c>
      <c r="V198" s="66"/>
    </row>
    <row r="199" spans="1:22" x14ac:dyDescent="0.25">
      <c r="A199">
        <v>198</v>
      </c>
      <c r="B199">
        <v>5.0681413340264404E-4</v>
      </c>
      <c r="C199" s="16">
        <v>5.9639069413569897E-9</v>
      </c>
      <c r="D199">
        <v>1.0084477641931901E-3</v>
      </c>
      <c r="E199" s="16">
        <v>1.2097752840401099E-5</v>
      </c>
      <c r="F199" s="16">
        <v>9.5934966752023507E-6</v>
      </c>
      <c r="G199" s="16">
        <v>1.8653715299156E-6</v>
      </c>
      <c r="H199">
        <v>3.5619288967700499E-4</v>
      </c>
      <c r="J199">
        <v>0.95529189745945398</v>
      </c>
      <c r="K199">
        <f t="shared" si="36"/>
        <v>5.6972719782805271E-9</v>
      </c>
      <c r="L199">
        <f t="shared" si="37"/>
        <v>1.0294941651665689E-3</v>
      </c>
      <c r="M199" s="16">
        <f t="shared" si="38"/>
        <v>-1.5865898361280851E-5</v>
      </c>
      <c r="N199" s="16">
        <f t="shared" si="39"/>
        <v>8.4947099767728666E-4</v>
      </c>
      <c r="O199" s="16">
        <f t="shared" si="40"/>
        <v>5.8336709434677553E-3</v>
      </c>
      <c r="P199" s="16">
        <f t="shared" si="41"/>
        <v>2.2053660513958306E-3</v>
      </c>
      <c r="Q199" s="16">
        <f t="shared" si="42"/>
        <v>1.5971308359628754E-2</v>
      </c>
      <c r="R199" s="16">
        <f t="shared" si="43"/>
        <v>6.9564548855964342E-4</v>
      </c>
      <c r="S199" s="16">
        <f t="shared" si="44"/>
        <v>4.9704029766052173E-3</v>
      </c>
      <c r="T199" s="16">
        <f t="shared" si="45"/>
        <v>1.5971900433094672E-2</v>
      </c>
      <c r="U199" s="66">
        <f t="shared" si="46"/>
        <v>4.649776525042916E-2</v>
      </c>
      <c r="V199" s="66"/>
    </row>
    <row r="200" spans="1:22" x14ac:dyDescent="0.25">
      <c r="A200">
        <v>199</v>
      </c>
      <c r="B200">
        <v>6.7700100195107699E-4</v>
      </c>
      <c r="C200" s="16">
        <v>1.0126580201200699E-8</v>
      </c>
      <c r="D200">
        <v>1.2897603452738801E-3</v>
      </c>
      <c r="E200" s="16">
        <v>2.6195038667109701E-5</v>
      </c>
      <c r="F200" s="16">
        <v>7.2688232419067103E-6</v>
      </c>
      <c r="G200" s="16">
        <v>1.1018450795152001E-6</v>
      </c>
      <c r="H200" s="16">
        <v>7.7126769804718403E-4</v>
      </c>
      <c r="J200">
        <v>0.953993395000439</v>
      </c>
      <c r="K200">
        <f t="shared" si="36"/>
        <v>9.6606906258876846E-9</v>
      </c>
      <c r="L200">
        <f t="shared" si="37"/>
        <v>1.3053897102570074E-3</v>
      </c>
      <c r="M200" s="16">
        <f t="shared" si="38"/>
        <v>4.8612293645146422E-5</v>
      </c>
      <c r="N200" s="16">
        <f t="shared" si="39"/>
        <v>0.14042267166966951</v>
      </c>
      <c r="O200" s="16">
        <f t="shared" si="40"/>
        <v>0.68503183382372579</v>
      </c>
      <c r="P200" s="16">
        <f t="shared" si="41"/>
        <v>0.11493286262173529</v>
      </c>
      <c r="Q200" s="16">
        <f t="shared" si="42"/>
        <v>2.0705037368337513</v>
      </c>
      <c r="R200" s="16">
        <f t="shared" si="43"/>
        <v>6.8802117823655681E-2</v>
      </c>
      <c r="S200" s="16">
        <f t="shared" si="44"/>
        <v>0.2033648146495429</v>
      </c>
      <c r="T200" s="16">
        <f t="shared" si="45"/>
        <v>2.0706082038198801</v>
      </c>
      <c r="U200" s="66">
        <f t="shared" si="46"/>
        <v>5.3536662412419602</v>
      </c>
      <c r="V200" s="66"/>
    </row>
    <row r="201" spans="1:22" x14ac:dyDescent="0.25">
      <c r="A201">
        <v>200</v>
      </c>
      <c r="B201" s="16">
        <v>5.0662273360579805E-4</v>
      </c>
      <c r="C201" s="16">
        <v>6.1978826925910799E-9</v>
      </c>
      <c r="D201" s="16">
        <v>1.0493946378191401E-3</v>
      </c>
      <c r="E201" s="16">
        <v>1.30769698184342E-5</v>
      </c>
      <c r="F201" s="16">
        <v>9.6148716283733595E-6</v>
      </c>
      <c r="G201" s="16">
        <v>1.7957690044786101E-6</v>
      </c>
      <c r="H201" s="16">
        <v>3.8502461867964401E-4</v>
      </c>
      <c r="J201">
        <v>0.95509218424409204</v>
      </c>
      <c r="K201">
        <f t="shared" si="36"/>
        <v>5.919549318555469E-9</v>
      </c>
      <c r="L201">
        <f t="shared" si="37"/>
        <v>1.0704139521976728E-3</v>
      </c>
      <c r="M201" s="16">
        <f t="shared" si="38"/>
        <v>-5.716848498607681E-5</v>
      </c>
      <c r="N201" s="16">
        <f t="shared" si="39"/>
        <v>8.2696654184681703E-4</v>
      </c>
      <c r="O201" s="16">
        <f t="shared" si="40"/>
        <v>1.4067598519042785E-2</v>
      </c>
      <c r="P201" s="16">
        <f t="shared" si="41"/>
        <v>8.0052384239564442E-3</v>
      </c>
      <c r="Q201" s="16">
        <f t="shared" si="42"/>
        <v>4.7327551344601211E-2</v>
      </c>
      <c r="R201" s="16">
        <f t="shared" si="43"/>
        <v>5.8592030299647792E-4</v>
      </c>
      <c r="S201" s="16">
        <f t="shared" si="44"/>
        <v>1.1063555390005936E-2</v>
      </c>
      <c r="T201" s="16">
        <f t="shared" si="45"/>
        <v>4.7329677377173661E-2</v>
      </c>
      <c r="U201" s="66">
        <f t="shared" si="46"/>
        <v>0.12920650789962332</v>
      </c>
      <c r="V201" s="66"/>
    </row>
    <row r="202" spans="1:22" x14ac:dyDescent="0.25">
      <c r="A202">
        <v>201</v>
      </c>
      <c r="B202">
        <v>3.97888172235012E-4</v>
      </c>
      <c r="C202" s="16">
        <v>3.6700905533836099E-9</v>
      </c>
      <c r="D202">
        <v>7.8658362706357596E-4</v>
      </c>
      <c r="E202" s="16">
        <v>5.8205898854206504E-6</v>
      </c>
      <c r="F202" s="16">
        <v>1.2102059947801599E-5</v>
      </c>
      <c r="G202" s="16">
        <v>3.0240131162927099E-6</v>
      </c>
      <c r="H202">
        <v>1.71373323731371E-4</v>
      </c>
      <c r="J202">
        <v>0.95634068370423297</v>
      </c>
      <c r="K202">
        <f t="shared" si="36"/>
        <v>3.5098569090793283E-9</v>
      </c>
      <c r="L202">
        <f t="shared" si="37"/>
        <v>8.1380808998491845E-4</v>
      </c>
      <c r="M202" s="16">
        <f t="shared" si="38"/>
        <v>-1.8031745514894464E-5</v>
      </c>
      <c r="N202" s="16">
        <f t="shared" si="39"/>
        <v>3.6879855221992087E-2</v>
      </c>
      <c r="O202" s="16">
        <f t="shared" si="40"/>
        <v>0.11398343969512885</v>
      </c>
      <c r="P202" s="16">
        <f t="shared" si="41"/>
        <v>3.3626761203902518E-2</v>
      </c>
      <c r="Q202" s="16">
        <f t="shared" si="42"/>
        <v>0.20982455717298559</v>
      </c>
      <c r="R202" s="16">
        <f t="shared" si="43"/>
        <v>5.2081633384774409E-2</v>
      </c>
      <c r="S202" s="16">
        <f t="shared" si="44"/>
        <v>0.25688704351100866</v>
      </c>
      <c r="T202" s="16">
        <f t="shared" si="45"/>
        <v>0.2098284618563421</v>
      </c>
      <c r="U202" s="66">
        <f t="shared" si="46"/>
        <v>0.91311175204613415</v>
      </c>
      <c r="V202" s="66"/>
    </row>
    <row r="203" spans="1:22" x14ac:dyDescent="0.25">
      <c r="A203">
        <v>202</v>
      </c>
      <c r="B203">
        <v>4.3173679138967097E-4</v>
      </c>
      <c r="C203" s="16">
        <v>4.1748154720580003E-9</v>
      </c>
      <c r="D203">
        <v>8.2528501765632696E-4</v>
      </c>
      <c r="E203" s="16">
        <v>6.9440987100056496E-6</v>
      </c>
      <c r="F203" s="16">
        <v>1.11712412741338E-5</v>
      </c>
      <c r="G203" s="16">
        <v>2.6594733019261599E-6</v>
      </c>
      <c r="H203">
        <v>2.0445268332473001E-4</v>
      </c>
      <c r="J203">
        <v>0.95616580322676104</v>
      </c>
      <c r="K203">
        <f t="shared" si="36"/>
        <v>3.9918157891638474E-9</v>
      </c>
      <c r="L203">
        <f t="shared" si="37"/>
        <v>8.5028279869104868E-4</v>
      </c>
      <c r="M203" s="16">
        <f t="shared" si="38"/>
        <v>1.3190784088293285E-5</v>
      </c>
      <c r="N203" s="16">
        <f t="shared" si="39"/>
        <v>1.5204785009965397E-2</v>
      </c>
      <c r="O203" s="16">
        <f t="shared" si="40"/>
        <v>6.0772367060735091E-2</v>
      </c>
      <c r="P203" s="16">
        <f t="shared" si="41"/>
        <v>2.0505259846200958E-2</v>
      </c>
      <c r="Q203" s="16">
        <f t="shared" si="42"/>
        <v>0.12493418147637461</v>
      </c>
      <c r="R203" s="16">
        <f t="shared" si="43"/>
        <v>1.7888278983817604E-2</v>
      </c>
      <c r="S203" s="16">
        <f t="shared" si="44"/>
        <v>0.10575057614027257</v>
      </c>
      <c r="T203" s="16">
        <f t="shared" si="45"/>
        <v>0.12493702929175546</v>
      </c>
      <c r="U203" s="66">
        <f t="shared" si="46"/>
        <v>0.46999247780912168</v>
      </c>
      <c r="V203" s="66"/>
    </row>
    <row r="204" spans="1:22" x14ac:dyDescent="0.25">
      <c r="A204">
        <v>203</v>
      </c>
      <c r="B204">
        <v>5.40005963979636E-4</v>
      </c>
      <c r="C204" s="16">
        <v>6.6007868778836998E-9</v>
      </c>
      <c r="D204">
        <v>1.0484385426655801E-3</v>
      </c>
      <c r="E204" s="16">
        <v>1.3914898188113299E-5</v>
      </c>
      <c r="F204" s="16">
        <v>9.0190795841191405E-6</v>
      </c>
      <c r="G204" s="16">
        <v>1.68609297743165E-6</v>
      </c>
      <c r="H204">
        <v>4.0969563828746001E-4</v>
      </c>
      <c r="J204">
        <v>0.95510894832950799</v>
      </c>
      <c r="K204">
        <f t="shared" si="36"/>
        <v>6.3044706130827167E-9</v>
      </c>
      <c r="L204">
        <f t="shared" si="37"/>
        <v>1.0681561940243721E-3</v>
      </c>
      <c r="M204" s="16">
        <f t="shared" si="38"/>
        <v>1.1855733934899809E-5</v>
      </c>
      <c r="N204" s="16">
        <f t="shared" si="39"/>
        <v>9.3210529201043814E-3</v>
      </c>
      <c r="O204" s="16">
        <f t="shared" si="40"/>
        <v>3.6604835686618348E-2</v>
      </c>
      <c r="P204" s="16">
        <f t="shared" si="41"/>
        <v>7.8286022191630684E-3</v>
      </c>
      <c r="Q204" s="16">
        <f t="shared" si="42"/>
        <v>8.7358915935327242E-2</v>
      </c>
      <c r="R204" s="16">
        <f t="shared" si="43"/>
        <v>7.1692698483585412E-3</v>
      </c>
      <c r="S204" s="16">
        <f t="shared" si="44"/>
        <v>2.5546932160701738E-2</v>
      </c>
      <c r="T204" s="16">
        <f t="shared" si="45"/>
        <v>8.7361864788772628E-2</v>
      </c>
      <c r="U204" s="66">
        <f t="shared" si="46"/>
        <v>0.26119147355904593</v>
      </c>
      <c r="V204" s="66"/>
    </row>
    <row r="205" spans="1:22" x14ac:dyDescent="0.25">
      <c r="A205">
        <v>204</v>
      </c>
      <c r="B205">
        <v>5.4633977947449305E-4</v>
      </c>
      <c r="C205" s="16">
        <v>6.8455658174801704E-9</v>
      </c>
      <c r="D205">
        <v>1.0753643543688E-3</v>
      </c>
      <c r="E205" s="16">
        <v>1.4797231217504801E-5</v>
      </c>
      <c r="F205" s="16">
        <v>8.9251321559109807E-6</v>
      </c>
      <c r="G205" s="16">
        <v>1.6262792211650199E-6</v>
      </c>
      <c r="H205">
        <v>4.3567466948529602E-4</v>
      </c>
      <c r="J205">
        <v>0.95498042803085903</v>
      </c>
      <c r="K205">
        <f t="shared" si="36"/>
        <v>6.5373813744906309E-9</v>
      </c>
      <c r="L205">
        <f t="shared" si="37"/>
        <v>1.0948340523359696E-3</v>
      </c>
      <c r="M205" s="16">
        <f t="shared" si="38"/>
        <v>-2.1544933869833585E-6</v>
      </c>
      <c r="N205" s="16">
        <f t="shared" si="39"/>
        <v>1.1969926060085331E-2</v>
      </c>
      <c r="O205" s="16">
        <f t="shared" si="40"/>
        <v>5.546124877735923E-2</v>
      </c>
      <c r="P205" s="16">
        <f t="shared" si="41"/>
        <v>1.355676510099312E-2</v>
      </c>
      <c r="Q205" s="16">
        <f t="shared" si="42"/>
        <v>0.14266954852813862</v>
      </c>
      <c r="R205" s="16">
        <f t="shared" si="43"/>
        <v>8.8747852641994779E-3</v>
      </c>
      <c r="S205" s="16">
        <f t="shared" si="44"/>
        <v>3.596286221668786E-2</v>
      </c>
      <c r="T205" s="16">
        <f t="shared" si="45"/>
        <v>0.14267485737533453</v>
      </c>
      <c r="U205" s="66">
        <f t="shared" si="46"/>
        <v>0.41116999332279819</v>
      </c>
      <c r="V205" s="66"/>
    </row>
    <row r="206" spans="1:22" x14ac:dyDescent="0.25">
      <c r="A206">
        <v>205</v>
      </c>
      <c r="B206" s="16">
        <v>4.3488660283174399E-4</v>
      </c>
      <c r="C206" s="16">
        <v>4.3258569084687703E-9</v>
      </c>
      <c r="D206" s="16">
        <v>8.4942629492883301E-4</v>
      </c>
      <c r="E206" s="16">
        <v>7.40381899374288E-6</v>
      </c>
      <c r="F206" s="16">
        <v>1.1102562492497701E-5</v>
      </c>
      <c r="G206" s="16">
        <v>2.5673122734636302E-6</v>
      </c>
      <c r="H206">
        <v>2.17988312390262E-4</v>
      </c>
      <c r="J206">
        <v>0.95604628224048704</v>
      </c>
      <c r="K206">
        <f t="shared" si="36"/>
        <v>4.1357194148458948E-9</v>
      </c>
      <c r="L206">
        <f t="shared" si="37"/>
        <v>8.7419440633038363E-4</v>
      </c>
      <c r="M206" s="16">
        <f t="shared" si="38"/>
        <v>-4.4212006668955838E-6</v>
      </c>
      <c r="N206" s="16">
        <f t="shared" si="39"/>
        <v>1.3668327321970078E-2</v>
      </c>
      <c r="O206" s="16">
        <f t="shared" si="40"/>
        <v>4.8075054757114412E-2</v>
      </c>
      <c r="P206" s="16">
        <f t="shared" si="41"/>
        <v>1.3955481875941754E-2</v>
      </c>
      <c r="Q206" s="16">
        <f t="shared" si="42"/>
        <v>9.6508031386250887E-2</v>
      </c>
      <c r="R206" s="16">
        <f t="shared" si="43"/>
        <v>1.6072407197948887E-2</v>
      </c>
      <c r="S206" s="16">
        <f t="shared" si="44"/>
        <v>7.7991773546965779E-2</v>
      </c>
      <c r="T206" s="16">
        <f t="shared" si="45"/>
        <v>9.6510219396906016E-2</v>
      </c>
      <c r="U206" s="66">
        <f t="shared" si="46"/>
        <v>0.36278129548309784</v>
      </c>
      <c r="V206" s="66"/>
    </row>
    <row r="207" spans="1:22" x14ac:dyDescent="0.25">
      <c r="A207">
        <v>206</v>
      </c>
      <c r="B207">
        <v>7.8725180536505805E-4</v>
      </c>
      <c r="C207" s="16">
        <v>1.3501294843668E-8</v>
      </c>
      <c r="D207">
        <v>1.4849629634442699E-3</v>
      </c>
      <c r="E207" s="16">
        <v>4.0130098184160303E-5</v>
      </c>
      <c r="F207" s="16">
        <v>6.3024009536843598E-6</v>
      </c>
      <c r="G207" s="16">
        <v>8.2810556979607602E-7</v>
      </c>
      <c r="H207">
        <v>1.18157212834881E-3</v>
      </c>
      <c r="J207">
        <v>0.95311092921562401</v>
      </c>
      <c r="K207">
        <f t="shared" si="36"/>
        <v>1.286823167406252E-8</v>
      </c>
      <c r="L207">
        <f t="shared" si="37"/>
        <v>1.498382369626591E-3</v>
      </c>
      <c r="M207" s="16">
        <f t="shared" si="38"/>
        <v>7.6121241103524988E-5</v>
      </c>
      <c r="N207" s="16">
        <f t="shared" si="39"/>
        <v>0.35833076029332572</v>
      </c>
      <c r="O207" s="16">
        <f t="shared" si="40"/>
        <v>2.0642278550159388</v>
      </c>
      <c r="P207" s="16">
        <f t="shared" si="41"/>
        <v>0.29341189694929687</v>
      </c>
      <c r="Q207" s="16">
        <f t="shared" si="42"/>
        <v>7.4877047535510481</v>
      </c>
      <c r="R207" s="16">
        <f t="shared" si="43"/>
        <v>0.12987508141377932</v>
      </c>
      <c r="S207" s="16">
        <f t="shared" si="44"/>
        <v>0.34499408672139759</v>
      </c>
      <c r="T207" s="16">
        <f t="shared" si="45"/>
        <v>7.4881935233493131</v>
      </c>
      <c r="U207" s="66">
        <f t="shared" si="46"/>
        <v>18.166737957294099</v>
      </c>
      <c r="V207" s="66"/>
    </row>
    <row r="208" spans="1:22" x14ac:dyDescent="0.25">
      <c r="A208">
        <v>207</v>
      </c>
      <c r="B208">
        <v>4.2742361561823799E-4</v>
      </c>
      <c r="C208" s="16">
        <v>4.2539882505874198E-9</v>
      </c>
      <c r="D208">
        <v>8.4992552872044705E-4</v>
      </c>
      <c r="E208" s="16">
        <v>7.2849844898388596E-6</v>
      </c>
      <c r="F208" s="16">
        <v>1.12971082247842E-5</v>
      </c>
      <c r="G208" s="16">
        <v>2.6107248302423301E-6</v>
      </c>
      <c r="H208">
        <v>2.1448951886601699E-4</v>
      </c>
      <c r="J208">
        <v>0.95603965615450104</v>
      </c>
      <c r="K208">
        <f t="shared" si="36"/>
        <v>4.0669814643768846E-9</v>
      </c>
      <c r="L208">
        <f t="shared" si="37"/>
        <v>8.7512621601200716E-4</v>
      </c>
      <c r="M208" s="16">
        <f t="shared" si="38"/>
        <v>-2.0278984775531169E-5</v>
      </c>
      <c r="N208" s="16">
        <f t="shared" si="39"/>
        <v>1.7441453403389543E-2</v>
      </c>
      <c r="O208" s="16">
        <f t="shared" si="40"/>
        <v>5.3931353910103293E-2</v>
      </c>
      <c r="P208" s="16">
        <f t="shared" si="41"/>
        <v>1.3833293509746809E-2</v>
      </c>
      <c r="Q208" s="16">
        <f t="shared" si="42"/>
        <v>0.1035048299031489</v>
      </c>
      <c r="R208" s="16">
        <f t="shared" si="43"/>
        <v>2.1468420308823118E-2</v>
      </c>
      <c r="S208" s="16">
        <f t="shared" si="44"/>
        <v>9.0542124339973606E-2</v>
      </c>
      <c r="T208" s="16">
        <f t="shared" si="45"/>
        <v>0.10350703226065155</v>
      </c>
      <c r="U208" s="66">
        <f t="shared" si="46"/>
        <v>0.40422850763583684</v>
      </c>
      <c r="V208" s="66"/>
    </row>
    <row r="209" spans="1:22" x14ac:dyDescent="0.25">
      <c r="A209">
        <v>208</v>
      </c>
      <c r="B209">
        <v>4.4103521823469799E-4</v>
      </c>
      <c r="C209" s="16">
        <v>4.4488458618252098E-9</v>
      </c>
      <c r="D209">
        <v>8.6163177608158004E-4</v>
      </c>
      <c r="E209" s="16">
        <v>7.7227241517017395E-6</v>
      </c>
      <c r="F209" s="16">
        <v>1.09536215699299E-5</v>
      </c>
      <c r="G209" s="16">
        <v>2.4966667042785998E-6</v>
      </c>
      <c r="H209">
        <v>2.2737786043321799E-4</v>
      </c>
      <c r="J209">
        <v>0.95598844518288195</v>
      </c>
      <c r="K209">
        <f t="shared" si="36"/>
        <v>4.2530452383045806E-9</v>
      </c>
      <c r="L209">
        <f t="shared" si="37"/>
        <v>8.8603123707985663E-4</v>
      </c>
      <c r="M209" s="16">
        <f t="shared" si="38"/>
        <v>-3.9608006104606527E-6</v>
      </c>
      <c r="N209" s="16">
        <f t="shared" si="39"/>
        <v>1.0904817744883017E-2</v>
      </c>
      <c r="O209" s="16">
        <f t="shared" si="40"/>
        <v>3.8833802050692548E-2</v>
      </c>
      <c r="P209" s="16">
        <f t="shared" si="41"/>
        <v>1.1122170714871739E-2</v>
      </c>
      <c r="Q209" s="16">
        <f t="shared" si="42"/>
        <v>7.8941512141836562E-2</v>
      </c>
      <c r="R209" s="16">
        <f t="shared" si="43"/>
        <v>1.2468241392289314E-2</v>
      </c>
      <c r="S209" s="16">
        <f t="shared" si="44"/>
        <v>5.9569179316991329E-2</v>
      </c>
      <c r="T209" s="16">
        <f t="shared" si="45"/>
        <v>7.8943356186830196E-2</v>
      </c>
      <c r="U209" s="66">
        <f t="shared" si="46"/>
        <v>0.29078307954839466</v>
      </c>
      <c r="V209" s="66"/>
    </row>
    <row r="210" spans="1:22" x14ac:dyDescent="0.25">
      <c r="A210">
        <v>209</v>
      </c>
      <c r="B210">
        <v>6.1954085205931798E-4</v>
      </c>
      <c r="C210" s="16">
        <v>8.5093407266245895E-9</v>
      </c>
      <c r="D210">
        <v>1.18150968302187E-3</v>
      </c>
      <c r="E210" s="16">
        <v>2.01869023108509E-5</v>
      </c>
      <c r="F210" s="16">
        <v>7.9063153338109007E-6</v>
      </c>
      <c r="G210" s="16">
        <v>1.3097631378343001E-6</v>
      </c>
      <c r="H210">
        <v>5.9436553404349098E-4</v>
      </c>
      <c r="J210">
        <v>0.95449179432520603</v>
      </c>
      <c r="K210">
        <f t="shared" si="36"/>
        <v>8.1220958986804573E-9</v>
      </c>
      <c r="L210">
        <f t="shared" si="37"/>
        <v>1.1986235674865996E-3</v>
      </c>
      <c r="M210" s="16">
        <f t="shared" si="38"/>
        <v>4.0458136632036439E-5</v>
      </c>
      <c r="N210" s="16">
        <f t="shared" si="39"/>
        <v>6.6590082043769719E-2</v>
      </c>
      <c r="O210" s="16">
        <f t="shared" si="40"/>
        <v>0.28706419077268103</v>
      </c>
      <c r="P210" s="16">
        <f t="shared" si="41"/>
        <v>5.1362353519423226E-2</v>
      </c>
      <c r="Q210" s="16">
        <f t="shared" si="42"/>
        <v>0.77357098888793108</v>
      </c>
      <c r="R210" s="16">
        <f t="shared" si="43"/>
        <v>3.9047251021453767E-2</v>
      </c>
      <c r="S210" s="16">
        <f t="shared" si="44"/>
        <v>0.12065623585809407</v>
      </c>
      <c r="T210" s="16">
        <f t="shared" si="45"/>
        <v>0.7736037336281919</v>
      </c>
      <c r="U210" s="66">
        <f t="shared" si="46"/>
        <v>2.1118948357315448</v>
      </c>
      <c r="V210" s="66"/>
    </row>
    <row r="211" spans="1:22" x14ac:dyDescent="0.25">
      <c r="A211">
        <v>210</v>
      </c>
      <c r="B211">
        <v>4.8285198350714098E-4</v>
      </c>
      <c r="C211" s="16">
        <v>5.1472469661177398E-9</v>
      </c>
      <c r="D211">
        <v>9.1153999749932105E-4</v>
      </c>
      <c r="E211" s="16">
        <v>9.4477563630783596E-6</v>
      </c>
      <c r="F211" s="16">
        <v>1.0026146648091E-5</v>
      </c>
      <c r="G211" s="16">
        <v>2.15903060163326E-6</v>
      </c>
      <c r="H211">
        <v>2.7816807073535201E-4</v>
      </c>
      <c r="J211">
        <v>0.95575968579898296</v>
      </c>
      <c r="K211">
        <f t="shared" si="36"/>
        <v>4.9195311430664594E-9</v>
      </c>
      <c r="L211">
        <f t="shared" si="37"/>
        <v>9.3374617415017025E-4</v>
      </c>
      <c r="M211" s="16">
        <f t="shared" si="38"/>
        <v>3.1957792864111766E-5</v>
      </c>
      <c r="N211" s="16">
        <f t="shared" si="39"/>
        <v>3.8072895089896286E-4</v>
      </c>
      <c r="O211" s="16">
        <f t="shared" si="40"/>
        <v>5.0429936930833199E-3</v>
      </c>
      <c r="P211" s="16">
        <f t="shared" si="41"/>
        <v>2.8780477806102565E-3</v>
      </c>
      <c r="Q211" s="16">
        <f t="shared" si="42"/>
        <v>1.4485052725415641E-2</v>
      </c>
      <c r="R211" s="16">
        <f t="shared" si="43"/>
        <v>3.074304089876026E-4</v>
      </c>
      <c r="S211" s="16">
        <f t="shared" si="44"/>
        <v>5.749696929761708E-3</v>
      </c>
      <c r="T211" s="16">
        <f t="shared" si="45"/>
        <v>1.4485560719987908E-2</v>
      </c>
      <c r="U211" s="66">
        <f t="shared" si="46"/>
        <v>4.3329511208745397E-2</v>
      </c>
      <c r="V211" s="66"/>
    </row>
    <row r="212" spans="1:22" x14ac:dyDescent="0.25">
      <c r="A212">
        <v>211</v>
      </c>
      <c r="B212">
        <v>4.6464883693805598E-4</v>
      </c>
      <c r="C212" s="16">
        <v>5.1214050508607402E-9</v>
      </c>
      <c r="D212">
        <v>9.4322775856187796E-4</v>
      </c>
      <c r="E212" s="16">
        <v>9.7234899674976995E-6</v>
      </c>
      <c r="F212" s="16">
        <v>1.04348415035264E-5</v>
      </c>
      <c r="G212" s="16">
        <v>2.1707403338482001E-6</v>
      </c>
      <c r="H212">
        <v>2.8628688092868201E-4</v>
      </c>
      <c r="J212">
        <v>0.95559450687414105</v>
      </c>
      <c r="K212">
        <f t="shared" si="36"/>
        <v>4.8939865340800047E-9</v>
      </c>
      <c r="L212">
        <f t="shared" si="37"/>
        <v>9.66263060497728E-4</v>
      </c>
      <c r="M212" s="16">
        <f t="shared" si="38"/>
        <v>-3.6965386621616086E-5</v>
      </c>
      <c r="N212" s="16">
        <f t="shared" si="39"/>
        <v>3.1895279858996091E-3</v>
      </c>
      <c r="O212" s="16">
        <f t="shared" si="40"/>
        <v>5.7271660313247246E-3</v>
      </c>
      <c r="P212" s="16">
        <f t="shared" si="41"/>
        <v>4.3054147752750321E-4</v>
      </c>
      <c r="Q212" s="16">
        <f t="shared" si="42"/>
        <v>8.9645512971536813E-3</v>
      </c>
      <c r="R212" s="16">
        <f t="shared" si="43"/>
        <v>3.4823361262745693E-3</v>
      </c>
      <c r="S212" s="16">
        <f t="shared" si="44"/>
        <v>6.6686196780728476E-3</v>
      </c>
      <c r="T212" s="16">
        <f t="shared" si="45"/>
        <v>8.9646928461173513E-3</v>
      </c>
      <c r="U212" s="66">
        <f t="shared" si="46"/>
        <v>3.7427435442370288E-2</v>
      </c>
      <c r="V212" s="66"/>
    </row>
    <row r="213" spans="1:22" x14ac:dyDescent="0.25">
      <c r="A213">
        <v>212</v>
      </c>
      <c r="B213">
        <v>5.0890139875302395E-4</v>
      </c>
      <c r="C213" s="16">
        <v>6.1014255731389304E-9</v>
      </c>
      <c r="D213">
        <v>1.02792641045768E-3</v>
      </c>
      <c r="E213" s="16">
        <v>1.26130888903773E-5</v>
      </c>
      <c r="F213" s="16">
        <v>9.5624894004993005E-6</v>
      </c>
      <c r="G213" s="16">
        <v>1.82372019075318E-6</v>
      </c>
      <c r="H213">
        <v>3.7136621441688099E-4</v>
      </c>
      <c r="J213">
        <v>0.95519757175765196</v>
      </c>
      <c r="K213">
        <f t="shared" si="36"/>
        <v>5.8280668917223465E-9</v>
      </c>
      <c r="L213">
        <f t="shared" si="37"/>
        <v>1.0488690080238585E-3</v>
      </c>
      <c r="M213" s="16">
        <f t="shared" si="38"/>
        <v>-3.1066210517810727E-5</v>
      </c>
      <c r="N213" s="16">
        <f t="shared" si="39"/>
        <v>1.1144996983998752E-3</v>
      </c>
      <c r="O213" s="16">
        <f t="shared" si="40"/>
        <v>1.0241060241493672E-2</v>
      </c>
      <c r="P213" s="16">
        <f t="shared" si="41"/>
        <v>4.5136735970108645E-3</v>
      </c>
      <c r="Q213" s="16">
        <f t="shared" si="42"/>
        <v>3.0400956906064518E-2</v>
      </c>
      <c r="R213" s="16">
        <f t="shared" si="43"/>
        <v>8.7154605575672905E-4</v>
      </c>
      <c r="S213" s="16">
        <f t="shared" si="44"/>
        <v>8.327583850161923E-3</v>
      </c>
      <c r="T213" s="16">
        <f t="shared" si="45"/>
        <v>3.0402181900454565E-2</v>
      </c>
      <c r="U213" s="66">
        <f t="shared" si="46"/>
        <v>8.5871502249342146E-2</v>
      </c>
      <c r="V213" s="66"/>
    </row>
    <row r="214" spans="1:22" x14ac:dyDescent="0.25">
      <c r="A214">
        <v>213</v>
      </c>
      <c r="B214">
        <v>5.2828740224444501E-4</v>
      </c>
      <c r="C214" s="16">
        <v>6.5380598419551404E-9</v>
      </c>
      <c r="D214">
        <v>1.0618576793458899E-3</v>
      </c>
      <c r="E214" s="16">
        <v>1.3956892434513401E-5</v>
      </c>
      <c r="F214" s="16">
        <v>9.2250538000003897E-6</v>
      </c>
      <c r="G214" s="16">
        <v>1.70253829247195E-6</v>
      </c>
      <c r="H214">
        <v>4.1093234933871402E-4</v>
      </c>
      <c r="J214">
        <v>0.95503969853784398</v>
      </c>
      <c r="K214">
        <f t="shared" si="36"/>
        <v>6.2441067004832212E-9</v>
      </c>
      <c r="L214">
        <f t="shared" si="37"/>
        <v>1.0820037871785205E-3</v>
      </c>
      <c r="M214" s="16">
        <f t="shared" si="38"/>
        <v>-2.5428982689630621E-5</v>
      </c>
      <c r="N214" s="16">
        <f t="shared" si="39"/>
        <v>5.2925163498684698E-3</v>
      </c>
      <c r="O214" s="16">
        <f t="shared" si="40"/>
        <v>3.2401006257741824E-2</v>
      </c>
      <c r="P214" s="16">
        <f t="shared" si="41"/>
        <v>1.048801593127497E-2</v>
      </c>
      <c r="Q214" s="16">
        <f t="shared" si="42"/>
        <v>8.9685484339276075E-2</v>
      </c>
      <c r="R214" s="16">
        <f t="shared" si="43"/>
        <v>4.0663102813555414E-3</v>
      </c>
      <c r="S214" s="16">
        <f t="shared" si="44"/>
        <v>2.2994542527349098E-2</v>
      </c>
      <c r="T214" s="16">
        <f t="shared" si="45"/>
        <v>8.9689005111314515E-2</v>
      </c>
      <c r="U214" s="66">
        <f t="shared" si="46"/>
        <v>0.25461688079818046</v>
      </c>
      <c r="V214" s="66"/>
    </row>
    <row r="215" spans="1:22" x14ac:dyDescent="0.25">
      <c r="A215">
        <v>214</v>
      </c>
      <c r="B215">
        <v>5.7214715893853698E-4</v>
      </c>
      <c r="C215" s="16">
        <v>7.59986272143549E-9</v>
      </c>
      <c r="D215">
        <v>1.1416829159325401E-3</v>
      </c>
      <c r="E215" s="16">
        <v>1.74285634706334E-5</v>
      </c>
      <c r="F215" s="16">
        <v>8.5471723878941305E-6</v>
      </c>
      <c r="G215" s="16">
        <v>1.46590952377655E-6</v>
      </c>
      <c r="H215">
        <v>5.1315051368091397E-4</v>
      </c>
      <c r="J215">
        <v>0.95466907296570103</v>
      </c>
      <c r="K215">
        <f t="shared" si="36"/>
        <v>7.2553538989394086E-9</v>
      </c>
      <c r="L215">
        <f t="shared" si="37"/>
        <v>1.1602355703693836E-3</v>
      </c>
      <c r="M215" s="16">
        <f t="shared" si="38"/>
        <v>-1.5941252492309581E-5</v>
      </c>
      <c r="N215" s="16">
        <f t="shared" si="39"/>
        <v>2.6183147785842249E-2</v>
      </c>
      <c r="O215" s="16">
        <f t="shared" si="40"/>
        <v>0.13811570438892184</v>
      </c>
      <c r="P215" s="16">
        <f t="shared" si="41"/>
        <v>3.4330476208577647E-2</v>
      </c>
      <c r="Q215" s="16">
        <f t="shared" si="42"/>
        <v>0.38776771437341667</v>
      </c>
      <c r="R215" s="16">
        <f t="shared" si="43"/>
        <v>1.7573337183438582E-2</v>
      </c>
      <c r="S215" s="16">
        <f t="shared" si="44"/>
        <v>7.2657006581042252E-2</v>
      </c>
      <c r="T215" s="16">
        <f t="shared" si="45"/>
        <v>0.38778419008554166</v>
      </c>
      <c r="U215" s="66">
        <f t="shared" si="46"/>
        <v>1.0644115766067808</v>
      </c>
      <c r="V215" s="66"/>
    </row>
    <row r="216" spans="1:22" x14ac:dyDescent="0.25">
      <c r="A216">
        <v>215</v>
      </c>
      <c r="B216">
        <v>5.6275783705292805E-4</v>
      </c>
      <c r="C216" s="16">
        <v>7.0664202606761796E-9</v>
      </c>
      <c r="D216">
        <v>1.0777037886879599E-3</v>
      </c>
      <c r="E216" s="16">
        <v>1.5307646429816001E-5</v>
      </c>
      <c r="F216" s="16">
        <v>8.66523291654739E-6</v>
      </c>
      <c r="G216" s="16">
        <v>1.57547308371176E-6</v>
      </c>
      <c r="H216">
        <v>4.50702843935998E-4</v>
      </c>
      <c r="J216">
        <v>0.95497438175411897</v>
      </c>
      <c r="K216">
        <f t="shared" si="36"/>
        <v>6.7482503196540147E-9</v>
      </c>
      <c r="L216">
        <f t="shared" si="37"/>
        <v>1.0966026611845059E-3</v>
      </c>
      <c r="M216" s="16">
        <f t="shared" si="38"/>
        <v>2.8913012921350183E-5</v>
      </c>
      <c r="N216" s="16">
        <f t="shared" si="39"/>
        <v>2.0376407241183277E-2</v>
      </c>
      <c r="O216" s="16">
        <f t="shared" si="40"/>
        <v>7.5824448625061644E-2</v>
      </c>
      <c r="P216" s="16">
        <f t="shared" si="41"/>
        <v>1.4128246774279008E-2</v>
      </c>
      <c r="Q216" s="16">
        <f t="shared" si="42"/>
        <v>0.18082831449750134</v>
      </c>
      <c r="R216" s="16">
        <f t="shared" si="43"/>
        <v>1.4540196192606937E-2</v>
      </c>
      <c r="S216" s="16">
        <f t="shared" si="44"/>
        <v>4.6205668313122401E-2</v>
      </c>
      <c r="T216" s="16">
        <f t="shared" si="45"/>
        <v>0.18083456890988175</v>
      </c>
      <c r="U216" s="66">
        <f t="shared" si="46"/>
        <v>0.53273785055363643</v>
      </c>
      <c r="V216" s="66"/>
    </row>
    <row r="217" spans="1:22" x14ac:dyDescent="0.25">
      <c r="A217">
        <v>216</v>
      </c>
      <c r="B217">
        <v>4.8388948669306198E-4</v>
      </c>
      <c r="C217" s="16">
        <v>5.49454261909499E-9</v>
      </c>
      <c r="D217">
        <v>9.7232922325877103E-4</v>
      </c>
      <c r="E217" s="16">
        <v>1.07505206844006E-5</v>
      </c>
      <c r="F217" s="16">
        <v>1.0032418863122099E-5</v>
      </c>
      <c r="G217" s="16">
        <v>2.0239450721271399E-6</v>
      </c>
      <c r="H217">
        <v>3.1652596115349898E-4</v>
      </c>
      <c r="J217">
        <v>0.95545968584451002</v>
      </c>
      <c r="K217">
        <f t="shared" si="36"/>
        <v>5.2498139646997705E-9</v>
      </c>
      <c r="L217">
        <f t="shared" si="37"/>
        <v>9.944125115145233E-4</v>
      </c>
      <c r="M217" s="16">
        <f t="shared" si="38"/>
        <v>-2.6633538128399345E-5</v>
      </c>
      <c r="N217" s="16">
        <f t="shared" si="39"/>
        <v>3.0295159475897935E-4</v>
      </c>
      <c r="O217" s="16">
        <f t="shared" si="40"/>
        <v>6.9445365714919892E-5</v>
      </c>
      <c r="P217" s="16">
        <f t="shared" si="41"/>
        <v>8.9555624493114033E-5</v>
      </c>
      <c r="Q217" s="16">
        <f t="shared" si="42"/>
        <v>8.8693012006353957E-7</v>
      </c>
      <c r="R217" s="16">
        <f t="shared" si="43"/>
        <v>3.3015791859412468E-4</v>
      </c>
      <c r="S217" s="16">
        <f t="shared" si="44"/>
        <v>7.2501392524020316E-5</v>
      </c>
      <c r="T217" s="16">
        <f t="shared" si="45"/>
        <v>8.8780717613186512E-7</v>
      </c>
      <c r="U217" s="66">
        <f t="shared" si="46"/>
        <v>8.6638663338135379E-4</v>
      </c>
      <c r="V217" s="66"/>
    </row>
    <row r="218" spans="1:22" x14ac:dyDescent="0.25">
      <c r="A218">
        <v>217</v>
      </c>
      <c r="B218">
        <v>5.1037116075466698E-4</v>
      </c>
      <c r="C218" s="16">
        <v>5.7088636914182803E-9</v>
      </c>
      <c r="D218">
        <v>9.5745785782795395E-4</v>
      </c>
      <c r="E218" s="16">
        <v>1.1001100999049E-5</v>
      </c>
      <c r="F218" s="16">
        <v>9.5044804047401406E-6</v>
      </c>
      <c r="G218" s="16">
        <v>1.9475899245323099E-6</v>
      </c>
      <c r="H218">
        <v>3.2390349878655601E-4</v>
      </c>
      <c r="J218">
        <v>0.95554372401148202</v>
      </c>
      <c r="K218">
        <f t="shared" si="36"/>
        <v>5.4550688715717598E-9</v>
      </c>
      <c r="L218">
        <f t="shared" si="37"/>
        <v>9.7840869969827507E-4</v>
      </c>
      <c r="M218" s="16">
        <f t="shared" si="38"/>
        <v>4.233362181105887E-5</v>
      </c>
      <c r="N218" s="16">
        <f t="shared" si="39"/>
        <v>1.3226785571599563E-3</v>
      </c>
      <c r="O218" s="16">
        <f t="shared" si="40"/>
        <v>9.2098468065986865E-4</v>
      </c>
      <c r="P218" s="16">
        <f t="shared" si="41"/>
        <v>3.5711779957140842E-5</v>
      </c>
      <c r="Q218" s="16">
        <f t="shared" si="42"/>
        <v>5.8914885852209917E-4</v>
      </c>
      <c r="R218" s="16">
        <f t="shared" si="43"/>
        <v>1.2538097835537864E-3</v>
      </c>
      <c r="S218" s="16">
        <f t="shared" si="44"/>
        <v>8.7215979671205891E-4</v>
      </c>
      <c r="T218" s="16">
        <f t="shared" si="45"/>
        <v>5.8913194440321178E-4</v>
      </c>
      <c r="U218" s="66">
        <f t="shared" si="46"/>
        <v>5.5836254009681225E-3</v>
      </c>
      <c r="V218" s="66"/>
    </row>
    <row r="219" spans="1:22" x14ac:dyDescent="0.25">
      <c r="A219">
        <v>218</v>
      </c>
      <c r="B219">
        <v>5.6007405862058205E-4</v>
      </c>
      <c r="C219" s="16">
        <v>6.8012443290170501E-9</v>
      </c>
      <c r="D219">
        <v>1.04136937016949E-3</v>
      </c>
      <c r="E219" s="16">
        <v>1.42421204849702E-5</v>
      </c>
      <c r="F219" s="16">
        <v>8.6926175328209901E-6</v>
      </c>
      <c r="G219" s="16">
        <v>1.6362448223611E-6</v>
      </c>
      <c r="H219" s="16">
        <v>4.1932986094074098E-4</v>
      </c>
      <c r="J219">
        <v>0.95514993806484305</v>
      </c>
      <c r="K219">
        <f t="shared" si="36"/>
        <v>6.4962080996245006E-9</v>
      </c>
      <c r="L219">
        <f t="shared" si="37"/>
        <v>1.0603840488131642E-3</v>
      </c>
      <c r="M219" s="16">
        <f t="shared" si="38"/>
        <v>5.9764068428000034E-5</v>
      </c>
      <c r="N219" s="16">
        <f t="shared" si="39"/>
        <v>1.8850253633768878E-2</v>
      </c>
      <c r="O219" s="16">
        <f t="shared" si="40"/>
        <v>5.1757562708287512E-2</v>
      </c>
      <c r="P219" s="16">
        <f t="shared" si="41"/>
        <v>6.5837382032585476E-3</v>
      </c>
      <c r="Q219" s="16">
        <f t="shared" si="42"/>
        <v>0.10629679454193705</v>
      </c>
      <c r="R219" s="16">
        <f t="shared" si="43"/>
        <v>1.3877670646204597E-2</v>
      </c>
      <c r="S219" s="16">
        <f t="shared" si="44"/>
        <v>3.4104114196860984E-2</v>
      </c>
      <c r="T219" s="16">
        <f t="shared" si="45"/>
        <v>0.10629977998777249</v>
      </c>
      <c r="U219" s="66">
        <f t="shared" si="46"/>
        <v>0.33776991391809008</v>
      </c>
      <c r="V219" s="66"/>
    </row>
    <row r="220" spans="1:22" x14ac:dyDescent="0.25">
      <c r="A220">
        <v>219</v>
      </c>
      <c r="B220">
        <v>5.8385792732740499E-4</v>
      </c>
      <c r="C220" s="16">
        <v>7.9252537585576008E-9</v>
      </c>
      <c r="D220">
        <v>1.16734261107102E-3</v>
      </c>
      <c r="E220" s="16">
        <v>1.8578252018149199E-5</v>
      </c>
      <c r="F220" s="16">
        <v>8.3850074787914392E-6</v>
      </c>
      <c r="G220" s="16">
        <v>1.40610588246402E-6</v>
      </c>
      <c r="H220">
        <v>5.4700152486482204E-4</v>
      </c>
      <c r="J220">
        <v>0.95454975474105297</v>
      </c>
      <c r="K220">
        <f t="shared" si="36"/>
        <v>7.5650490314917661E-9</v>
      </c>
      <c r="L220">
        <f t="shared" si="37"/>
        <v>1.1855108066573083E-3</v>
      </c>
      <c r="M220" s="16">
        <f t="shared" si="38"/>
        <v>-1.7794952002498321E-5</v>
      </c>
      <c r="N220" s="16">
        <f t="shared" si="39"/>
        <v>3.4444452679719392E-2</v>
      </c>
      <c r="O220" s="16">
        <f t="shared" si="40"/>
        <v>0.18521529988195753</v>
      </c>
      <c r="P220" s="16">
        <f t="shared" si="41"/>
        <v>4.491199979038512E-2</v>
      </c>
      <c r="Q220" s="16">
        <f t="shared" si="42"/>
        <v>0.53253985468821075</v>
      </c>
      <c r="R220" s="16">
        <f t="shared" si="43"/>
        <v>2.2207633538103129E-2</v>
      </c>
      <c r="S220" s="16">
        <f t="shared" si="44"/>
        <v>8.9609995699426473E-2</v>
      </c>
      <c r="T220" s="16">
        <f t="shared" si="45"/>
        <v>0.53256340967671023</v>
      </c>
      <c r="U220" s="66">
        <f t="shared" si="46"/>
        <v>1.4414926459545128</v>
      </c>
      <c r="V220" s="66"/>
    </row>
    <row r="221" spans="1:22" x14ac:dyDescent="0.25">
      <c r="A221">
        <v>220</v>
      </c>
      <c r="B221">
        <v>4.9703837627724297E-4</v>
      </c>
      <c r="C221" s="16">
        <v>5.6520111044350696E-9</v>
      </c>
      <c r="D221">
        <v>9.7374230248993695E-4</v>
      </c>
      <c r="E221" s="16">
        <v>1.1074655759047499E-5</v>
      </c>
      <c r="F221" s="16">
        <v>9.7671477783481199E-6</v>
      </c>
      <c r="G221" s="16">
        <v>1.96756323829104E-6</v>
      </c>
      <c r="H221">
        <v>3.2606942588158701E-4</v>
      </c>
      <c r="J221">
        <v>0.95545823168089505</v>
      </c>
      <c r="K221">
        <f t="shared" si="36"/>
        <v>5.4002605352843145E-9</v>
      </c>
      <c r="L221">
        <f t="shared" si="37"/>
        <v>9.952385092738198E-4</v>
      </c>
      <c r="M221" s="16">
        <f t="shared" si="38"/>
        <v>-1.161756719333918E-6</v>
      </c>
      <c r="N221" s="16">
        <f t="shared" si="39"/>
        <v>8.6394450952579857E-5</v>
      </c>
      <c r="O221" s="16">
        <f t="shared" si="40"/>
        <v>4.0348174014414863E-4</v>
      </c>
      <c r="P221" s="16">
        <f t="shared" si="41"/>
        <v>1.1947428683800103E-4</v>
      </c>
      <c r="Q221" s="16">
        <f t="shared" si="42"/>
        <v>9.6850445596832519E-4</v>
      </c>
      <c r="R221" s="16">
        <f t="shared" si="43"/>
        <v>7.6590273654138504E-5</v>
      </c>
      <c r="S221" s="16">
        <f t="shared" si="44"/>
        <v>3.8336926322475102E-4</v>
      </c>
      <c r="T221" s="16">
        <f t="shared" si="45"/>
        <v>9.6853520055057557E-4</v>
      </c>
      <c r="U221" s="66">
        <f t="shared" si="46"/>
        <v>3.0063496713325201E-3</v>
      </c>
      <c r="V221" s="66"/>
    </row>
    <row r="222" spans="1:22" x14ac:dyDescent="0.25">
      <c r="A222">
        <v>221</v>
      </c>
      <c r="B222">
        <v>3.9789266350051999E-4</v>
      </c>
      <c r="C222" s="16">
        <v>3.5134989856748998E-9</v>
      </c>
      <c r="D222">
        <v>7.5240147754720695E-4</v>
      </c>
      <c r="E222" s="16">
        <v>5.3321698616722598E-6</v>
      </c>
      <c r="F222" s="16">
        <v>1.20826005370908E-5</v>
      </c>
      <c r="G222" s="16">
        <v>3.1575458463995898E-6</v>
      </c>
      <c r="H222">
        <v>1.5699271343351401E-4</v>
      </c>
      <c r="J222">
        <v>0.95651412318752904</v>
      </c>
      <c r="K222">
        <f t="shared" si="36"/>
        <v>3.3607114016030993E-9</v>
      </c>
      <c r="L222">
        <f t="shared" si="37"/>
        <v>7.7972071096880252E-4</v>
      </c>
      <c r="M222" s="16">
        <f t="shared" si="38"/>
        <v>1.6064616032237524E-5</v>
      </c>
      <c r="N222" s="16">
        <f t="shared" si="39"/>
        <v>3.6876352455737359E-2</v>
      </c>
      <c r="O222" s="16">
        <f t="shared" si="40"/>
        <v>0.13386547518264838</v>
      </c>
      <c r="P222" s="16">
        <f t="shared" si="41"/>
        <v>4.7901278964234593E-2</v>
      </c>
      <c r="Q222" s="16">
        <f t="shared" si="42"/>
        <v>0.25355365211593739</v>
      </c>
      <c r="R222" s="16">
        <f t="shared" si="43"/>
        <v>5.1184135323780688E-2</v>
      </c>
      <c r="S222" s="16">
        <f t="shared" si="44"/>
        <v>0.3287628912442111</v>
      </c>
      <c r="T222" s="16">
        <f t="shared" si="45"/>
        <v>0.25355838965326177</v>
      </c>
      <c r="U222" s="66">
        <f t="shared" si="46"/>
        <v>1.1057021749398113</v>
      </c>
      <c r="V222" s="66"/>
    </row>
    <row r="223" spans="1:22" x14ac:dyDescent="0.25">
      <c r="A223">
        <v>222</v>
      </c>
      <c r="B223">
        <v>5.0673475760886703E-4</v>
      </c>
      <c r="C223" s="16">
        <v>5.6682071965642298E-9</v>
      </c>
      <c r="D223">
        <v>9.5746771799165098E-4</v>
      </c>
      <c r="E223" s="16">
        <v>1.0922831501728101E-5</v>
      </c>
      <c r="F223" s="16">
        <v>9.5728156359522507E-6</v>
      </c>
      <c r="G223" s="16">
        <v>1.9615659972377801E-6</v>
      </c>
      <c r="H223">
        <v>3.2159902813369399E-4</v>
      </c>
      <c r="J223">
        <v>0.95554225803531501</v>
      </c>
      <c r="K223">
        <f t="shared" si="36"/>
        <v>5.4162115036170068E-9</v>
      </c>
      <c r="L223">
        <f t="shared" si="37"/>
        <v>9.7856924705359664E-4</v>
      </c>
      <c r="M223" s="16">
        <f t="shared" si="38"/>
        <v>3.4900268164137375E-5</v>
      </c>
      <c r="N223" s="16">
        <f t="shared" si="39"/>
        <v>8.4010146432913048E-4</v>
      </c>
      <c r="O223" s="16">
        <f t="shared" si="40"/>
        <v>5.2945824494741263E-4</v>
      </c>
      <c r="P223" s="16">
        <f t="shared" si="41"/>
        <v>3.5589536684041996E-5</v>
      </c>
      <c r="Q223" s="16">
        <f t="shared" si="42"/>
        <v>2.8849027231062178E-4</v>
      </c>
      <c r="R223" s="16">
        <f t="shared" si="43"/>
        <v>8.107669541295167E-4</v>
      </c>
      <c r="S223" s="16">
        <f t="shared" si="44"/>
        <v>5.0932330976196456E-4</v>
      </c>
      <c r="T223" s="16">
        <f t="shared" si="45"/>
        <v>2.8847900522655304E-4</v>
      </c>
      <c r="U223" s="66">
        <f t="shared" si="46"/>
        <v>3.3022087873892411E-3</v>
      </c>
      <c r="V223" s="66"/>
    </row>
    <row r="224" spans="1:22" x14ac:dyDescent="0.25">
      <c r="A224">
        <v>223</v>
      </c>
      <c r="B224">
        <v>4.8695244226198498E-4</v>
      </c>
      <c r="C224" s="16">
        <v>5.5295175717860404E-9</v>
      </c>
      <c r="D224">
        <v>9.7235822415858795E-4</v>
      </c>
      <c r="E224" s="16">
        <v>1.08193030903726E-5</v>
      </c>
      <c r="F224" s="16">
        <v>9.9692071537806207E-6</v>
      </c>
      <c r="G224" s="16">
        <v>2.0111380134079902E-6</v>
      </c>
      <c r="H224" s="16">
        <v>3.1855110761334898E-4</v>
      </c>
      <c r="J224">
        <v>0.95546085002600301</v>
      </c>
      <c r="K224">
        <f t="shared" si="36"/>
        <v>5.2832375593724101E-9</v>
      </c>
      <c r="L224">
        <f t="shared" si="37"/>
        <v>9.9430224696198523E-4</v>
      </c>
      <c r="M224" s="16">
        <f t="shared" si="38"/>
        <v>-2.0397362438015426E-5</v>
      </c>
      <c r="N224" s="16">
        <f t="shared" si="39"/>
        <v>1.2512241965006974E-4</v>
      </c>
      <c r="O224" s="16">
        <f t="shared" si="40"/>
        <v>4.0845847626681661E-6</v>
      </c>
      <c r="P224" s="16">
        <f t="shared" si="41"/>
        <v>9.0126387024117301E-5</v>
      </c>
      <c r="Q224" s="16">
        <f t="shared" si="42"/>
        <v>5.3961491933497078E-5</v>
      </c>
      <c r="R224" s="16">
        <f t="shared" si="43"/>
        <v>1.3818043503579161E-4</v>
      </c>
      <c r="S224" s="16">
        <f t="shared" si="44"/>
        <v>4.5502244478596854E-6</v>
      </c>
      <c r="T224" s="16">
        <f t="shared" si="45"/>
        <v>5.3968209967684504E-5</v>
      </c>
      <c r="U224" s="66">
        <f t="shared" si="46"/>
        <v>4.6999375282168811E-4</v>
      </c>
      <c r="V224" s="66"/>
    </row>
    <row r="225" spans="1:22" x14ac:dyDescent="0.25">
      <c r="A225">
        <v>224</v>
      </c>
      <c r="B225">
        <v>4.3644321490222097E-4</v>
      </c>
      <c r="C225" s="16">
        <v>4.0523110778881102E-9</v>
      </c>
      <c r="D225" s="16">
        <v>7.9179156429195704E-4</v>
      </c>
      <c r="E225" s="16">
        <v>6.4692772258842803E-6</v>
      </c>
      <c r="F225" s="16">
        <v>1.1033307405401401E-5</v>
      </c>
      <c r="G225" s="16">
        <v>2.73880372830583E-6</v>
      </c>
      <c r="H225" s="16">
        <v>1.9047237411673199E-4</v>
      </c>
      <c r="J225">
        <v>0.95633740167596404</v>
      </c>
      <c r="K225">
        <f t="shared" si="36"/>
        <v>3.8753766470102401E-9</v>
      </c>
      <c r="L225">
        <f t="shared" si="37"/>
        <v>8.1659293051998788E-4</v>
      </c>
      <c r="M225" s="16">
        <f t="shared" si="38"/>
        <v>5.6293499284454111E-5</v>
      </c>
      <c r="N225" s="16">
        <f t="shared" si="39"/>
        <v>1.2939230399577187E-2</v>
      </c>
      <c r="O225" s="16">
        <f t="shared" si="40"/>
        <v>7.2162276413508697E-2</v>
      </c>
      <c r="P225" s="16">
        <f t="shared" si="41"/>
        <v>3.1673028043152501E-2</v>
      </c>
      <c r="Q225" s="16">
        <f t="shared" si="42"/>
        <v>0.15814078739513265</v>
      </c>
      <c r="R225" s="16">
        <f t="shared" si="43"/>
        <v>1.4339688111273566E-2</v>
      </c>
      <c r="S225" s="16">
        <f t="shared" si="44"/>
        <v>0.13302273519022112</v>
      </c>
      <c r="T225" s="16">
        <f t="shared" si="45"/>
        <v>0.158144540384308</v>
      </c>
      <c r="U225" s="66">
        <f t="shared" si="46"/>
        <v>0.58042228593717371</v>
      </c>
      <c r="V225" s="66"/>
    </row>
    <row r="226" spans="1:22" x14ac:dyDescent="0.25">
      <c r="A226">
        <v>225</v>
      </c>
      <c r="B226" s="16">
        <v>3.6565815774835099E-4</v>
      </c>
      <c r="C226" s="16">
        <v>3.0112097430258301E-9</v>
      </c>
      <c r="D226" s="16">
        <v>7.00895754121175E-4</v>
      </c>
      <c r="E226" s="16">
        <v>4.2593431854367E-6</v>
      </c>
      <c r="F226" s="16">
        <v>1.31187550959557E-5</v>
      </c>
      <c r="G226" s="16">
        <v>3.6822423484716499E-6</v>
      </c>
      <c r="H226" s="16">
        <v>1.2540567595027401E-4</v>
      </c>
      <c r="J226">
        <v>0.95675383366534605</v>
      </c>
      <c r="K226">
        <f t="shared" si="36"/>
        <v>2.8809864656104046E-9</v>
      </c>
      <c r="L226">
        <f t="shared" si="37"/>
        <v>7.3081249545181505E-4</v>
      </c>
      <c r="M226" s="16">
        <f t="shared" si="38"/>
        <v>5.0382004488696422E-7</v>
      </c>
      <c r="N226" s="16">
        <f t="shared" si="39"/>
        <v>6.6300131431421994E-2</v>
      </c>
      <c r="O226" s="16">
        <f t="shared" si="40"/>
        <v>0.20842012532710921</v>
      </c>
      <c r="P226" s="16">
        <f t="shared" si="41"/>
        <v>7.4167105605286554E-2</v>
      </c>
      <c r="Q226" s="16">
        <f t="shared" si="42"/>
        <v>0.36412546155507441</v>
      </c>
      <c r="R226" s="16">
        <f t="shared" si="43"/>
        <v>0.10982355900821593</v>
      </c>
      <c r="S226" s="16">
        <f t="shared" si="44"/>
        <v>0.69694168715040483</v>
      </c>
      <c r="T226" s="16">
        <f t="shared" si="45"/>
        <v>0.36413105470168639</v>
      </c>
      <c r="U226" s="66">
        <f t="shared" si="46"/>
        <v>1.8839091247791995</v>
      </c>
      <c r="V226" s="66"/>
    </row>
    <row r="227" spans="1:22" x14ac:dyDescent="0.25">
      <c r="A227">
        <v>226</v>
      </c>
      <c r="B227">
        <v>6.3120045512290296E-4</v>
      </c>
      <c r="C227" s="16">
        <v>9.0751567899688507E-9</v>
      </c>
      <c r="D227">
        <v>1.2383580082335401E-3</v>
      </c>
      <c r="E227" s="16">
        <v>2.25514773001143E-5</v>
      </c>
      <c r="F227" s="16">
        <v>7.7795064708031894E-6</v>
      </c>
      <c r="G227" s="16">
        <v>1.22885109772751E-6</v>
      </c>
      <c r="H227">
        <v>6.6398777972170604E-4</v>
      </c>
      <c r="J227">
        <v>0.954224976575475</v>
      </c>
      <c r="K227">
        <f t="shared" si="36"/>
        <v>8.6597412753267902E-9</v>
      </c>
      <c r="L227">
        <f t="shared" si="37"/>
        <v>1.2551367971160841E-3</v>
      </c>
      <c r="M227" s="16">
        <f t="shared" si="38"/>
        <v>7.2641131297218289E-6</v>
      </c>
      <c r="N227" s="16">
        <f t="shared" si="39"/>
        <v>7.9369954073602145E-2</v>
      </c>
      <c r="O227" s="16">
        <f t="shared" si="40"/>
        <v>0.40692073484156743</v>
      </c>
      <c r="P227" s="16">
        <f t="shared" si="41"/>
        <v>8.1597096981080933E-2</v>
      </c>
      <c r="Q227" s="16">
        <f t="shared" si="42"/>
        <v>1.2093088533843945</v>
      </c>
      <c r="R227" s="16">
        <f t="shared" si="43"/>
        <v>4.4299031998936381E-2</v>
      </c>
      <c r="S227" s="16">
        <f t="shared" si="44"/>
        <v>0.15029101609994217</v>
      </c>
      <c r="T227" s="16">
        <f t="shared" si="45"/>
        <v>1.2093668542514495</v>
      </c>
      <c r="U227" s="66">
        <f t="shared" si="46"/>
        <v>3.1811535416309731</v>
      </c>
      <c r="V227" s="66"/>
    </row>
    <row r="228" spans="1:22" x14ac:dyDescent="0.25">
      <c r="A228">
        <v>227</v>
      </c>
      <c r="B228">
        <v>5.7715604262776905E-4</v>
      </c>
      <c r="C228" s="16">
        <v>7.5405778655951502E-9</v>
      </c>
      <c r="D228">
        <v>1.12244856446577E-3</v>
      </c>
      <c r="E228" s="16">
        <v>1.7004872979035101E-5</v>
      </c>
      <c r="F228" s="16">
        <v>8.4656314008667301E-6</v>
      </c>
      <c r="G228" s="16">
        <v>1.4771184054220699E-6</v>
      </c>
      <c r="H228">
        <v>5.0067530044537205E-4</v>
      </c>
      <c r="J228">
        <v>0.95476288926878905</v>
      </c>
      <c r="K228">
        <f t="shared" si="36"/>
        <v>7.1994639097119039E-9</v>
      </c>
      <c r="L228">
        <f t="shared" si="37"/>
        <v>1.1408494050950599E-3</v>
      </c>
      <c r="M228" s="16">
        <f t="shared" si="38"/>
        <v>1.3462680160478257E-5</v>
      </c>
      <c r="N228" s="16">
        <f t="shared" si="39"/>
        <v>2.9578222034341461E-2</v>
      </c>
      <c r="O228" s="16">
        <f t="shared" si="40"/>
        <v>0.13027721954477611</v>
      </c>
      <c r="P228" s="16">
        <f t="shared" si="41"/>
        <v>2.7329354147104971E-2</v>
      </c>
      <c r="Q228" s="16">
        <f t="shared" si="42"/>
        <v>0.34019421047622411</v>
      </c>
      <c r="R228" s="16">
        <f t="shared" si="43"/>
        <v>1.98358765711018E-2</v>
      </c>
      <c r="S228" s="16">
        <f t="shared" si="44"/>
        <v>6.9677175593492541E-2</v>
      </c>
      <c r="T228" s="16">
        <f t="shared" si="45"/>
        <v>0.34020756296309351</v>
      </c>
      <c r="U228" s="66">
        <f t="shared" si="46"/>
        <v>0.95709962133013438</v>
      </c>
      <c r="V228" s="66"/>
    </row>
    <row r="229" spans="1:22" x14ac:dyDescent="0.25">
      <c r="A229">
        <v>228</v>
      </c>
      <c r="B229">
        <v>3.7828920095813601E-4</v>
      </c>
      <c r="C229" s="16">
        <v>3.4951418764603598E-9</v>
      </c>
      <c r="D229">
        <v>7.8797408656078598E-4</v>
      </c>
      <c r="E229" s="16">
        <v>5.5526717084325497E-6</v>
      </c>
      <c r="F229" s="16">
        <v>1.2731474245805901E-5</v>
      </c>
      <c r="G229" s="16">
        <v>3.1755277833693898E-6</v>
      </c>
      <c r="H229">
        <v>1.6348514623834099E-4</v>
      </c>
      <c r="J229">
        <v>0.95632011930334904</v>
      </c>
      <c r="K229">
        <f t="shared" si="36"/>
        <v>3.3424744962787027E-9</v>
      </c>
      <c r="L229">
        <f t="shared" si="37"/>
        <v>8.1660906769389079E-4</v>
      </c>
      <c r="M229" s="16">
        <f t="shared" si="38"/>
        <v>-6.0030665777618718E-5</v>
      </c>
      <c r="N229" s="16">
        <f t="shared" si="39"/>
        <v>5.3749461348021554E-2</v>
      </c>
      <c r="O229" s="16">
        <f t="shared" si="40"/>
        <v>0.13630084335150053</v>
      </c>
      <c r="P229" s="16">
        <f t="shared" si="41"/>
        <v>3.3099415633371904E-2</v>
      </c>
      <c r="Q229" s="16">
        <f t="shared" si="42"/>
        <v>0.23329961640255462</v>
      </c>
      <c r="R229" s="16">
        <f t="shared" si="43"/>
        <v>8.531774454307943E-2</v>
      </c>
      <c r="S229" s="16">
        <f t="shared" si="44"/>
        <v>0.33911840381616443</v>
      </c>
      <c r="T229" s="16">
        <f t="shared" si="45"/>
        <v>0.2333034485007803</v>
      </c>
      <c r="U229" s="66">
        <f t="shared" si="46"/>
        <v>1.1141889335954727</v>
      </c>
      <c r="V229" s="66"/>
    </row>
    <row r="230" spans="1:22" x14ac:dyDescent="0.25">
      <c r="A230">
        <v>229</v>
      </c>
      <c r="B230">
        <v>5.99563869104615E-4</v>
      </c>
      <c r="C230" s="16">
        <v>8.0414705889140594E-9</v>
      </c>
      <c r="D230">
        <v>1.15303646089232E-3</v>
      </c>
      <c r="E230" s="16">
        <v>1.8622724140832098E-5</v>
      </c>
      <c r="F230" s="16">
        <v>8.1598501522269803E-6</v>
      </c>
      <c r="G230" s="16">
        <v>1.3855544126933199E-6</v>
      </c>
      <c r="H230">
        <v>5.4831052836948595E-4</v>
      </c>
      <c r="J230">
        <v>0.954622516686914</v>
      </c>
      <c r="K230">
        <f t="shared" si="36"/>
        <v>7.6765688914529393E-9</v>
      </c>
      <c r="L230">
        <f t="shared" si="37"/>
        <v>1.1707336741388786E-3</v>
      </c>
      <c r="M230" s="16">
        <f t="shared" si="38"/>
        <v>2.8394064070351471E-5</v>
      </c>
      <c r="N230" s="16">
        <f t="shared" si="39"/>
        <v>4.7299694339583601E-2</v>
      </c>
      <c r="O230" s="16">
        <f t="shared" si="40"/>
        <v>0.20370917638373137</v>
      </c>
      <c r="P230" s="16">
        <f t="shared" si="41"/>
        <v>3.8837372777565236E-2</v>
      </c>
      <c r="Q230" s="16">
        <f t="shared" si="42"/>
        <v>0.53860028665544979</v>
      </c>
      <c r="R230" s="16">
        <f t="shared" si="43"/>
        <v>2.9540337768355875E-2</v>
      </c>
      <c r="S230" s="16">
        <f t="shared" si="44"/>
        <v>9.5845913199163066E-2</v>
      </c>
      <c r="T230" s="16">
        <f t="shared" si="45"/>
        <v>0.53862220266905214</v>
      </c>
      <c r="U230" s="66">
        <f t="shared" si="46"/>
        <v>1.4924549837929009</v>
      </c>
      <c r="V230" s="66"/>
    </row>
    <row r="231" spans="1:22" x14ac:dyDescent="0.25">
      <c r="A231">
        <v>230</v>
      </c>
      <c r="B231">
        <v>4.24449480859732E-4</v>
      </c>
      <c r="C231" s="16">
        <v>3.8876690064214901E-9</v>
      </c>
      <c r="D231">
        <v>7.8090915781140195E-4</v>
      </c>
      <c r="E231" s="16">
        <v>6.1217996451267101E-6</v>
      </c>
      <c r="F231" s="16">
        <v>1.13400207070706E-5</v>
      </c>
      <c r="G231" s="16">
        <v>2.8544780794099802E-6</v>
      </c>
      <c r="H231" s="16">
        <v>1.8024164778892399E-4</v>
      </c>
      <c r="J231">
        <v>0.95638577780629497</v>
      </c>
      <c r="K231">
        <f t="shared" si="36"/>
        <v>3.7181113465598428E-9</v>
      </c>
      <c r="L231">
        <f t="shared" si="37"/>
        <v>8.0643978963594674E-4</v>
      </c>
      <c r="M231" s="16">
        <f t="shared" si="38"/>
        <v>4.2459172083517244E-5</v>
      </c>
      <c r="N231" s="16">
        <f t="shared" si="39"/>
        <v>1.9073108451824455E-2</v>
      </c>
      <c r="O231" s="16">
        <f t="shared" si="40"/>
        <v>8.9009929242767585E-2</v>
      </c>
      <c r="P231" s="16">
        <f t="shared" si="41"/>
        <v>3.5822070332385242E-2</v>
      </c>
      <c r="Q231" s="16">
        <f t="shared" si="42"/>
        <v>0.18491854514449485</v>
      </c>
      <c r="R231" s="16">
        <f t="shared" si="43"/>
        <v>2.2763615682823736E-2</v>
      </c>
      <c r="S231" s="16">
        <f t="shared" si="44"/>
        <v>0.17838997506776744</v>
      </c>
      <c r="T231" s="16">
        <f t="shared" si="45"/>
        <v>0.18492260622087855</v>
      </c>
      <c r="U231" s="66">
        <f t="shared" si="46"/>
        <v>0.71489985014294188</v>
      </c>
      <c r="V231" s="66"/>
    </row>
    <row r="232" spans="1:22" x14ac:dyDescent="0.25">
      <c r="A232">
        <v>231</v>
      </c>
      <c r="B232">
        <v>3.7151313541069E-4</v>
      </c>
      <c r="C232" s="16">
        <v>3.2602725369149601E-9</v>
      </c>
      <c r="D232">
        <v>7.4773055754071103E-4</v>
      </c>
      <c r="E232" s="16">
        <v>4.9172070210538104E-6</v>
      </c>
      <c r="F232" s="16">
        <v>1.2939928059288299E-5</v>
      </c>
      <c r="G232" s="16">
        <v>3.4027542559136199E-6</v>
      </c>
      <c r="H232">
        <v>1.44775139665092E-4</v>
      </c>
      <c r="J232">
        <v>0.95651920252437805</v>
      </c>
      <c r="K232">
        <f t="shared" si="36"/>
        <v>3.1185132870220284E-9</v>
      </c>
      <c r="L232">
        <f t="shared" si="37"/>
        <v>7.7700990764266421E-4</v>
      </c>
      <c r="M232" s="16">
        <f t="shared" si="38"/>
        <v>-3.3983636821284267E-5</v>
      </c>
      <c r="N232" s="16">
        <f t="shared" si="39"/>
        <v>6.0318818933149547E-2</v>
      </c>
      <c r="O232" s="16">
        <f t="shared" si="40"/>
        <v>0.16939739962062134</v>
      </c>
      <c r="P232" s="16">
        <f t="shared" si="41"/>
        <v>5.0047468306555612E-2</v>
      </c>
      <c r="Q232" s="16">
        <f t="shared" si="42"/>
        <v>0.29395567074661116</v>
      </c>
      <c r="R232" s="16">
        <f t="shared" si="43"/>
        <v>9.8124044496101875E-2</v>
      </c>
      <c r="S232" s="16">
        <f t="shared" si="44"/>
        <v>0.48380896216372343</v>
      </c>
      <c r="T232" s="16">
        <f t="shared" si="45"/>
        <v>0.29396039815585912</v>
      </c>
      <c r="U232" s="66">
        <f t="shared" si="46"/>
        <v>1.4496127624226223</v>
      </c>
      <c r="V232" s="66"/>
    </row>
    <row r="233" spans="1:22" x14ac:dyDescent="0.25">
      <c r="A233">
        <v>232</v>
      </c>
      <c r="B233">
        <v>5.0104182867367496E-4</v>
      </c>
      <c r="C233" s="16">
        <v>5.7579561858609897E-9</v>
      </c>
      <c r="D233">
        <v>9.8430153540343505E-4</v>
      </c>
      <c r="E233" s="16">
        <v>1.1403299392449099E-5</v>
      </c>
      <c r="F233" s="16">
        <v>9.6936101741932206E-6</v>
      </c>
      <c r="G233" s="16">
        <v>1.9315816033597998E-6</v>
      </c>
      <c r="H233">
        <v>3.3574579312392898E-4</v>
      </c>
      <c r="J233">
        <v>0.95540795677063395</v>
      </c>
      <c r="K233">
        <f t="shared" si="36"/>
        <v>5.5011971547082805E-9</v>
      </c>
      <c r="L233">
        <f t="shared" si="37"/>
        <v>1.0056145793989955E-3</v>
      </c>
      <c r="M233" s="16">
        <f t="shared" si="38"/>
        <v>-3.5309220516455323E-6</v>
      </c>
      <c r="N233" s="16">
        <f t="shared" si="39"/>
        <v>3.0360770547419003E-4</v>
      </c>
      <c r="O233" s="16">
        <f t="shared" si="40"/>
        <v>1.5372708784881233E-3</v>
      </c>
      <c r="P233" s="16">
        <f t="shared" si="41"/>
        <v>4.7930035191104495E-4</v>
      </c>
      <c r="Q233" s="16">
        <f t="shared" si="42"/>
        <v>3.8093107829305422E-3</v>
      </c>
      <c r="R233" s="16">
        <f t="shared" si="43"/>
        <v>2.6291883720948268E-4</v>
      </c>
      <c r="S233" s="16">
        <f t="shared" si="44"/>
        <v>1.4069373273159123E-3</v>
      </c>
      <c r="T233" s="16">
        <f t="shared" si="45"/>
        <v>3.8094368469278714E-3</v>
      </c>
      <c r="U233" s="66">
        <f t="shared" si="46"/>
        <v>1.1608782730257165E-2</v>
      </c>
      <c r="V233" s="66"/>
    </row>
    <row r="234" spans="1:22" x14ac:dyDescent="0.25">
      <c r="A234">
        <v>233</v>
      </c>
      <c r="B234">
        <v>6.1829667497781599E-4</v>
      </c>
      <c r="C234" s="16">
        <v>8.6341496542416501E-9</v>
      </c>
      <c r="D234">
        <v>1.2018018456866301E-3</v>
      </c>
      <c r="E234" s="16">
        <v>2.0830221824556301E-5</v>
      </c>
      <c r="F234" s="16">
        <v>7.9293463004832605E-6</v>
      </c>
      <c r="G234" s="16">
        <v>1.29111573845732E-6</v>
      </c>
      <c r="H234">
        <v>6.1330746194848305E-4</v>
      </c>
      <c r="J234">
        <v>0.95439493756496196</v>
      </c>
      <c r="K234">
        <f t="shared" si="36"/>
        <v>8.240388720186497E-9</v>
      </c>
      <c r="L234">
        <f t="shared" si="37"/>
        <v>1.2189430198763997E-3</v>
      </c>
      <c r="M234" s="16">
        <f t="shared" si="38"/>
        <v>1.7650330079232232E-5</v>
      </c>
      <c r="N234" s="16">
        <f t="shared" si="39"/>
        <v>6.5292562512210633E-2</v>
      </c>
      <c r="O234" s="16">
        <f t="shared" si="40"/>
        <v>0.31170949136244364</v>
      </c>
      <c r="P234" s="16">
        <f t="shared" si="41"/>
        <v>6.1355180665400452E-2</v>
      </c>
      <c r="Q234" s="16">
        <f t="shared" si="42"/>
        <v>0.8825211687413661</v>
      </c>
      <c r="R234" s="16">
        <f t="shared" si="43"/>
        <v>3.812896922017793E-2</v>
      </c>
      <c r="S234" s="16">
        <f t="shared" si="44"/>
        <v>0.12719772951802355</v>
      </c>
      <c r="T234" s="16">
        <f t="shared" si="45"/>
        <v>0.88256076106728532</v>
      </c>
      <c r="U234" s="66">
        <f t="shared" si="46"/>
        <v>2.3687658630869075</v>
      </c>
      <c r="V234" s="66"/>
    </row>
    <row r="235" spans="1:22" x14ac:dyDescent="0.25">
      <c r="A235">
        <v>234</v>
      </c>
      <c r="B235">
        <v>5.7636671193394098E-4</v>
      </c>
      <c r="C235" s="16">
        <v>7.8732417214397304E-9</v>
      </c>
      <c r="D235">
        <v>1.17496837291297E-3</v>
      </c>
      <c r="E235" s="16">
        <v>1.85752761930406E-5</v>
      </c>
      <c r="F235" s="16">
        <v>8.4970274971575594E-6</v>
      </c>
      <c r="G235" s="16">
        <v>1.4155194706479501E-6</v>
      </c>
      <c r="H235">
        <v>5.4691411599482097E-4</v>
      </c>
      <c r="J235">
        <v>0.95451120088804298</v>
      </c>
      <c r="K235">
        <f t="shared" si="36"/>
        <v>7.5150974104132802E-9</v>
      </c>
      <c r="L235">
        <f t="shared" si="37"/>
        <v>1.1933700741362117E-3</v>
      </c>
      <c r="M235" s="16">
        <f t="shared" si="38"/>
        <v>-4.0636650268329785E-5</v>
      </c>
      <c r="N235" s="16">
        <f t="shared" si="39"/>
        <v>2.9029471840930229E-2</v>
      </c>
      <c r="O235" s="16">
        <f t="shared" si="40"/>
        <v>0.17722351185780369</v>
      </c>
      <c r="P235" s="16">
        <f t="shared" si="41"/>
        <v>4.8330290033154838E-2</v>
      </c>
      <c r="Q235" s="16">
        <f t="shared" si="42"/>
        <v>0.5321355485656859</v>
      </c>
      <c r="R235" s="16">
        <f t="shared" si="43"/>
        <v>1.8948505207009362E-2</v>
      </c>
      <c r="S235" s="16">
        <f t="shared" si="44"/>
        <v>8.6823676086521889E-2</v>
      </c>
      <c r="T235" s="16">
        <f t="shared" si="45"/>
        <v>0.53216005361602625</v>
      </c>
      <c r="U235" s="66">
        <f t="shared" si="46"/>
        <v>1.4246510572071323</v>
      </c>
      <c r="V235" s="66"/>
    </row>
    <row r="236" spans="1:22" x14ac:dyDescent="0.25">
      <c r="A236">
        <v>235</v>
      </c>
      <c r="B236" s="16">
        <v>3.4176768940881398E-4</v>
      </c>
      <c r="C236" s="16">
        <v>2.7052697693528401E-9</v>
      </c>
      <c r="D236" s="16">
        <v>6.7331835649887004E-4</v>
      </c>
      <c r="E236" s="16">
        <v>3.6770321911363699E-6</v>
      </c>
      <c r="F236" s="16">
        <v>1.4020133668268401E-5</v>
      </c>
      <c r="G236" s="16">
        <v>4.0975416162203204E-6</v>
      </c>
      <c r="H236" s="16">
        <v>1.08260869013357E-4</v>
      </c>
      <c r="J236">
        <v>0.95687514073249103</v>
      </c>
      <c r="K236">
        <f t="shared" si="36"/>
        <v>2.5886053912688522E-9</v>
      </c>
      <c r="L236">
        <f t="shared" si="37"/>
        <v>7.0545346018185777E-4</v>
      </c>
      <c r="M236" s="16">
        <f t="shared" si="38"/>
        <v>-2.191808136422982E-5</v>
      </c>
      <c r="N236" s="16">
        <f t="shared" si="39"/>
        <v>9.3636320601262493E-2</v>
      </c>
      <c r="O236" s="16">
        <f t="shared" si="40"/>
        <v>0.26188521783527652</v>
      </c>
      <c r="P236" s="16">
        <f t="shared" si="41"/>
        <v>9.0581127472630529E-2</v>
      </c>
      <c r="Q236" s="16">
        <f t="shared" si="42"/>
        <v>0.43249687266123082</v>
      </c>
      <c r="R236" s="16">
        <f t="shared" si="43"/>
        <v>0.17882368599956538</v>
      </c>
      <c r="S236" s="16">
        <f t="shared" si="44"/>
        <v>1.085285691346058</v>
      </c>
      <c r="T236" s="16">
        <f t="shared" si="45"/>
        <v>0.43250263567345498</v>
      </c>
      <c r="U236" s="66">
        <f t="shared" si="46"/>
        <v>2.5752115515894789</v>
      </c>
      <c r="V236" s="66"/>
    </row>
    <row r="237" spans="1:22" x14ac:dyDescent="0.25">
      <c r="A237">
        <v>236</v>
      </c>
      <c r="B237">
        <v>3.7933142794036999E-4</v>
      </c>
      <c r="C237" s="16">
        <v>3.1453044694026401E-9</v>
      </c>
      <c r="D237">
        <v>7.0576665249459897E-4</v>
      </c>
      <c r="E237" s="16">
        <v>4.4797920648048701E-6</v>
      </c>
      <c r="F237" s="16">
        <v>1.26475720257788E-5</v>
      </c>
      <c r="G237" s="16">
        <v>3.5253723796552601E-6</v>
      </c>
      <c r="H237" s="16">
        <v>1.31896257843773E-4</v>
      </c>
      <c r="J237">
        <v>0.956739297596917</v>
      </c>
      <c r="K237">
        <f t="shared" si="36"/>
        <v>3.0092363887847258E-9</v>
      </c>
      <c r="L237">
        <f t="shared" si="37"/>
        <v>7.3458402362134255E-4</v>
      </c>
      <c r="M237" s="16">
        <f t="shared" si="38"/>
        <v>2.4078832259397513E-5</v>
      </c>
      <c r="N237" s="16">
        <f t="shared" si="39"/>
        <v>5.2772627449488282E-2</v>
      </c>
      <c r="O237" s="16">
        <f t="shared" si="40"/>
        <v>0.18690821917411288</v>
      </c>
      <c r="P237" s="16">
        <f t="shared" si="41"/>
        <v>7.1438310089062027E-2</v>
      </c>
      <c r="Q237" s="16">
        <f t="shared" si="42"/>
        <v>0.33977579124410301</v>
      </c>
      <c r="R237" s="16">
        <f t="shared" si="43"/>
        <v>8.0415883337580957E-2</v>
      </c>
      <c r="S237" s="16">
        <f t="shared" si="44"/>
        <v>0.57253942633954902</v>
      </c>
      <c r="T237" s="16">
        <f t="shared" si="45"/>
        <v>0.33978140884137747</v>
      </c>
      <c r="U237" s="66">
        <f t="shared" si="46"/>
        <v>1.6436316664752737</v>
      </c>
      <c r="V237" s="66"/>
    </row>
    <row r="238" spans="1:22" x14ac:dyDescent="0.25">
      <c r="A238">
        <v>237</v>
      </c>
      <c r="B238">
        <v>4.5269504005843202E-4</v>
      </c>
      <c r="C238" s="16">
        <v>4.88384204724935E-9</v>
      </c>
      <c r="D238">
        <v>9.2281254392669303E-4</v>
      </c>
      <c r="E238" s="16">
        <v>9.0737059424525398E-6</v>
      </c>
      <c r="F238" s="16">
        <v>1.07009615252216E-5</v>
      </c>
      <c r="G238" s="16">
        <v>2.2758376035887502E-6</v>
      </c>
      <c r="H238">
        <v>2.6715516975319402E-4</v>
      </c>
      <c r="J238">
        <v>0.95568976170466502</v>
      </c>
      <c r="K238">
        <f t="shared" si="36"/>
        <v>4.6674378423389546E-9</v>
      </c>
      <c r="L238">
        <f t="shared" si="37"/>
        <v>9.4648542073867768E-4</v>
      </c>
      <c r="M238" s="16">
        <f t="shared" si="38"/>
        <v>-4.1095340621813692E-5</v>
      </c>
      <c r="N238" s="16">
        <f t="shared" si="39"/>
        <v>6.5204811454852079E-3</v>
      </c>
      <c r="O238" s="16">
        <f t="shared" si="40"/>
        <v>1.4055030196696646E-2</v>
      </c>
      <c r="P238" s="16">
        <f t="shared" si="41"/>
        <v>1.7593313621499032E-3</v>
      </c>
      <c r="Q238" s="16">
        <f t="shared" si="42"/>
        <v>2.4080936359891458E-2</v>
      </c>
      <c r="R238" s="16">
        <f t="shared" si="43"/>
        <v>7.3993223864186582E-3</v>
      </c>
      <c r="S238" s="16">
        <f t="shared" si="44"/>
        <v>1.7964228768993565E-2</v>
      </c>
      <c r="T238" s="16">
        <f t="shared" si="45"/>
        <v>2.408139104771263E-2</v>
      </c>
      <c r="U238" s="66">
        <f t="shared" si="46"/>
        <v>9.586072126734807E-2</v>
      </c>
      <c r="V238" s="66"/>
    </row>
    <row r="239" spans="1:22" x14ac:dyDescent="0.25">
      <c r="A239">
        <v>238</v>
      </c>
      <c r="B239">
        <v>5.10350534562503E-4</v>
      </c>
      <c r="C239" s="16">
        <v>6.0081908807982399E-9</v>
      </c>
      <c r="D239">
        <v>1.00890005517818E-3</v>
      </c>
      <c r="E239" s="16">
        <v>1.21930254837183E-5</v>
      </c>
      <c r="F239" s="16">
        <v>9.5270944551564196E-6</v>
      </c>
      <c r="G239" s="16">
        <v>1.8516262003458001E-6</v>
      </c>
      <c r="H239">
        <v>3.5899799522272802E-4</v>
      </c>
      <c r="J239">
        <v>0.95529105150695004</v>
      </c>
      <c r="K239">
        <f t="shared" si="36"/>
        <v>5.7395709841722193E-9</v>
      </c>
      <c r="L239">
        <f t="shared" si="37"/>
        <v>1.029799862097958E-3</v>
      </c>
      <c r="M239" s="16">
        <f t="shared" si="38"/>
        <v>-9.0987929729518604E-6</v>
      </c>
      <c r="N239" s="16">
        <f t="shared" si="39"/>
        <v>1.3196337891876739E-3</v>
      </c>
      <c r="O239" s="16">
        <f t="shared" si="40"/>
        <v>7.118453876867931E-3</v>
      </c>
      <c r="P239" s="16">
        <f t="shared" si="41"/>
        <v>2.2496892749371208E-3</v>
      </c>
      <c r="Q239" s="16">
        <f t="shared" si="42"/>
        <v>1.829205671551885E-2</v>
      </c>
      <c r="R239" s="16">
        <f t="shared" si="43"/>
        <v>1.096545044004257E-3</v>
      </c>
      <c r="S239" s="16">
        <f t="shared" si="44"/>
        <v>5.9830637792403331E-3</v>
      </c>
      <c r="T239" s="16">
        <f t="shared" si="45"/>
        <v>1.8292697843255806E-2</v>
      </c>
      <c r="U239" s="66">
        <f t="shared" si="46"/>
        <v>5.4352140323011972E-2</v>
      </c>
      <c r="V239" s="66"/>
    </row>
    <row r="240" spans="1:22" x14ac:dyDescent="0.25">
      <c r="A240">
        <v>239</v>
      </c>
      <c r="B240">
        <v>4.5194766198618003E-4</v>
      </c>
      <c r="C240" s="16">
        <v>4.2237092731219103E-9</v>
      </c>
      <c r="D240" s="16">
        <v>7.97038286615868E-4</v>
      </c>
      <c r="E240" s="16">
        <v>6.7873052340630798E-6</v>
      </c>
      <c r="F240" s="16">
        <v>1.06566056603835E-5</v>
      </c>
      <c r="G240" s="16">
        <v>2.6277726808449099E-6</v>
      </c>
      <c r="H240" s="16">
        <v>1.99835981377096E-4</v>
      </c>
      <c r="J240">
        <v>0.956319020623701</v>
      </c>
      <c r="K240">
        <f t="shared" si="36"/>
        <v>4.0392135154711892E-9</v>
      </c>
      <c r="L240">
        <f t="shared" si="37"/>
        <v>8.2097504690820675E-4</v>
      </c>
      <c r="M240" s="16">
        <f t="shared" si="38"/>
        <v>8.2920277064153317E-5</v>
      </c>
      <c r="N240" s="16">
        <f t="shared" si="39"/>
        <v>6.7678815509308503E-3</v>
      </c>
      <c r="O240" s="16">
        <f t="shared" si="40"/>
        <v>5.6499419072960001E-2</v>
      </c>
      <c r="P240" s="16">
        <f t="shared" si="41"/>
        <v>2.9763867288354194E-2</v>
      </c>
      <c r="Q240" s="16">
        <f t="shared" si="42"/>
        <v>0.13546725489650249</v>
      </c>
      <c r="R240" s="16">
        <f t="shared" si="43"/>
        <v>6.6451395672087266E-3</v>
      </c>
      <c r="S240" s="16">
        <f t="shared" si="44"/>
        <v>9.572649390050561E-2</v>
      </c>
      <c r="T240" s="16">
        <f t="shared" si="45"/>
        <v>0.13547081951600676</v>
      </c>
      <c r="U240" s="66">
        <f t="shared" si="46"/>
        <v>0.46634087579246863</v>
      </c>
      <c r="V240" s="66"/>
    </row>
    <row r="241" spans="1:22" x14ac:dyDescent="0.25">
      <c r="A241">
        <v>240</v>
      </c>
      <c r="B241">
        <v>4.1089216739338002E-4</v>
      </c>
      <c r="C241" s="16">
        <v>3.9660264588247002E-9</v>
      </c>
      <c r="D241">
        <v>8.2380229301476599E-4</v>
      </c>
      <c r="E241" s="16">
        <v>6.5848925037102997E-6</v>
      </c>
      <c r="F241" s="16">
        <v>1.17384650877354E-5</v>
      </c>
      <c r="G241" s="16">
        <v>2.7995092985209499E-6</v>
      </c>
      <c r="H241">
        <v>1.93876708392469E-4</v>
      </c>
      <c r="J241">
        <v>0.95616113786878798</v>
      </c>
      <c r="K241">
        <f t="shared" si="36"/>
        <v>3.7921603716875449E-9</v>
      </c>
      <c r="L241">
        <f t="shared" si="37"/>
        <v>8.5007476646229883E-4</v>
      </c>
      <c r="M241" s="16">
        <f t="shared" si="38"/>
        <v>-2.8290431675538839E-5</v>
      </c>
      <c r="N241" s="16">
        <f t="shared" si="39"/>
        <v>2.7435000963869572E-2</v>
      </c>
      <c r="O241" s="16">
        <f t="shared" si="40"/>
        <v>8.0771459418201214E-2</v>
      </c>
      <c r="P241" s="16">
        <f t="shared" si="41"/>
        <v>2.0948489118367095E-2</v>
      </c>
      <c r="Q241" s="16">
        <f t="shared" si="42"/>
        <v>0.14969522877062791</v>
      </c>
      <c r="R241" s="16">
        <f t="shared" si="43"/>
        <v>3.660085079075235E-2</v>
      </c>
      <c r="S241" s="16">
        <f t="shared" si="44"/>
        <v>0.15600279687955582</v>
      </c>
      <c r="T241" s="16">
        <f t="shared" si="45"/>
        <v>0.14969816405097977</v>
      </c>
      <c r="U241" s="66">
        <f t="shared" si="46"/>
        <v>0.62115198999235377</v>
      </c>
      <c r="V241" s="66"/>
    </row>
    <row r="242" spans="1:22" x14ac:dyDescent="0.25">
      <c r="A242">
        <v>241</v>
      </c>
      <c r="B242">
        <v>5.18705167437138E-4</v>
      </c>
      <c r="C242" s="16">
        <v>5.9466194975633903E-9</v>
      </c>
      <c r="D242">
        <v>9.8184914956735798E-4</v>
      </c>
      <c r="E242" s="16">
        <v>1.17480932289351E-5</v>
      </c>
      <c r="F242" s="16">
        <v>9.3618828670346393E-6</v>
      </c>
      <c r="G242" s="16">
        <v>1.8702196292183499E-6</v>
      </c>
      <c r="H242">
        <v>3.4589744845050997E-4</v>
      </c>
      <c r="J242">
        <v>0.955426823268679</v>
      </c>
      <c r="K242">
        <f t="shared" si="36"/>
        <v>5.6815597757445783E-9</v>
      </c>
      <c r="L242">
        <f t="shared" si="37"/>
        <v>1.002437188311148E-3</v>
      </c>
      <c r="M242" s="16">
        <f t="shared" si="38"/>
        <v>3.4973146563127979E-5</v>
      </c>
      <c r="N242" s="16">
        <f t="shared" si="39"/>
        <v>2.8400189767600267E-3</v>
      </c>
      <c r="O242" s="16">
        <f t="shared" si="40"/>
        <v>5.3667928046078738E-3</v>
      </c>
      <c r="P242" s="16">
        <f t="shared" si="41"/>
        <v>3.7430194096165289E-4</v>
      </c>
      <c r="Q242" s="16">
        <f t="shared" si="42"/>
        <v>8.8025884690815012E-3</v>
      </c>
      <c r="R242" s="16">
        <f t="shared" si="43"/>
        <v>2.4881258524751346E-3</v>
      </c>
      <c r="S242" s="16">
        <f t="shared" si="44"/>
        <v>4.6356105137314923E-3</v>
      </c>
      <c r="T242" s="16">
        <f t="shared" si="45"/>
        <v>8.8027486869150743E-3</v>
      </c>
      <c r="U242" s="66">
        <f t="shared" si="46"/>
        <v>3.3310187244532753E-2</v>
      </c>
      <c r="V242" s="66"/>
    </row>
    <row r="243" spans="1:22" x14ac:dyDescent="0.25">
      <c r="A243">
        <v>242</v>
      </c>
      <c r="B243">
        <v>4.8498734574255198E-4</v>
      </c>
      <c r="C243" s="16">
        <v>5.3449363220708699E-9</v>
      </c>
      <c r="D243">
        <v>9.4307059585805198E-4</v>
      </c>
      <c r="E243" s="16">
        <v>1.0146421195159201E-5</v>
      </c>
      <c r="F243" s="16">
        <v>9.9963303451794903E-6</v>
      </c>
      <c r="G243" s="16">
        <v>2.0799106908648001E-6</v>
      </c>
      <c r="H243">
        <v>2.9873913705386897E-4</v>
      </c>
      <c r="J243">
        <v>0.95560440163569804</v>
      </c>
      <c r="K243">
        <f t="shared" si="36"/>
        <v>5.1076446758334422E-9</v>
      </c>
      <c r="L243">
        <f t="shared" si="37"/>
        <v>9.6513782230295373E-4</v>
      </c>
      <c r="M243" s="16">
        <f t="shared" si="38"/>
        <v>4.836869182150287E-6</v>
      </c>
      <c r="N243" s="16">
        <f t="shared" si="39"/>
        <v>2.3031622227406013E-4</v>
      </c>
      <c r="O243" s="16">
        <f t="shared" si="40"/>
        <v>1.2485373379861582E-3</v>
      </c>
      <c r="P243" s="16">
        <f t="shared" si="41"/>
        <v>4.3733927810576094E-4</v>
      </c>
      <c r="Q243" s="16">
        <f t="shared" si="42"/>
        <v>3.0585025947566656E-3</v>
      </c>
      <c r="R243" s="16">
        <f t="shared" si="43"/>
        <v>2.1047324964126215E-4</v>
      </c>
      <c r="S243" s="16">
        <f t="shared" si="44"/>
        <v>1.3251035061543882E-3</v>
      </c>
      <c r="T243" s="16">
        <f t="shared" si="45"/>
        <v>3.0585987452487798E-3</v>
      </c>
      <c r="U243" s="66">
        <f t="shared" si="46"/>
        <v>9.5688709341670754E-3</v>
      </c>
      <c r="V243" s="66"/>
    </row>
    <row r="244" spans="1:22" x14ac:dyDescent="0.25">
      <c r="A244">
        <v>243</v>
      </c>
      <c r="B244">
        <v>5.4385706047870204E-4</v>
      </c>
      <c r="C244" s="16">
        <v>6.61928710974232E-9</v>
      </c>
      <c r="D244">
        <v>1.04381502622204E-3</v>
      </c>
      <c r="E244" s="16">
        <v>1.38931077743109E-5</v>
      </c>
      <c r="F244" s="16">
        <v>8.95324303230871E-6</v>
      </c>
      <c r="G244" s="16">
        <v>1.6812893525868901E-6</v>
      </c>
      <c r="H244">
        <v>4.09053969793155E-4</v>
      </c>
      <c r="J244">
        <v>0.95513274106701196</v>
      </c>
      <c r="K244">
        <f t="shared" si="36"/>
        <v>6.3222978410377215E-9</v>
      </c>
      <c r="L244">
        <f t="shared" si="37"/>
        <v>1.0633961823521346E-3</v>
      </c>
      <c r="M244" s="16">
        <f t="shared" si="38"/>
        <v>2.4317938605269548E-5</v>
      </c>
      <c r="N244" s="16">
        <f t="shared" si="39"/>
        <v>1.0892200263041942E-2</v>
      </c>
      <c r="O244" s="16">
        <f t="shared" si="40"/>
        <v>3.7893630354381744E-2</v>
      </c>
      <c r="P244" s="16">
        <f t="shared" si="41"/>
        <v>7.0022245487468358E-3</v>
      </c>
      <c r="Q244" s="16">
        <f t="shared" si="42"/>
        <v>8.6163730492065452E-2</v>
      </c>
      <c r="R244" s="16">
        <f t="shared" si="43"/>
        <v>8.3454001587151914E-3</v>
      </c>
      <c r="S244" s="16">
        <f t="shared" si="44"/>
        <v>2.6317821051281345E-2</v>
      </c>
      <c r="T244" s="16">
        <f t="shared" si="45"/>
        <v>8.6166479167794741E-2</v>
      </c>
      <c r="U244" s="66">
        <f t="shared" si="46"/>
        <v>0.26278148603602725</v>
      </c>
      <c r="V244" s="66"/>
    </row>
    <row r="245" spans="1:22" x14ac:dyDescent="0.25">
      <c r="A245">
        <v>244</v>
      </c>
      <c r="B245" s="16">
        <v>4.68886349703182E-4</v>
      </c>
      <c r="C245" s="16">
        <v>5.00205985462679E-9</v>
      </c>
      <c r="D245" s="16">
        <v>9.1225466859934899E-4</v>
      </c>
      <c r="E245" s="16">
        <v>9.1882612590863804E-6</v>
      </c>
      <c r="F245" s="16">
        <v>1.03257082781172E-5</v>
      </c>
      <c r="G245" s="16">
        <v>2.22174706193113E-6</v>
      </c>
      <c r="H245">
        <v>2.70527842588279E-4</v>
      </c>
      <c r="J245">
        <v>0.95574987049846305</v>
      </c>
      <c r="K245">
        <f t="shared" si="36"/>
        <v>4.7807180582851157E-9</v>
      </c>
      <c r="L245">
        <f t="shared" si="37"/>
        <v>9.3512283015765988E-4</v>
      </c>
      <c r="M245" s="16">
        <f t="shared" si="38"/>
        <v>2.6498692487041288E-6</v>
      </c>
      <c r="N245" s="16">
        <f t="shared" si="39"/>
        <v>2.291645887300001E-3</v>
      </c>
      <c r="O245" s="16">
        <f t="shared" si="40"/>
        <v>9.4512839217621401E-3</v>
      </c>
      <c r="P245" s="16">
        <f t="shared" si="41"/>
        <v>2.7989892416279975E-3</v>
      </c>
      <c r="Q245" s="16">
        <f t="shared" si="42"/>
        <v>2.0884442808686374E-2</v>
      </c>
      <c r="R245" s="16">
        <f t="shared" si="43"/>
        <v>2.2978225051075805E-3</v>
      </c>
      <c r="S245" s="16">
        <f t="shared" si="44"/>
        <v>1.1465663759801615E-2</v>
      </c>
      <c r="T245" s="16">
        <f t="shared" si="45"/>
        <v>2.0885012968083188E-2</v>
      </c>
      <c r="U245" s="66">
        <f t="shared" si="46"/>
        <v>7.0074861092368892E-2</v>
      </c>
      <c r="V245" s="66"/>
    </row>
    <row r="246" spans="1:22" x14ac:dyDescent="0.25">
      <c r="A246">
        <v>245</v>
      </c>
      <c r="B246">
        <v>5.90894728066106E-4</v>
      </c>
      <c r="C246" s="16">
        <v>7.9070205088530999E-9</v>
      </c>
      <c r="D246">
        <v>1.15033448330527E-3</v>
      </c>
      <c r="E246" s="16">
        <v>1.82688845498767E-5</v>
      </c>
      <c r="F246" s="16">
        <v>8.2787560266586704E-6</v>
      </c>
      <c r="G246" s="16">
        <v>1.4090803212693801E-6</v>
      </c>
      <c r="H246">
        <v>5.3789234179386404E-4</v>
      </c>
      <c r="J246">
        <v>0.95463305714718205</v>
      </c>
      <c r="K246">
        <f t="shared" si="36"/>
        <v>7.5483031612919011E-9</v>
      </c>
      <c r="L246">
        <f t="shared" si="37"/>
        <v>1.1682931686593479E-3</v>
      </c>
      <c r="M246" s="16">
        <f t="shared" si="38"/>
        <v>1.3496287472864148E-5</v>
      </c>
      <c r="N246" s="16">
        <f t="shared" si="39"/>
        <v>3.9952501650897858E-2</v>
      </c>
      <c r="O246" s="16">
        <f t="shared" si="40"/>
        <v>0.18239365040362912</v>
      </c>
      <c r="P246" s="16">
        <f t="shared" si="41"/>
        <v>3.7739601369230887E-2</v>
      </c>
      <c r="Q246" s="16">
        <f t="shared" si="42"/>
        <v>0.49132979058096765</v>
      </c>
      <c r="R246" s="16">
        <f t="shared" si="43"/>
        <v>2.5537800132983842E-2</v>
      </c>
      <c r="S246" s="16">
        <f t="shared" si="44"/>
        <v>8.8724838648352719E-2</v>
      </c>
      <c r="T246" s="16">
        <f t="shared" si="45"/>
        <v>0.49135007710957168</v>
      </c>
      <c r="U246" s="66">
        <f t="shared" si="46"/>
        <v>1.3570282598956336</v>
      </c>
      <c r="V246" s="66"/>
    </row>
    <row r="247" spans="1:22" x14ac:dyDescent="0.25">
      <c r="A247">
        <v>246</v>
      </c>
      <c r="B247">
        <v>4.5919537888003701E-4</v>
      </c>
      <c r="C247" s="16">
        <v>4.9250071710829098E-9</v>
      </c>
      <c r="D247">
        <v>9.1728544504091796E-4</v>
      </c>
      <c r="E247" s="16">
        <v>9.0960084965786295E-6</v>
      </c>
      <c r="F247" s="16">
        <v>1.0546500879291501E-5</v>
      </c>
      <c r="G247" s="16">
        <v>2.2566583186609802E-6</v>
      </c>
      <c r="H247">
        <v>2.67811741126922E-4</v>
      </c>
      <c r="J247">
        <v>0.95572033504418097</v>
      </c>
      <c r="K247">
        <f t="shared" si="36"/>
        <v>4.7069295036423528E-9</v>
      </c>
      <c r="L247">
        <f t="shared" si="37"/>
        <v>9.4063018011099082E-4</v>
      </c>
      <c r="M247" s="16">
        <f t="shared" si="38"/>
        <v>-2.2239422350916839E-5</v>
      </c>
      <c r="N247" s="16">
        <f t="shared" si="39"/>
        <v>4.5629746709203436E-3</v>
      </c>
      <c r="O247" s="16">
        <f t="shared" si="40"/>
        <v>1.234861993240203E-2</v>
      </c>
      <c r="P247" s="16">
        <f t="shared" si="41"/>
        <v>2.273627300934263E-3</v>
      </c>
      <c r="Q247" s="16">
        <f t="shared" si="42"/>
        <v>2.3440781381625132E-2</v>
      </c>
      <c r="R247" s="16">
        <f t="shared" si="43"/>
        <v>4.9481953458676703E-3</v>
      </c>
      <c r="S247" s="16">
        <f t="shared" si="44"/>
        <v>1.5493733054612763E-2</v>
      </c>
      <c r="T247" s="16">
        <f t="shared" si="45"/>
        <v>2.3441306543265965E-2</v>
      </c>
      <c r="U247" s="66">
        <f t="shared" si="46"/>
        <v>8.650923822962818E-2</v>
      </c>
      <c r="V247" s="66"/>
    </row>
    <row r="248" spans="1:22" x14ac:dyDescent="0.25">
      <c r="A248">
        <v>247</v>
      </c>
      <c r="B248">
        <v>5.6459680581965005E-4</v>
      </c>
      <c r="C248" s="16">
        <v>7.0996419790635598E-9</v>
      </c>
      <c r="D248">
        <v>1.07927965140391E-3</v>
      </c>
      <c r="E248" s="16">
        <v>1.5401856620994699E-5</v>
      </c>
      <c r="F248" s="16">
        <v>8.63757337714476E-6</v>
      </c>
      <c r="G248" s="16">
        <v>1.5681261187632399E-6</v>
      </c>
      <c r="H248">
        <v>4.5347670463269699E-4</v>
      </c>
      <c r="J248">
        <v>0.95496732603615697</v>
      </c>
      <c r="K248">
        <f t="shared" si="36"/>
        <v>6.7799261165603773E-9</v>
      </c>
      <c r="L248">
        <f t="shared" si="37"/>
        <v>1.0981158246349835E-3</v>
      </c>
      <c r="M248" s="16">
        <f t="shared" si="38"/>
        <v>3.107778700431644E-5</v>
      </c>
      <c r="N248" s="16">
        <f t="shared" si="39"/>
        <v>2.145644776062277E-2</v>
      </c>
      <c r="O248" s="16">
        <f t="shared" si="40"/>
        <v>7.9162504631879085E-2</v>
      </c>
      <c r="P248" s="16">
        <f t="shared" si="41"/>
        <v>1.4519851899747043E-2</v>
      </c>
      <c r="Q248" s="16">
        <f t="shared" si="42"/>
        <v>0.18836528210222889</v>
      </c>
      <c r="R248" s="16">
        <f t="shared" si="43"/>
        <v>1.5225054479430542E-2</v>
      </c>
      <c r="S248" s="16">
        <f t="shared" si="44"/>
        <v>4.7792941732586525E-2</v>
      </c>
      <c r="T248" s="16">
        <f t="shared" si="45"/>
        <v>0.18837179047342259</v>
      </c>
      <c r="U248" s="66">
        <f t="shared" si="46"/>
        <v>0.55489387307991744</v>
      </c>
      <c r="V248" s="66"/>
    </row>
    <row r="249" spans="1:22" x14ac:dyDescent="0.25">
      <c r="A249">
        <v>248</v>
      </c>
      <c r="B249">
        <v>6.5026490842841095E-4</v>
      </c>
      <c r="C249" s="16">
        <v>9.2229918469806096E-9</v>
      </c>
      <c r="D249">
        <v>1.2211366709310399E-3</v>
      </c>
      <c r="E249" s="16">
        <v>2.2604510735593401E-5</v>
      </c>
      <c r="F249" s="16">
        <v>7.5454046480677598E-6</v>
      </c>
      <c r="G249" s="16">
        <v>1.2089164102763801E-6</v>
      </c>
      <c r="H249">
        <v>6.6554868299088202E-4</v>
      </c>
      <c r="J249">
        <v>0.95431092910056703</v>
      </c>
      <c r="K249">
        <f t="shared" si="36"/>
        <v>8.8016019185790197E-9</v>
      </c>
      <c r="L249">
        <f t="shared" si="37"/>
        <v>1.2374271736456048E-3</v>
      </c>
      <c r="M249" s="16">
        <f t="shared" si="38"/>
        <v>6.3102643211217083E-5</v>
      </c>
      <c r="N249" s="16">
        <f t="shared" si="39"/>
        <v>0.10268137730779039</v>
      </c>
      <c r="O249" s="16">
        <f t="shared" si="40"/>
        <v>0.44167318501297004</v>
      </c>
      <c r="P249" s="16">
        <f t="shared" si="41"/>
        <v>7.1702390003032343E-2</v>
      </c>
      <c r="Q249" s="16">
        <f t="shared" si="42"/>
        <v>1.2201931812884641</v>
      </c>
      <c r="R249" s="16">
        <f t="shared" si="43"/>
        <v>5.4864574018882055E-2</v>
      </c>
      <c r="S249" s="16">
        <f t="shared" si="44"/>
        <v>0.15809143739904766</v>
      </c>
      <c r="T249" s="16">
        <f t="shared" si="45"/>
        <v>1.2202475898809697</v>
      </c>
      <c r="U249" s="66">
        <f t="shared" si="46"/>
        <v>3.2694537349111563</v>
      </c>
      <c r="V249" s="66"/>
    </row>
    <row r="250" spans="1:22" x14ac:dyDescent="0.25">
      <c r="A250">
        <v>249</v>
      </c>
      <c r="B250">
        <v>4.8816431361585803E-4</v>
      </c>
      <c r="C250" s="16">
        <v>5.5815941803221E-9</v>
      </c>
      <c r="D250">
        <v>9.7923268678520208E-4</v>
      </c>
      <c r="E250" s="16">
        <v>1.09975856722462E-5</v>
      </c>
      <c r="F250" s="16">
        <v>9.9475186488085606E-6</v>
      </c>
      <c r="G250" s="16">
        <v>1.99252494430163E-6</v>
      </c>
      <c r="H250">
        <v>3.2380035821919298E-4</v>
      </c>
      <c r="J250">
        <v>0.95542756828960795</v>
      </c>
      <c r="K250">
        <f t="shared" si="36"/>
        <v>5.3328089548845718E-9</v>
      </c>
      <c r="L250">
        <f t="shared" si="37"/>
        <v>1.0011146674329405E-3</v>
      </c>
      <c r="M250" s="16">
        <f t="shared" si="38"/>
        <v>-2.4786040201224443E-5</v>
      </c>
      <c r="N250" s="16">
        <f t="shared" si="39"/>
        <v>7.6125032625965183E-5</v>
      </c>
      <c r="O250" s="16">
        <f t="shared" si="40"/>
        <v>5.4432822623936665E-5</v>
      </c>
      <c r="P250" s="16">
        <f t="shared" si="41"/>
        <v>2.7657341689437081E-4</v>
      </c>
      <c r="Q250" s="16">
        <f t="shared" si="42"/>
        <v>5.7336731368594839E-4</v>
      </c>
      <c r="R250" s="16">
        <f t="shared" si="43"/>
        <v>9.127689406514711E-5</v>
      </c>
      <c r="S250" s="16">
        <f t="shared" si="44"/>
        <v>5.1002593160668489E-5</v>
      </c>
      <c r="T250" s="16">
        <f t="shared" si="45"/>
        <v>5.7340524144978294E-4</v>
      </c>
      <c r="U250" s="66">
        <f t="shared" si="46"/>
        <v>1.6961833145058194E-3</v>
      </c>
      <c r="V250" s="66"/>
    </row>
    <row r="251" spans="1:22" x14ac:dyDescent="0.25">
      <c r="A251">
        <v>250</v>
      </c>
      <c r="B251" s="16">
        <v>4.0690388702506502E-4</v>
      </c>
      <c r="C251" s="16">
        <v>3.8445544925728703E-9</v>
      </c>
      <c r="D251" s="16">
        <v>8.0606908119279898E-4</v>
      </c>
      <c r="E251" s="16">
        <v>6.2470239124909496E-6</v>
      </c>
      <c r="F251" s="16">
        <v>1.1844029042927199E-5</v>
      </c>
      <c r="G251" s="16">
        <v>2.8873924146947702E-6</v>
      </c>
      <c r="H251">
        <v>1.8392881099840499E-4</v>
      </c>
      <c r="J251">
        <v>0.95624801210002996</v>
      </c>
      <c r="K251">
        <f t="shared" si="36"/>
        <v>3.6763475909330467E-9</v>
      </c>
      <c r="L251">
        <f t="shared" si="37"/>
        <v>8.3264068713885552E-4</v>
      </c>
      <c r="M251" s="16">
        <f t="shared" si="38"/>
        <v>-1.8832913088725542E-5</v>
      </c>
      <c r="N251" s="16">
        <f t="shared" si="39"/>
        <v>3.0183438930409017E-2</v>
      </c>
      <c r="O251" s="16">
        <f t="shared" si="40"/>
        <v>9.3713566832062722E-2</v>
      </c>
      <c r="P251" s="16">
        <f t="shared" si="41"/>
        <v>2.661674412544485E-2</v>
      </c>
      <c r="Q251" s="16">
        <f t="shared" si="42"/>
        <v>0.1750270883517403</v>
      </c>
      <c r="R251" s="16">
        <f t="shared" si="43"/>
        <v>4.0814894278355864E-2</v>
      </c>
      <c r="S251" s="16">
        <f t="shared" si="44"/>
        <v>0.19251324223644975</v>
      </c>
      <c r="T251" s="16">
        <f t="shared" si="45"/>
        <v>0.17503049508766969</v>
      </c>
      <c r="U251" s="66">
        <f t="shared" si="46"/>
        <v>0.73389946984213217</v>
      </c>
      <c r="V251" s="66"/>
    </row>
    <row r="252" spans="1:22" x14ac:dyDescent="0.25">
      <c r="A252">
        <v>251</v>
      </c>
      <c r="B252">
        <v>3.48075176112131E-4</v>
      </c>
      <c r="C252" s="16">
        <v>2.95138220285655E-9</v>
      </c>
      <c r="D252">
        <v>7.2208850254351805E-4</v>
      </c>
      <c r="E252" s="16">
        <v>4.29975990779799E-6</v>
      </c>
      <c r="F252" s="16">
        <v>1.3797057609188701E-5</v>
      </c>
      <c r="G252" s="16">
        <v>3.7579330684599501E-6</v>
      </c>
      <c r="H252">
        <v>1.26595788265882E-4</v>
      </c>
      <c r="J252">
        <v>0.95663085055464203</v>
      </c>
      <c r="K252">
        <f t="shared" si="36"/>
        <v>2.8233832670304945E-9</v>
      </c>
      <c r="L252">
        <f t="shared" si="37"/>
        <v>7.534375994481525E-4</v>
      </c>
      <c r="M252" s="16">
        <f t="shared" si="38"/>
        <v>-5.7287247223890532E-5</v>
      </c>
      <c r="N252" s="16">
        <f t="shared" si="39"/>
        <v>8.5961801310664276E-2</v>
      </c>
      <c r="O252" s="16">
        <f t="shared" si="40"/>
        <v>0.21839576883270381</v>
      </c>
      <c r="P252" s="16">
        <f t="shared" si="41"/>
        <v>6.2667243696602148E-2</v>
      </c>
      <c r="Q252" s="16">
        <f t="shared" si="42"/>
        <v>0.35959815761907721</v>
      </c>
      <c r="R252" s="16">
        <f t="shared" si="43"/>
        <v>0.16018881665978082</v>
      </c>
      <c r="S252" s="16">
        <f t="shared" si="44"/>
        <v>0.7613371893044657</v>
      </c>
      <c r="T252" s="16">
        <f t="shared" si="45"/>
        <v>0.35960322511649695</v>
      </c>
      <c r="U252" s="66">
        <f t="shared" si="46"/>
        <v>2.0077522025397907</v>
      </c>
      <c r="V252" s="66"/>
    </row>
    <row r="253" spans="1:22" x14ac:dyDescent="0.25">
      <c r="A253">
        <v>252</v>
      </c>
      <c r="B253">
        <v>4.2194741614840701E-4</v>
      </c>
      <c r="C253" s="16">
        <v>4.0931768770605098E-9</v>
      </c>
      <c r="D253">
        <v>8.2799367224569895E-4</v>
      </c>
      <c r="E253" s="16">
        <v>6.8303578316690297E-6</v>
      </c>
      <c r="F253" s="16">
        <v>1.1432440056088E-5</v>
      </c>
      <c r="G253" s="16">
        <v>2.7126347315325101E-6</v>
      </c>
      <c r="H253">
        <v>2.0110388633529899E-4</v>
      </c>
      <c r="J253">
        <v>0.95614663379679199</v>
      </c>
      <c r="K253">
        <f t="shared" si="36"/>
        <v>3.9136772925362716E-9</v>
      </c>
      <c r="L253">
        <f t="shared" si="37"/>
        <v>8.5356709391253038E-4</v>
      </c>
      <c r="M253" s="16">
        <f t="shared" si="38"/>
        <v>-9.6722616157163543E-6</v>
      </c>
      <c r="N253" s="16">
        <f t="shared" si="39"/>
        <v>2.0502276904681815E-2</v>
      </c>
      <c r="O253" s="16">
        <f t="shared" si="40"/>
        <v>6.8254084079447816E-2</v>
      </c>
      <c r="P253" s="16">
        <f t="shared" si="41"/>
        <v>1.970780138240057E-2</v>
      </c>
      <c r="Q253" s="16">
        <f t="shared" si="42"/>
        <v>0.13253261744530179</v>
      </c>
      <c r="R253" s="16">
        <f t="shared" si="43"/>
        <v>2.5681862494839718E-2</v>
      </c>
      <c r="S253" s="16">
        <f t="shared" si="44"/>
        <v>0.12368095295005631</v>
      </c>
      <c r="T253" s="16">
        <f t="shared" si="45"/>
        <v>0.13253541933961502</v>
      </c>
      <c r="U253" s="66">
        <f t="shared" si="46"/>
        <v>0.52289501459634302</v>
      </c>
      <c r="V253" s="66"/>
    </row>
    <row r="254" spans="1:22" x14ac:dyDescent="0.25">
      <c r="A254">
        <v>253</v>
      </c>
      <c r="B254">
        <v>4.0642220976236598E-4</v>
      </c>
      <c r="C254" s="16">
        <v>3.7739725927890703E-9</v>
      </c>
      <c r="D254">
        <v>7.9194415030795602E-4</v>
      </c>
      <c r="E254" s="16">
        <v>6.02583878212627E-6</v>
      </c>
      <c r="F254" s="16">
        <v>1.18503036726893E-5</v>
      </c>
      <c r="G254" s="16">
        <v>2.94091882086346E-6</v>
      </c>
      <c r="H254">
        <v>1.7741642150565301E-4</v>
      </c>
      <c r="J254">
        <v>0.95631905200870604</v>
      </c>
      <c r="K254">
        <f t="shared" si="36"/>
        <v>3.609121892242882E-9</v>
      </c>
      <c r="L254">
        <f t="shared" si="37"/>
        <v>8.1858190250160532E-4</v>
      </c>
      <c r="M254" s="16">
        <f t="shared" si="38"/>
        <v>-5.7374829768733365E-6</v>
      </c>
      <c r="N254" s="16">
        <f t="shared" si="39"/>
        <v>3.0524254510179993E-2</v>
      </c>
      <c r="O254" s="16">
        <f t="shared" si="40"/>
        <v>0.10167519861900828</v>
      </c>
      <c r="P254" s="16">
        <f t="shared" si="41"/>
        <v>3.1616667726532634E-2</v>
      </c>
      <c r="Q254" s="16">
        <f t="shared" si="42"/>
        <v>0.19268248365100968</v>
      </c>
      <c r="R254" s="16">
        <f t="shared" si="43"/>
        <v>4.1072601213446254E-2</v>
      </c>
      <c r="S254" s="16">
        <f t="shared" si="44"/>
        <v>0.2166298017797067</v>
      </c>
      <c r="T254" s="16">
        <f t="shared" si="45"/>
        <v>0.19268625809609036</v>
      </c>
      <c r="U254" s="66">
        <f t="shared" si="46"/>
        <v>0.80688726559597379</v>
      </c>
      <c r="V254" s="66"/>
    </row>
    <row r="255" spans="1:22" x14ac:dyDescent="0.25">
      <c r="A255">
        <v>254</v>
      </c>
      <c r="B255">
        <v>4.6923423612092702E-4</v>
      </c>
      <c r="C255" s="16">
        <v>4.9416161478756403E-9</v>
      </c>
      <c r="D255">
        <v>9.0031095004094498E-4</v>
      </c>
      <c r="E255" s="16">
        <v>8.9595885302340295E-6</v>
      </c>
      <c r="F255" s="16">
        <v>1.03123837130251E-5</v>
      </c>
      <c r="G255" s="16">
        <v>2.2486181131544801E-6</v>
      </c>
      <c r="H255">
        <v>2.63794935482958E-4</v>
      </c>
      <c r="J255">
        <v>0.95580938998274401</v>
      </c>
      <c r="K255">
        <f t="shared" si="36"/>
        <v>4.7232431158298928E-9</v>
      </c>
      <c r="L255">
        <f t="shared" si="37"/>
        <v>9.2317939396400182E-4</v>
      </c>
      <c r="M255" s="16">
        <f t="shared" si="38"/>
        <v>1.5289078277852244E-5</v>
      </c>
      <c r="N255" s="16">
        <f t="shared" si="39"/>
        <v>2.2245102542943485E-3</v>
      </c>
      <c r="O255" s="16">
        <f t="shared" si="40"/>
        <v>1.1691387878456725E-2</v>
      </c>
      <c r="P255" s="16">
        <f t="shared" si="41"/>
        <v>4.2647867667192354E-3</v>
      </c>
      <c r="Q255" s="16">
        <f t="shared" si="42"/>
        <v>2.7491427680373815E-2</v>
      </c>
      <c r="R255" s="16">
        <f t="shared" si="43"/>
        <v>2.1700061008751935E-3</v>
      </c>
      <c r="S255" s="16">
        <f t="shared" si="44"/>
        <v>1.4512408466557493E-2</v>
      </c>
      <c r="T255" s="16">
        <f t="shared" si="45"/>
        <v>2.7492221862393282E-2</v>
      </c>
      <c r="U255" s="66">
        <f t="shared" si="46"/>
        <v>8.9846749009670088E-2</v>
      </c>
      <c r="V255" s="66"/>
    </row>
    <row r="256" spans="1:22" x14ac:dyDescent="0.25">
      <c r="A256">
        <v>255</v>
      </c>
      <c r="B256">
        <v>4.2893338029791002E-4</v>
      </c>
      <c r="C256" s="16">
        <v>4.1760451763821803E-9</v>
      </c>
      <c r="D256">
        <v>8.3104269306514395E-4</v>
      </c>
      <c r="E256" s="16">
        <v>6.9941246537411098E-6</v>
      </c>
      <c r="F256" s="16">
        <v>1.12474192049836E-5</v>
      </c>
      <c r="G256" s="16">
        <v>2.6588745071431901E-6</v>
      </c>
      <c r="H256">
        <v>2.0592563871072201E-4</v>
      </c>
      <c r="J256">
        <v>0.95613528297042205</v>
      </c>
      <c r="K256">
        <f t="shared" si="36"/>
        <v>3.9928641364174423E-9</v>
      </c>
      <c r="L256">
        <f t="shared" si="37"/>
        <v>8.5619222993707804E-4</v>
      </c>
      <c r="M256" s="16">
        <f t="shared" si="38"/>
        <v>1.6745306587420312E-6</v>
      </c>
      <c r="N256" s="16">
        <f t="shared" si="39"/>
        <v>1.6641087755913078E-2</v>
      </c>
      <c r="O256" s="16">
        <f t="shared" si="40"/>
        <v>6.0662990974893458E-2</v>
      </c>
      <c r="P256" s="16">
        <f t="shared" si="41"/>
        <v>1.8829057043085674E-2</v>
      </c>
      <c r="Q256" s="16">
        <f t="shared" si="42"/>
        <v>0.12166322846518207</v>
      </c>
      <c r="R256" s="16">
        <f t="shared" si="43"/>
        <v>2.001608608707869E-2</v>
      </c>
      <c r="S256" s="16">
        <f t="shared" si="44"/>
        <v>0.10555660655692382</v>
      </c>
      <c r="T256" s="16">
        <f t="shared" si="45"/>
        <v>0.12166592901379571</v>
      </c>
      <c r="U256" s="66">
        <f t="shared" si="46"/>
        <v>0.46503498589687248</v>
      </c>
      <c r="V256" s="66"/>
    </row>
    <row r="257" spans="1:22" x14ac:dyDescent="0.25">
      <c r="A257">
        <v>256</v>
      </c>
      <c r="B257">
        <v>8.3880868596417405E-4</v>
      </c>
      <c r="C257" s="16">
        <v>1.5344233932375599E-8</v>
      </c>
      <c r="D257">
        <v>1.5873688481270599E-3</v>
      </c>
      <c r="E257" s="16">
        <v>4.8702694926545801E-5</v>
      </c>
      <c r="F257" s="16">
        <v>5.94022884812454E-6</v>
      </c>
      <c r="G257" s="16">
        <v>7.2940761318596295E-7</v>
      </c>
      <c r="H257">
        <v>1.4339865455193601E-3</v>
      </c>
      <c r="J257">
        <v>0.95265510495456096</v>
      </c>
      <c r="K257">
        <f t="shared" si="36"/>
        <v>1.4617762787294613E-8</v>
      </c>
      <c r="L257">
        <f t="shared" si="37"/>
        <v>1.5999633692025627E-3</v>
      </c>
      <c r="M257" s="16">
        <f t="shared" si="38"/>
        <v>7.7654002725785417E-5</v>
      </c>
      <c r="N257" s="16">
        <f t="shared" si="39"/>
        <v>0.4946304095897382</v>
      </c>
      <c r="O257" s="16">
        <f t="shared" si="40"/>
        <v>3.1306334703049994</v>
      </c>
      <c r="P257" s="16">
        <f t="shared" si="41"/>
        <v>0.4198935611068304</v>
      </c>
      <c r="Q257" s="16">
        <f t="shared" si="42"/>
        <v>12.49290435186799</v>
      </c>
      <c r="R257" s="16">
        <f t="shared" si="43"/>
        <v>0.15771857680687132</v>
      </c>
      <c r="S257" s="16">
        <f t="shared" si="44"/>
        <v>0.40518614119108803</v>
      </c>
      <c r="T257" s="16">
        <f t="shared" si="45"/>
        <v>12.493823171956272</v>
      </c>
      <c r="U257" s="66">
        <f t="shared" si="46"/>
        <v>29.594789682823787</v>
      </c>
      <c r="V257" s="66"/>
    </row>
    <row r="258" spans="1:22" x14ac:dyDescent="0.25">
      <c r="A258">
        <v>257</v>
      </c>
      <c r="B258">
        <v>4.1207340885597902E-4</v>
      </c>
      <c r="C258" s="16">
        <v>3.8972773182208599E-9</v>
      </c>
      <c r="D258">
        <v>8.0687560915154504E-4</v>
      </c>
      <c r="E258" s="16">
        <v>6.33901714500059E-6</v>
      </c>
      <c r="F258" s="16">
        <v>1.16955384512238E-5</v>
      </c>
      <c r="G258" s="16">
        <v>2.8483370998142899E-6</v>
      </c>
      <c r="H258">
        <v>1.8663733519514301E-4</v>
      </c>
      <c r="J258">
        <v>0.95624713562986396</v>
      </c>
      <c r="K258">
        <f t="shared" si="36"/>
        <v>3.7267602723039348E-9</v>
      </c>
      <c r="L258">
        <f t="shared" si="37"/>
        <v>8.3311112587648869E-4</v>
      </c>
      <c r="M258" s="16">
        <f t="shared" si="38"/>
        <v>-8.9643081645306512E-6</v>
      </c>
      <c r="N258" s="16">
        <f t="shared" si="39"/>
        <v>2.6646153115808945E-2</v>
      </c>
      <c r="O258" s="16">
        <f t="shared" si="40"/>
        <v>8.7978198306358571E-2</v>
      </c>
      <c r="P258" s="16">
        <f t="shared" si="41"/>
        <v>2.6344230511273208E-2</v>
      </c>
      <c r="Q258" s="16">
        <f t="shared" si="42"/>
        <v>0.16793377335684281</v>
      </c>
      <c r="R258" s="16">
        <f t="shared" si="43"/>
        <v>3.4952900873088187E-2</v>
      </c>
      <c r="S258" s="16">
        <f t="shared" si="44"/>
        <v>0.17581448229132698</v>
      </c>
      <c r="T258" s="16">
        <f t="shared" si="45"/>
        <v>0.16793715552552774</v>
      </c>
      <c r="U258" s="66">
        <f t="shared" si="46"/>
        <v>0.68760689398022645</v>
      </c>
      <c r="V258" s="66"/>
    </row>
    <row r="259" spans="1:22" x14ac:dyDescent="0.25">
      <c r="A259">
        <v>258</v>
      </c>
      <c r="B259">
        <v>5.5834026142327696E-4</v>
      </c>
      <c r="C259" s="16">
        <v>7.3736978854497003E-9</v>
      </c>
      <c r="D259">
        <v>1.1349489589835E-3</v>
      </c>
      <c r="E259" s="16">
        <v>1.68112311104226E-5</v>
      </c>
      <c r="F259" s="16">
        <v>8.7562533436974293E-6</v>
      </c>
      <c r="G259" s="16">
        <v>1.5107749258935501E-6</v>
      </c>
      <c r="H259">
        <v>4.9497421351895005E-4</v>
      </c>
      <c r="J259">
        <v>0.954697129589128</v>
      </c>
      <c r="K259">
        <f t="shared" ref="K259:K322" si="47">C259*J259</f>
        <v>7.0396482056962519E-9</v>
      </c>
      <c r="L259">
        <f t="shared" ref="L259:L322" si="48">SUM($Z$9*B259,$AA$9*C259,$AB$9*D259,$AC$9*E259,$AD$9*F259,$AE$9*G259)</f>
        <v>1.1539648668989031E-3</v>
      </c>
      <c r="M259" s="16">
        <f t="shared" ref="M259:M322" si="49">$Z$8*B259+$AA$8*C259+$AB$8*D259+$AD$8*F259+$AE$8*G259</f>
        <v>-3.7284344052349162E-5</v>
      </c>
      <c r="N259" s="16">
        <f t="shared" si="39"/>
        <v>1.7895896920691257E-2</v>
      </c>
      <c r="O259" s="16">
        <f t="shared" si="40"/>
        <v>0.10944220802092326</v>
      </c>
      <c r="P259" s="16">
        <f t="shared" si="41"/>
        <v>3.1788650052556704E-2</v>
      </c>
      <c r="Q259" s="16">
        <f t="shared" si="42"/>
        <v>0.31948767925729271</v>
      </c>
      <c r="R259" s="16">
        <f t="shared" si="43"/>
        <v>1.2397765512259618E-2</v>
      </c>
      <c r="S259" s="16">
        <f t="shared" si="44"/>
        <v>6.1104668345623961E-2</v>
      </c>
      <c r="T259" s="16">
        <f t="shared" si="45"/>
        <v>0.31950161566234991</v>
      </c>
      <c r="U259" s="66">
        <f t="shared" si="46"/>
        <v>0.87161848377169748</v>
      </c>
      <c r="V259" s="66"/>
    </row>
    <row r="260" spans="1:22" x14ac:dyDescent="0.25">
      <c r="A260">
        <v>259</v>
      </c>
      <c r="B260">
        <v>9.1478391368224397E-4</v>
      </c>
      <c r="C260" s="16">
        <v>1.9165882054092199E-8</v>
      </c>
      <c r="D260">
        <v>1.8271753413226901E-3</v>
      </c>
      <c r="E260" s="16">
        <v>6.9855787254908305E-5</v>
      </c>
      <c r="F260" s="16">
        <v>5.5005940054679998E-6</v>
      </c>
      <c r="G260" s="16">
        <v>5.8537653355478905E-7</v>
      </c>
      <c r="H260">
        <v>2.0568345164427501E-3</v>
      </c>
      <c r="J260">
        <v>0.95160568635621201</v>
      </c>
      <c r="K260">
        <f t="shared" si="47"/>
        <v>1.8238362346706613E-8</v>
      </c>
      <c r="L260">
        <f t="shared" si="48"/>
        <v>1.8387427399851268E-3</v>
      </c>
      <c r="M260" s="16">
        <f t="shared" si="49"/>
        <v>-9.1749126206387404E-6</v>
      </c>
      <c r="N260" s="16">
        <f t="shared" ref="N260:N323" si="50">(B260-$B$2)^2/$B$2/$B$2</f>
        <v>0.7354370949008866</v>
      </c>
      <c r="O260" s="16">
        <f t="shared" ref="O260:O323" si="51">(C260-$C$2)^2/$C$2/$C$2</f>
        <v>6.047166488028803</v>
      </c>
      <c r="P260" s="16">
        <f t="shared" ref="P260:P323" si="52">(D260-$D$2)^2/$D$2/$D$2</f>
        <v>0.80453163045740861</v>
      </c>
      <c r="Q260" s="16">
        <f t="shared" ref="Q260:Q323" si="53">(E260-$E$2)^2/$E$2/$E$2</f>
        <v>30.294209307401111</v>
      </c>
      <c r="R260" s="16">
        <f t="shared" ref="R260:R323" si="54">(F260-$F$2)^2/$F$2/$F$2</f>
        <v>0.19514805285703724</v>
      </c>
      <c r="S260" s="16">
        <f t="shared" ref="S260:S323" si="55">(G260-$G$2)^2/$G$2/$G$2</f>
        <v>0.50170561440865291</v>
      </c>
      <c r="T260" s="16">
        <f t="shared" ref="T260:T323" si="56">(H260-$H$2)^2/$H$2/$H$2</f>
        <v>30.297065616020074</v>
      </c>
      <c r="U260" s="66">
        <f t="shared" ref="U260:U323" si="57">SUM(N260:T260)</f>
        <v>68.875263804073967</v>
      </c>
      <c r="V260" s="66"/>
    </row>
    <row r="261" spans="1:22" x14ac:dyDescent="0.25">
      <c r="A261">
        <v>260</v>
      </c>
      <c r="B261" s="16">
        <v>6.0305737362723998E-4</v>
      </c>
      <c r="C261" s="16">
        <v>8.3726290535094494E-9</v>
      </c>
      <c r="D261" s="16">
        <v>1.1946813406305001E-3</v>
      </c>
      <c r="E261" s="16">
        <v>2.0080970420763201E-5</v>
      </c>
      <c r="F261" s="16">
        <v>8.1274687440879108E-6</v>
      </c>
      <c r="G261" s="16">
        <v>1.33135313515596E-6</v>
      </c>
      <c r="H261">
        <v>5.9124696081471796E-4</v>
      </c>
      <c r="J261">
        <v>0.95442480852362199</v>
      </c>
      <c r="K261">
        <f t="shared" si="47"/>
        <v>7.99104488123507E-9</v>
      </c>
      <c r="L261">
        <f t="shared" si="48"/>
        <v>1.2122592586247783E-3</v>
      </c>
      <c r="M261" s="16">
        <f t="shared" si="49"/>
        <v>-6.1445113702983154E-6</v>
      </c>
      <c r="N261" s="16">
        <f t="shared" si="50"/>
        <v>5.0435682626421507E-2</v>
      </c>
      <c r="O261" s="16">
        <f t="shared" si="51"/>
        <v>0.2612331316007605</v>
      </c>
      <c r="P261" s="16">
        <f t="shared" si="52"/>
        <v>5.7747615501609936E-2</v>
      </c>
      <c r="Q261" s="16">
        <f t="shared" si="53"/>
        <v>0.75631880009134356</v>
      </c>
      <c r="R261" s="16">
        <f t="shared" si="54"/>
        <v>3.068079886875608E-2</v>
      </c>
      <c r="S261" s="16">
        <f t="shared" si="55"/>
        <v>0.1132981807590774</v>
      </c>
      <c r="T261" s="16">
        <f t="shared" si="56"/>
        <v>0.75635316879440051</v>
      </c>
      <c r="U261" s="66">
        <f t="shared" si="57"/>
        <v>2.0260673782423693</v>
      </c>
      <c r="V261" s="66"/>
    </row>
    <row r="262" spans="1:22" x14ac:dyDescent="0.25">
      <c r="A262">
        <v>261</v>
      </c>
      <c r="B262">
        <v>5.5537906853369201E-4</v>
      </c>
      <c r="C262" s="16">
        <v>6.8253928794342198E-9</v>
      </c>
      <c r="D262">
        <v>1.05421963491801E-3</v>
      </c>
      <c r="E262" s="16">
        <v>1.44669695406456E-5</v>
      </c>
      <c r="F262" s="16">
        <v>8.7712959132387397E-6</v>
      </c>
      <c r="G262" s="16">
        <v>1.6306935434363701E-6</v>
      </c>
      <c r="H262">
        <v>4.2595034218166199E-4</v>
      </c>
      <c r="J262">
        <v>0.95508593769511996</v>
      </c>
      <c r="K262">
        <f t="shared" si="47"/>
        <v>6.5188367583920265E-9</v>
      </c>
      <c r="L262">
        <f t="shared" si="48"/>
        <v>1.0733860948950445E-3</v>
      </c>
      <c r="M262" s="16">
        <f t="shared" si="49"/>
        <v>3.7372042172339535E-5</v>
      </c>
      <c r="N262" s="16">
        <f t="shared" si="50"/>
        <v>1.6323255505924866E-2</v>
      </c>
      <c r="O262" s="16">
        <f t="shared" si="51"/>
        <v>5.3759646781589829E-2</v>
      </c>
      <c r="P262" s="16">
        <f t="shared" si="52"/>
        <v>8.9267096678823273E-3</v>
      </c>
      <c r="Q262" s="16">
        <f t="shared" si="53"/>
        <v>0.12038593766121861</v>
      </c>
      <c r="R262" s="16">
        <f t="shared" si="54"/>
        <v>1.2060127800121239E-2</v>
      </c>
      <c r="S262" s="16">
        <f t="shared" si="55"/>
        <v>3.5133434245661677E-2</v>
      </c>
      <c r="T262" s="16">
        <f t="shared" si="56"/>
        <v>0.12038974558073613</v>
      </c>
      <c r="U262" s="66">
        <f t="shared" si="57"/>
        <v>0.36697885724313467</v>
      </c>
      <c r="V262" s="66"/>
    </row>
    <row r="263" spans="1:22" x14ac:dyDescent="0.25">
      <c r="A263">
        <v>262</v>
      </c>
      <c r="B263">
        <v>7.4209038208036305E-4</v>
      </c>
      <c r="C263" s="16">
        <v>1.22610343051309E-8</v>
      </c>
      <c r="D263">
        <v>1.42892808615215E-3</v>
      </c>
      <c r="E263" s="16">
        <v>3.5088262361354301E-5</v>
      </c>
      <c r="F263" s="16">
        <v>6.6704528805997299E-6</v>
      </c>
      <c r="G263" s="16">
        <v>9.1135177277897103E-7</v>
      </c>
      <c r="H263">
        <v>1.03311997971723E-3</v>
      </c>
      <c r="J263">
        <v>0.95335997698033603</v>
      </c>
      <c r="K263">
        <f t="shared" si="47"/>
        <v>1.1689179382894705E-8</v>
      </c>
      <c r="L263">
        <f t="shared" si="48"/>
        <v>1.4431680826518234E-3</v>
      </c>
      <c r="M263" s="16">
        <f t="shared" si="49"/>
        <v>4.1012681508902751E-5</v>
      </c>
      <c r="N263" s="16">
        <f t="shared" si="50"/>
        <v>0.25694940536343741</v>
      </c>
      <c r="O263" s="16">
        <f t="shared" si="51"/>
        <v>1.4711197786638734</v>
      </c>
      <c r="P263" s="16">
        <f t="shared" si="52"/>
        <v>0.2337724267374566</v>
      </c>
      <c r="Q263" s="16">
        <f t="shared" si="53"/>
        <v>5.1390175447883717</v>
      </c>
      <c r="R263" s="16">
        <f t="shared" si="54"/>
        <v>0.10434773260859551</v>
      </c>
      <c r="S263" s="16">
        <f t="shared" si="55"/>
        <v>0.29798616551233664</v>
      </c>
      <c r="T263" s="16">
        <f t="shared" si="56"/>
        <v>5.1393335004376048</v>
      </c>
      <c r="U263" s="66">
        <f t="shared" si="57"/>
        <v>12.642526554111676</v>
      </c>
      <c r="V263" s="66"/>
    </row>
    <row r="264" spans="1:22" x14ac:dyDescent="0.25">
      <c r="A264">
        <v>263</v>
      </c>
      <c r="B264">
        <v>5.5920387151958499E-4</v>
      </c>
      <c r="C264" s="16">
        <v>7.1477307619572199E-9</v>
      </c>
      <c r="D264">
        <v>1.09753466295655E-3</v>
      </c>
      <c r="E264" s="16">
        <v>1.57652543962455E-5</v>
      </c>
      <c r="F264" s="16">
        <v>8.7281382366828192E-6</v>
      </c>
      <c r="G264" s="16">
        <v>1.55789539582581E-6</v>
      </c>
      <c r="H264">
        <v>4.6417662924749901E-4</v>
      </c>
      <c r="J264">
        <v>0.95487741816863902</v>
      </c>
      <c r="K264">
        <f t="shared" si="47"/>
        <v>6.8252066957422694E-9</v>
      </c>
      <c r="L264">
        <f t="shared" si="48"/>
        <v>1.1165416870949794E-3</v>
      </c>
      <c r="M264" s="16">
        <f t="shared" si="49"/>
        <v>1.8660559441904563E-6</v>
      </c>
      <c r="N264" s="16">
        <f t="shared" si="50"/>
        <v>1.836816639312298E-2</v>
      </c>
      <c r="O264" s="16">
        <f t="shared" si="51"/>
        <v>8.4121742945832287E-2</v>
      </c>
      <c r="P264" s="16">
        <f t="shared" si="52"/>
        <v>1.9446451877404909E-2</v>
      </c>
      <c r="Q264" s="16">
        <f t="shared" si="53"/>
        <v>0.21887925742298012</v>
      </c>
      <c r="R264" s="16">
        <f t="shared" si="54"/>
        <v>1.3041320238003482E-2</v>
      </c>
      <c r="S264" s="16">
        <f t="shared" si="55"/>
        <v>5.0047887417819556E-2</v>
      </c>
      <c r="T264" s="16">
        <f t="shared" si="56"/>
        <v>0.21888764504344657</v>
      </c>
      <c r="U264" s="66">
        <f t="shared" si="57"/>
        <v>0.62279247133860993</v>
      </c>
      <c r="V264" s="66"/>
    </row>
    <row r="265" spans="1:22" x14ac:dyDescent="0.25">
      <c r="A265">
        <v>264</v>
      </c>
      <c r="B265">
        <v>4.4337396258602499E-4</v>
      </c>
      <c r="C265" s="16">
        <v>4.4266683659857797E-9</v>
      </c>
      <c r="D265">
        <v>8.5262862702929201E-4</v>
      </c>
      <c r="E265" s="16">
        <v>7.60472615750086E-6</v>
      </c>
      <c r="F265" s="16">
        <v>1.08911882236954E-5</v>
      </c>
      <c r="G265" s="16">
        <v>2.5089108963683898E-6</v>
      </c>
      <c r="H265">
        <v>2.2390358307218999E-4</v>
      </c>
      <c r="J265">
        <v>0.95603475284766204</v>
      </c>
      <c r="K265">
        <f t="shared" si="47"/>
        <v>4.2320487972137787E-9</v>
      </c>
      <c r="L265">
        <f t="shared" si="48"/>
        <v>8.7691548770468515E-4</v>
      </c>
      <c r="M265" s="16">
        <f t="shared" si="49"/>
        <v>9.832437467364744E-6</v>
      </c>
      <c r="N265" s="16">
        <f t="shared" si="50"/>
        <v>9.9355122979829253E-3</v>
      </c>
      <c r="O265" s="16">
        <f t="shared" si="51"/>
        <v>4.0427367629415685E-2</v>
      </c>
      <c r="P265" s="16">
        <f t="shared" si="52"/>
        <v>1.3181035371016739E-2</v>
      </c>
      <c r="Q265" s="16">
        <f t="shared" si="53"/>
        <v>8.5235786264765578E-2</v>
      </c>
      <c r="R265" s="16">
        <f t="shared" si="54"/>
        <v>1.1093364794699483E-2</v>
      </c>
      <c r="S265" s="16">
        <f t="shared" si="55"/>
        <v>6.2584607953640972E-2</v>
      </c>
      <c r="T265" s="16">
        <f t="shared" si="56"/>
        <v>8.5237853472215824E-2</v>
      </c>
      <c r="U265" s="66">
        <f t="shared" si="57"/>
        <v>0.30769552778373721</v>
      </c>
      <c r="V265" s="66"/>
    </row>
    <row r="266" spans="1:22" x14ac:dyDescent="0.25">
      <c r="A266">
        <v>265</v>
      </c>
      <c r="B266">
        <v>6.9682948857968197E-4</v>
      </c>
      <c r="C266" s="16">
        <v>1.09842808839004E-8</v>
      </c>
      <c r="D266">
        <v>1.36131665523239E-3</v>
      </c>
      <c r="E266" s="16">
        <v>2.99677405659846E-5</v>
      </c>
      <c r="F266" s="16">
        <v>7.0836620839430901E-6</v>
      </c>
      <c r="G266" s="16">
        <v>1.0165747800135601E-6</v>
      </c>
      <c r="H266">
        <v>8.8235133925239904E-4</v>
      </c>
      <c r="J266">
        <v>0.95366374072646698</v>
      </c>
      <c r="K266">
        <f t="shared" si="47"/>
        <v>1.0475310396930678E-8</v>
      </c>
      <c r="L266">
        <f t="shared" si="48"/>
        <v>1.3764895698994057E-3</v>
      </c>
      <c r="M266" s="16">
        <f t="shared" si="49"/>
        <v>1.7169407259958096E-5</v>
      </c>
      <c r="N266" s="16">
        <f t="shared" si="50"/>
        <v>0.17222019034145572</v>
      </c>
      <c r="O266" s="16">
        <f t="shared" si="51"/>
        <v>0.96523968247244019</v>
      </c>
      <c r="P266" s="16">
        <f t="shared" si="52"/>
        <v>0.17082235240610821</v>
      </c>
      <c r="Q266" s="16">
        <f t="shared" si="53"/>
        <v>3.2047695677124621</v>
      </c>
      <c r="R266" s="16">
        <f t="shared" si="54"/>
        <v>7.901339600616214E-2</v>
      </c>
      <c r="S266" s="16">
        <f t="shared" si="55"/>
        <v>0.24349226411692793</v>
      </c>
      <c r="T266" s="16">
        <f t="shared" si="56"/>
        <v>3.2049516096472788</v>
      </c>
      <c r="U266" s="66">
        <f t="shared" si="57"/>
        <v>8.0405090627028351</v>
      </c>
      <c r="V266" s="66"/>
    </row>
    <row r="267" spans="1:22" x14ac:dyDescent="0.25">
      <c r="A267">
        <v>266</v>
      </c>
      <c r="B267">
        <v>3.6881318484804102E-4</v>
      </c>
      <c r="C267" s="16">
        <v>3.1019194402976299E-9</v>
      </c>
      <c r="D267">
        <v>7.1608571984545699E-4</v>
      </c>
      <c r="E267" s="16">
        <v>4.4819843974206303E-6</v>
      </c>
      <c r="F267" s="16">
        <v>1.30155467970919E-5</v>
      </c>
      <c r="G267" s="16">
        <v>3.5751725452345099E-6</v>
      </c>
      <c r="H267">
        <v>1.31960879342519E-4</v>
      </c>
      <c r="J267">
        <v>0.95667854127228402</v>
      </c>
      <c r="K267">
        <f t="shared" si="47"/>
        <v>2.9675397652880764E-9</v>
      </c>
      <c r="L267">
        <f t="shared" si="48"/>
        <v>7.45688884065435E-4</v>
      </c>
      <c r="M267" s="16">
        <f t="shared" si="49"/>
        <v>-8.0625143693529953E-6</v>
      </c>
      <c r="N267" s="16">
        <f t="shared" si="50"/>
        <v>6.3041902336188047E-2</v>
      </c>
      <c r="O267" s="16">
        <f t="shared" si="51"/>
        <v>0.19373999242481268</v>
      </c>
      <c r="P267" s="16">
        <f t="shared" si="52"/>
        <v>6.5826265524750516E-2</v>
      </c>
      <c r="Q267" s="16">
        <f t="shared" si="53"/>
        <v>0.33953786851997786</v>
      </c>
      <c r="R267" s="16">
        <f t="shared" si="54"/>
        <v>0.10299091235999225</v>
      </c>
      <c r="S267" s="16">
        <f t="shared" si="55"/>
        <v>0.61070841715342006</v>
      </c>
      <c r="T267" s="16">
        <f t="shared" si="56"/>
        <v>0.33954321508435525</v>
      </c>
      <c r="U267" s="66">
        <f t="shared" si="57"/>
        <v>1.7153885734034966</v>
      </c>
      <c r="V267" s="66"/>
    </row>
    <row r="268" spans="1:22" x14ac:dyDescent="0.25">
      <c r="A268">
        <v>267</v>
      </c>
      <c r="B268" s="16">
        <v>4.8063875870419601E-4</v>
      </c>
      <c r="C268" s="16">
        <v>5.2486902050677601E-9</v>
      </c>
      <c r="D268" s="16">
        <v>9.3428479258951698E-4</v>
      </c>
      <c r="E268" s="16">
        <v>9.8718148469592495E-6</v>
      </c>
      <c r="F268" s="16">
        <v>1.008290016469E-5</v>
      </c>
      <c r="G268" s="16">
        <v>2.1178500867345301E-6</v>
      </c>
      <c r="H268" s="16">
        <v>2.9065383964057E-4</v>
      </c>
      <c r="J268">
        <v>0.95564596101594601</v>
      </c>
      <c r="K268">
        <f t="shared" si="47"/>
        <v>5.0158895950969626E-9</v>
      </c>
      <c r="L268">
        <f t="shared" si="48"/>
        <v>9.5656319431542639E-4</v>
      </c>
      <c r="M268" s="16">
        <f t="shared" si="49"/>
        <v>4.7143230929656356E-6</v>
      </c>
      <c r="N268" s="16">
        <f t="shared" si="50"/>
        <v>5.7631156722814123E-4</v>
      </c>
      <c r="O268" s="16">
        <f t="shared" si="51"/>
        <v>2.7778538681090194E-3</v>
      </c>
      <c r="P268" s="16">
        <f t="shared" si="52"/>
        <v>9.0204113279567075E-4</v>
      </c>
      <c r="Q268" s="16">
        <f t="shared" si="53"/>
        <v>6.5401713486416711E-3</v>
      </c>
      <c r="R268" s="16">
        <f t="shared" si="54"/>
        <v>5.4258691496749756E-4</v>
      </c>
      <c r="S268" s="16">
        <f t="shared" si="55"/>
        <v>3.0588479285842958E-3</v>
      </c>
      <c r="T268" s="16">
        <f t="shared" si="56"/>
        <v>6.5403671022015537E-3</v>
      </c>
      <c r="U268" s="66">
        <f t="shared" si="57"/>
        <v>2.0938179862527849E-2</v>
      </c>
      <c r="V268" s="66"/>
    </row>
    <row r="269" spans="1:22" x14ac:dyDescent="0.25">
      <c r="A269">
        <v>268</v>
      </c>
      <c r="B269">
        <v>5.9087132921982802E-4</v>
      </c>
      <c r="C269" s="16">
        <v>7.8758828822239693E-9</v>
      </c>
      <c r="D269">
        <v>1.14573055880272E-3</v>
      </c>
      <c r="E269" s="16">
        <v>1.8125015450705301E-5</v>
      </c>
      <c r="F269" s="16">
        <v>8.2773924051170507E-6</v>
      </c>
      <c r="G269" s="16">
        <v>1.41458001237969E-6</v>
      </c>
      <c r="H269">
        <v>5.3365627553910605E-4</v>
      </c>
      <c r="J269">
        <v>0.95465509843699403</v>
      </c>
      <c r="K269">
        <f t="shared" si="47"/>
        <v>7.5187517482077598E-9</v>
      </c>
      <c r="L269">
        <f t="shared" si="48"/>
        <v>1.1636920477424515E-3</v>
      </c>
      <c r="M269" s="16">
        <f t="shared" si="49"/>
        <v>1.8050610697204542E-5</v>
      </c>
      <c r="N269" s="16">
        <f t="shared" si="50"/>
        <v>3.9933509552668826E-2</v>
      </c>
      <c r="O269" s="16">
        <f t="shared" si="51"/>
        <v>0.17762508574071478</v>
      </c>
      <c r="P269" s="16">
        <f t="shared" si="52"/>
        <v>3.5905352601243251E-2</v>
      </c>
      <c r="Q269" s="16">
        <f t="shared" si="53"/>
        <v>0.47273061260799731</v>
      </c>
      <c r="R269" s="16">
        <f t="shared" si="54"/>
        <v>2.5582050649618132E-2</v>
      </c>
      <c r="S269" s="16">
        <f t="shared" si="55"/>
        <v>8.7099768810513359E-2</v>
      </c>
      <c r="T269" s="16">
        <f t="shared" si="56"/>
        <v>0.47274985044495549</v>
      </c>
      <c r="U269" s="66">
        <f t="shared" si="57"/>
        <v>1.3116262304077113</v>
      </c>
      <c r="V269" s="66"/>
    </row>
    <row r="270" spans="1:22" x14ac:dyDescent="0.25">
      <c r="A270">
        <v>269</v>
      </c>
      <c r="B270">
        <v>4.75398472293183E-4</v>
      </c>
      <c r="C270" s="16">
        <v>5.0481243638775097E-9</v>
      </c>
      <c r="D270">
        <v>9.0794013379127795E-4</v>
      </c>
      <c r="E270" s="16">
        <v>9.2295273630841702E-6</v>
      </c>
      <c r="F270" s="16">
        <v>1.01819697678008E-5</v>
      </c>
      <c r="G270" s="16">
        <v>2.20135129738823E-6</v>
      </c>
      <c r="H270">
        <v>2.7174276792617702E-4</v>
      </c>
      <c r="J270">
        <v>0.95577426965262702</v>
      </c>
      <c r="K270">
        <f t="shared" si="47"/>
        <v>4.8248673770006592E-9</v>
      </c>
      <c r="L270">
        <f t="shared" si="48"/>
        <v>9.3050037649990397E-4</v>
      </c>
      <c r="M270" s="16">
        <f t="shared" si="49"/>
        <v>2.0296568086462058E-5</v>
      </c>
      <c r="N270" s="16">
        <f t="shared" si="50"/>
        <v>1.2004497955292964E-3</v>
      </c>
      <c r="O270" s="16">
        <f t="shared" si="51"/>
        <v>7.9039024558551843E-3</v>
      </c>
      <c r="P270" s="16">
        <f t="shared" si="52"/>
        <v>3.2930136077564637E-3</v>
      </c>
      <c r="Q270" s="16">
        <f t="shared" si="53"/>
        <v>1.9788715915013366E-2</v>
      </c>
      <c r="R270" s="16">
        <f t="shared" si="54"/>
        <v>1.1120805810955151E-3</v>
      </c>
      <c r="S270" s="16">
        <f t="shared" si="55"/>
        <v>9.3924788687108057E-3</v>
      </c>
      <c r="T270" s="16">
        <f t="shared" si="56"/>
        <v>1.9789329441577599E-2</v>
      </c>
      <c r="U270" s="66">
        <f t="shared" si="57"/>
        <v>6.2479970665538231E-2</v>
      </c>
      <c r="V270" s="66"/>
    </row>
    <row r="271" spans="1:22" x14ac:dyDescent="0.25">
      <c r="A271">
        <v>270</v>
      </c>
      <c r="B271">
        <v>5.40902679094309E-4</v>
      </c>
      <c r="C271" s="16">
        <v>6.4732176359309997E-9</v>
      </c>
      <c r="D271">
        <v>1.0259397696988099E-3</v>
      </c>
      <c r="E271" s="16">
        <v>1.33564491483333E-5</v>
      </c>
      <c r="F271" s="16">
        <v>8.9949755174222793E-6</v>
      </c>
      <c r="G271" s="16">
        <v>1.7188907083261099E-6</v>
      </c>
      <c r="H271">
        <v>3.9325283284687699E-4</v>
      </c>
      <c r="J271">
        <v>0.95521884778440302</v>
      </c>
      <c r="K271">
        <f t="shared" si="47"/>
        <v>6.1833394916516868E-9</v>
      </c>
      <c r="L271">
        <f t="shared" si="48"/>
        <v>1.0456421382243446E-3</v>
      </c>
      <c r="M271" s="16">
        <f t="shared" si="49"/>
        <v>3.6163219964273385E-5</v>
      </c>
      <c r="N271" s="16">
        <f t="shared" si="50"/>
        <v>9.6759655052739198E-3</v>
      </c>
      <c r="O271" s="16">
        <f t="shared" si="51"/>
        <v>2.8324868921945662E-2</v>
      </c>
      <c r="P271" s="16">
        <f t="shared" si="52"/>
        <v>4.2407923844297313E-3</v>
      </c>
      <c r="Q271" s="16">
        <f t="shared" si="53"/>
        <v>5.9326473571390877E-2</v>
      </c>
      <c r="R271" s="16">
        <f t="shared" si="54"/>
        <v>7.5895136510652321E-3</v>
      </c>
      <c r="S271" s="16">
        <f t="shared" si="55"/>
        <v>2.0589737113350503E-2</v>
      </c>
      <c r="T271" s="16">
        <f t="shared" si="56"/>
        <v>5.9328160954707707E-2</v>
      </c>
      <c r="U271" s="66">
        <f t="shared" si="57"/>
        <v>0.18907551210216361</v>
      </c>
      <c r="V271" s="66"/>
    </row>
    <row r="272" spans="1:22" x14ac:dyDescent="0.25">
      <c r="A272">
        <v>271</v>
      </c>
      <c r="B272">
        <v>4.4092433312375502E-4</v>
      </c>
      <c r="C272" s="16">
        <v>4.45756064323153E-9</v>
      </c>
      <c r="D272">
        <v>8.6357644656324397E-4</v>
      </c>
      <c r="E272" s="16">
        <v>7.7551454285748098E-6</v>
      </c>
      <c r="F272" s="16">
        <v>1.0957365710396199E-5</v>
      </c>
      <c r="G272" s="16">
        <v>2.49184100716579E-6</v>
      </c>
      <c r="H272">
        <v>2.2833245147302401E-4</v>
      </c>
      <c r="J272">
        <v>0.95597865823213402</v>
      </c>
      <c r="K272">
        <f t="shared" si="47"/>
        <v>4.2613328427048463E-9</v>
      </c>
      <c r="L272">
        <f t="shared" si="48"/>
        <v>8.8797856143055893E-4</v>
      </c>
      <c r="M272" s="16">
        <f t="shared" si="49"/>
        <v>-6.1298951830489343E-6</v>
      </c>
      <c r="N272" s="16">
        <f t="shared" si="50"/>
        <v>1.0951894719047745E-2</v>
      </c>
      <c r="O272" s="16">
        <f t="shared" si="51"/>
        <v>3.8216370295602958E-2</v>
      </c>
      <c r="P272" s="16">
        <f t="shared" si="52"/>
        <v>1.0700405286696602E-2</v>
      </c>
      <c r="Q272" s="16">
        <f t="shared" si="53"/>
        <v>7.7254365327634911E-2</v>
      </c>
      <c r="R272" s="16">
        <f t="shared" si="54"/>
        <v>1.255324508732184E-2</v>
      </c>
      <c r="S272" s="16">
        <f t="shared" si="55"/>
        <v>5.8401187650281038E-2</v>
      </c>
      <c r="T272" s="16">
        <f t="shared" si="56"/>
        <v>7.7256160181823824E-2</v>
      </c>
      <c r="U272" s="66">
        <f t="shared" si="57"/>
        <v>0.28533362854840894</v>
      </c>
      <c r="V272" s="66"/>
    </row>
    <row r="273" spans="1:22" x14ac:dyDescent="0.25">
      <c r="A273">
        <v>272</v>
      </c>
      <c r="B273">
        <v>4.5863079127365897E-4</v>
      </c>
      <c r="C273" s="16">
        <v>4.9748887643256399E-9</v>
      </c>
      <c r="D273">
        <v>9.27948449586649E-4</v>
      </c>
      <c r="E273" s="16">
        <v>9.2938313800635992E-6</v>
      </c>
      <c r="F273" s="16">
        <v>1.0564665842761101E-5</v>
      </c>
      <c r="G273" s="16">
        <v>2.2343014985242199E-6</v>
      </c>
      <c r="H273">
        <v>2.7363633436113698E-4</v>
      </c>
      <c r="J273">
        <v>0.95566721835994395</v>
      </c>
      <c r="K273">
        <f t="shared" si="47"/>
        <v>4.7543381070532228E-9</v>
      </c>
      <c r="L273">
        <f t="shared" si="48"/>
        <v>9.5130710788193112E-4</v>
      </c>
      <c r="M273" s="16">
        <f t="shared" si="49"/>
        <v>-3.4045525334613183E-5</v>
      </c>
      <c r="N273" s="16">
        <f t="shared" si="50"/>
        <v>4.7191755233193487E-3</v>
      </c>
      <c r="O273" s="16">
        <f t="shared" si="51"/>
        <v>1.0428823141835228E-2</v>
      </c>
      <c r="P273" s="16">
        <f t="shared" si="52"/>
        <v>1.3404629618871812E-3</v>
      </c>
      <c r="Q273" s="16">
        <f t="shared" si="53"/>
        <v>1.8140118816970738E-2</v>
      </c>
      <c r="R273" s="16">
        <f t="shared" si="54"/>
        <v>5.2109537499030528E-3</v>
      </c>
      <c r="S273" s="16">
        <f t="shared" si="55"/>
        <v>1.2844507085234089E-2</v>
      </c>
      <c r="T273" s="16">
        <f t="shared" si="56"/>
        <v>1.8140472973929518E-2</v>
      </c>
      <c r="U273" s="66">
        <f t="shared" si="57"/>
        <v>7.082451425307916E-2</v>
      </c>
      <c r="V273" s="66"/>
    </row>
    <row r="274" spans="1:22" x14ac:dyDescent="0.25">
      <c r="A274">
        <v>273</v>
      </c>
      <c r="B274">
        <v>3.6022830715619803E-4</v>
      </c>
      <c r="C274" s="16">
        <v>3.17388532723905E-9</v>
      </c>
      <c r="D274">
        <v>7.5080758746474095E-4</v>
      </c>
      <c r="E274" s="16">
        <v>4.8063508543968503E-6</v>
      </c>
      <c r="F274" s="16">
        <v>1.3348304742427001E-5</v>
      </c>
      <c r="G274" s="16">
        <v>3.49556498980746E-6</v>
      </c>
      <c r="H274">
        <v>1.4151128293254399E-4</v>
      </c>
      <c r="J274">
        <v>0.95649472465549401</v>
      </c>
      <c r="K274">
        <f t="shared" si="47"/>
        <v>3.0358045721656276E-9</v>
      </c>
      <c r="L274">
        <f t="shared" si="48"/>
        <v>7.8099658805407522E-4</v>
      </c>
      <c r="M274" s="16">
        <f t="shared" si="49"/>
        <v>-6.0539973741679171E-5</v>
      </c>
      <c r="N274" s="16">
        <f t="shared" si="50"/>
        <v>7.2099805274413467E-2</v>
      </c>
      <c r="O274" s="16">
        <f t="shared" si="51"/>
        <v>0.1824746351092208</v>
      </c>
      <c r="P274" s="16">
        <f t="shared" si="52"/>
        <v>4.8628351667496864E-2</v>
      </c>
      <c r="Q274" s="16">
        <f t="shared" si="53"/>
        <v>0.30525426381229465</v>
      </c>
      <c r="R274" s="16">
        <f t="shared" si="54"/>
        <v>0.1258070638150523</v>
      </c>
      <c r="S274" s="16">
        <f t="shared" si="55"/>
        <v>0.5502829359139797</v>
      </c>
      <c r="T274" s="16">
        <f t="shared" si="56"/>
        <v>0.30525886049402262</v>
      </c>
      <c r="U274" s="66">
        <f t="shared" si="57"/>
        <v>1.5898059160864801</v>
      </c>
      <c r="V274" s="66"/>
    </row>
    <row r="275" spans="1:22" x14ac:dyDescent="0.25">
      <c r="A275">
        <v>274</v>
      </c>
      <c r="B275">
        <v>4.7069984705395903E-4</v>
      </c>
      <c r="C275" s="16">
        <v>4.9870362033443899E-9</v>
      </c>
      <c r="D275">
        <v>9.0587189028749503E-4</v>
      </c>
      <c r="E275" s="16">
        <v>9.0972361098660399E-6</v>
      </c>
      <c r="F275" s="16">
        <v>1.02828351766275E-5</v>
      </c>
      <c r="G275" s="16">
        <v>2.22827523893065E-6</v>
      </c>
      <c r="H275">
        <v>2.6784772747276902E-4</v>
      </c>
      <c r="J275">
        <v>0.95578241326659896</v>
      </c>
      <c r="K275">
        <f t="shared" si="47"/>
        <v>4.7665214974803982E-9</v>
      </c>
      <c r="L275">
        <f t="shared" si="48"/>
        <v>9.2866084884347727E-4</v>
      </c>
      <c r="M275" s="16">
        <f t="shared" si="49"/>
        <v>1.2738845264440753E-5</v>
      </c>
      <c r="N275" s="16">
        <f t="shared" si="50"/>
        <v>1.9526340282765046E-3</v>
      </c>
      <c r="O275" s="16">
        <f t="shared" si="51"/>
        <v>9.9858478552684888E-3</v>
      </c>
      <c r="P275" s="16">
        <f t="shared" si="52"/>
        <v>3.5440610671654479E-3</v>
      </c>
      <c r="Q275" s="16">
        <f t="shared" si="53"/>
        <v>2.3405795341318494E-2</v>
      </c>
      <c r="R275" s="16">
        <f t="shared" si="54"/>
        <v>1.8996088194638938E-3</v>
      </c>
      <c r="S275" s="16">
        <f t="shared" si="55"/>
        <v>1.2172879981249019E-2</v>
      </c>
      <c r="T275" s="16">
        <f t="shared" si="56"/>
        <v>2.3406473060256307E-2</v>
      </c>
      <c r="U275" s="66">
        <f t="shared" si="57"/>
        <v>7.6367300152998155E-2</v>
      </c>
      <c r="V275" s="66"/>
    </row>
    <row r="276" spans="1:22" x14ac:dyDescent="0.25">
      <c r="A276">
        <v>275</v>
      </c>
      <c r="B276">
        <v>4.8786340782977001E-4</v>
      </c>
      <c r="C276" s="16">
        <v>5.2344670023633997E-9</v>
      </c>
      <c r="D276">
        <v>9.1758404565288202E-4</v>
      </c>
      <c r="E276" s="16">
        <v>9.6709481108893002E-6</v>
      </c>
      <c r="F276" s="16">
        <v>9.9257082636853197E-6</v>
      </c>
      <c r="G276" s="16">
        <v>2.1231899183222599E-6</v>
      </c>
      <c r="H276" s="16">
        <v>2.8473952827845402E-4</v>
      </c>
      <c r="J276">
        <v>0.95573184037632197</v>
      </c>
      <c r="K276">
        <f t="shared" si="47"/>
        <v>5.0027467815579013E-9</v>
      </c>
      <c r="L276">
        <f t="shared" si="48"/>
        <v>9.3955341763157264E-4</v>
      </c>
      <c r="M276" s="16">
        <f t="shared" si="49"/>
        <v>3.6173398027967418E-5</v>
      </c>
      <c r="N276" s="16">
        <f t="shared" si="50"/>
        <v>8.7160721046682931E-5</v>
      </c>
      <c r="O276" s="16">
        <f t="shared" si="51"/>
        <v>3.0550363299992958E-3</v>
      </c>
      <c r="P276" s="16">
        <f t="shared" si="52"/>
        <v>2.244159787294143E-3</v>
      </c>
      <c r="Q276" s="16">
        <f t="shared" si="53"/>
        <v>9.9148410835306205E-3</v>
      </c>
      <c r="R276" s="16">
        <f t="shared" si="54"/>
        <v>5.3881494935406306E-5</v>
      </c>
      <c r="S276" s="16">
        <f t="shared" si="55"/>
        <v>3.3602479295417082E-3</v>
      </c>
      <c r="T276" s="16">
        <f t="shared" si="56"/>
        <v>9.9152238406411547E-3</v>
      </c>
      <c r="U276" s="66">
        <f t="shared" si="57"/>
        <v>2.8630551186989012E-2</v>
      </c>
      <c r="V276" s="66"/>
    </row>
    <row r="277" spans="1:22" x14ac:dyDescent="0.25">
      <c r="A277">
        <v>276</v>
      </c>
      <c r="B277" s="16">
        <v>3.3809119558118102E-4</v>
      </c>
      <c r="C277" s="16">
        <v>2.47407540012453E-9</v>
      </c>
      <c r="D277" s="16">
        <v>6.2170593792783605E-4</v>
      </c>
      <c r="E277" s="16">
        <v>3.10685206509445E-6</v>
      </c>
      <c r="F277" s="16">
        <v>1.4138346228988201E-5</v>
      </c>
      <c r="G277" s="16">
        <v>4.4777738366176396E-6</v>
      </c>
      <c r="H277" s="16">
        <v>9.14731449404987E-5</v>
      </c>
      <c r="J277">
        <v>0.95713825207049297</v>
      </c>
      <c r="K277">
        <f t="shared" si="47"/>
        <v>2.3680322039657979E-9</v>
      </c>
      <c r="L277">
        <f t="shared" si="48"/>
        <v>6.5445793014702993E-4</v>
      </c>
      <c r="M277" s="16">
        <f t="shared" si="49"/>
        <v>2.1724461015332128E-5</v>
      </c>
      <c r="N277" s="16">
        <f t="shared" si="50"/>
        <v>9.8260981324947705E-2</v>
      </c>
      <c r="O277" s="16">
        <f t="shared" si="51"/>
        <v>0.30633309983080748</v>
      </c>
      <c r="P277" s="16">
        <f t="shared" si="52"/>
        <v>0.12570607997609587</v>
      </c>
      <c r="Q277" s="16">
        <f t="shared" si="53"/>
        <v>0.50514045356920589</v>
      </c>
      <c r="R277" s="16">
        <f t="shared" si="54"/>
        <v>0.18911422593633828</v>
      </c>
      <c r="S277" s="16">
        <f t="shared" si="55"/>
        <v>1.5159444798885</v>
      </c>
      <c r="T277" s="16">
        <f t="shared" si="56"/>
        <v>0.5051467011918801</v>
      </c>
      <c r="U277" s="66">
        <f t="shared" si="57"/>
        <v>3.2456460217177754</v>
      </c>
      <c r="V277" s="66"/>
    </row>
    <row r="278" spans="1:22" x14ac:dyDescent="0.25">
      <c r="A278">
        <v>277</v>
      </c>
      <c r="B278">
        <v>3.6029023462822303E-4</v>
      </c>
      <c r="C278" s="16">
        <v>3.11854772678575E-9</v>
      </c>
      <c r="D278">
        <v>7.37353249862952E-4</v>
      </c>
      <c r="E278" s="16">
        <v>4.6386371234984001E-6</v>
      </c>
      <c r="F278" s="16">
        <v>1.33375908439227E-5</v>
      </c>
      <c r="G278" s="16">
        <v>3.5570396116873802E-6</v>
      </c>
      <c r="H278">
        <v>1.3657327439988001E-4</v>
      </c>
      <c r="J278">
        <v>0.95656324431609097</v>
      </c>
      <c r="K278">
        <f t="shared" si="47"/>
        <v>2.9830881310887476E-9</v>
      </c>
      <c r="L278">
        <f t="shared" si="48"/>
        <v>7.6758235261475797E-4</v>
      </c>
      <c r="M278" s="16">
        <f t="shared" si="49"/>
        <v>-4.700188335831192E-5</v>
      </c>
      <c r="N278" s="16">
        <f t="shared" si="50"/>
        <v>7.2032289255371904E-2</v>
      </c>
      <c r="O278" s="16">
        <f t="shared" si="51"/>
        <v>0.19110706924817158</v>
      </c>
      <c r="P278" s="16">
        <f t="shared" si="52"/>
        <v>5.4983938223814269E-2</v>
      </c>
      <c r="Q278" s="16">
        <f t="shared" si="53"/>
        <v>0.32275285379157842</v>
      </c>
      <c r="R278" s="16">
        <f t="shared" si="54"/>
        <v>0.12503690800752515</v>
      </c>
      <c r="S278" s="16">
        <f t="shared" si="55"/>
        <v>0.59666798063675508</v>
      </c>
      <c r="T278" s="16">
        <f t="shared" si="56"/>
        <v>0.32275772667474983</v>
      </c>
      <c r="U278" s="66">
        <f t="shared" si="57"/>
        <v>1.6853387658379662</v>
      </c>
      <c r="V278" s="66"/>
    </row>
    <row r="279" spans="1:22" x14ac:dyDescent="0.25">
      <c r="A279">
        <v>278</v>
      </c>
      <c r="B279">
        <v>4.9046977326340805E-4</v>
      </c>
      <c r="C279" s="16">
        <v>5.4814979299928397E-9</v>
      </c>
      <c r="D279">
        <v>9.5664615998026104E-4</v>
      </c>
      <c r="E279" s="16">
        <v>1.05539121589438E-5</v>
      </c>
      <c r="F279" s="16">
        <v>9.8905025828832799E-6</v>
      </c>
      <c r="G279" s="16">
        <v>2.0283920633330801E-6</v>
      </c>
      <c r="H279">
        <v>3.1073700765778099E-4</v>
      </c>
      <c r="J279">
        <v>0.95553971269804405</v>
      </c>
      <c r="K279">
        <f t="shared" si="47"/>
        <v>5.237788957180281E-9</v>
      </c>
      <c r="L279">
        <f t="shared" si="48"/>
        <v>9.7845007571143068E-4</v>
      </c>
      <c r="M279" s="16">
        <f t="shared" si="49"/>
        <v>2.4894708153854645E-6</v>
      </c>
      <c r="N279" s="16">
        <f t="shared" si="50"/>
        <v>1.6349562123036824E-5</v>
      </c>
      <c r="O279" s="16">
        <f t="shared" si="51"/>
        <v>1.1422739176223289E-4</v>
      </c>
      <c r="P279" s="16">
        <f t="shared" si="52"/>
        <v>4.6493725195977261E-5</v>
      </c>
      <c r="Q279" s="16">
        <f t="shared" si="53"/>
        <v>3.0149922454107318E-4</v>
      </c>
      <c r="R279" s="16">
        <f t="shared" si="54"/>
        <v>1.4193656806959213E-5</v>
      </c>
      <c r="S279" s="16">
        <f t="shared" si="55"/>
        <v>1.151473473332449E-4</v>
      </c>
      <c r="T279" s="16">
        <f t="shared" si="56"/>
        <v>3.0150952283722554E-4</v>
      </c>
      <c r="U279" s="66">
        <f t="shared" si="57"/>
        <v>9.0942043059974984E-4</v>
      </c>
      <c r="V279" s="66"/>
    </row>
    <row r="280" spans="1:22" x14ac:dyDescent="0.25">
      <c r="A280">
        <v>279</v>
      </c>
      <c r="B280">
        <v>5.3279567585812302E-4</v>
      </c>
      <c r="C280" s="16">
        <v>6.3575528004148397E-9</v>
      </c>
      <c r="D280">
        <v>1.0228813378249501E-3</v>
      </c>
      <c r="E280" s="16">
        <v>1.3079045152730201E-5</v>
      </c>
      <c r="F280" s="16">
        <v>9.1308186416818692E-6</v>
      </c>
      <c r="G280" s="16">
        <v>1.7501146568374401E-6</v>
      </c>
      <c r="H280">
        <v>3.8508520468955401E-4</v>
      </c>
      <c r="J280">
        <v>0.95523097097071197</v>
      </c>
      <c r="K280">
        <f t="shared" si="47"/>
        <v>6.0729313345378359E-9</v>
      </c>
      <c r="L280">
        <f t="shared" si="48"/>
        <v>1.0428867322123509E-3</v>
      </c>
      <c r="M280" s="16">
        <f t="shared" si="49"/>
        <v>2.2704619503895158E-5</v>
      </c>
      <c r="N280" s="16">
        <f t="shared" si="50"/>
        <v>6.7083082061702879E-3</v>
      </c>
      <c r="O280" s="16">
        <f t="shared" si="51"/>
        <v>2.1733984535395608E-2</v>
      </c>
      <c r="P280" s="16">
        <f t="shared" si="52"/>
        <v>3.8373230632925063E-3</v>
      </c>
      <c r="Q280" s="16">
        <f t="shared" si="53"/>
        <v>4.7411661264108521E-2</v>
      </c>
      <c r="R280" s="16">
        <f t="shared" si="54"/>
        <v>5.3774892569681708E-3</v>
      </c>
      <c r="S280" s="16">
        <f t="shared" si="55"/>
        <v>1.6366753620285796E-2</v>
      </c>
      <c r="T280" s="16">
        <f t="shared" si="56"/>
        <v>4.7413076212824687E-2</v>
      </c>
      <c r="U280" s="66">
        <f t="shared" si="57"/>
        <v>0.14884859615904555</v>
      </c>
      <c r="V280" s="66"/>
    </row>
    <row r="281" spans="1:22" x14ac:dyDescent="0.25">
      <c r="A281">
        <v>280</v>
      </c>
      <c r="B281">
        <v>5.4460750393618403E-4</v>
      </c>
      <c r="C281" s="16">
        <v>6.6370431726177904E-9</v>
      </c>
      <c r="D281">
        <v>1.04520493636086E-3</v>
      </c>
      <c r="E281" s="16">
        <v>1.39487201425019E-5</v>
      </c>
      <c r="F281" s="16">
        <v>8.9414446512579198E-6</v>
      </c>
      <c r="G281" s="16">
        <v>1.67681628433644E-6</v>
      </c>
      <c r="H281">
        <v>4.1069138748087798E-4</v>
      </c>
      <c r="J281">
        <v>0.95512623006611597</v>
      </c>
      <c r="K281">
        <f t="shared" si="47"/>
        <v>6.3392140242484838E-9</v>
      </c>
      <c r="L281">
        <f t="shared" si="48"/>
        <v>1.0647580049045397E-3</v>
      </c>
      <c r="M281" s="16">
        <f t="shared" si="49"/>
        <v>2.4457002967828382E-5</v>
      </c>
      <c r="N281" s="16">
        <f t="shared" si="50"/>
        <v>1.1212600634859453E-2</v>
      </c>
      <c r="O281" s="16">
        <f t="shared" si="51"/>
        <v>3.9151553452391359E-2</v>
      </c>
      <c r="P281" s="16">
        <f t="shared" si="52"/>
        <v>7.2458039011658471E-3</v>
      </c>
      <c r="Q281" s="16">
        <f t="shared" si="53"/>
        <v>8.923032632196172E-2</v>
      </c>
      <c r="R281" s="16">
        <f t="shared" si="54"/>
        <v>8.5656054110589044E-3</v>
      </c>
      <c r="S281" s="16">
        <f t="shared" si="55"/>
        <v>2.7045965050906867E-2</v>
      </c>
      <c r="T281" s="16">
        <f t="shared" si="56"/>
        <v>8.9233183692790402E-2</v>
      </c>
      <c r="U281" s="66">
        <f t="shared" si="57"/>
        <v>0.27168503846513459</v>
      </c>
      <c r="V281" s="66"/>
    </row>
    <row r="282" spans="1:22" x14ac:dyDescent="0.25">
      <c r="A282">
        <v>281</v>
      </c>
      <c r="B282">
        <v>5.1166903077328396E-4</v>
      </c>
      <c r="C282" s="16">
        <v>5.8738163603861902E-9</v>
      </c>
      <c r="D282">
        <v>9.832082880585841E-4</v>
      </c>
      <c r="E282" s="16">
        <v>1.16200828936592E-5</v>
      </c>
      <c r="F282" s="16">
        <v>9.4914407780126604E-6</v>
      </c>
      <c r="G282" s="16">
        <v>1.8934403568702601E-6</v>
      </c>
      <c r="H282">
        <v>3.4212848893567599E-4</v>
      </c>
      <c r="J282">
        <v>0.95541748548939498</v>
      </c>
      <c r="K282">
        <f t="shared" si="47"/>
        <v>5.611946857266644E-9</v>
      </c>
      <c r="L282">
        <f t="shared" si="48"/>
        <v>1.0040787361551193E-3</v>
      </c>
      <c r="M282" s="16">
        <f t="shared" si="49"/>
        <v>1.9259325391448615E-5</v>
      </c>
      <c r="N282" s="16">
        <f t="shared" si="50"/>
        <v>1.5213218189098576E-3</v>
      </c>
      <c r="O282" s="16">
        <f t="shared" si="51"/>
        <v>3.614262194633326E-3</v>
      </c>
      <c r="P282" s="16">
        <f t="shared" si="52"/>
        <v>4.3089164902846506E-4</v>
      </c>
      <c r="Q282" s="16">
        <f t="shared" si="53"/>
        <v>6.7081891034212983E-3</v>
      </c>
      <c r="R282" s="16">
        <f t="shared" si="54"/>
        <v>1.3492796668387679E-3</v>
      </c>
      <c r="S282" s="16">
        <f t="shared" si="55"/>
        <v>3.1939028364721474E-3</v>
      </c>
      <c r="T282" s="16">
        <f t="shared" si="56"/>
        <v>6.708343343795933E-3</v>
      </c>
      <c r="U282" s="66">
        <f t="shared" si="57"/>
        <v>2.3526190613099796E-2</v>
      </c>
      <c r="V282" s="66"/>
    </row>
    <row r="283" spans="1:22" x14ac:dyDescent="0.25">
      <c r="A283">
        <v>282</v>
      </c>
      <c r="B283">
        <v>3.6208019740005401E-4</v>
      </c>
      <c r="C283" s="16">
        <v>3.2023678834187098E-9</v>
      </c>
      <c r="D283">
        <v>7.5371787150902499E-4</v>
      </c>
      <c r="E283" s="16">
        <v>4.8681353337977604E-6</v>
      </c>
      <c r="F283" s="16">
        <v>1.3281661459800301E-5</v>
      </c>
      <c r="G283" s="16">
        <v>3.4645792797365199E-6</v>
      </c>
      <c r="H283">
        <v>1.43330393973478E-4</v>
      </c>
      <c r="J283">
        <v>0.95648141873805004</v>
      </c>
      <c r="K283">
        <f t="shared" si="47"/>
        <v>3.063005376453494E-9</v>
      </c>
      <c r="L283">
        <f t="shared" si="48"/>
        <v>7.8374257134047865E-4</v>
      </c>
      <c r="M283" s="16">
        <f t="shared" si="49"/>
        <v>-5.9582176540370619E-5</v>
      </c>
      <c r="N283" s="16">
        <f t="shared" si="50"/>
        <v>7.0094462449148826E-2</v>
      </c>
      <c r="O283" s="16">
        <f t="shared" si="51"/>
        <v>0.17810924258289984</v>
      </c>
      <c r="P283" s="16">
        <f t="shared" si="52"/>
        <v>4.7304918846731221E-2</v>
      </c>
      <c r="Q283" s="16">
        <f t="shared" si="53"/>
        <v>0.29893083314945107</v>
      </c>
      <c r="R283" s="16">
        <f t="shared" si="54"/>
        <v>0.12105488166791947</v>
      </c>
      <c r="S283" s="16">
        <f t="shared" si="55"/>
        <v>0.52761433760610976</v>
      </c>
      <c r="T283" s="16">
        <f t="shared" si="56"/>
        <v>0.29893537932049241</v>
      </c>
      <c r="U283" s="66">
        <f t="shared" si="57"/>
        <v>1.5420440556227528</v>
      </c>
      <c r="V283" s="66"/>
    </row>
    <row r="284" spans="1:22" x14ac:dyDescent="0.25">
      <c r="A284">
        <v>283</v>
      </c>
      <c r="B284">
        <v>4.97204666012976E-4</v>
      </c>
      <c r="C284" s="16">
        <v>5.3207211685320599E-9</v>
      </c>
      <c r="D284">
        <v>9.1511120716368597E-4</v>
      </c>
      <c r="E284" s="16">
        <v>9.8041720862088197E-6</v>
      </c>
      <c r="F284" s="16">
        <v>9.73777304918857E-6</v>
      </c>
      <c r="G284" s="16">
        <v>2.0886940187796601E-6</v>
      </c>
      <c r="H284" s="16">
        <v>2.88661967112066E-4</v>
      </c>
      <c r="J284">
        <v>0.95574802396707303</v>
      </c>
      <c r="K284">
        <f t="shared" si="47"/>
        <v>5.0852687429042919E-9</v>
      </c>
      <c r="L284">
        <f t="shared" si="48"/>
        <v>9.3667012655967421E-4</v>
      </c>
      <c r="M284" s="16">
        <f t="shared" si="49"/>
        <v>5.7739205466277792E-5</v>
      </c>
      <c r="N284" s="16">
        <f t="shared" si="50"/>
        <v>9.2785680331842118E-5</v>
      </c>
      <c r="O284" s="16">
        <f t="shared" si="51"/>
        <v>1.5764909712823092E-3</v>
      </c>
      <c r="P284" s="16">
        <f t="shared" si="52"/>
        <v>2.493987834310167E-3</v>
      </c>
      <c r="Q284" s="16">
        <f t="shared" si="53"/>
        <v>7.5984862712489961E-3</v>
      </c>
      <c r="R284" s="16">
        <f t="shared" si="54"/>
        <v>1.376578870374376E-4</v>
      </c>
      <c r="S284" s="16">
        <f t="shared" si="55"/>
        <v>1.6628966217383898E-3</v>
      </c>
      <c r="T284" s="16">
        <f t="shared" si="56"/>
        <v>7.5988504467037407E-3</v>
      </c>
      <c r="U284" s="66">
        <f t="shared" si="57"/>
        <v>2.1161155712652882E-2</v>
      </c>
      <c r="V284" s="66"/>
    </row>
    <row r="285" spans="1:22" x14ac:dyDescent="0.25">
      <c r="A285">
        <v>284</v>
      </c>
      <c r="B285" s="16">
        <v>3.82354857655373E-4</v>
      </c>
      <c r="C285" s="16">
        <v>3.5374393192962699E-9</v>
      </c>
      <c r="D285" s="16">
        <v>7.8903901756306901E-4</v>
      </c>
      <c r="E285" s="16">
        <v>5.6274329114712698E-6</v>
      </c>
      <c r="F285" s="16">
        <v>1.2596383968659999E-5</v>
      </c>
      <c r="G285" s="16">
        <v>3.1375752977914298E-6</v>
      </c>
      <c r="H285">
        <v>1.6568631497040001E-4</v>
      </c>
      <c r="J285">
        <v>0.95631765526325696</v>
      </c>
      <c r="K285">
        <f t="shared" si="47"/>
        <v>3.3829156754654607E-9</v>
      </c>
      <c r="L285">
        <f t="shared" si="48"/>
        <v>8.1736582335886114E-4</v>
      </c>
      <c r="M285" s="16">
        <f t="shared" si="49"/>
        <v>-5.2656108048115111E-5</v>
      </c>
      <c r="N285" s="16">
        <f t="shared" si="50"/>
        <v>4.9989584495469988E-2</v>
      </c>
      <c r="O285" s="16">
        <f t="shared" si="51"/>
        <v>0.13072238647772572</v>
      </c>
      <c r="P285" s="16">
        <f t="shared" si="52"/>
        <v>3.2698348337043374E-2</v>
      </c>
      <c r="Q285" s="16">
        <f t="shared" si="53"/>
        <v>0.22662383767582345</v>
      </c>
      <c r="R285" s="16">
        <f t="shared" si="54"/>
        <v>7.749652129455889E-2</v>
      </c>
      <c r="S285" s="16">
        <f t="shared" si="55"/>
        <v>0.31745035907061403</v>
      </c>
      <c r="T285" s="16">
        <f t="shared" si="56"/>
        <v>0.22662765394284548</v>
      </c>
      <c r="U285" s="66">
        <f t="shared" si="57"/>
        <v>1.061608691294081</v>
      </c>
      <c r="V285" s="66"/>
    </row>
    <row r="286" spans="1:22" x14ac:dyDescent="0.25">
      <c r="A286">
        <v>285</v>
      </c>
      <c r="B286">
        <v>2.7339236964190098E-4</v>
      </c>
      <c r="C286" s="16">
        <v>1.7939448963651399E-9</v>
      </c>
      <c r="D286">
        <v>5.5679782250824103E-4</v>
      </c>
      <c r="E286" s="16">
        <v>2.01875554575444E-6</v>
      </c>
      <c r="F286" s="16">
        <v>1.7442259890066898E-5</v>
      </c>
      <c r="G286" s="16">
        <v>6.1717582784472999E-6</v>
      </c>
      <c r="H286" s="16">
        <v>5.9436844417191902E-5</v>
      </c>
      <c r="J286">
        <v>0.95739975907165797</v>
      </c>
      <c r="K286">
        <f t="shared" si="47"/>
        <v>1.7175224115678155E-9</v>
      </c>
      <c r="L286">
        <f t="shared" si="48"/>
        <v>5.9785230662192572E-4</v>
      </c>
      <c r="M286" s="16">
        <f t="shared" si="49"/>
        <v>-5.1067567338123784E-5</v>
      </c>
      <c r="N286" s="16">
        <f t="shared" si="50"/>
        <v>0.19788676242456973</v>
      </c>
      <c r="O286" s="16">
        <f t="shared" si="51"/>
        <v>0.45728031956940329</v>
      </c>
      <c r="P286" s="16">
        <f t="shared" si="52"/>
        <v>0.178031295449602</v>
      </c>
      <c r="Q286" s="16">
        <f t="shared" si="53"/>
        <v>0.65941064139735583</v>
      </c>
      <c r="R286" s="16">
        <f t="shared" si="54"/>
        <v>0.59317767118325493</v>
      </c>
      <c r="S286" s="16">
        <f t="shared" si="55"/>
        <v>4.3070159628397739</v>
      </c>
      <c r="T286" s="16">
        <f t="shared" si="56"/>
        <v>0.65941600002536627</v>
      </c>
      <c r="U286" s="66">
        <f t="shared" si="57"/>
        <v>7.0522186528893265</v>
      </c>
      <c r="V286" s="66"/>
    </row>
    <row r="287" spans="1:22" x14ac:dyDescent="0.25">
      <c r="A287">
        <v>286</v>
      </c>
      <c r="B287">
        <v>3.9625129399287299E-4</v>
      </c>
      <c r="C287" s="16">
        <v>3.5888272833766801E-9</v>
      </c>
      <c r="D287">
        <v>7.7208213618014203E-4</v>
      </c>
      <c r="E287" s="16">
        <v>5.5876860261658599E-6</v>
      </c>
      <c r="F287" s="16">
        <v>1.21439501915325E-5</v>
      </c>
      <c r="G287" s="16">
        <v>3.0919790253242102E-6</v>
      </c>
      <c r="H287">
        <v>1.64515916821276E-4</v>
      </c>
      <c r="J287">
        <v>0.95641306298587503</v>
      </c>
      <c r="K287">
        <f t="shared" si="47"/>
        <v>3.4324012946215677E-9</v>
      </c>
      <c r="L287">
        <f t="shared" si="48"/>
        <v>7.9945842676124783E-4</v>
      </c>
      <c r="M287" s="16">
        <f t="shared" si="49"/>
        <v>-6.9558387755018502E-6</v>
      </c>
      <c r="N287" s="16">
        <f t="shared" si="50"/>
        <v>3.8167545322153641E-2</v>
      </c>
      <c r="O287" s="16">
        <f t="shared" si="51"/>
        <v>0.12410183368189004</v>
      </c>
      <c r="P287" s="16">
        <f t="shared" si="52"/>
        <v>3.9374991449896243E-2</v>
      </c>
      <c r="Q287" s="16">
        <f t="shared" si="53"/>
        <v>0.23016095917871582</v>
      </c>
      <c r="R287" s="16">
        <f t="shared" si="54"/>
        <v>5.4040146124678133E-2</v>
      </c>
      <c r="S287" s="16">
        <f t="shared" si="55"/>
        <v>0.29236416171347657</v>
      </c>
      <c r="T287" s="16">
        <f t="shared" si="56"/>
        <v>0.23016522121657973</v>
      </c>
      <c r="U287" s="66">
        <f t="shared" si="57"/>
        <v>1.0083748586873902</v>
      </c>
      <c r="V287" s="66"/>
    </row>
    <row r="288" spans="1:22" x14ac:dyDescent="0.25">
      <c r="A288">
        <v>287</v>
      </c>
      <c r="B288">
        <v>3.7420035022185303E-4</v>
      </c>
      <c r="C288" s="16">
        <v>3.1605676804036199E-9</v>
      </c>
      <c r="D288">
        <v>7.1915989529420903E-4</v>
      </c>
      <c r="E288" s="16">
        <v>4.5862112825098701E-6</v>
      </c>
      <c r="F288" s="16">
        <v>1.28295389711899E-5</v>
      </c>
      <c r="G288" s="16">
        <v>3.5089231226926902E-6</v>
      </c>
      <c r="H288">
        <v>1.3502959508564501E-4</v>
      </c>
      <c r="J288">
        <v>0.95666693926625401</v>
      </c>
      <c r="K288">
        <f t="shared" si="47"/>
        <v>3.0236106091555752E-9</v>
      </c>
      <c r="L288">
        <f t="shared" si="48"/>
        <v>7.4832473579160112E-4</v>
      </c>
      <c r="M288" s="16">
        <f t="shared" si="49"/>
        <v>7.5964652104936252E-8</v>
      </c>
      <c r="N288" s="16">
        <f t="shared" si="50"/>
        <v>5.766827279062723E-2</v>
      </c>
      <c r="O288" s="16">
        <f t="shared" si="51"/>
        <v>0.18453390377709017</v>
      </c>
      <c r="P288" s="16">
        <f t="shared" si="52"/>
        <v>6.4198747427984773E-2</v>
      </c>
      <c r="Q288" s="16">
        <f t="shared" si="53"/>
        <v>0.32832280606829467</v>
      </c>
      <c r="R288" s="16">
        <f t="shared" si="54"/>
        <v>9.1230824330219826E-2</v>
      </c>
      <c r="S288" s="16">
        <f t="shared" si="55"/>
        <v>0.56020258751773877</v>
      </c>
      <c r="T288" s="16">
        <f t="shared" si="56"/>
        <v>0.32832813356196028</v>
      </c>
      <c r="U288" s="66">
        <f t="shared" si="57"/>
        <v>1.6144852754739156</v>
      </c>
      <c r="V288" s="66"/>
    </row>
    <row r="289" spans="1:22" x14ac:dyDescent="0.25">
      <c r="A289">
        <v>288</v>
      </c>
      <c r="B289">
        <v>4.1850940500296E-4</v>
      </c>
      <c r="C289" s="16">
        <v>3.9233807628042997E-9</v>
      </c>
      <c r="D289">
        <v>7.9963668259009203E-4</v>
      </c>
      <c r="E289" s="16">
        <v>6.3247976392742502E-6</v>
      </c>
      <c r="F289" s="16">
        <v>1.1511390932468099E-5</v>
      </c>
      <c r="G289" s="16">
        <v>2.82912662381636E-6</v>
      </c>
      <c r="H289">
        <v>1.86218605277611E-4</v>
      </c>
      <c r="J289">
        <v>0.95628754722614595</v>
      </c>
      <c r="K289">
        <f t="shared" si="47"/>
        <v>3.7518801664963696E-9</v>
      </c>
      <c r="L289">
        <f t="shared" si="48"/>
        <v>8.2548466769808175E-4</v>
      </c>
      <c r="M289" s="16">
        <f t="shared" si="49"/>
        <v>1.1534142307838263E-5</v>
      </c>
      <c r="N289" s="16">
        <f t="shared" si="50"/>
        <v>2.2550262305969484E-2</v>
      </c>
      <c r="O289" s="16">
        <f t="shared" si="51"/>
        <v>8.5205601748117976E-2</v>
      </c>
      <c r="P289" s="16">
        <f t="shared" si="52"/>
        <v>2.8840342643774063E-2</v>
      </c>
      <c r="Q289" s="16">
        <f t="shared" si="53"/>
        <v>0.16902060882207295</v>
      </c>
      <c r="R289" s="16">
        <f t="shared" si="54"/>
        <v>2.8314181617742715E-2</v>
      </c>
      <c r="S289" s="16">
        <f t="shared" si="55"/>
        <v>0.16787863800149855</v>
      </c>
      <c r="T289" s="16">
        <f t="shared" si="56"/>
        <v>0.16902417703208136</v>
      </c>
      <c r="U289" s="66">
        <f t="shared" si="57"/>
        <v>0.67083381217125715</v>
      </c>
      <c r="V289" s="66"/>
    </row>
    <row r="290" spans="1:22" x14ac:dyDescent="0.25">
      <c r="A290">
        <v>289</v>
      </c>
      <c r="B290">
        <v>7.1596969510250399E-4</v>
      </c>
      <c r="C290" s="16">
        <v>1.1875627849885099E-8</v>
      </c>
      <c r="D290">
        <v>1.43471728816011E-3</v>
      </c>
      <c r="E290" s="16">
        <v>3.4120594108314403E-5</v>
      </c>
      <c r="F290" s="16">
        <v>6.9158193859555398E-6</v>
      </c>
      <c r="G290" s="16">
        <v>9.40995670649141E-7</v>
      </c>
      <c r="H290">
        <v>1.0046287970999399E-3</v>
      </c>
      <c r="J290">
        <v>0.95332877959654805</v>
      </c>
      <c r="K290">
        <f t="shared" si="47"/>
        <v>1.132137780507374E-8</v>
      </c>
      <c r="L290">
        <f t="shared" si="48"/>
        <v>1.4494780469748202E-3</v>
      </c>
      <c r="M290" s="16">
        <f t="shared" si="49"/>
        <v>-1.7538656769812431E-5</v>
      </c>
      <c r="N290" s="16">
        <f t="shared" si="50"/>
        <v>0.20598948500213857</v>
      </c>
      <c r="O290" s="16">
        <f t="shared" si="51"/>
        <v>1.3072224647273394</v>
      </c>
      <c r="P290" s="16">
        <f t="shared" si="52"/>
        <v>0.23962050983600364</v>
      </c>
      <c r="Q290" s="16">
        <f t="shared" si="53"/>
        <v>4.7386500903027837</v>
      </c>
      <c r="R290" s="16">
        <f t="shared" si="54"/>
        <v>8.8879849829288801E-2</v>
      </c>
      <c r="S290" s="16">
        <f t="shared" si="55"/>
        <v>0.28207760529728026</v>
      </c>
      <c r="T290" s="16">
        <f t="shared" si="56"/>
        <v>4.7389495615912072</v>
      </c>
      <c r="U290" s="66">
        <f t="shared" si="57"/>
        <v>11.601389566586041</v>
      </c>
      <c r="V290" s="66"/>
    </row>
    <row r="291" spans="1:22" x14ac:dyDescent="0.25">
      <c r="A291">
        <v>290</v>
      </c>
      <c r="B291">
        <v>5.8370851603330002E-4</v>
      </c>
      <c r="C291" s="16">
        <v>7.9077881794472806E-9</v>
      </c>
      <c r="D291">
        <v>1.16500700918108E-3</v>
      </c>
      <c r="E291" s="16">
        <v>1.8500684486636502E-5</v>
      </c>
      <c r="F291" s="16">
        <v>8.3862897618567705E-6</v>
      </c>
      <c r="G291" s="16">
        <v>1.40917574214484E-6</v>
      </c>
      <c r="H291">
        <v>5.44717635629585E-4</v>
      </c>
      <c r="J291">
        <v>0.95456086462460998</v>
      </c>
      <c r="K291">
        <f t="shared" si="47"/>
        <v>7.548465121841466E-9</v>
      </c>
      <c r="L291">
        <f t="shared" si="48"/>
        <v>1.1831808566587587E-3</v>
      </c>
      <c r="M291" s="16">
        <f t="shared" si="49"/>
        <v>-1.5763824592158814E-5</v>
      </c>
      <c r="N291" s="16">
        <f t="shared" si="50"/>
        <v>3.4331928441781817E-2</v>
      </c>
      <c r="O291" s="16">
        <f t="shared" si="51"/>
        <v>0.18251201296204</v>
      </c>
      <c r="P291" s="16">
        <f t="shared" si="52"/>
        <v>4.389013002517618E-2</v>
      </c>
      <c r="Q291" s="16">
        <f t="shared" si="53"/>
        <v>0.52205141227994989</v>
      </c>
      <c r="R291" s="16">
        <f t="shared" si="54"/>
        <v>2.216886404518429E-2</v>
      </c>
      <c r="S291" s="16">
        <f t="shared" si="55"/>
        <v>8.8696515281280752E-2</v>
      </c>
      <c r="T291" s="16">
        <f t="shared" si="56"/>
        <v>0.52207436331487944</v>
      </c>
      <c r="U291" s="66">
        <f t="shared" si="57"/>
        <v>1.4157252263502924</v>
      </c>
      <c r="V291" s="66"/>
    </row>
    <row r="292" spans="1:22" x14ac:dyDescent="0.25">
      <c r="A292">
        <v>291</v>
      </c>
      <c r="B292">
        <v>5.5448977058038696E-4</v>
      </c>
      <c r="C292" s="16">
        <v>7.1319883745423199E-9</v>
      </c>
      <c r="D292">
        <v>1.10461357926202E-3</v>
      </c>
      <c r="E292" s="16">
        <v>1.5830718802505099E-5</v>
      </c>
      <c r="F292" s="16">
        <v>8.8052485199649894E-6</v>
      </c>
      <c r="G292" s="16">
        <v>1.56146104647923E-6</v>
      </c>
      <c r="H292">
        <v>4.66104261385932E-4</v>
      </c>
      <c r="J292">
        <v>0.95484178011796905</v>
      </c>
      <c r="K292">
        <f t="shared" si="47"/>
        <v>6.8099204753286498E-9</v>
      </c>
      <c r="L292">
        <f t="shared" si="48"/>
        <v>1.1237784053600547E-3</v>
      </c>
      <c r="M292" s="16">
        <f t="shared" si="49"/>
        <v>-1.4798864199280879E-5</v>
      </c>
      <c r="N292" s="16">
        <f t="shared" si="50"/>
        <v>1.5865083328271874E-2</v>
      </c>
      <c r="O292" s="16">
        <f t="shared" si="51"/>
        <v>8.2481695327986715E-2</v>
      </c>
      <c r="P292" s="16">
        <f t="shared" si="52"/>
        <v>2.1550181960228714E-2</v>
      </c>
      <c r="Q292" s="16">
        <f t="shared" si="53"/>
        <v>0.22461958524706907</v>
      </c>
      <c r="R292" s="16">
        <f t="shared" si="54"/>
        <v>1.1315179092131099E-2</v>
      </c>
      <c r="S292" s="16">
        <f t="shared" si="55"/>
        <v>4.9256084332742277E-2</v>
      </c>
      <c r="T292" s="16">
        <f t="shared" si="56"/>
        <v>0.22462860485584751</v>
      </c>
      <c r="U292" s="66">
        <f t="shared" si="57"/>
        <v>0.62971641414427726</v>
      </c>
      <c r="V292" s="66"/>
    </row>
    <row r="293" spans="1:22" x14ac:dyDescent="0.25">
      <c r="A293">
        <v>292</v>
      </c>
      <c r="B293">
        <v>5.3417326027331504E-4</v>
      </c>
      <c r="C293" s="16">
        <v>6.39904120093994E-9</v>
      </c>
      <c r="D293">
        <v>1.0269962465240499E-3</v>
      </c>
      <c r="E293" s="16">
        <v>1.3216771617892199E-5</v>
      </c>
      <c r="F293" s="16">
        <v>9.1089226196143506E-6</v>
      </c>
      <c r="G293" s="16">
        <v>1.7388453703196099E-6</v>
      </c>
      <c r="H293">
        <v>3.8914034696028299E-4</v>
      </c>
      <c r="J293">
        <v>0.95521137171855397</v>
      </c>
      <c r="K293">
        <f t="shared" si="47"/>
        <v>6.1124369232333832E-9</v>
      </c>
      <c r="L293">
        <f t="shared" si="48"/>
        <v>1.0469465380923972E-3</v>
      </c>
      <c r="M293" s="16">
        <f t="shared" si="49"/>
        <v>2.1399982454232818E-5</v>
      </c>
      <c r="N293" s="16">
        <f t="shared" si="50"/>
        <v>7.1743626627963865E-3</v>
      </c>
      <c r="O293" s="16">
        <f t="shared" si="51"/>
        <v>2.3997857355602687E-2</v>
      </c>
      <c r="P293" s="16">
        <f t="shared" si="52"/>
        <v>4.3848488503661952E-3</v>
      </c>
      <c r="Q293" s="16">
        <f t="shared" si="53"/>
        <v>5.3160403093410365E-2</v>
      </c>
      <c r="R293" s="16">
        <f t="shared" si="54"/>
        <v>5.7083388986770029E-3</v>
      </c>
      <c r="S293" s="16">
        <f t="shared" si="55"/>
        <v>1.7835069400169677E-2</v>
      </c>
      <c r="T293" s="16">
        <f t="shared" si="56"/>
        <v>5.3162024721276228E-2</v>
      </c>
      <c r="U293" s="66">
        <f t="shared" si="57"/>
        <v>0.16542290498229856</v>
      </c>
      <c r="V293" s="66"/>
    </row>
    <row r="294" spans="1:22" x14ac:dyDescent="0.25">
      <c r="A294">
        <v>293</v>
      </c>
      <c r="B294">
        <v>3.71101300171594E-4</v>
      </c>
      <c r="C294" s="16">
        <v>3.4868656351386198E-9</v>
      </c>
      <c r="D294">
        <v>8.0161357469753995E-4</v>
      </c>
      <c r="E294" s="16">
        <v>5.6344707226809403E-6</v>
      </c>
      <c r="F294" s="16">
        <v>1.2986949894440101E-5</v>
      </c>
      <c r="G294" s="16">
        <v>3.1836013070585999E-6</v>
      </c>
      <c r="H294">
        <v>1.6589363756541999E-4</v>
      </c>
      <c r="J294">
        <v>0.95624592901605898</v>
      </c>
      <c r="K294">
        <f t="shared" si="47"/>
        <v>3.3343010686272999E-9</v>
      </c>
      <c r="L294">
        <f t="shared" si="48"/>
        <v>8.3076758892784372E-4</v>
      </c>
      <c r="M294" s="16">
        <f t="shared" si="49"/>
        <v>-8.8564988584655653E-5</v>
      </c>
      <c r="N294" s="16">
        <f t="shared" si="50"/>
        <v>6.0730297128855942E-2</v>
      </c>
      <c r="O294" s="16">
        <f t="shared" si="51"/>
        <v>0.13740600099523861</v>
      </c>
      <c r="P294" s="16">
        <f t="shared" si="52"/>
        <v>2.8147462466500645E-2</v>
      </c>
      <c r="Q294" s="16">
        <f t="shared" si="53"/>
        <v>0.22600038898234392</v>
      </c>
      <c r="R294" s="16">
        <f t="shared" si="54"/>
        <v>0.10113654840215953</v>
      </c>
      <c r="S294" s="16">
        <f t="shared" si="55"/>
        <v>0.34382004925666815</v>
      </c>
      <c r="T294" s="16">
        <f t="shared" si="56"/>
        <v>0.22600387083654838</v>
      </c>
      <c r="U294" s="66">
        <f t="shared" si="57"/>
        <v>1.1232446180683153</v>
      </c>
      <c r="V294" s="66"/>
    </row>
    <row r="295" spans="1:22" x14ac:dyDescent="0.25">
      <c r="A295">
        <v>294</v>
      </c>
      <c r="B295">
        <v>7.4315086741370698E-4</v>
      </c>
      <c r="C295" s="16">
        <v>1.25130934549394E-8</v>
      </c>
      <c r="D295">
        <v>1.4571149638764401E-3</v>
      </c>
      <c r="E295" s="16">
        <v>3.6505298524790198E-5</v>
      </c>
      <c r="F295" s="16">
        <v>6.66894126898571E-6</v>
      </c>
      <c r="G295" s="16">
        <v>8.9325792981833298E-7</v>
      </c>
      <c r="H295">
        <v>1.0748438614399899E-3</v>
      </c>
      <c r="J295">
        <v>0.95323098191215905</v>
      </c>
      <c r="K295">
        <f t="shared" si="47"/>
        <v>1.1927868360810494E-8</v>
      </c>
      <c r="L295">
        <f t="shared" si="48"/>
        <v>1.4713335912507751E-3</v>
      </c>
      <c r="M295" s="16">
        <f t="shared" si="49"/>
        <v>1.4968143576639003E-5</v>
      </c>
      <c r="N295" s="16">
        <f t="shared" si="50"/>
        <v>0.25913720792345818</v>
      </c>
      <c r="O295" s="16">
        <f t="shared" si="51"/>
        <v>1.5835439624942502</v>
      </c>
      <c r="P295" s="16">
        <f t="shared" si="52"/>
        <v>0.26292645169457035</v>
      </c>
      <c r="Q295" s="16">
        <f t="shared" si="53"/>
        <v>5.7546022102728998</v>
      </c>
      <c r="R295" s="16">
        <f t="shared" si="54"/>
        <v>0.10444686819594921</v>
      </c>
      <c r="S295" s="16">
        <f t="shared" si="55"/>
        <v>0.30791079212442263</v>
      </c>
      <c r="T295" s="16">
        <f t="shared" si="56"/>
        <v>5.7549717358460057</v>
      </c>
      <c r="U295" s="66">
        <f t="shared" si="57"/>
        <v>14.027539228551557</v>
      </c>
      <c r="V295" s="66"/>
    </row>
    <row r="296" spans="1:22" x14ac:dyDescent="0.25">
      <c r="A296">
        <v>295</v>
      </c>
      <c r="B296">
        <v>6.4903132454426299E-4</v>
      </c>
      <c r="C296" s="16">
        <v>9.7209424647206705E-9</v>
      </c>
      <c r="D296">
        <v>1.2915402599681001E-3</v>
      </c>
      <c r="E296" s="16">
        <v>2.5179630234855901E-5</v>
      </c>
      <c r="F296" s="16">
        <v>7.5830870670367198E-6</v>
      </c>
      <c r="G296" s="16">
        <v>1.1478610474612E-6</v>
      </c>
      <c r="H296">
        <v>7.4137085735450096E-4</v>
      </c>
      <c r="J296">
        <v>0.95397895161236101</v>
      </c>
      <c r="K296">
        <f t="shared" si="47"/>
        <v>9.2735745011783064E-9</v>
      </c>
      <c r="L296">
        <f t="shared" si="48"/>
        <v>1.3078445742071702E-3</v>
      </c>
      <c r="M296" s="16">
        <f t="shared" si="49"/>
        <v>-9.7819251186441323E-6</v>
      </c>
      <c r="N296" s="16">
        <f t="shared" si="50"/>
        <v>0.10108229117470313</v>
      </c>
      <c r="O296" s="16">
        <f t="shared" si="51"/>
        <v>0.56920407788011629</v>
      </c>
      <c r="P296" s="16">
        <f t="shared" si="52"/>
        <v>0.11618921228478983</v>
      </c>
      <c r="Q296" s="16">
        <f t="shared" si="53"/>
        <v>1.8073670796360441</v>
      </c>
      <c r="R296" s="16">
        <f t="shared" si="54"/>
        <v>5.3087646967536102E-2</v>
      </c>
      <c r="S296" s="16">
        <f t="shared" si="55"/>
        <v>0.18321011949289742</v>
      </c>
      <c r="T296" s="16">
        <f t="shared" si="56"/>
        <v>1.8074618168412007</v>
      </c>
      <c r="U296" s="66">
        <f t="shared" si="57"/>
        <v>4.6376022442772875</v>
      </c>
      <c r="V296" s="66"/>
    </row>
    <row r="297" spans="1:22" x14ac:dyDescent="0.25">
      <c r="A297">
        <v>296</v>
      </c>
      <c r="B297">
        <v>5.1059130307638801E-4</v>
      </c>
      <c r="C297" s="16">
        <v>5.8630712061675096E-9</v>
      </c>
      <c r="D297">
        <v>9.8348949561450098E-4</v>
      </c>
      <c r="E297" s="16">
        <v>1.16020963794416E-5</v>
      </c>
      <c r="F297" s="16">
        <v>9.5116326467134497E-6</v>
      </c>
      <c r="G297" s="16">
        <v>1.8969181871847099E-6</v>
      </c>
      <c r="H297">
        <v>3.4159892038503699E-4</v>
      </c>
      <c r="J297">
        <v>0.95541569031978102</v>
      </c>
      <c r="K297">
        <f t="shared" si="47"/>
        <v>5.6016702238345627E-9</v>
      </c>
      <c r="L297">
        <f t="shared" si="48"/>
        <v>1.0044038160239063E-3</v>
      </c>
      <c r="M297" s="16">
        <f t="shared" si="49"/>
        <v>1.6778790128869692E-5</v>
      </c>
      <c r="N297" s="16">
        <f t="shared" si="50"/>
        <v>1.3553937684700956E-3</v>
      </c>
      <c r="O297" s="16">
        <f t="shared" si="51"/>
        <v>3.3848456214551894E-3</v>
      </c>
      <c r="P297" s="16">
        <f t="shared" si="52"/>
        <v>4.4309731840951326E-4</v>
      </c>
      <c r="Q297" s="16">
        <f t="shared" si="53"/>
        <v>6.4366726434657703E-3</v>
      </c>
      <c r="R297" s="16">
        <f t="shared" si="54"/>
        <v>1.2029319733855839E-3</v>
      </c>
      <c r="S297" s="16">
        <f t="shared" si="55"/>
        <v>3.0010293343136854E-3</v>
      </c>
      <c r="T297" s="16">
        <f t="shared" si="56"/>
        <v>6.4368264863655482E-3</v>
      </c>
      <c r="U297" s="66">
        <f t="shared" si="57"/>
        <v>2.2260797145865388E-2</v>
      </c>
      <c r="V297" s="66"/>
    </row>
    <row r="298" spans="1:22" x14ac:dyDescent="0.25">
      <c r="A298">
        <v>297</v>
      </c>
      <c r="B298">
        <v>3.39705773399799E-4</v>
      </c>
      <c r="C298" s="16">
        <v>2.70187148717719E-9</v>
      </c>
      <c r="D298">
        <v>6.7661395541223897E-4</v>
      </c>
      <c r="E298" s="16">
        <v>3.6902321449001402E-6</v>
      </c>
      <c r="F298" s="16">
        <v>1.41076760001279E-5</v>
      </c>
      <c r="G298" s="16">
        <v>4.1028704429359903E-6</v>
      </c>
      <c r="H298">
        <v>1.0864952683395E-4</v>
      </c>
      <c r="J298">
        <v>0.95685630613175998</v>
      </c>
      <c r="K298">
        <f t="shared" si="47"/>
        <v>2.5853027708630909E-9</v>
      </c>
      <c r="L298">
        <f t="shared" si="48"/>
        <v>7.0892947598394363E-4</v>
      </c>
      <c r="M298" s="16">
        <f t="shared" si="49"/>
        <v>-2.9517929184345588E-5</v>
      </c>
      <c r="N298" s="16">
        <f t="shared" si="50"/>
        <v>9.6216276930483707E-2</v>
      </c>
      <c r="O298" s="16">
        <f t="shared" si="51"/>
        <v>0.26251333294921086</v>
      </c>
      <c r="P298" s="16">
        <f t="shared" si="52"/>
        <v>8.8533340302430277E-2</v>
      </c>
      <c r="Q298" s="16">
        <f t="shared" si="53"/>
        <v>0.43088189242052938</v>
      </c>
      <c r="R298" s="16">
        <f t="shared" si="54"/>
        <v>0.18641669266818853</v>
      </c>
      <c r="S298" s="16">
        <f t="shared" si="55"/>
        <v>1.0908251879083282</v>
      </c>
      <c r="T298" s="16">
        <f t="shared" si="56"/>
        <v>0.43088758757479784</v>
      </c>
      <c r="U298" s="66">
        <f t="shared" si="57"/>
        <v>2.5862743107539687</v>
      </c>
      <c r="V298" s="66"/>
    </row>
    <row r="299" spans="1:22" x14ac:dyDescent="0.25">
      <c r="A299">
        <v>298</v>
      </c>
      <c r="B299">
        <v>6.2437657685695798E-4</v>
      </c>
      <c r="C299" s="16">
        <v>8.7392194665715405E-9</v>
      </c>
      <c r="D299">
        <v>1.2046500156569499E-3</v>
      </c>
      <c r="E299" s="16">
        <v>2.1133100554480801E-5</v>
      </c>
      <c r="F299" s="16">
        <v>7.8530080084014905E-6</v>
      </c>
      <c r="G299" s="16">
        <v>1.2756278840049499E-6</v>
      </c>
      <c r="H299">
        <v>6.2222524174546101E-4</v>
      </c>
      <c r="J299">
        <v>0.95438293942789298</v>
      </c>
      <c r="K299">
        <f t="shared" si="47"/>
        <v>8.3405619628120105E-9</v>
      </c>
      <c r="L299">
        <f t="shared" si="48"/>
        <v>1.2216229203382914E-3</v>
      </c>
      <c r="M299" s="16">
        <f t="shared" si="49"/>
        <v>2.7130233375624665E-5</v>
      </c>
      <c r="N299" s="16">
        <f t="shared" si="50"/>
        <v>7.1754363365710977E-2</v>
      </c>
      <c r="O299" s="16">
        <f t="shared" si="51"/>
        <v>0.33324378750675077</v>
      </c>
      <c r="P299" s="16">
        <f t="shared" si="52"/>
        <v>6.2828793055171001E-2</v>
      </c>
      <c r="Q299" s="16">
        <f t="shared" si="53"/>
        <v>0.93629990586103529</v>
      </c>
      <c r="R299" s="16">
        <f t="shared" si="54"/>
        <v>4.1214614068531628E-2</v>
      </c>
      <c r="S299" s="16">
        <f t="shared" si="55"/>
        <v>0.13276212598737086</v>
      </c>
      <c r="T299" s="16">
        <f t="shared" si="56"/>
        <v>0.93634173392234954</v>
      </c>
      <c r="U299" s="66">
        <f t="shared" si="57"/>
        <v>2.5144453237669202</v>
      </c>
      <c r="V299" s="66"/>
    </row>
    <row r="300" spans="1:22" x14ac:dyDescent="0.25">
      <c r="A300">
        <v>299</v>
      </c>
      <c r="B300">
        <v>3.9391756776256101E-4</v>
      </c>
      <c r="C300" s="16">
        <v>3.44873724291059E-9</v>
      </c>
      <c r="D300">
        <v>7.4587882502000495E-4</v>
      </c>
      <c r="E300" s="16">
        <v>5.1888686489139496E-6</v>
      </c>
      <c r="F300" s="16">
        <v>1.22010952779517E-5</v>
      </c>
      <c r="G300" s="16">
        <v>3.2166165470382599E-6</v>
      </c>
      <c r="H300">
        <v>1.5277351615988399E-4</v>
      </c>
      <c r="J300">
        <v>0.95654466947626504</v>
      </c>
      <c r="K300">
        <f t="shared" si="47"/>
        <v>3.2988712261303958E-9</v>
      </c>
      <c r="L300">
        <f t="shared" si="48"/>
        <v>7.7349418338570365E-4</v>
      </c>
      <c r="M300" s="16">
        <f t="shared" si="49"/>
        <v>1.4340952139418344E-5</v>
      </c>
      <c r="N300" s="16">
        <f t="shared" si="50"/>
        <v>4.0041636597708576E-2</v>
      </c>
      <c r="O300" s="16">
        <f t="shared" si="51"/>
        <v>0.14255506258674397</v>
      </c>
      <c r="P300" s="16">
        <f t="shared" si="52"/>
        <v>5.0911318770499453E-2</v>
      </c>
      <c r="Q300" s="16">
        <f t="shared" si="53"/>
        <v>0.26716841392650459</v>
      </c>
      <c r="R300" s="16">
        <f t="shared" si="54"/>
        <v>5.6770165745301943E-2</v>
      </c>
      <c r="S300" s="16">
        <f t="shared" si="55"/>
        <v>0.36338341775506439</v>
      </c>
      <c r="T300" s="16">
        <f t="shared" si="56"/>
        <v>0.26717328750066965</v>
      </c>
      <c r="U300" s="66">
        <f t="shared" si="57"/>
        <v>1.1880033028824926</v>
      </c>
      <c r="V300" s="66"/>
    </row>
    <row r="301" spans="1:22" x14ac:dyDescent="0.25">
      <c r="A301">
        <v>300</v>
      </c>
      <c r="B301" s="16">
        <v>4.9135554463989196E-4</v>
      </c>
      <c r="C301" s="16">
        <v>5.6248146425674203E-9</v>
      </c>
      <c r="D301" s="16">
        <v>9.8042707805159196E-4</v>
      </c>
      <c r="E301" s="16">
        <v>1.10961488532221E-5</v>
      </c>
      <c r="F301" s="16">
        <v>9.8833261007625805E-6</v>
      </c>
      <c r="G301" s="16">
        <v>1.9772350015403E-6</v>
      </c>
      <c r="H301">
        <v>3.2670235422843701E-4</v>
      </c>
      <c r="J301">
        <v>0.95542303631406</v>
      </c>
      <c r="K301">
        <f t="shared" si="47"/>
        <v>5.3740774845055486E-9</v>
      </c>
      <c r="L301">
        <f t="shared" si="48"/>
        <v>1.0021653404400151E-3</v>
      </c>
      <c r="M301" s="16">
        <f t="shared" si="49"/>
        <v>-1.9454251160231021E-5</v>
      </c>
      <c r="N301" s="16">
        <f t="shared" si="50"/>
        <v>5.0391102252837195E-6</v>
      </c>
      <c r="O301" s="16">
        <f t="shared" si="51"/>
        <v>2.3038322716684333E-4</v>
      </c>
      <c r="P301" s="16">
        <f t="shared" si="52"/>
        <v>3.1935486943136603E-4</v>
      </c>
      <c r="Q301" s="16">
        <f t="shared" si="53"/>
        <v>1.0970634284393267E-3</v>
      </c>
      <c r="R301" s="16">
        <f t="shared" si="54"/>
        <v>9.2362508775855644E-6</v>
      </c>
      <c r="S301" s="16">
        <f t="shared" si="55"/>
        <v>2.1787116828900566E-4</v>
      </c>
      <c r="T301" s="16">
        <f t="shared" si="56"/>
        <v>1.0971193414666765E-3</v>
      </c>
      <c r="U301" s="66">
        <f t="shared" si="57"/>
        <v>2.9760673958960874E-3</v>
      </c>
      <c r="V301" s="66"/>
    </row>
    <row r="302" spans="1:22" x14ac:dyDescent="0.25">
      <c r="A302">
        <v>301</v>
      </c>
      <c r="B302">
        <v>8.3454433123017295E-4</v>
      </c>
      <c r="C302" s="16">
        <v>1.5411858853885001E-8</v>
      </c>
      <c r="D302">
        <v>1.60305249754364E-3</v>
      </c>
      <c r="E302" s="16">
        <v>4.9392701386054702E-5</v>
      </c>
      <c r="F302" s="16">
        <v>5.9745342969230898E-6</v>
      </c>
      <c r="G302" s="16">
        <v>7.2632534777234897E-7</v>
      </c>
      <c r="H302">
        <v>1.4543039604926499E-3</v>
      </c>
      <c r="J302">
        <v>0.95258422256883202</v>
      </c>
      <c r="K302">
        <f t="shared" si="47"/>
        <v>1.4681093584668614E-8</v>
      </c>
      <c r="L302">
        <f t="shared" si="48"/>
        <v>1.6157124796264046E-3</v>
      </c>
      <c r="M302" s="16">
        <f t="shared" si="49"/>
        <v>5.3376182833941202E-5</v>
      </c>
      <c r="N302" s="16">
        <f t="shared" si="50"/>
        <v>0.48252526419185443</v>
      </c>
      <c r="O302" s="16">
        <f t="shared" si="51"/>
        <v>3.173972814618526</v>
      </c>
      <c r="P302" s="16">
        <f t="shared" si="52"/>
        <v>0.44126070151495644</v>
      </c>
      <c r="Q302" s="16">
        <f t="shared" si="53"/>
        <v>12.951176261038849</v>
      </c>
      <c r="R302" s="16">
        <f t="shared" si="54"/>
        <v>0.15496535359920796</v>
      </c>
      <c r="S302" s="16">
        <f t="shared" si="55"/>
        <v>0.40714378865512629</v>
      </c>
      <c r="T302" s="16">
        <f t="shared" si="56"/>
        <v>12.952149751403391</v>
      </c>
      <c r="U302" s="66">
        <f t="shared" si="57"/>
        <v>30.563193935021914</v>
      </c>
      <c r="V302" s="66"/>
    </row>
    <row r="303" spans="1:22" x14ac:dyDescent="0.25">
      <c r="A303">
        <v>302</v>
      </c>
      <c r="B303">
        <v>4.4705266226209101E-4</v>
      </c>
      <c r="C303" s="16">
        <v>4.6197042728749496E-9</v>
      </c>
      <c r="D303">
        <v>8.8311198428555498E-4</v>
      </c>
      <c r="E303" s="16">
        <v>8.2173095655658501E-6</v>
      </c>
      <c r="F303" s="16">
        <v>1.08165769609102E-5</v>
      </c>
      <c r="G303" s="16">
        <v>2.4048976164147699E-6</v>
      </c>
      <c r="H303">
        <v>2.4194002904353101E-4</v>
      </c>
      <c r="J303">
        <v>0.95588427274772003</v>
      </c>
      <c r="K303">
        <f t="shared" si="47"/>
        <v>4.4159026591866059E-9</v>
      </c>
      <c r="L303">
        <f t="shared" si="48"/>
        <v>9.0714541611951725E-4</v>
      </c>
      <c r="M303" s="16">
        <f t="shared" si="49"/>
        <v>-1.3040091595335256E-5</v>
      </c>
      <c r="N303" s="16">
        <f t="shared" si="50"/>
        <v>8.5021322808738163E-3</v>
      </c>
      <c r="O303" s="16">
        <f t="shared" si="51"/>
        <v>2.7631100972704881E-2</v>
      </c>
      <c r="P303" s="16">
        <f t="shared" si="52"/>
        <v>6.915776071715801E-3</v>
      </c>
      <c r="Q303" s="16">
        <f t="shared" si="53"/>
        <v>5.518565767537828E-2</v>
      </c>
      <c r="R303" s="16">
        <f t="shared" si="54"/>
        <v>9.5556284381117969E-3</v>
      </c>
      <c r="S303" s="16">
        <f t="shared" si="55"/>
        <v>3.9338841969283597E-2</v>
      </c>
      <c r="T303" s="16">
        <f t="shared" si="56"/>
        <v>5.5186944620443663E-2</v>
      </c>
      <c r="U303" s="66">
        <f t="shared" si="57"/>
        <v>0.20231608202851181</v>
      </c>
      <c r="V303" s="66"/>
    </row>
    <row r="304" spans="1:22" x14ac:dyDescent="0.25">
      <c r="A304">
        <v>303</v>
      </c>
      <c r="B304">
        <v>2.8472476160840599E-4</v>
      </c>
      <c r="C304" s="16">
        <v>2.0504971602920399E-9</v>
      </c>
      <c r="D304">
        <v>6.1186806615200402E-4</v>
      </c>
      <c r="E304" s="16">
        <v>2.5341423728664901E-6</v>
      </c>
      <c r="F304" s="16">
        <v>1.6789679622415899E-5</v>
      </c>
      <c r="G304" s="16">
        <v>5.4028707532953702E-6</v>
      </c>
      <c r="H304" s="16">
        <v>7.4611209750631802E-5</v>
      </c>
      <c r="J304">
        <v>0.95712944040034797</v>
      </c>
      <c r="K304">
        <f t="shared" si="47"/>
        <v>1.9625911995728227E-9</v>
      </c>
      <c r="L304">
        <f t="shared" si="48"/>
        <v>6.5084824565297082E-4</v>
      </c>
      <c r="M304" s="16">
        <f t="shared" si="49"/>
        <v>-8.1398722436158905E-5</v>
      </c>
      <c r="N304" s="16">
        <f t="shared" si="50"/>
        <v>0.17794299171655692</v>
      </c>
      <c r="O304" s="16">
        <f t="shared" si="51"/>
        <v>0.39680167398392041</v>
      </c>
      <c r="P304" s="16">
        <f t="shared" si="52"/>
        <v>0.13305286441193218</v>
      </c>
      <c r="Q304" s="16">
        <f t="shared" si="53"/>
        <v>0.58378041992777874</v>
      </c>
      <c r="R304" s="16">
        <f t="shared" si="54"/>
        <v>0.49554730701787503</v>
      </c>
      <c r="S304" s="16">
        <f t="shared" si="55"/>
        <v>2.863557659957062</v>
      </c>
      <c r="T304" s="16">
        <f t="shared" si="56"/>
        <v>0.58378586939439092</v>
      </c>
      <c r="U304" s="66">
        <f t="shared" si="57"/>
        <v>5.2344687864095159</v>
      </c>
      <c r="V304" s="66"/>
    </row>
    <row r="305" spans="1:22" x14ac:dyDescent="0.25">
      <c r="A305">
        <v>304</v>
      </c>
      <c r="B305">
        <v>5.6637351566367399E-4</v>
      </c>
      <c r="C305" s="16">
        <v>7.6426601997624505E-9</v>
      </c>
      <c r="D305">
        <v>1.1603143005165001E-3</v>
      </c>
      <c r="E305" s="16">
        <v>1.7809076282757599E-5</v>
      </c>
      <c r="F305" s="16">
        <v>8.6415825699710701E-6</v>
      </c>
      <c r="G305" s="16">
        <v>1.45800321564556E-6</v>
      </c>
      <c r="H305">
        <v>5.2435445151307995E-4</v>
      </c>
      <c r="J305">
        <v>0.95457816579405497</v>
      </c>
      <c r="K305">
        <f t="shared" si="47"/>
        <v>7.2955165552764654E-9</v>
      </c>
      <c r="L305">
        <f t="shared" si="48"/>
        <v>1.1790478262118881E-3</v>
      </c>
      <c r="M305" s="16">
        <f t="shared" si="49"/>
        <v>-4.630079488454004E-5</v>
      </c>
      <c r="N305" s="16">
        <f t="shared" si="50"/>
        <v>2.2526411955107375E-2</v>
      </c>
      <c r="O305" s="16">
        <f t="shared" si="51"/>
        <v>0.14391658287835457</v>
      </c>
      <c r="P305" s="16">
        <f t="shared" si="52"/>
        <v>4.1872530834993121E-2</v>
      </c>
      <c r="Q305" s="16">
        <f t="shared" si="53"/>
        <v>0.43314580631131044</v>
      </c>
      <c r="R305" s="16">
        <f t="shared" si="54"/>
        <v>1.5124809075995544E-2</v>
      </c>
      <c r="S305" s="16">
        <f t="shared" si="55"/>
        <v>7.4796388080745735E-2</v>
      </c>
      <c r="T305" s="16">
        <f t="shared" si="56"/>
        <v>0.4331655571785461</v>
      </c>
      <c r="U305" s="66">
        <f t="shared" si="57"/>
        <v>1.1645480863150528</v>
      </c>
      <c r="V305" s="66"/>
    </row>
    <row r="306" spans="1:22" x14ac:dyDescent="0.25">
      <c r="A306">
        <v>305</v>
      </c>
      <c r="B306" s="16">
        <v>5.3957546536876602E-4</v>
      </c>
      <c r="C306" s="16">
        <v>6.4822970913687096E-9</v>
      </c>
      <c r="D306" s="16">
        <v>1.03000432319603E-3</v>
      </c>
      <c r="E306" s="16">
        <v>1.34275589128054E-5</v>
      </c>
      <c r="F306" s="16">
        <v>9.0187929329781097E-6</v>
      </c>
      <c r="G306" s="16">
        <v>1.7165624527946901E-6</v>
      </c>
      <c r="H306" s="16">
        <v>3.9534658937413698E-4</v>
      </c>
      <c r="J306">
        <v>0.95519856670734804</v>
      </c>
      <c r="K306">
        <f t="shared" si="47"/>
        <v>6.1918808906466025E-9</v>
      </c>
      <c r="L306">
        <f t="shared" si="48"/>
        <v>1.0497519892176896E-3</v>
      </c>
      <c r="M306" s="16">
        <f t="shared" si="49"/>
        <v>2.9398941519842605E-5</v>
      </c>
      <c r="N306" s="16">
        <f t="shared" si="50"/>
        <v>9.1530210193498992E-3</v>
      </c>
      <c r="O306" s="16">
        <f t="shared" si="51"/>
        <v>2.8879133411374772E-2</v>
      </c>
      <c r="P306" s="16">
        <f t="shared" si="52"/>
        <v>4.808194966928199E-3</v>
      </c>
      <c r="Q306" s="16">
        <f t="shared" si="53"/>
        <v>6.2595553965242037E-2</v>
      </c>
      <c r="R306" s="16">
        <f t="shared" si="54"/>
        <v>7.1741971651146401E-3</v>
      </c>
      <c r="S306" s="16">
        <f t="shared" si="55"/>
        <v>2.0924025827469286E-2</v>
      </c>
      <c r="T306" s="16">
        <f t="shared" si="56"/>
        <v>6.2597419211368174E-2</v>
      </c>
      <c r="U306" s="66">
        <f t="shared" si="57"/>
        <v>0.19613154556684703</v>
      </c>
      <c r="V306" s="66"/>
    </row>
    <row r="307" spans="1:22" x14ac:dyDescent="0.25">
      <c r="A307">
        <v>306</v>
      </c>
      <c r="B307">
        <v>6.1684575499757898E-4</v>
      </c>
      <c r="C307" s="16">
        <v>8.7088572685335892E-9</v>
      </c>
      <c r="D307">
        <v>1.21542548422582E-3</v>
      </c>
      <c r="E307" s="16">
        <v>2.1245510347997201E-5</v>
      </c>
      <c r="F307" s="16">
        <v>7.9527936449875902E-6</v>
      </c>
      <c r="G307" s="16">
        <v>1.2802302232407999E-6</v>
      </c>
      <c r="H307">
        <v>6.25535271269621E-4</v>
      </c>
      <c r="J307">
        <v>0.95432992455738597</v>
      </c>
      <c r="K307">
        <f t="shared" si="47"/>
        <v>8.3111231000607021E-9</v>
      </c>
      <c r="L307">
        <f t="shared" si="48"/>
        <v>1.2326025928817675E-3</v>
      </c>
      <c r="M307" s="16">
        <f t="shared" si="49"/>
        <v>1.0889171133905095E-6</v>
      </c>
      <c r="N307" s="16">
        <f t="shared" si="50"/>
        <v>6.3795560303640739E-2</v>
      </c>
      <c r="O307" s="16">
        <f t="shared" si="51"/>
        <v>0.32694709949629397</v>
      </c>
      <c r="P307" s="16">
        <f t="shared" si="52"/>
        <v>6.8562132291772757E-2</v>
      </c>
      <c r="Q307" s="16">
        <f t="shared" si="53"/>
        <v>0.95666391746965973</v>
      </c>
      <c r="R307" s="16">
        <f t="shared" si="54"/>
        <v>3.7205310430715378E-2</v>
      </c>
      <c r="S307" s="16">
        <f t="shared" si="55"/>
        <v>0.13109618201868525</v>
      </c>
      <c r="T307" s="16">
        <f t="shared" si="56"/>
        <v>0.95670846482713479</v>
      </c>
      <c r="U307" s="66">
        <f t="shared" si="57"/>
        <v>2.5409786668379026</v>
      </c>
      <c r="V307" s="66"/>
    </row>
    <row r="308" spans="1:22" x14ac:dyDescent="0.25">
      <c r="A308">
        <v>307</v>
      </c>
      <c r="B308">
        <v>5.7574986519879202E-4</v>
      </c>
      <c r="C308" s="16">
        <v>7.8024670212140999E-9</v>
      </c>
      <c r="D308">
        <v>1.16540336158244E-3</v>
      </c>
      <c r="E308" s="16">
        <v>1.8260317165908301E-5</v>
      </c>
      <c r="F308" s="16">
        <v>8.5025457639945501E-6</v>
      </c>
      <c r="G308" s="16">
        <v>1.4282111260314E-6</v>
      </c>
      <c r="H308">
        <v>5.3764049719408596E-4</v>
      </c>
      <c r="J308">
        <v>0.95455666148932605</v>
      </c>
      <c r="K308">
        <f t="shared" si="47"/>
        <v>7.4478968711506974E-9</v>
      </c>
      <c r="L308">
        <f t="shared" si="48"/>
        <v>1.1838288617694391E-3</v>
      </c>
      <c r="M308" s="16">
        <f t="shared" si="49"/>
        <v>-3.2329131371855189E-5</v>
      </c>
      <c r="N308" s="16">
        <f t="shared" si="50"/>
        <v>2.8604210760598044E-2</v>
      </c>
      <c r="O308" s="16">
        <f t="shared" si="51"/>
        <v>0.1666318632473279</v>
      </c>
      <c r="P308" s="16">
        <f t="shared" si="52"/>
        <v>4.4062713200753292E-2</v>
      </c>
      <c r="Q308" s="16">
        <f t="shared" si="53"/>
        <v>0.49021216352646541</v>
      </c>
      <c r="R308" s="16">
        <f t="shared" si="54"/>
        <v>1.8794636408609768E-2</v>
      </c>
      <c r="S308" s="16">
        <f t="shared" si="55"/>
        <v>8.3136743821776313E-2</v>
      </c>
      <c r="T308" s="16">
        <f t="shared" si="56"/>
        <v>0.49023421366901254</v>
      </c>
      <c r="U308" s="66">
        <f t="shared" si="57"/>
        <v>1.3216765446345433</v>
      </c>
      <c r="V308" s="66"/>
    </row>
    <row r="309" spans="1:22" x14ac:dyDescent="0.25">
      <c r="A309">
        <v>308</v>
      </c>
      <c r="B309">
        <v>5.0589131663725598E-4</v>
      </c>
      <c r="C309" s="16">
        <v>6.1953040590974303E-9</v>
      </c>
      <c r="D309">
        <v>1.0505026978017301E-3</v>
      </c>
      <c r="E309" s="16">
        <v>1.30851641922395E-5</v>
      </c>
      <c r="F309" s="16">
        <v>9.6292779228646102E-6</v>
      </c>
      <c r="G309" s="16">
        <v>1.7965396533568499E-6</v>
      </c>
      <c r="H309">
        <v>3.8526590646213097E-4</v>
      </c>
      <c r="J309">
        <v>0.95508651662808697</v>
      </c>
      <c r="K309">
        <f t="shared" si="47"/>
        <v>5.9170513732552126E-9</v>
      </c>
      <c r="L309">
        <f t="shared" si="48"/>
        <v>1.0715515979967569E-3</v>
      </c>
      <c r="M309" s="16">
        <f t="shared" si="49"/>
        <v>-5.9768964722245131E-5</v>
      </c>
      <c r="N309" s="16">
        <f t="shared" si="50"/>
        <v>7.4375095559313929E-4</v>
      </c>
      <c r="O309" s="16">
        <f t="shared" si="51"/>
        <v>1.3957416468742189E-2</v>
      </c>
      <c r="P309" s="16">
        <f t="shared" si="52"/>
        <v>8.2124149983472672E-3</v>
      </c>
      <c r="Q309" s="16">
        <f t="shared" si="53"/>
        <v>4.7660090639060078E-2</v>
      </c>
      <c r="R309" s="16">
        <f t="shared" si="54"/>
        <v>5.1727700413407862E-4</v>
      </c>
      <c r="S309" s="16">
        <f t="shared" si="55"/>
        <v>1.0982920322766786E-2</v>
      </c>
      <c r="T309" s="16">
        <f t="shared" si="56"/>
        <v>4.7662254754228389E-2</v>
      </c>
      <c r="U309" s="66">
        <f t="shared" si="57"/>
        <v>0.12973612514287192</v>
      </c>
      <c r="V309" s="66"/>
    </row>
    <row r="310" spans="1:22" x14ac:dyDescent="0.25">
      <c r="A310">
        <v>309</v>
      </c>
      <c r="B310">
        <v>3.79603332711498E-4</v>
      </c>
      <c r="C310" s="16">
        <v>3.1962607977552598E-9</v>
      </c>
      <c r="D310">
        <v>7.1687728531158695E-4</v>
      </c>
      <c r="E310" s="16">
        <v>4.6234462787128604E-6</v>
      </c>
      <c r="F310" s="16">
        <v>1.2645107570405899E-5</v>
      </c>
      <c r="G310" s="16">
        <v>3.4696150780643398E-6</v>
      </c>
      <c r="H310" s="16">
        <v>1.3612586736491699E-4</v>
      </c>
      <c r="J310">
        <v>0.95668262041406404</v>
      </c>
      <c r="K310">
        <f t="shared" si="47"/>
        <v>3.0578071555232489E-9</v>
      </c>
      <c r="L310">
        <f t="shared" si="48"/>
        <v>7.4563391926966527E-4</v>
      </c>
      <c r="M310" s="16">
        <f t="shared" si="49"/>
        <v>1.3572746153330728E-5</v>
      </c>
      <c r="N310" s="16">
        <f t="shared" si="50"/>
        <v>5.2519256336043575E-2</v>
      </c>
      <c r="O310" s="16">
        <f t="shared" si="51"/>
        <v>0.17904079680012991</v>
      </c>
      <c r="P310" s="16">
        <f t="shared" si="52"/>
        <v>6.5405250511849991E-2</v>
      </c>
      <c r="Q310" s="16">
        <f t="shared" si="53"/>
        <v>0.32436189271719279</v>
      </c>
      <c r="R310" s="16">
        <f t="shared" si="54"/>
        <v>8.0274093516584766E-2</v>
      </c>
      <c r="S310" s="16">
        <f t="shared" si="55"/>
        <v>0.5312659919777083</v>
      </c>
      <c r="T310" s="16">
        <f t="shared" si="56"/>
        <v>0.32436730178534245</v>
      </c>
      <c r="U310" s="66">
        <f t="shared" si="57"/>
        <v>1.5572345836448518</v>
      </c>
      <c r="V310" s="66"/>
    </row>
    <row r="311" spans="1:22" x14ac:dyDescent="0.25">
      <c r="A311">
        <v>310</v>
      </c>
      <c r="B311">
        <v>4.1411766777801001E-4</v>
      </c>
      <c r="C311" s="16">
        <v>4.0648262927307603E-9</v>
      </c>
      <c r="D311">
        <v>8.3802171874620003E-4</v>
      </c>
      <c r="E311" s="16">
        <v>6.8643511501134303E-6</v>
      </c>
      <c r="F311" s="16">
        <v>1.1654504411747701E-5</v>
      </c>
      <c r="G311" s="16">
        <v>2.7318956345134198E-6</v>
      </c>
      <c r="H311">
        <v>2.02104844292775E-4</v>
      </c>
      <c r="J311">
        <v>0.95609163313802203</v>
      </c>
      <c r="K311">
        <f t="shared" si="47"/>
        <v>3.8863464086393246E-9</v>
      </c>
      <c r="L311">
        <f t="shared" si="48"/>
        <v>8.6405855837791618E-4</v>
      </c>
      <c r="M311" s="16">
        <f t="shared" si="49"/>
        <v>-3.5823222821896113E-5</v>
      </c>
      <c r="N311" s="16">
        <f t="shared" si="50"/>
        <v>2.5308160148366687E-2</v>
      </c>
      <c r="O311" s="16">
        <f t="shared" si="51"/>
        <v>7.0953828779917488E-2</v>
      </c>
      <c r="P311" s="16">
        <f t="shared" si="52"/>
        <v>1.6893097717427821E-2</v>
      </c>
      <c r="Q311" s="16">
        <f t="shared" si="53"/>
        <v>0.13023820070890363</v>
      </c>
      <c r="R311" s="16">
        <f t="shared" si="54"/>
        <v>3.3413092993200832E-2</v>
      </c>
      <c r="S311" s="16">
        <f t="shared" si="55"/>
        <v>0.13052365368902599</v>
      </c>
      <c r="T311" s="16">
        <f t="shared" si="56"/>
        <v>0.13024075395027787</v>
      </c>
      <c r="U311" s="66">
        <f t="shared" si="57"/>
        <v>0.53757078798712032</v>
      </c>
      <c r="V311" s="66"/>
    </row>
    <row r="312" spans="1:22" x14ac:dyDescent="0.25">
      <c r="A312">
        <v>311</v>
      </c>
      <c r="B312">
        <v>4.89974146384756E-4</v>
      </c>
      <c r="C312" s="16">
        <v>5.6713870904539504E-9</v>
      </c>
      <c r="D312">
        <v>9.9159045087758406E-4</v>
      </c>
      <c r="E312" s="16">
        <v>1.1314001130898799E-5</v>
      </c>
      <c r="F312" s="16">
        <v>9.9162654563392099E-6</v>
      </c>
      <c r="G312" s="16">
        <v>1.9612455246270402E-6</v>
      </c>
      <c r="H312">
        <v>3.3311672563629498E-4</v>
      </c>
      <c r="J312">
        <v>0.95536767049171201</v>
      </c>
      <c r="K312">
        <f t="shared" si="47"/>
        <v>5.4182598730637586E-9</v>
      </c>
      <c r="L312">
        <f t="shared" si="48"/>
        <v>1.0133785559277991E-3</v>
      </c>
      <c r="M312" s="16">
        <f t="shared" si="49"/>
        <v>-3.3430263158287103E-5</v>
      </c>
      <c r="N312" s="16">
        <f t="shared" si="50"/>
        <v>2.550136707047788E-5</v>
      </c>
      <c r="O312" s="16">
        <f t="shared" si="51"/>
        <v>5.5619909536670374E-4</v>
      </c>
      <c r="P312" s="16">
        <f t="shared" si="52"/>
        <v>8.6790428099803264E-4</v>
      </c>
      <c r="Q312" s="16">
        <f t="shared" si="53"/>
        <v>2.8521344869018926E-3</v>
      </c>
      <c r="R312" s="16">
        <f t="shared" si="54"/>
        <v>4.0730814983713136E-5</v>
      </c>
      <c r="S312" s="16">
        <f t="shared" si="55"/>
        <v>5.16556585479737E-4</v>
      </c>
      <c r="T312" s="16">
        <f t="shared" si="56"/>
        <v>2.8522863152530922E-3</v>
      </c>
      <c r="U312" s="66">
        <f t="shared" si="57"/>
        <v>7.71131294605365E-3</v>
      </c>
      <c r="V312" s="66"/>
    </row>
    <row r="313" spans="1:22" x14ac:dyDescent="0.25">
      <c r="A313">
        <v>312</v>
      </c>
      <c r="B313">
        <v>4.58768633592934E-4</v>
      </c>
      <c r="C313" s="16">
        <v>5.0444769627408299E-9</v>
      </c>
      <c r="D313">
        <v>9.4092978654756695E-4</v>
      </c>
      <c r="E313" s="16">
        <v>9.5542853513624497E-6</v>
      </c>
      <c r="F313" s="16">
        <v>1.05677521806981E-5</v>
      </c>
      <c r="G313" s="16">
        <v>2.2038010857018299E-6</v>
      </c>
      <c r="H313">
        <v>2.8130499831851701E-4</v>
      </c>
      <c r="J313">
        <v>0.955603073098101</v>
      </c>
      <c r="K313">
        <f t="shared" si="47"/>
        <v>4.8205176877677117E-9</v>
      </c>
      <c r="L313">
        <f t="shared" si="48"/>
        <v>9.6426404751770217E-4</v>
      </c>
      <c r="M313" s="16">
        <f t="shared" si="49"/>
        <v>-4.6726780331834203E-5</v>
      </c>
      <c r="N313" s="16">
        <f t="shared" si="50"/>
        <v>4.6807970144125029E-3</v>
      </c>
      <c r="O313" s="16">
        <f t="shared" si="51"/>
        <v>8.021385003945827E-3</v>
      </c>
      <c r="P313" s="16">
        <f t="shared" si="52"/>
        <v>5.352387347020808E-4</v>
      </c>
      <c r="Q313" s="16">
        <f t="shared" si="53"/>
        <v>1.2195964112847162E-2</v>
      </c>
      <c r="R313" s="16">
        <f t="shared" si="54"/>
        <v>5.2562735547799118E-3</v>
      </c>
      <c r="S313" s="16">
        <f t="shared" si="55"/>
        <v>9.6305785167648036E-3</v>
      </c>
      <c r="T313" s="16">
        <f t="shared" si="56"/>
        <v>1.2196142416109243E-2</v>
      </c>
      <c r="U313" s="66">
        <f t="shared" si="57"/>
        <v>5.2516379353561529E-2</v>
      </c>
      <c r="V313" s="66"/>
    </row>
    <row r="314" spans="1:22" x14ac:dyDescent="0.25">
      <c r="A314">
        <v>313</v>
      </c>
      <c r="B314">
        <v>5.4557624824460205E-4</v>
      </c>
      <c r="C314" s="16">
        <v>6.6845755275257397E-9</v>
      </c>
      <c r="D314">
        <v>1.0509582087415499E-3</v>
      </c>
      <c r="E314" s="16">
        <v>1.41250654550994E-5</v>
      </c>
      <c r="F314" s="16">
        <v>8.9278526120775003E-6</v>
      </c>
      <c r="G314" s="16">
        <v>1.6649977921482299E-6</v>
      </c>
      <c r="H314">
        <v>4.15883624305617E-4</v>
      </c>
      <c r="J314">
        <v>0.95509857623765204</v>
      </c>
      <c r="K314">
        <f t="shared" si="47"/>
        <v>6.3844285690928857E-9</v>
      </c>
      <c r="L314">
        <f t="shared" si="48"/>
        <v>1.0704722271823255E-3</v>
      </c>
      <c r="M314" s="16">
        <f t="shared" si="49"/>
        <v>2.0680269306878374E-5</v>
      </c>
      <c r="N314" s="16">
        <f t="shared" si="50"/>
        <v>1.1633071472862768E-2</v>
      </c>
      <c r="O314" s="16">
        <f t="shared" si="51"/>
        <v>4.2620055919554874E-2</v>
      </c>
      <c r="P314" s="16">
        <f t="shared" si="52"/>
        <v>8.2983506108125406E-3</v>
      </c>
      <c r="Q314" s="16">
        <f t="shared" si="53"/>
        <v>9.9309012539639002E-2</v>
      </c>
      <c r="R314" s="16">
        <f t="shared" si="54"/>
        <v>8.8228420843970388E-3</v>
      </c>
      <c r="S314" s="16">
        <f t="shared" si="55"/>
        <v>2.9017633673951736E-2</v>
      </c>
      <c r="T314" s="16">
        <f t="shared" si="56"/>
        <v>9.9312287591127146E-2</v>
      </c>
      <c r="U314" s="66">
        <f t="shared" si="57"/>
        <v>0.29901325389234512</v>
      </c>
      <c r="V314" s="66"/>
    </row>
    <row r="315" spans="1:22" x14ac:dyDescent="0.25">
      <c r="A315">
        <v>314</v>
      </c>
      <c r="B315">
        <v>4.8321313314278399E-4</v>
      </c>
      <c r="C315" s="16">
        <v>5.4115886727876896E-9</v>
      </c>
      <c r="D315">
        <v>9.5868794877846698E-4</v>
      </c>
      <c r="E315" s="16">
        <v>1.0441239853631099E-5</v>
      </c>
      <c r="F315" s="16">
        <v>1.0040253245587101E-5</v>
      </c>
      <c r="G315" s="16">
        <v>2.05465721905892E-6</v>
      </c>
      <c r="H315">
        <v>3.0741965519037197E-4</v>
      </c>
      <c r="J315">
        <v>0.95552656043894901</v>
      </c>
      <c r="K315">
        <f t="shared" si="47"/>
        <v>5.1709167110191984E-9</v>
      </c>
      <c r="L315">
        <f t="shared" si="48"/>
        <v>9.8081770090002718E-4</v>
      </c>
      <c r="M315" s="16">
        <f t="shared" si="49"/>
        <v>-1.4391434614459298E-5</v>
      </c>
      <c r="N315" s="16">
        <f t="shared" si="50"/>
        <v>3.5264784127962467E-4</v>
      </c>
      <c r="O315" s="16">
        <f t="shared" si="51"/>
        <v>5.4312728323287142E-4</v>
      </c>
      <c r="P315" s="16">
        <f t="shared" si="52"/>
        <v>2.207932406408947E-5</v>
      </c>
      <c r="Q315" s="16">
        <f t="shared" si="53"/>
        <v>7.7585870899312466E-4</v>
      </c>
      <c r="R315" s="16">
        <f t="shared" si="54"/>
        <v>3.5968427585641863E-4</v>
      </c>
      <c r="S315" s="16">
        <f t="shared" si="55"/>
        <v>5.673151771846684E-4</v>
      </c>
      <c r="T315" s="16">
        <f t="shared" si="56"/>
        <v>7.7586823469216076E-4</v>
      </c>
      <c r="U315" s="66">
        <f t="shared" si="57"/>
        <v>3.3965808453029584E-3</v>
      </c>
      <c r="V315" s="66"/>
    </row>
    <row r="316" spans="1:22" x14ac:dyDescent="0.25">
      <c r="A316">
        <v>315</v>
      </c>
      <c r="B316">
        <v>9.0463694473798305E-4</v>
      </c>
      <c r="C316" s="16">
        <v>1.81983464334477E-8</v>
      </c>
      <c r="D316">
        <v>1.7516447669980301E-3</v>
      </c>
      <c r="E316" s="16">
        <v>6.36350062384525E-5</v>
      </c>
      <c r="F316" s="16">
        <v>5.5452122156570001E-6</v>
      </c>
      <c r="G316" s="16">
        <v>6.1603248473750005E-7</v>
      </c>
      <c r="H316">
        <v>1.8736631147583101E-3</v>
      </c>
      <c r="J316">
        <v>0.951934136093321</v>
      </c>
      <c r="K316">
        <f t="shared" si="47"/>
        <v>1.7323627190451004E-8</v>
      </c>
      <c r="L316">
        <f t="shared" si="48"/>
        <v>1.763333025567648E-3</v>
      </c>
      <c r="M316" s="16">
        <f t="shared" si="49"/>
        <v>4.5940863908318042E-5</v>
      </c>
      <c r="N316" s="16">
        <f t="shared" si="50"/>
        <v>0.70052158902734007</v>
      </c>
      <c r="O316" s="16">
        <f t="shared" si="51"/>
        <v>5.2188299103611593</v>
      </c>
      <c r="P316" s="16">
        <f t="shared" si="52"/>
        <v>0.67001053871943461</v>
      </c>
      <c r="Q316" s="16">
        <f t="shared" si="53"/>
        <v>24.25388482895351</v>
      </c>
      <c r="R316" s="16">
        <f t="shared" si="54"/>
        <v>0.19116782982755548</v>
      </c>
      <c r="S316" s="16">
        <f t="shared" si="55"/>
        <v>0.48029917973011904</v>
      </c>
      <c r="T316" s="16">
        <f t="shared" si="56"/>
        <v>24.256005471815172</v>
      </c>
      <c r="U316" s="66">
        <f t="shared" si="57"/>
        <v>55.770719348434291</v>
      </c>
      <c r="V316" s="66"/>
    </row>
    <row r="317" spans="1:22" x14ac:dyDescent="0.25">
      <c r="A317">
        <v>316</v>
      </c>
      <c r="B317">
        <v>5.4487393677804996E-4</v>
      </c>
      <c r="C317" s="16">
        <v>6.9863709714167099E-9</v>
      </c>
      <c r="D317">
        <v>1.10108395873027E-3</v>
      </c>
      <c r="E317" s="16">
        <v>1.5458427476436902E-5</v>
      </c>
      <c r="F317" s="16">
        <v>8.9594895972869305E-6</v>
      </c>
      <c r="G317" s="16">
        <v>1.59395621052186E-6</v>
      </c>
      <c r="H317">
        <v>4.55142816407314E-4</v>
      </c>
      <c r="J317">
        <v>0.95485566286020096</v>
      </c>
      <c r="K317">
        <f t="shared" si="47"/>
        <v>6.6709758848993683E-9</v>
      </c>
      <c r="L317">
        <f t="shared" si="48"/>
        <v>1.1205899077643944E-3</v>
      </c>
      <c r="M317" s="16">
        <f t="shared" si="49"/>
        <v>-3.0842034208294441E-5</v>
      </c>
      <c r="N317" s="16">
        <f t="shared" si="50"/>
        <v>1.1327470769240457E-2</v>
      </c>
      <c r="O317" s="16">
        <f t="shared" si="51"/>
        <v>6.8076601191182751E-2</v>
      </c>
      <c r="P317" s="16">
        <f t="shared" si="52"/>
        <v>2.0487737661638833E-2</v>
      </c>
      <c r="Q317" s="16">
        <f t="shared" si="53"/>
        <v>0.19296498517674721</v>
      </c>
      <c r="R317" s="16">
        <f t="shared" si="54"/>
        <v>8.2299751121405126E-3</v>
      </c>
      <c r="S317" s="16">
        <f t="shared" si="55"/>
        <v>4.2331026234538278E-2</v>
      </c>
      <c r="T317" s="16">
        <f t="shared" si="56"/>
        <v>0.19297297660564786</v>
      </c>
      <c r="U317" s="66">
        <f t="shared" si="57"/>
        <v>0.53639077275113589</v>
      </c>
      <c r="V317" s="66"/>
    </row>
    <row r="318" spans="1:22" x14ac:dyDescent="0.25">
      <c r="A318">
        <v>317</v>
      </c>
      <c r="B318">
        <v>5.0546587365267405E-4</v>
      </c>
      <c r="C318" s="16">
        <v>5.9342675839351099E-9</v>
      </c>
      <c r="D318">
        <v>1.00605961778634E-3</v>
      </c>
      <c r="E318" s="16">
        <v>1.20094247172419E-5</v>
      </c>
      <c r="F318" s="16">
        <v>9.6180933533160697E-6</v>
      </c>
      <c r="G318" s="16">
        <v>1.8746406923824E-6</v>
      </c>
      <c r="H318">
        <v>3.5359221579012601E-4</v>
      </c>
      <c r="J318">
        <v>0.95530305513982605</v>
      </c>
      <c r="K318">
        <f t="shared" si="47"/>
        <v>5.6690239529504444E-9</v>
      </c>
      <c r="L318">
        <f t="shared" si="48"/>
        <v>1.0271645109177707E-3</v>
      </c>
      <c r="M318" s="16">
        <f t="shared" si="49"/>
        <v>-1.6232763612422602E-5</v>
      </c>
      <c r="N318" s="16">
        <f t="shared" si="50"/>
        <v>6.9737643271196455E-4</v>
      </c>
      <c r="O318" s="16">
        <f t="shared" si="51"/>
        <v>5.0451327832291499E-3</v>
      </c>
      <c r="P318" s="16">
        <f t="shared" si="52"/>
        <v>1.978645932122615E-3</v>
      </c>
      <c r="Q318" s="16">
        <f t="shared" si="53"/>
        <v>1.3960304496415388E-2</v>
      </c>
      <c r="R318" s="16">
        <f t="shared" si="54"/>
        <v>5.7019824665782031E-4</v>
      </c>
      <c r="S318" s="16">
        <f t="shared" si="55"/>
        <v>4.3404826422069279E-3</v>
      </c>
      <c r="T318" s="16">
        <f t="shared" si="56"/>
        <v>1.3960825556322934E-2</v>
      </c>
      <c r="U318" s="66">
        <f t="shared" si="57"/>
        <v>4.0552966089666798E-2</v>
      </c>
      <c r="V318" s="66"/>
    </row>
    <row r="319" spans="1:22" x14ac:dyDescent="0.25">
      <c r="A319">
        <v>318</v>
      </c>
      <c r="B319">
        <v>5.4695760637108002E-4</v>
      </c>
      <c r="C319" s="16">
        <v>6.6545843946867002E-9</v>
      </c>
      <c r="D319">
        <v>1.0434179133935299E-3</v>
      </c>
      <c r="E319" s="16">
        <v>1.39619723486856E-5</v>
      </c>
      <c r="F319" s="16">
        <v>8.9022451015560306E-6</v>
      </c>
      <c r="G319" s="16">
        <v>1.6723601346923E-6</v>
      </c>
      <c r="H319">
        <v>4.11081533641881E-4</v>
      </c>
      <c r="J319">
        <v>0.95513570955328997</v>
      </c>
      <c r="K319">
        <f t="shared" si="47"/>
        <v>6.3560311876013319E-9</v>
      </c>
      <c r="L319">
        <f t="shared" si="48"/>
        <v>1.0628881091469396E-3</v>
      </c>
      <c r="M319" s="16">
        <f t="shared" si="49"/>
        <v>3.102710359522036E-5</v>
      </c>
      <c r="N319" s="16">
        <f t="shared" si="50"/>
        <v>1.2246017914524669E-2</v>
      </c>
      <c r="O319" s="16">
        <f t="shared" si="51"/>
        <v>4.0414424522793077E-2</v>
      </c>
      <c r="P319" s="16">
        <f t="shared" si="52"/>
        <v>6.9333961002629053E-3</v>
      </c>
      <c r="Q319" s="16">
        <f t="shared" si="53"/>
        <v>8.996899511890312E-2</v>
      </c>
      <c r="R319" s="16">
        <f t="shared" si="54"/>
        <v>9.3178170198830387E-3</v>
      </c>
      <c r="S319" s="16">
        <f t="shared" si="55"/>
        <v>2.7781234592659531E-2</v>
      </c>
      <c r="T319" s="16">
        <f t="shared" si="56"/>
        <v>8.9971795299652962E-2</v>
      </c>
      <c r="U319" s="66">
        <f t="shared" si="57"/>
        <v>0.27663368056867932</v>
      </c>
      <c r="V319" s="66"/>
    </row>
    <row r="320" spans="1:22" x14ac:dyDescent="0.25">
      <c r="A320">
        <v>319</v>
      </c>
      <c r="B320">
        <v>4.7541957659274499E-4</v>
      </c>
      <c r="C320" s="16">
        <v>5.2057493728628998E-9</v>
      </c>
      <c r="D320">
        <v>9.3688070392467795E-4</v>
      </c>
      <c r="E320" s="16">
        <v>9.8179206120967408E-6</v>
      </c>
      <c r="F320" s="16">
        <v>1.0195017865428E-5</v>
      </c>
      <c r="G320" s="16">
        <v>2.1353932844785102E-6</v>
      </c>
      <c r="H320">
        <v>2.8906708440851902E-4</v>
      </c>
      <c r="J320">
        <v>0.95563080814967405</v>
      </c>
      <c r="K320">
        <f t="shared" si="47"/>
        <v>4.9747744802136321E-9</v>
      </c>
      <c r="L320">
        <f t="shared" si="48"/>
        <v>9.594009271906396E-4</v>
      </c>
      <c r="M320" s="16">
        <f t="shared" si="49"/>
        <v>-8.5617740051495559E-6</v>
      </c>
      <c r="N320" s="16">
        <f t="shared" si="50"/>
        <v>1.197482010690188E-3</v>
      </c>
      <c r="O320" s="16">
        <f t="shared" si="51"/>
        <v>3.6548555411032857E-3</v>
      </c>
      <c r="P320" s="16">
        <f t="shared" si="52"/>
        <v>7.4741807791052701E-4</v>
      </c>
      <c r="Q320" s="16">
        <f t="shared" si="53"/>
        <v>7.3769583714833574E-3</v>
      </c>
      <c r="R320" s="16">
        <f t="shared" si="54"/>
        <v>1.2021543591849019E-3</v>
      </c>
      <c r="S320" s="16">
        <f t="shared" si="55"/>
        <v>4.1022077988293977E-3</v>
      </c>
      <c r="T320" s="16">
        <f t="shared" si="56"/>
        <v>7.3771424406850732E-3</v>
      </c>
      <c r="U320" s="66">
        <f t="shared" si="57"/>
        <v>2.5658218599886734E-2</v>
      </c>
      <c r="V320" s="66"/>
    </row>
    <row r="321" spans="1:22" x14ac:dyDescent="0.25">
      <c r="A321">
        <v>320</v>
      </c>
      <c r="B321">
        <v>4.2665080230200802E-4</v>
      </c>
      <c r="C321" s="16">
        <v>4.2936115786017099E-9</v>
      </c>
      <c r="D321">
        <v>8.5959321693909296E-4</v>
      </c>
      <c r="E321" s="16">
        <v>7.4356595820841103E-6</v>
      </c>
      <c r="F321" s="16">
        <v>1.1322672946863199E-5</v>
      </c>
      <c r="G321" s="16">
        <v>2.5869190668201698E-6</v>
      </c>
      <c r="H321">
        <v>2.1892589917701799E-4</v>
      </c>
      <c r="J321">
        <v>0.95599080927520497</v>
      </c>
      <c r="K321">
        <f t="shared" si="47"/>
        <v>4.1046532077408394E-9</v>
      </c>
      <c r="L321">
        <f t="shared" si="48"/>
        <v>8.8482118828806097E-4</v>
      </c>
      <c r="M321" s="16">
        <f t="shared" si="49"/>
        <v>-3.1519583684044905E-5</v>
      </c>
      <c r="N321" s="16">
        <f t="shared" si="50"/>
        <v>1.7858415624285827E-2</v>
      </c>
      <c r="O321" s="16">
        <f t="shared" si="51"/>
        <v>5.0660983591875777E-2</v>
      </c>
      <c r="P321" s="16">
        <f t="shared" si="52"/>
        <v>1.1573051088554298E-2</v>
      </c>
      <c r="Q321" s="16">
        <f t="shared" si="53"/>
        <v>9.4674894248270178E-2</v>
      </c>
      <c r="R321" s="16">
        <f t="shared" si="54"/>
        <v>2.2235453332090729E-2</v>
      </c>
      <c r="S321" s="16">
        <f t="shared" si="55"/>
        <v>8.3544105812222588E-2</v>
      </c>
      <c r="T321" s="16">
        <f t="shared" si="56"/>
        <v>9.4676848139070596E-2</v>
      </c>
      <c r="U321" s="66">
        <f t="shared" si="57"/>
        <v>0.37522375183637002</v>
      </c>
      <c r="V321" s="66"/>
    </row>
    <row r="322" spans="1:22" x14ac:dyDescent="0.25">
      <c r="A322">
        <v>321</v>
      </c>
      <c r="B322" s="16">
        <v>4.5659000312911902E-4</v>
      </c>
      <c r="C322" s="16">
        <v>5.0390820786068704E-9</v>
      </c>
      <c r="D322" s="16">
        <v>9.44491244945776E-4</v>
      </c>
      <c r="E322" s="16">
        <v>9.5797899475634906E-6</v>
      </c>
      <c r="F322" s="16">
        <v>1.06200057327747E-5</v>
      </c>
      <c r="G322" s="16">
        <v>2.20625409146297E-6</v>
      </c>
      <c r="H322" s="16">
        <v>2.8205597550428198E-4</v>
      </c>
      <c r="J322">
        <v>0.95558442955509004</v>
      </c>
      <c r="K322">
        <f t="shared" si="47"/>
        <v>4.8152683735668239E-9</v>
      </c>
      <c r="L322">
        <f t="shared" si="48"/>
        <v>9.6793247142070978E-4</v>
      </c>
      <c r="M322" s="16">
        <f t="shared" si="49"/>
        <v>-5.475246516247174E-5</v>
      </c>
      <c r="N322" s="16">
        <f t="shared" si="50"/>
        <v>5.3057116052795308E-3</v>
      </c>
      <c r="O322" s="16">
        <f t="shared" si="51"/>
        <v>8.1967428804492534E-3</v>
      </c>
      <c r="P322" s="16">
        <f t="shared" si="52"/>
        <v>3.7782625415422403E-4</v>
      </c>
      <c r="Q322" s="16">
        <f t="shared" si="53"/>
        <v>1.1677114696610306E-2</v>
      </c>
      <c r="R322" s="16">
        <f t="shared" si="54"/>
        <v>6.0533490682765046E-3</v>
      </c>
      <c r="S322" s="16">
        <f t="shared" si="55"/>
        <v>9.8719770088468179E-3</v>
      </c>
      <c r="T322" s="16">
        <f t="shared" si="56"/>
        <v>1.1677255300890038E-2</v>
      </c>
      <c r="U322" s="66">
        <f t="shared" si="57"/>
        <v>5.3159976814506675E-2</v>
      </c>
      <c r="V322" s="66"/>
    </row>
    <row r="323" spans="1:22" x14ac:dyDescent="0.25">
      <c r="A323">
        <v>322</v>
      </c>
      <c r="B323">
        <v>5.5757405120900798E-4</v>
      </c>
      <c r="C323" s="16">
        <v>7.31138180662956E-9</v>
      </c>
      <c r="D323">
        <v>1.12669420478213E-3</v>
      </c>
      <c r="E323" s="16">
        <v>1.6549389666753298E-5</v>
      </c>
      <c r="F323" s="16">
        <v>8.7650861329352297E-6</v>
      </c>
      <c r="G323" s="16">
        <v>1.52351457559307E-6</v>
      </c>
      <c r="H323">
        <v>4.8726460944375501E-4</v>
      </c>
      <c r="J323">
        <v>0.95473651422374395</v>
      </c>
      <c r="K323">
        <f t="shared" ref="K323:K386" si="58">C323*J323</f>
        <v>6.9804431802204052E-9</v>
      </c>
      <c r="L323">
        <f t="shared" ref="L323:L386" si="59">SUM($Z$9*B323,$AA$9*C323,$AB$9*D323,$AC$9*E323,$AD$9*F323,$AE$9*G323)</f>
        <v>1.1457405802417868E-3</v>
      </c>
      <c r="M323" s="16">
        <f t="shared" ref="M323:M386" si="60">$Z$8*B323+$AA$8*C323+$AB$8*D323+$AD$8*F323+$AE$8*G323</f>
        <v>-3.0592477823770915E-5</v>
      </c>
      <c r="N323" s="16">
        <f t="shared" si="50"/>
        <v>1.7482040307326401E-2</v>
      </c>
      <c r="O323" s="16">
        <f t="shared" si="51"/>
        <v>0.10212726680156559</v>
      </c>
      <c r="P323" s="16">
        <f t="shared" si="52"/>
        <v>2.8806136895636138E-2</v>
      </c>
      <c r="Q323" s="16">
        <f t="shared" si="53"/>
        <v>0.29252230286682324</v>
      </c>
      <c r="R323" s="16">
        <f t="shared" si="54"/>
        <v>1.2198944365650893E-2</v>
      </c>
      <c r="S323" s="16">
        <f t="shared" si="55"/>
        <v>5.8006566749623942E-2</v>
      </c>
      <c r="T323" s="16">
        <f t="shared" si="56"/>
        <v>0.29253478479547995</v>
      </c>
      <c r="U323" s="66">
        <f t="shared" si="57"/>
        <v>0.80367804278210619</v>
      </c>
      <c r="V323" s="66"/>
    </row>
    <row r="324" spans="1:22" x14ac:dyDescent="0.25">
      <c r="A324">
        <v>323</v>
      </c>
      <c r="B324" s="16">
        <v>5.1555232607188495E-4</v>
      </c>
      <c r="C324" s="16">
        <v>5.9908813538282298E-9</v>
      </c>
      <c r="D324">
        <v>9.9552669331445993E-4</v>
      </c>
      <c r="E324" s="16">
        <v>1.19985637211944E-5</v>
      </c>
      <c r="F324" s="16">
        <v>9.4250860279508292E-6</v>
      </c>
      <c r="G324" s="16">
        <v>1.85669082291855E-6</v>
      </c>
      <c r="H324" s="16">
        <v>3.5327224782240302E-4</v>
      </c>
      <c r="J324">
        <v>0.95535851598734101</v>
      </c>
      <c r="K324">
        <f t="shared" si="58"/>
        <v>5.7234395196495701E-9</v>
      </c>
      <c r="L324">
        <f t="shared" si="59"/>
        <v>1.0162275653119261E-3</v>
      </c>
      <c r="M324" s="16">
        <f t="shared" si="60"/>
        <v>1.487708683184369E-5</v>
      </c>
      <c r="N324" s="16">
        <f t="shared" ref="N324:N387" si="61">(B324-$B$2)^2/$B$2/$B$2</f>
        <v>2.1986358393037164E-3</v>
      </c>
      <c r="O324" s="16">
        <f t="shared" ref="O324:O387" si="62">(C324-$C$2)^2/$C$2/$C$2</f>
        <v>6.601053956248026E-3</v>
      </c>
      <c r="P324" s="16">
        <f t="shared" ref="P324:P387" si="63">(D324-$D$2)^2/$D$2/$D$2</f>
        <v>1.125386879831167E-3</v>
      </c>
      <c r="Q324" s="16">
        <f t="shared" ref="Q324:Q387" si="64">(E324-$E$2)^2/$E$2/$E$2</f>
        <v>1.3722366417103945E-2</v>
      </c>
      <c r="R324" s="16">
        <f t="shared" ref="R324:R387" si="65">(F324-$F$2)^2/$F$2/$F$2</f>
        <v>1.8893587055712057E-3</v>
      </c>
      <c r="S324" s="16">
        <f t="shared" ref="S324:S387" si="66">(G324-$G$2)^2/$G$2/$G$2</f>
        <v>5.5990212770566554E-3</v>
      </c>
      <c r="T324" s="16">
        <f t="shared" ref="T324:T387" si="67">(H324-$H$2)^2/$H$2/$H$2</f>
        <v>1.3722742659812617E-2</v>
      </c>
      <c r="U324" s="66">
        <f t="shared" ref="U324:U387" si="68">SUM(N324:T324)</f>
        <v>4.485856573492733E-2</v>
      </c>
      <c r="V324" s="66"/>
    </row>
    <row r="325" spans="1:22" x14ac:dyDescent="0.25">
      <c r="A325">
        <v>324</v>
      </c>
      <c r="B325" s="16">
        <v>4.0866586919563398E-4</v>
      </c>
      <c r="C325" s="16">
        <v>3.8785591406223399E-9</v>
      </c>
      <c r="D325" s="16">
        <v>8.0975911335173399E-4</v>
      </c>
      <c r="E325" s="16">
        <v>6.3308795783524098E-6</v>
      </c>
      <c r="F325" s="16">
        <v>1.17948672891541E-5</v>
      </c>
      <c r="G325" s="16">
        <v>2.8621915003416901E-6</v>
      </c>
      <c r="H325" s="16">
        <v>1.8639777282101599E-4</v>
      </c>
      <c r="J325">
        <v>0.95623049783635505</v>
      </c>
      <c r="K325">
        <f t="shared" si="58"/>
        <v>3.7087965379250453E-9</v>
      </c>
      <c r="L325">
        <f t="shared" si="59"/>
        <v>8.3620716087124325E-4</v>
      </c>
      <c r="M325" s="16">
        <f t="shared" si="60"/>
        <v>-1.8875422479975278E-5</v>
      </c>
      <c r="N325" s="16">
        <f t="shared" si="61"/>
        <v>2.8953031786052724E-2</v>
      </c>
      <c r="O325" s="16">
        <f t="shared" si="62"/>
        <v>8.9993692030324493E-2</v>
      </c>
      <c r="P325" s="16">
        <f t="shared" si="63"/>
        <v>2.5381406461690847E-2</v>
      </c>
      <c r="Q325" s="16">
        <f t="shared" si="64"/>
        <v>0.1685553206527084</v>
      </c>
      <c r="R325" s="16">
        <f t="shared" si="65"/>
        <v>3.8823829830308056E-2</v>
      </c>
      <c r="S325" s="16">
        <f t="shared" si="66"/>
        <v>0.18165147496468012</v>
      </c>
      <c r="T325" s="16">
        <f t="shared" si="67"/>
        <v>0.16855862945366376</v>
      </c>
      <c r="U325" s="66">
        <f t="shared" si="68"/>
        <v>0.70191738517942837</v>
      </c>
      <c r="V325" s="66"/>
    </row>
    <row r="326" spans="1:22" x14ac:dyDescent="0.25">
      <c r="A326">
        <v>325</v>
      </c>
      <c r="B326">
        <v>3.9968084741869698E-4</v>
      </c>
      <c r="C326" s="16">
        <v>3.74838511804352E-9</v>
      </c>
      <c r="D326">
        <v>8.0001105681890201E-4</v>
      </c>
      <c r="E326" s="16">
        <v>6.0453357681043804E-6</v>
      </c>
      <c r="F326" s="16">
        <v>1.20551877555017E-5</v>
      </c>
      <c r="G326" s="16">
        <v>2.9612973136423502E-6</v>
      </c>
      <c r="H326">
        <v>1.7799053849332301E-4</v>
      </c>
      <c r="J326">
        <v>0.956273985496357</v>
      </c>
      <c r="K326">
        <f t="shared" si="58"/>
        <v>3.5844831760067096E-9</v>
      </c>
      <c r="L326">
        <f t="shared" si="59"/>
        <v>8.2707898125842973E-4</v>
      </c>
      <c r="M326" s="16">
        <f t="shared" si="60"/>
        <v>-2.7717286421035776E-5</v>
      </c>
      <c r="N326" s="16">
        <f t="shared" si="61"/>
        <v>3.5494954687964056E-2</v>
      </c>
      <c r="O326" s="16">
        <f t="shared" si="62"/>
        <v>0.10464161875951399</v>
      </c>
      <c r="P326" s="16">
        <f t="shared" si="63"/>
        <v>2.8708481718895194E-2</v>
      </c>
      <c r="Q326" s="16">
        <f t="shared" si="64"/>
        <v>0.19109211074134227</v>
      </c>
      <c r="R326" s="16">
        <f t="shared" si="65"/>
        <v>4.9933049725690827E-2</v>
      </c>
      <c r="S326" s="16">
        <f t="shared" si="66"/>
        <v>0.22618537102212385</v>
      </c>
      <c r="T326" s="16">
        <f t="shared" si="67"/>
        <v>0.19109567484707657</v>
      </c>
      <c r="U326" s="66">
        <f t="shared" si="68"/>
        <v>0.82715126150260676</v>
      </c>
      <c r="V326" s="66"/>
    </row>
    <row r="327" spans="1:22" x14ac:dyDescent="0.25">
      <c r="A327">
        <v>326</v>
      </c>
      <c r="B327" s="16">
        <v>6.3569853418353201E-4</v>
      </c>
      <c r="C327" s="16">
        <v>8.9748804547938806E-9</v>
      </c>
      <c r="D327" s="16">
        <v>1.21537744191429E-3</v>
      </c>
      <c r="E327" s="16">
        <v>2.1893857879017199E-5</v>
      </c>
      <c r="F327" s="16">
        <v>7.7165894556978708E-6</v>
      </c>
      <c r="G327" s="16">
        <v>1.24226923343414E-6</v>
      </c>
      <c r="H327" s="16">
        <v>6.4462464948005405E-4</v>
      </c>
      <c r="J327">
        <v>0.95433480911026702</v>
      </c>
      <c r="K327">
        <f t="shared" si="58"/>
        <v>8.5650408256131851E-9</v>
      </c>
      <c r="L327">
        <f t="shared" si="59"/>
        <v>1.2320439151786652E-3</v>
      </c>
      <c r="M327" s="16">
        <f t="shared" si="60"/>
        <v>3.9353153188398843E-5</v>
      </c>
      <c r="N327" s="16">
        <f t="shared" si="61"/>
        <v>8.4599897307677058E-2</v>
      </c>
      <c r="O327" s="16">
        <f t="shared" si="62"/>
        <v>0.38415861729796213</v>
      </c>
      <c r="P327" s="16">
        <f t="shared" si="63"/>
        <v>6.8536014773024193E-2</v>
      </c>
      <c r="Q327" s="16">
        <f t="shared" si="64"/>
        <v>1.0783934639485655</v>
      </c>
      <c r="R327" s="16">
        <f t="shared" si="65"/>
        <v>4.7027684934823809E-2</v>
      </c>
      <c r="S327" s="16">
        <f t="shared" si="66"/>
        <v>0.14515163424566818</v>
      </c>
      <c r="T327" s="16">
        <f t="shared" si="67"/>
        <v>1.0784419979756485</v>
      </c>
      <c r="U327" s="66">
        <f t="shared" si="68"/>
        <v>2.8863093104833695</v>
      </c>
      <c r="V327" s="66"/>
    </row>
    <row r="328" spans="1:22" x14ac:dyDescent="0.25">
      <c r="A328">
        <v>327</v>
      </c>
      <c r="B328">
        <v>4.9424039939141898E-4</v>
      </c>
      <c r="C328" s="16">
        <v>5.4166271704331702E-9</v>
      </c>
      <c r="D328">
        <v>9.3769250834960704E-4</v>
      </c>
      <c r="E328" s="16">
        <v>1.0224577012822199E-5</v>
      </c>
      <c r="F328" s="16">
        <v>9.8064182773152605E-6</v>
      </c>
      <c r="G328" s="16">
        <v>2.0522399974208298E-6</v>
      </c>
      <c r="H328">
        <v>3.0104017622256299E-4</v>
      </c>
      <c r="J328">
        <v>0.95563489385186895</v>
      </c>
      <c r="K328">
        <f t="shared" si="58"/>
        <v>5.1763179310520516E-9</v>
      </c>
      <c r="L328">
        <f t="shared" si="59"/>
        <v>9.5935216827448789E-4</v>
      </c>
      <c r="M328" s="16">
        <f t="shared" si="60"/>
        <v>2.9128630508350021E-5</v>
      </c>
      <c r="N328" s="16">
        <f t="shared" si="61"/>
        <v>1.305550691438121E-5</v>
      </c>
      <c r="O328" s="16">
        <f t="shared" si="62"/>
        <v>5.0156884332594768E-4</v>
      </c>
      <c r="P328" s="16">
        <f t="shared" si="63"/>
        <v>7.0204543541731754E-4</v>
      </c>
      <c r="Q328" s="16">
        <f t="shared" si="64"/>
        <v>2.3065857428853681E-3</v>
      </c>
      <c r="R328" s="16">
        <f t="shared" si="65"/>
        <v>2.2715728684350498E-5</v>
      </c>
      <c r="S328" s="16">
        <f t="shared" si="66"/>
        <v>5.1138837393774068E-4</v>
      </c>
      <c r="T328" s="16">
        <f t="shared" si="67"/>
        <v>2.3066964974030628E-3</v>
      </c>
      <c r="U328" s="66">
        <f t="shared" si="68"/>
        <v>6.3640561285681681E-3</v>
      </c>
      <c r="V328" s="66"/>
    </row>
    <row r="329" spans="1:22" x14ac:dyDescent="0.25">
      <c r="A329">
        <v>328</v>
      </c>
      <c r="B329">
        <v>5.6231436016281197E-4</v>
      </c>
      <c r="C329" s="16">
        <v>7.4539448536362892E-9</v>
      </c>
      <c r="D329">
        <v>1.1392975846212499E-3</v>
      </c>
      <c r="E329" s="16">
        <v>1.70585443725154E-5</v>
      </c>
      <c r="F329" s="16">
        <v>8.6959502671928596E-6</v>
      </c>
      <c r="G329" s="16">
        <v>1.4945772702441801E-6</v>
      </c>
      <c r="H329">
        <v>5.0225597160017895E-4</v>
      </c>
      <c r="J329">
        <v>0.95467751463962602</v>
      </c>
      <c r="K329">
        <f t="shared" si="58"/>
        <v>7.1161135471303231E-9</v>
      </c>
      <c r="L329">
        <f t="shared" si="59"/>
        <v>1.1581766084810259E-3</v>
      </c>
      <c r="M329" s="16">
        <f t="shared" si="60"/>
        <v>-3.3547888155402158E-5</v>
      </c>
      <c r="N329" s="16">
        <f t="shared" si="61"/>
        <v>2.0120123610578335E-2</v>
      </c>
      <c r="O329" s="16">
        <f t="shared" si="62"/>
        <v>0.11923460994277564</v>
      </c>
      <c r="P329" s="16">
        <f t="shared" si="63"/>
        <v>3.3418919225917547E-2</v>
      </c>
      <c r="Q329" s="16">
        <f t="shared" si="64"/>
        <v>0.34604847166945424</v>
      </c>
      <c r="R329" s="16">
        <f t="shared" si="65"/>
        <v>1.3798095065118478E-2</v>
      </c>
      <c r="S329" s="16">
        <f t="shared" si="66"/>
        <v>6.5160087528650504E-2</v>
      </c>
      <c r="T329" s="16">
        <f t="shared" si="67"/>
        <v>0.34606355005808598</v>
      </c>
      <c r="U329" s="66">
        <f t="shared" si="68"/>
        <v>0.94384385710058083</v>
      </c>
      <c r="V329" s="66"/>
    </row>
    <row r="330" spans="1:22" x14ac:dyDescent="0.25">
      <c r="A330">
        <v>329</v>
      </c>
      <c r="B330">
        <v>3.95380069380194E-4</v>
      </c>
      <c r="C330" s="16">
        <v>3.5096889439719901E-9</v>
      </c>
      <c r="D330">
        <v>7.5644063547360997E-4</v>
      </c>
      <c r="E330" s="16">
        <v>5.3547144685395898E-6</v>
      </c>
      <c r="F330" s="16">
        <v>1.21618724335406E-5</v>
      </c>
      <c r="G330" s="16">
        <v>3.1611329389638502E-6</v>
      </c>
      <c r="H330">
        <v>1.5765651674452E-4</v>
      </c>
      <c r="J330">
        <v>0.95649190844852106</v>
      </c>
      <c r="K330">
        <f t="shared" si="58"/>
        <v>3.3569890760804432E-9</v>
      </c>
      <c r="L330">
        <f t="shared" si="59"/>
        <v>7.8392200359071111E-4</v>
      </c>
      <c r="M330" s="16">
        <f t="shared" si="60"/>
        <v>6.8381351696769578E-6</v>
      </c>
      <c r="N330" s="16">
        <f t="shared" si="61"/>
        <v>3.8861925508231643E-2</v>
      </c>
      <c r="O330" s="16">
        <f t="shared" si="62"/>
        <v>0.13436913358820468</v>
      </c>
      <c r="P330" s="16">
        <f t="shared" si="63"/>
        <v>4.6083290902101851E-2</v>
      </c>
      <c r="Q330" s="16">
        <f t="shared" si="64"/>
        <v>0.25144414607644183</v>
      </c>
      <c r="R330" s="16">
        <f t="shared" si="65"/>
        <v>5.4889113615159003E-2</v>
      </c>
      <c r="S330" s="16">
        <f t="shared" si="66"/>
        <v>0.33081582016860156</v>
      </c>
      <c r="T330" s="16">
        <f t="shared" si="67"/>
        <v>0.25144878091446576</v>
      </c>
      <c r="U330" s="66">
        <f t="shared" si="68"/>
        <v>1.1079122107732062</v>
      </c>
      <c r="V330" s="66"/>
    </row>
    <row r="331" spans="1:22" x14ac:dyDescent="0.25">
      <c r="A331">
        <v>330</v>
      </c>
      <c r="B331">
        <v>2.9655235288173301E-4</v>
      </c>
      <c r="C331" s="16">
        <v>2.2094517288006498E-9</v>
      </c>
      <c r="D331">
        <v>6.3328829643514496E-4</v>
      </c>
      <c r="E331" s="16">
        <v>2.8255752317837699E-6</v>
      </c>
      <c r="F331" s="16">
        <v>1.6134229989230899E-5</v>
      </c>
      <c r="G331" s="16">
        <v>5.01525876309163E-6</v>
      </c>
      <c r="H331" s="16">
        <v>8.3191762133830096E-5</v>
      </c>
      <c r="J331">
        <v>0.95703376275170304</v>
      </c>
      <c r="K331">
        <f t="shared" si="58"/>
        <v>2.1145199016323411E-9</v>
      </c>
      <c r="L331">
        <f t="shared" si="59"/>
        <v>6.7056980572496958E-4</v>
      </c>
      <c r="M331" s="16">
        <f t="shared" si="60"/>
        <v>-7.7465099961503597E-5</v>
      </c>
      <c r="N331" s="16">
        <f t="shared" si="61"/>
        <v>0.15825723632565855</v>
      </c>
      <c r="O331" s="16">
        <f t="shared" si="62"/>
        <v>0.36148172598377426</v>
      </c>
      <c r="P331" s="16">
        <f t="shared" si="63"/>
        <v>0.11732394609923316</v>
      </c>
      <c r="Q331" s="16">
        <f t="shared" si="64"/>
        <v>0.54305255452153067</v>
      </c>
      <c r="R331" s="16">
        <f t="shared" si="65"/>
        <v>0.4063181909007364</v>
      </c>
      <c r="S331" s="16">
        <f t="shared" si="66"/>
        <v>2.2471844252228639</v>
      </c>
      <c r="T331" s="16">
        <f t="shared" si="67"/>
        <v>0.54305807794911509</v>
      </c>
      <c r="U331" s="66">
        <f t="shared" si="68"/>
        <v>4.3766761570029118</v>
      </c>
      <c r="V331" s="66"/>
    </row>
    <row r="332" spans="1:22" x14ac:dyDescent="0.25">
      <c r="A332">
        <v>331</v>
      </c>
      <c r="B332">
        <v>4.9897705362899995E-4</v>
      </c>
      <c r="C332" s="16">
        <v>5.5285204526763697E-9</v>
      </c>
      <c r="D332">
        <v>9.4820073952158802E-4</v>
      </c>
      <c r="E332" s="16">
        <v>1.05515505589061E-5</v>
      </c>
      <c r="F332" s="16">
        <v>9.7178165631481905E-6</v>
      </c>
      <c r="G332" s="16">
        <v>2.0109328965393601E-6</v>
      </c>
      <c r="H332">
        <v>3.1066734124423202E-4</v>
      </c>
      <c r="J332">
        <v>0.95558489678685599</v>
      </c>
      <c r="K332">
        <f t="shared" si="58"/>
        <v>5.2829706461547713E-9</v>
      </c>
      <c r="L332">
        <f t="shared" si="59"/>
        <v>9.6964177702397113E-4</v>
      </c>
      <c r="M332" s="16">
        <f t="shared" si="60"/>
        <v>2.8312330234028781E-5</v>
      </c>
      <c r="N332" s="16">
        <f t="shared" si="61"/>
        <v>1.7507454613933034E-4</v>
      </c>
      <c r="O332" s="16">
        <f t="shared" si="62"/>
        <v>4.8443909703342382E-6</v>
      </c>
      <c r="P332" s="16">
        <f t="shared" si="63"/>
        <v>2.429417780553039E-4</v>
      </c>
      <c r="Q332" s="16">
        <f t="shared" si="64"/>
        <v>3.0918344578944321E-4</v>
      </c>
      <c r="R332" s="16">
        <f t="shared" si="65"/>
        <v>1.8928569789431005E-4</v>
      </c>
      <c r="S332" s="16">
        <f t="shared" si="66"/>
        <v>4.1246259091137736E-6</v>
      </c>
      <c r="T332" s="16">
        <f t="shared" si="67"/>
        <v>3.0920880040143914E-4</v>
      </c>
      <c r="U332" s="66">
        <f t="shared" si="68"/>
        <v>1.2346632851592747E-3</v>
      </c>
      <c r="V332" s="66"/>
    </row>
    <row r="333" spans="1:22" x14ac:dyDescent="0.25">
      <c r="A333">
        <v>332</v>
      </c>
      <c r="B333">
        <v>4.9283631241699795E-4</v>
      </c>
      <c r="C333" s="16">
        <v>5.7473906732646596E-9</v>
      </c>
      <c r="D333">
        <v>9.9921338104321097E-4</v>
      </c>
      <c r="E333" s="16">
        <v>1.15528240214511E-5</v>
      </c>
      <c r="F333" s="16">
        <v>9.8619745470173403E-6</v>
      </c>
      <c r="G333" s="16">
        <v>1.9354694065295401E-6</v>
      </c>
      <c r="H333">
        <v>3.40148476740145E-4</v>
      </c>
      <c r="J333">
        <v>0.95533149976329401</v>
      </c>
      <c r="K333">
        <f t="shared" si="58"/>
        <v>5.4906633516154957E-9</v>
      </c>
      <c r="L333">
        <f t="shared" si="59"/>
        <v>1.0208670521531019E-3</v>
      </c>
      <c r="M333" s="16">
        <f t="shared" si="60"/>
        <v>-3.51944273191061E-5</v>
      </c>
      <c r="N333" s="16">
        <f t="shared" si="61"/>
        <v>5.8076107289699004E-7</v>
      </c>
      <c r="O333" s="16">
        <f t="shared" si="62"/>
        <v>1.3913765487202606E-3</v>
      </c>
      <c r="P333" s="16">
        <f t="shared" si="63"/>
        <v>1.3968362227099653E-3</v>
      </c>
      <c r="Q333" s="16">
        <f t="shared" si="64"/>
        <v>5.7216073369350693E-3</v>
      </c>
      <c r="R333" s="16">
        <f t="shared" si="65"/>
        <v>7.6072121428833325E-7</v>
      </c>
      <c r="S333" s="16">
        <f t="shared" si="66"/>
        <v>1.2653603317905268E-3</v>
      </c>
      <c r="T333" s="16">
        <f t="shared" si="67"/>
        <v>5.7218836072859434E-3</v>
      </c>
      <c r="U333" s="66">
        <f t="shared" si="68"/>
        <v>1.5498405529728951E-2</v>
      </c>
      <c r="V333" s="66"/>
    </row>
    <row r="334" spans="1:22" x14ac:dyDescent="0.25">
      <c r="A334">
        <v>333</v>
      </c>
      <c r="B334">
        <v>4.8886188082025695E-4</v>
      </c>
      <c r="C334" s="16">
        <v>5.4995361282651997E-9</v>
      </c>
      <c r="D334">
        <v>9.6309830166000298E-4</v>
      </c>
      <c r="E334" s="16">
        <v>1.06592783267191E-5</v>
      </c>
      <c r="F334" s="16">
        <v>9.9260117240808003E-6</v>
      </c>
      <c r="G334" s="16">
        <v>2.0218884876752601E-6</v>
      </c>
      <c r="H334" s="16">
        <v>3.1383938307600901E-4</v>
      </c>
      <c r="J334">
        <v>0.95550723690823303</v>
      </c>
      <c r="K334">
        <f t="shared" si="58"/>
        <v>5.2548465701956829E-9</v>
      </c>
      <c r="L334">
        <f t="shared" si="59"/>
        <v>9.8496671405971163E-4</v>
      </c>
      <c r="M334" s="16">
        <f t="shared" si="60"/>
        <v>-7.2429524191975808E-6</v>
      </c>
      <c r="N334" s="16">
        <f t="shared" si="61"/>
        <v>5.3413789710652894E-5</v>
      </c>
      <c r="O334" s="16">
        <f t="shared" si="62"/>
        <v>5.5236847214856685E-5</v>
      </c>
      <c r="P334" s="16">
        <f t="shared" si="63"/>
        <v>1.4418186339774413E-8</v>
      </c>
      <c r="Q334" s="16">
        <f t="shared" si="64"/>
        <v>5.7054961211283717E-5</v>
      </c>
      <c r="R334" s="16">
        <f t="shared" si="65"/>
        <v>5.433457681605614E-5</v>
      </c>
      <c r="S334" s="16">
        <f t="shared" si="66"/>
        <v>5.6100043848122285E-5</v>
      </c>
      <c r="T334" s="16">
        <f t="shared" si="67"/>
        <v>5.7054823663751197E-5</v>
      </c>
      <c r="U334" s="66">
        <f t="shared" si="68"/>
        <v>3.3320946065106271E-4</v>
      </c>
      <c r="V334" s="66"/>
    </row>
    <row r="335" spans="1:22" x14ac:dyDescent="0.25">
      <c r="A335">
        <v>334</v>
      </c>
      <c r="B335" s="16">
        <v>5.6187679627065401E-4</v>
      </c>
      <c r="C335" s="16">
        <v>7.24939965967924E-9</v>
      </c>
      <c r="D335" s="16">
        <v>1.10811293550532E-3</v>
      </c>
      <c r="E335" s="16">
        <v>1.6141781320466001E-5</v>
      </c>
      <c r="F335" s="16">
        <v>8.69065512046344E-6</v>
      </c>
      <c r="G335" s="16">
        <v>1.5362225344614301E-6</v>
      </c>
      <c r="H335" s="16">
        <v>4.7526295076765802E-4</v>
      </c>
      <c r="J335">
        <v>0.95482725069883401</v>
      </c>
      <c r="K335">
        <f t="shared" si="58"/>
        <v>6.9219243462685913E-9</v>
      </c>
      <c r="L335">
        <f t="shared" si="59"/>
        <v>1.1270232188810485E-3</v>
      </c>
      <c r="M335" s="16">
        <f t="shared" si="60"/>
        <v>-3.2696263397404888E-6</v>
      </c>
      <c r="N335" s="16">
        <f t="shared" si="61"/>
        <v>1.9868846700955047E-2</v>
      </c>
      <c r="O335" s="16">
        <f t="shared" si="62"/>
        <v>9.5102481305600645E-2</v>
      </c>
      <c r="P335" s="16">
        <f t="shared" si="63"/>
        <v>2.2630027989599628E-2</v>
      </c>
      <c r="Q335" s="16">
        <f t="shared" si="64"/>
        <v>0.25291080734462351</v>
      </c>
      <c r="R335" s="16">
        <f t="shared" si="65"/>
        <v>1.392463412495855E-2</v>
      </c>
      <c r="S335" s="16">
        <f t="shared" si="66"/>
        <v>5.4996467164454513E-2</v>
      </c>
      <c r="T335" s="16">
        <f t="shared" si="67"/>
        <v>0.25292078137442503</v>
      </c>
      <c r="U335" s="66">
        <f t="shared" si="68"/>
        <v>0.71235404600461694</v>
      </c>
      <c r="V335" s="66"/>
    </row>
    <row r="336" spans="1:22" x14ac:dyDescent="0.25">
      <c r="A336">
        <v>335</v>
      </c>
      <c r="B336">
        <v>4.01775392823816E-4</v>
      </c>
      <c r="C336" s="16">
        <v>3.3222066866416002E-9</v>
      </c>
      <c r="D336" s="16">
        <v>7.0373261019883004E-4</v>
      </c>
      <c r="E336" s="16">
        <v>4.7183884506667198E-6</v>
      </c>
      <c r="F336" s="16">
        <v>1.1938197105437799E-5</v>
      </c>
      <c r="G336" s="16">
        <v>3.3374551734439E-6</v>
      </c>
      <c r="H336" s="16">
        <v>1.38921097690641E-4</v>
      </c>
      <c r="J336">
        <v>0.95676529664504495</v>
      </c>
      <c r="K336">
        <f t="shared" si="58"/>
        <v>3.1785720660608026E-9</v>
      </c>
      <c r="L336">
        <f t="shared" si="59"/>
        <v>7.3094313737646292E-4</v>
      </c>
      <c r="M336" s="16">
        <f t="shared" si="60"/>
        <v>7.2607648271169091E-5</v>
      </c>
      <c r="N336" s="16">
        <f t="shared" si="61"/>
        <v>3.3910422101345643E-2</v>
      </c>
      <c r="O336" s="16">
        <f t="shared" si="62"/>
        <v>0.16032107923129282</v>
      </c>
      <c r="P336" s="16">
        <f t="shared" si="63"/>
        <v>7.2571610515553983E-2</v>
      </c>
      <c r="Q336" s="16">
        <f t="shared" si="64"/>
        <v>0.31437110188363798</v>
      </c>
      <c r="R336" s="16">
        <f t="shared" si="65"/>
        <v>4.4767744079436109E-2</v>
      </c>
      <c r="S336" s="16">
        <f t="shared" si="66"/>
        <v>0.43960319864757996</v>
      </c>
      <c r="T336" s="16">
        <f t="shared" si="67"/>
        <v>0.314376910837878</v>
      </c>
      <c r="U336" s="66">
        <f t="shared" si="68"/>
        <v>1.3799220672967245</v>
      </c>
      <c r="V336" s="66"/>
    </row>
    <row r="337" spans="1:22" x14ac:dyDescent="0.25">
      <c r="A337">
        <v>336</v>
      </c>
      <c r="B337">
        <v>6.4443183142798299E-4</v>
      </c>
      <c r="C337" s="16">
        <v>9.6050426889710696E-9</v>
      </c>
      <c r="D337">
        <v>1.2850716346096401E-3</v>
      </c>
      <c r="E337" s="16">
        <v>2.4756452957786599E-5</v>
      </c>
      <c r="F337" s="16">
        <v>7.6351329213476997E-6</v>
      </c>
      <c r="G337" s="16">
        <v>1.16163400261108E-6</v>
      </c>
      <c r="H337">
        <v>7.2891091614052503E-4</v>
      </c>
      <c r="J337">
        <v>0.95400822356396797</v>
      </c>
      <c r="K337">
        <f t="shared" si="58"/>
        <v>9.1632897129613681E-9</v>
      </c>
      <c r="L337">
        <f t="shared" si="59"/>
        <v>1.3014939294122576E-3</v>
      </c>
      <c r="M337" s="16">
        <f t="shared" si="60"/>
        <v>-1.2630266556291609E-5</v>
      </c>
      <c r="N337" s="16">
        <f t="shared" si="61"/>
        <v>9.5230628242638657E-2</v>
      </c>
      <c r="O337" s="16">
        <f t="shared" si="62"/>
        <v>0.53807845477562977</v>
      </c>
      <c r="P337" s="16">
        <f t="shared" si="63"/>
        <v>0.11165603480285831</v>
      </c>
      <c r="Q337" s="16">
        <f t="shared" si="64"/>
        <v>1.7029807312210983</v>
      </c>
      <c r="R337" s="16">
        <f t="shared" si="65"/>
        <v>5.0681507311071808E-2</v>
      </c>
      <c r="S337" s="16">
        <f t="shared" si="66"/>
        <v>0.17738211767606316</v>
      </c>
      <c r="T337" s="16">
        <f t="shared" si="67"/>
        <v>1.7030693724722961</v>
      </c>
      <c r="U337" s="66">
        <f t="shared" si="68"/>
        <v>4.3790788465016561</v>
      </c>
      <c r="V337" s="66"/>
    </row>
    <row r="338" spans="1:22" x14ac:dyDescent="0.25">
      <c r="A338">
        <v>337</v>
      </c>
      <c r="B338">
        <v>6.0250719329029703E-4</v>
      </c>
      <c r="C338" s="16">
        <v>8.3764576019103905E-9</v>
      </c>
      <c r="D338">
        <v>1.19636517227452E-3</v>
      </c>
      <c r="E338" s="16">
        <v>2.01180981740023E-5</v>
      </c>
      <c r="F338" s="16">
        <v>8.1355056235172602E-6</v>
      </c>
      <c r="G338" s="16">
        <v>1.33076940467954E-6</v>
      </c>
      <c r="H338">
        <v>5.9234016666807302E-4</v>
      </c>
      <c r="J338">
        <v>0.95441665637960205</v>
      </c>
      <c r="K338">
        <f t="shared" si="58"/>
        <v>7.9946306567208147E-9</v>
      </c>
      <c r="L338">
        <f t="shared" si="59"/>
        <v>1.2139585764686322E-3</v>
      </c>
      <c r="M338" s="16">
        <f t="shared" si="60"/>
        <v>-8.9441898880379949E-6</v>
      </c>
      <c r="N338" s="16">
        <f t="shared" si="61"/>
        <v>4.9935129047297286E-2</v>
      </c>
      <c r="O338" s="16">
        <f t="shared" si="62"/>
        <v>0.26193994679892285</v>
      </c>
      <c r="P338" s="16">
        <f t="shared" si="63"/>
        <v>5.8590852618666582E-2</v>
      </c>
      <c r="Q338" s="16">
        <f t="shared" si="64"/>
        <v>0.76234332365045265</v>
      </c>
      <c r="R338" s="16">
        <f t="shared" si="65"/>
        <v>3.0395727776225248E-2</v>
      </c>
      <c r="S338" s="16">
        <f t="shared" si="66"/>
        <v>0.11349407649397603</v>
      </c>
      <c r="T338" s="16">
        <f t="shared" si="67"/>
        <v>0.76237815762368466</v>
      </c>
      <c r="U338" s="66">
        <f t="shared" si="68"/>
        <v>2.0390772140092253</v>
      </c>
      <c r="V338" s="66"/>
    </row>
    <row r="339" spans="1:22" x14ac:dyDescent="0.25">
      <c r="A339">
        <v>338</v>
      </c>
      <c r="B339">
        <v>9.0764321533179902E-4</v>
      </c>
      <c r="C339" s="16">
        <v>1.81465879415908E-8</v>
      </c>
      <c r="D339">
        <v>1.7404671136730799E-3</v>
      </c>
      <c r="E339" s="16">
        <v>6.3056192410626807E-5</v>
      </c>
      <c r="F339" s="16">
        <v>5.52429153575075E-6</v>
      </c>
      <c r="G339" s="16">
        <v>6.1771931133621998E-7</v>
      </c>
      <c r="H339">
        <v>1.85661958829459E-3</v>
      </c>
      <c r="J339">
        <v>0.95198353285323301</v>
      </c>
      <c r="K339">
        <f t="shared" si="58"/>
        <v>1.7275252897867486E-8</v>
      </c>
      <c r="L339">
        <f t="shared" si="59"/>
        <v>1.7521152694679762E-3</v>
      </c>
      <c r="M339" s="16">
        <f t="shared" si="60"/>
        <v>6.3171161195621882E-5</v>
      </c>
      <c r="N339" s="16">
        <f t="shared" si="61"/>
        <v>0.7107775859964256</v>
      </c>
      <c r="O339" s="16">
        <f t="shared" si="62"/>
        <v>5.1762363958505819</v>
      </c>
      <c r="P339" s="16">
        <f t="shared" si="63"/>
        <v>0.65114760661875704</v>
      </c>
      <c r="Q339" s="16">
        <f t="shared" si="64"/>
        <v>23.725979380246887</v>
      </c>
      <c r="R339" s="16">
        <f t="shared" si="65"/>
        <v>0.19302897881946965</v>
      </c>
      <c r="S339" s="16">
        <f t="shared" si="66"/>
        <v>0.47913484873073209</v>
      </c>
      <c r="T339" s="16">
        <f t="shared" si="67"/>
        <v>23.728027339203322</v>
      </c>
      <c r="U339" s="66">
        <f t="shared" si="68"/>
        <v>54.664332135466175</v>
      </c>
      <c r="V339" s="66"/>
    </row>
    <row r="340" spans="1:22" x14ac:dyDescent="0.25">
      <c r="A340">
        <v>339</v>
      </c>
      <c r="B340">
        <v>5.4380617430687804E-4</v>
      </c>
      <c r="C340" s="16">
        <v>6.71486324647611E-9</v>
      </c>
      <c r="D340">
        <v>1.05936335305012E-3</v>
      </c>
      <c r="E340" s="16">
        <v>1.43012086738709E-5</v>
      </c>
      <c r="F340" s="16">
        <v>8.9603471385953508E-6</v>
      </c>
      <c r="G340" s="16">
        <v>1.6576442225559199E-6</v>
      </c>
      <c r="H340">
        <v>4.2106997013834102E-4</v>
      </c>
      <c r="J340">
        <v>0.95505715705769001</v>
      </c>
      <c r="K340">
        <f t="shared" si="58"/>
        <v>6.4130782022106445E-9</v>
      </c>
      <c r="L340">
        <f t="shared" si="59"/>
        <v>1.0789349766866202E-3</v>
      </c>
      <c r="M340" s="16">
        <f t="shared" si="60"/>
        <v>8.6773719271358823E-6</v>
      </c>
      <c r="N340" s="16">
        <f t="shared" si="61"/>
        <v>1.0870642649677312E-2</v>
      </c>
      <c r="O340" s="16">
        <f t="shared" si="62"/>
        <v>4.4906969343209771E-2</v>
      </c>
      <c r="P340" s="16">
        <f t="shared" si="63"/>
        <v>9.964317438674701E-3</v>
      </c>
      <c r="Q340" s="16">
        <f t="shared" si="64"/>
        <v>0.1099143805030777</v>
      </c>
      <c r="R340" s="16">
        <f t="shared" si="65"/>
        <v>8.2141920711140994E-3</v>
      </c>
      <c r="S340" s="16">
        <f t="shared" si="66"/>
        <v>3.0279428525094354E-2</v>
      </c>
      <c r="T340" s="16">
        <f t="shared" si="67"/>
        <v>0.10991822436350276</v>
      </c>
      <c r="U340" s="66">
        <f t="shared" si="68"/>
        <v>0.3240681548943507</v>
      </c>
      <c r="V340" s="66"/>
    </row>
    <row r="341" spans="1:22" x14ac:dyDescent="0.25">
      <c r="A341">
        <v>340</v>
      </c>
      <c r="B341">
        <v>6.5235684746544796E-4</v>
      </c>
      <c r="C341" s="16">
        <v>9.5974465049886898E-9</v>
      </c>
      <c r="D341">
        <v>1.2679628379756701E-3</v>
      </c>
      <c r="E341" s="16">
        <v>2.4412076061795299E-5</v>
      </c>
      <c r="F341" s="16">
        <v>7.5366246337906899E-6</v>
      </c>
      <c r="G341" s="16">
        <v>1.16233499704857E-6</v>
      </c>
      <c r="H341">
        <v>7.1877074056972596E-4</v>
      </c>
      <c r="J341">
        <v>0.95409038884672503</v>
      </c>
      <c r="K341">
        <f t="shared" si="58"/>
        <v>9.156831467880302E-9</v>
      </c>
      <c r="L341">
        <f t="shared" si="59"/>
        <v>1.284188824793795E-3</v>
      </c>
      <c r="M341" s="16">
        <f t="shared" si="60"/>
        <v>2.0524870137100968E-5</v>
      </c>
      <c r="N341" s="16">
        <f t="shared" si="61"/>
        <v>0.10542182888925446</v>
      </c>
      <c r="O341" s="16">
        <f t="shared" si="62"/>
        <v>0.5360690085845744</v>
      </c>
      <c r="P341" s="16">
        <f t="shared" si="63"/>
        <v>0.10010106382706202</v>
      </c>
      <c r="Q341" s="16">
        <f t="shared" si="64"/>
        <v>1.62032370205256</v>
      </c>
      <c r="R341" s="16">
        <f t="shared" si="65"/>
        <v>5.5282800240108503E-2</v>
      </c>
      <c r="S341" s="16">
        <f t="shared" si="66"/>
        <v>0.17708801234442165</v>
      </c>
      <c r="T341" s="16">
        <f t="shared" si="67"/>
        <v>1.6204041819149326</v>
      </c>
      <c r="U341" s="66">
        <f t="shared" si="68"/>
        <v>4.2146905978529139</v>
      </c>
      <c r="V341" s="66"/>
    </row>
    <row r="342" spans="1:22" x14ac:dyDescent="0.25">
      <c r="A342">
        <v>341</v>
      </c>
      <c r="B342">
        <v>6.0200704400015204E-4</v>
      </c>
      <c r="C342" s="16">
        <v>8.3485185721577007E-9</v>
      </c>
      <c r="D342">
        <v>1.19328349705828E-3</v>
      </c>
      <c r="E342" s="16">
        <v>2.00000031204115E-5</v>
      </c>
      <c r="F342" s="16">
        <v>8.1411680334922808E-6</v>
      </c>
      <c r="G342" s="16">
        <v>1.3351786632409399E-6</v>
      </c>
      <c r="H342">
        <v>5.8886299147600199E-4</v>
      </c>
      <c r="J342">
        <v>0.95443117448271597</v>
      </c>
      <c r="K342">
        <f t="shared" si="58"/>
        <v>7.9680863860152412E-9</v>
      </c>
      <c r="L342">
        <f t="shared" si="59"/>
        <v>1.2108926632699334E-3</v>
      </c>
      <c r="M342" s="16">
        <f t="shared" si="60"/>
        <v>-6.8785752696292257E-6</v>
      </c>
      <c r="N342" s="16">
        <f t="shared" si="61"/>
        <v>4.9482259785079329E-2</v>
      </c>
      <c r="O342" s="16">
        <f t="shared" si="62"/>
        <v>0.25680386884252565</v>
      </c>
      <c r="P342" s="16">
        <f t="shared" si="63"/>
        <v>5.7052239847026613E-2</v>
      </c>
      <c r="Q342" s="16">
        <f t="shared" si="64"/>
        <v>0.74326355537718469</v>
      </c>
      <c r="R342" s="16">
        <f t="shared" si="65"/>
        <v>3.0195678962428914E-2</v>
      </c>
      <c r="S342" s="16">
        <f t="shared" si="66"/>
        <v>0.1120185493114897</v>
      </c>
      <c r="T342" s="16">
        <f t="shared" si="67"/>
        <v>0.74329728581014132</v>
      </c>
      <c r="U342" s="66">
        <f t="shared" si="68"/>
        <v>1.9921134379358763</v>
      </c>
      <c r="V342" s="66"/>
    </row>
    <row r="343" spans="1:22" x14ac:dyDescent="0.25">
      <c r="A343">
        <v>342</v>
      </c>
      <c r="B343">
        <v>3.5074723776207798E-4</v>
      </c>
      <c r="C343" s="16">
        <v>3.04341848275393E-9</v>
      </c>
      <c r="D343">
        <v>7.3922849307829898E-4</v>
      </c>
      <c r="E343" s="16">
        <v>4.5382220092972303E-6</v>
      </c>
      <c r="F343" s="16">
        <v>1.37026798636029E-5</v>
      </c>
      <c r="G343" s="16">
        <v>3.64499250862039E-6</v>
      </c>
      <c r="H343">
        <v>1.3361681964394099E-4</v>
      </c>
      <c r="J343">
        <v>0.95654576969271099</v>
      </c>
      <c r="K343">
        <f t="shared" si="58"/>
        <v>2.9111690750828807E-9</v>
      </c>
      <c r="L343">
        <f t="shared" si="59"/>
        <v>7.702758018956424E-4</v>
      </c>
      <c r="M343" s="16">
        <f t="shared" si="60"/>
        <v>-6.8781326371486495E-5</v>
      </c>
      <c r="N343" s="16">
        <f t="shared" si="61"/>
        <v>8.2809555742582169E-2</v>
      </c>
      <c r="O343" s="16">
        <f t="shared" si="62"/>
        <v>0.20314620120621762</v>
      </c>
      <c r="P343" s="16">
        <f t="shared" si="63"/>
        <v>5.4074703316664564E-2</v>
      </c>
      <c r="Q343" s="16">
        <f t="shared" si="64"/>
        <v>0.33346317144025794</v>
      </c>
      <c r="R343" s="16">
        <f t="shared" si="65"/>
        <v>0.1526134709440653</v>
      </c>
      <c r="S343" s="16">
        <f t="shared" si="66"/>
        <v>0.66629516693825086</v>
      </c>
      <c r="T343" s="16">
        <f t="shared" si="67"/>
        <v>0.33346793843113709</v>
      </c>
      <c r="U343" s="66">
        <f t="shared" si="68"/>
        <v>1.8258702080191753</v>
      </c>
      <c r="V343" s="66"/>
    </row>
    <row r="344" spans="1:22" x14ac:dyDescent="0.25">
      <c r="A344">
        <v>343</v>
      </c>
      <c r="B344">
        <v>4.4654602975548299E-4</v>
      </c>
      <c r="C344" s="16">
        <v>4.4365225963593303E-9</v>
      </c>
      <c r="D344">
        <v>8.4836470578625095E-4</v>
      </c>
      <c r="E344" s="16">
        <v>7.5839323900961301E-6</v>
      </c>
      <c r="F344" s="16">
        <v>1.0811525615857E-5</v>
      </c>
      <c r="G344" s="16">
        <v>2.50320726290315E-6</v>
      </c>
      <c r="H344">
        <v>2.2329131029609001E-4</v>
      </c>
      <c r="J344">
        <v>0.95605777299475903</v>
      </c>
      <c r="K344">
        <f t="shared" si="58"/>
        <v>4.2415719133162274E-9</v>
      </c>
      <c r="L344">
        <f t="shared" si="59"/>
        <v>8.7248652775827177E-4</v>
      </c>
      <c r="M344" s="16">
        <f t="shared" si="60"/>
        <v>2.0605531752694235E-5</v>
      </c>
      <c r="N344" s="16">
        <f t="shared" si="61"/>
        <v>8.6929115366232278E-3</v>
      </c>
      <c r="O344" s="16">
        <f t="shared" si="62"/>
        <v>3.971533554783583E-2</v>
      </c>
      <c r="P344" s="16">
        <f t="shared" si="63"/>
        <v>1.4217093653794265E-2</v>
      </c>
      <c r="Q344" s="16">
        <f t="shared" si="64"/>
        <v>8.6369989999276184E-2</v>
      </c>
      <c r="R344" s="16">
        <f t="shared" si="65"/>
        <v>9.4556650167639152E-3</v>
      </c>
      <c r="S344" s="16">
        <f t="shared" si="66"/>
        <v>6.1170687559820622E-2</v>
      </c>
      <c r="T344" s="16">
        <f t="shared" si="67"/>
        <v>8.6372155114238458E-2</v>
      </c>
      <c r="U344" s="66">
        <f t="shared" si="68"/>
        <v>0.30599383842835254</v>
      </c>
      <c r="V344" s="66"/>
    </row>
    <row r="345" spans="1:22" x14ac:dyDescent="0.25">
      <c r="A345">
        <v>344</v>
      </c>
      <c r="B345">
        <v>3.4053454259728598E-4</v>
      </c>
      <c r="C345" s="16">
        <v>2.7439668847871599E-9</v>
      </c>
      <c r="D345">
        <v>6.8562958852160199E-4</v>
      </c>
      <c r="E345" s="16">
        <v>3.7972753117700901E-6</v>
      </c>
      <c r="F345" s="16">
        <v>1.40792406142152E-5</v>
      </c>
      <c r="G345" s="16">
        <v>4.0403451290796497E-6</v>
      </c>
      <c r="H345">
        <v>1.11801188062316E-4</v>
      </c>
      <c r="J345">
        <v>0.95681075730916798</v>
      </c>
      <c r="K345">
        <f t="shared" si="58"/>
        <v>2.6254570330644808E-9</v>
      </c>
      <c r="L345">
        <f t="shared" si="59"/>
        <v>7.1782567091222731E-4</v>
      </c>
      <c r="M345" s="16">
        <f t="shared" si="60"/>
        <v>-3.6756585717655318E-5</v>
      </c>
      <c r="N345" s="16">
        <f t="shared" si="61"/>
        <v>9.5175071835817887E-2</v>
      </c>
      <c r="O345" s="16">
        <f t="shared" si="62"/>
        <v>0.25478577080497145</v>
      </c>
      <c r="P345" s="16">
        <f t="shared" si="63"/>
        <v>8.3050927302846064E-2</v>
      </c>
      <c r="Q345" s="16">
        <f t="shared" si="64"/>
        <v>0.41789701530728329</v>
      </c>
      <c r="R345" s="16">
        <f t="shared" si="65"/>
        <v>0.18393303095920421</v>
      </c>
      <c r="S345" s="16">
        <f t="shared" si="66"/>
        <v>1.0267159559550991</v>
      </c>
      <c r="T345" s="16">
        <f t="shared" si="67"/>
        <v>0.41790259596107454</v>
      </c>
      <c r="U345" s="66">
        <f t="shared" si="68"/>
        <v>2.4794603681262966</v>
      </c>
      <c r="V345" s="66"/>
    </row>
    <row r="346" spans="1:22" x14ac:dyDescent="0.25">
      <c r="A346">
        <v>345</v>
      </c>
      <c r="B346">
        <v>3.8272537316347602E-4</v>
      </c>
      <c r="C346" s="16">
        <v>3.5315760302941299E-9</v>
      </c>
      <c r="D346">
        <v>7.8692819144038199E-4</v>
      </c>
      <c r="E346" s="16">
        <v>5.6032136740775597E-6</v>
      </c>
      <c r="F346" s="16">
        <v>1.2582921040304699E-5</v>
      </c>
      <c r="G346" s="16">
        <v>3.1427064142533799E-6</v>
      </c>
      <c r="H346">
        <v>1.6497322058185899E-4</v>
      </c>
      <c r="J346">
        <v>0.95632859193133202</v>
      </c>
      <c r="K346">
        <f t="shared" si="58"/>
        <v>3.3773471323496284E-9</v>
      </c>
      <c r="L346">
        <f t="shared" si="59"/>
        <v>8.1523320835921449E-4</v>
      </c>
      <c r="M346" s="16">
        <f t="shared" si="60"/>
        <v>-4.978246203226241E-5</v>
      </c>
      <c r="N346" s="16">
        <f t="shared" si="61"/>
        <v>4.9653713147231049E-2</v>
      </c>
      <c r="O346" s="16">
        <f t="shared" si="62"/>
        <v>0.13148871593203704</v>
      </c>
      <c r="P346" s="16">
        <f t="shared" si="63"/>
        <v>3.3495693312546183E-2</v>
      </c>
      <c r="Q346" s="16">
        <f t="shared" si="64"/>
        <v>0.2287758756965993</v>
      </c>
      <c r="R346" s="16">
        <f t="shared" si="65"/>
        <v>7.6737667183919861E-2</v>
      </c>
      <c r="S346" s="16">
        <f t="shared" si="66"/>
        <v>0.32033802935794425</v>
      </c>
      <c r="T346" s="16">
        <f t="shared" si="67"/>
        <v>0.22877974441088797</v>
      </c>
      <c r="U346" s="66">
        <f t="shared" si="68"/>
        <v>1.0692694390411654</v>
      </c>
      <c r="V346" s="66"/>
    </row>
    <row r="347" spans="1:22" x14ac:dyDescent="0.25">
      <c r="A347">
        <v>346</v>
      </c>
      <c r="B347">
        <v>3.9261915315056903E-4</v>
      </c>
      <c r="C347" s="16">
        <v>3.3462620925861202E-9</v>
      </c>
      <c r="D347">
        <v>7.2576303015285399E-4</v>
      </c>
      <c r="E347" s="16">
        <v>4.9000247486848499E-6</v>
      </c>
      <c r="F347" s="16">
        <v>1.2229983763632801E-5</v>
      </c>
      <c r="G347" s="16">
        <v>3.3143565539098199E-6</v>
      </c>
      <c r="H347" s="16">
        <v>1.4426908012244401E-4</v>
      </c>
      <c r="J347">
        <v>0.95664639827712605</v>
      </c>
      <c r="K347">
        <f t="shared" si="58"/>
        <v>3.2011895785637907E-9</v>
      </c>
      <c r="L347">
        <f t="shared" si="59"/>
        <v>7.5353400797193674E-4</v>
      </c>
      <c r="M347" s="16">
        <f t="shared" si="60"/>
        <v>3.1704298329201254E-5</v>
      </c>
      <c r="N347" s="16">
        <f t="shared" si="61"/>
        <v>4.1103770330968563E-2</v>
      </c>
      <c r="O347" s="16">
        <f t="shared" si="62"/>
        <v>0.15686318902184729</v>
      </c>
      <c r="P347" s="16">
        <f t="shared" si="63"/>
        <v>6.077181589861979E-2</v>
      </c>
      <c r="Q347" s="16">
        <f t="shared" si="64"/>
        <v>0.29569295580733662</v>
      </c>
      <c r="R347" s="16">
        <f t="shared" si="65"/>
        <v>5.8175868181116197E-2</v>
      </c>
      <c r="S347" s="16">
        <f t="shared" si="66"/>
        <v>0.42447302379694823</v>
      </c>
      <c r="T347" s="16">
        <f t="shared" si="67"/>
        <v>0.29569826366843865</v>
      </c>
      <c r="U347" s="66">
        <f t="shared" si="68"/>
        <v>1.3327788867052754</v>
      </c>
      <c r="V347" s="66"/>
    </row>
    <row r="348" spans="1:22" x14ac:dyDescent="0.25">
      <c r="A348">
        <v>347</v>
      </c>
      <c r="B348">
        <v>3.9124265509180099E-4</v>
      </c>
      <c r="C348" s="16">
        <v>3.66149623225091E-9</v>
      </c>
      <c r="D348">
        <v>7.9830970366379398E-4</v>
      </c>
      <c r="E348" s="16">
        <v>5.8926840524261199E-6</v>
      </c>
      <c r="F348" s="16">
        <v>1.23148499999614E-5</v>
      </c>
      <c r="G348" s="16">
        <v>3.0315495567572702E-6</v>
      </c>
      <c r="H348">
        <v>1.7349606681314701E-4</v>
      </c>
      <c r="J348">
        <v>0.95627698103657499</v>
      </c>
      <c r="K348">
        <f t="shared" si="58"/>
        <v>3.5014045630536944E-9</v>
      </c>
      <c r="L348">
        <f t="shared" si="59"/>
        <v>8.259672917242417E-4</v>
      </c>
      <c r="M348" s="16">
        <f t="shared" si="60"/>
        <v>-4.3481981540639781E-5</v>
      </c>
      <c r="N348" s="16">
        <f t="shared" si="61"/>
        <v>4.2244960599883925E-2</v>
      </c>
      <c r="O348" s="16">
        <f t="shared" si="62"/>
        <v>0.11503320715138667</v>
      </c>
      <c r="P348" s="16">
        <f t="shared" si="63"/>
        <v>2.9310160425257702E-2</v>
      </c>
      <c r="Q348" s="16">
        <f t="shared" si="64"/>
        <v>0.20372014512224648</v>
      </c>
      <c r="R348" s="16">
        <f t="shared" si="65"/>
        <v>6.2404859872412267E-2</v>
      </c>
      <c r="S348" s="16">
        <f t="shared" si="66"/>
        <v>0.26070786593167833</v>
      </c>
      <c r="T348" s="16">
        <f t="shared" si="67"/>
        <v>0.2037237460340143</v>
      </c>
      <c r="U348" s="66">
        <f t="shared" si="68"/>
        <v>0.91714494513687972</v>
      </c>
      <c r="V348" s="66"/>
    </row>
    <row r="349" spans="1:22" x14ac:dyDescent="0.25">
      <c r="A349">
        <v>348</v>
      </c>
      <c r="B349">
        <v>5.5083817112222099E-4</v>
      </c>
      <c r="C349" s="16">
        <v>6.9673907403735699E-9</v>
      </c>
      <c r="D349">
        <v>1.0858149981868401E-3</v>
      </c>
      <c r="E349" s="16">
        <v>1.5205243929889099E-5</v>
      </c>
      <c r="F349" s="16">
        <v>8.8562700029681507E-6</v>
      </c>
      <c r="G349" s="16">
        <v>1.5980225464494499E-6</v>
      </c>
      <c r="H349">
        <v>4.47687996433435E-4</v>
      </c>
      <c r="J349">
        <v>0.95493134412676195</v>
      </c>
      <c r="K349">
        <f t="shared" si="58"/>
        <v>6.6533798047612884E-9</v>
      </c>
      <c r="L349">
        <f t="shared" si="59"/>
        <v>1.1051185933484856E-3</v>
      </c>
      <c r="M349" s="16">
        <f t="shared" si="60"/>
        <v>-3.4422511040435465E-6</v>
      </c>
      <c r="N349" s="16">
        <f t="shared" si="61"/>
        <v>1.4052127619732653E-2</v>
      </c>
      <c r="O349" s="16">
        <f t="shared" si="62"/>
        <v>6.6300759656252095E-2</v>
      </c>
      <c r="P349" s="16">
        <f t="shared" si="63"/>
        <v>1.6201034867876472E-2</v>
      </c>
      <c r="Q349" s="16">
        <f t="shared" si="64"/>
        <v>0.17281048322651374</v>
      </c>
      <c r="R349" s="16">
        <f t="shared" si="65"/>
        <v>1.0240379799610974E-2</v>
      </c>
      <c r="S349" s="16">
        <f t="shared" si="66"/>
        <v>4.150136194712057E-2</v>
      </c>
      <c r="T349" s="16">
        <f t="shared" si="67"/>
        <v>0.17281705088120286</v>
      </c>
      <c r="U349" s="66">
        <f t="shared" si="68"/>
        <v>0.49392319799830936</v>
      </c>
      <c r="V349" s="66"/>
    </row>
    <row r="350" spans="1:22" x14ac:dyDescent="0.25">
      <c r="A350">
        <v>349</v>
      </c>
      <c r="B350">
        <v>5.7071670079983405E-4</v>
      </c>
      <c r="C350" s="16">
        <v>7.3948201295141301E-9</v>
      </c>
      <c r="D350">
        <v>1.1129412307820999E-3</v>
      </c>
      <c r="E350" s="16">
        <v>1.65365575415185E-5</v>
      </c>
      <c r="F350" s="16">
        <v>8.5576729368205093E-6</v>
      </c>
      <c r="G350" s="16">
        <v>1.5060830150105199E-6</v>
      </c>
      <c r="H350">
        <v>4.8688645691382602E-4</v>
      </c>
      <c r="J350">
        <v>0.95480670858817995</v>
      </c>
      <c r="K350">
        <f t="shared" si="58"/>
        <v>7.060623868463005E-9</v>
      </c>
      <c r="L350">
        <f t="shared" si="59"/>
        <v>1.1315552648506219E-3</v>
      </c>
      <c r="M350" s="16">
        <f t="shared" si="60"/>
        <v>9.8781367490461376E-6</v>
      </c>
      <c r="N350" s="16">
        <f t="shared" si="61"/>
        <v>2.5251549726693422E-2</v>
      </c>
      <c r="O350" s="16">
        <f t="shared" si="62"/>
        <v>0.11197904009563549</v>
      </c>
      <c r="P350" s="16">
        <f t="shared" si="63"/>
        <v>2.4163301796718765E-2</v>
      </c>
      <c r="Q350" s="16">
        <f t="shared" si="64"/>
        <v>0.29123135874480816</v>
      </c>
      <c r="R350" s="16">
        <f t="shared" si="65"/>
        <v>1.7291930303435732E-2</v>
      </c>
      <c r="S350" s="16">
        <f t="shared" si="66"/>
        <v>6.2265981677133611E-2</v>
      </c>
      <c r="T350" s="16">
        <f t="shared" si="67"/>
        <v>0.29124265816954686</v>
      </c>
      <c r="U350" s="66">
        <f t="shared" si="68"/>
        <v>0.82342582051397206</v>
      </c>
      <c r="V350" s="66"/>
    </row>
    <row r="351" spans="1:22" x14ac:dyDescent="0.25">
      <c r="A351">
        <v>350</v>
      </c>
      <c r="B351">
        <v>5.6578539575389002E-4</v>
      </c>
      <c r="C351" s="16">
        <v>7.2750963816693897E-9</v>
      </c>
      <c r="D351">
        <v>1.10425531912185E-3</v>
      </c>
      <c r="E351" s="16">
        <v>1.6143327137893398E-5</v>
      </c>
      <c r="F351" s="16">
        <v>8.6290346757005907E-6</v>
      </c>
      <c r="G351" s="16">
        <v>1.53072722817019E-6</v>
      </c>
      <c r="H351">
        <v>4.7530837211370001E-4</v>
      </c>
      <c r="J351">
        <v>0.95484705185749696</v>
      </c>
      <c r="K351">
        <f t="shared" si="58"/>
        <v>6.9466043320161601E-9</v>
      </c>
      <c r="L351">
        <f t="shared" si="59"/>
        <v>1.1230368406050398E-3</v>
      </c>
      <c r="M351" s="16">
        <f t="shared" si="60"/>
        <v>8.5339509027403321E-6</v>
      </c>
      <c r="N351" s="16">
        <f t="shared" si="61"/>
        <v>2.2169353971966579E-2</v>
      </c>
      <c r="O351" s="16">
        <f t="shared" si="62"/>
        <v>9.7984463069399882E-2</v>
      </c>
      <c r="P351" s="16">
        <f t="shared" si="63"/>
        <v>2.1441118151259202E-2</v>
      </c>
      <c r="Q351" s="16">
        <f t="shared" si="64"/>
        <v>0.25305558893517693</v>
      </c>
      <c r="R351" s="16">
        <f t="shared" si="65"/>
        <v>1.5439658753831569E-2</v>
      </c>
      <c r="S351" s="16">
        <f t="shared" si="66"/>
        <v>5.6288284055021974E-2</v>
      </c>
      <c r="T351" s="16">
        <f t="shared" si="67"/>
        <v>0.25306527342221846</v>
      </c>
      <c r="U351" s="66">
        <f t="shared" si="68"/>
        <v>0.71944374035887459</v>
      </c>
      <c r="V351" s="66"/>
    </row>
    <row r="352" spans="1:22" x14ac:dyDescent="0.25">
      <c r="A352">
        <v>351</v>
      </c>
      <c r="B352">
        <v>4.92060337913613E-4</v>
      </c>
      <c r="C352" s="16">
        <v>5.4105102566685802E-9</v>
      </c>
      <c r="D352">
        <v>9.4085661663320696E-4</v>
      </c>
      <c r="E352" s="16">
        <v>1.02471110610023E-5</v>
      </c>
      <c r="F352" s="16">
        <v>9.8513718768823503E-6</v>
      </c>
      <c r="G352" s="16">
        <v>2.05463756749663E-6</v>
      </c>
      <c r="H352">
        <v>3.0170368935265201E-4</v>
      </c>
      <c r="J352">
        <v>0.95561834010586699</v>
      </c>
      <c r="K352">
        <f t="shared" si="58"/>
        <v>5.1703828306033969E-9</v>
      </c>
      <c r="L352">
        <f t="shared" si="59"/>
        <v>9.6260858744421165E-4</v>
      </c>
      <c r="M352" s="16">
        <f t="shared" si="60"/>
        <v>2.1512088383014327E-5</v>
      </c>
      <c r="N352" s="16">
        <f t="shared" si="61"/>
        <v>6.6199483053225016E-7</v>
      </c>
      <c r="O352" s="16">
        <f t="shared" si="62"/>
        <v>5.5223712999766901E-4</v>
      </c>
      <c r="P352" s="16">
        <f t="shared" si="63"/>
        <v>5.3875940988001023E-4</v>
      </c>
      <c r="Q352" s="16">
        <f t="shared" si="64"/>
        <v>2.1094605697378707E-3</v>
      </c>
      <c r="R352" s="16">
        <f t="shared" si="65"/>
        <v>4.155505930652096E-8</v>
      </c>
      <c r="S352" s="16">
        <f t="shared" si="66"/>
        <v>5.6684880403449513E-4</v>
      </c>
      <c r="T352" s="16">
        <f t="shared" si="67"/>
        <v>2.1095528760059325E-3</v>
      </c>
      <c r="U352" s="66">
        <f t="shared" si="68"/>
        <v>5.8775623395458162E-3</v>
      </c>
      <c r="V352" s="66"/>
    </row>
    <row r="353" spans="1:22" x14ac:dyDescent="0.25">
      <c r="A353">
        <v>352</v>
      </c>
      <c r="B353">
        <v>4.9911480030175297E-4</v>
      </c>
      <c r="C353" s="16">
        <v>5.8794102781665704E-9</v>
      </c>
      <c r="D353">
        <v>1.0095357461228601E-3</v>
      </c>
      <c r="E353" s="16">
        <v>1.1938993774645099E-5</v>
      </c>
      <c r="F353" s="16">
        <v>9.7422392737571908E-6</v>
      </c>
      <c r="G353" s="16">
        <v>1.8922159882057501E-6</v>
      </c>
      <c r="H353">
        <v>3.5151859124121602E-4</v>
      </c>
      <c r="J353">
        <v>0.955283534718806</v>
      </c>
      <c r="K353">
        <f t="shared" si="58"/>
        <v>5.6165038325890398E-9</v>
      </c>
      <c r="L353">
        <f t="shared" si="59"/>
        <v>1.030906561248302E-3</v>
      </c>
      <c r="M353" s="16">
        <f t="shared" si="60"/>
        <v>-3.2676960644796204E-5</v>
      </c>
      <c r="N353" s="16">
        <f t="shared" si="61"/>
        <v>1.8255481286440881E-4</v>
      </c>
      <c r="O353" s="16">
        <f t="shared" si="62"/>
        <v>3.7366734853425854E-3</v>
      </c>
      <c r="P353" s="16">
        <f t="shared" si="63"/>
        <v>2.3127306265005153E-3</v>
      </c>
      <c r="Q353" s="16">
        <f t="shared" si="64"/>
        <v>1.2453703884816019E-2</v>
      </c>
      <c r="R353" s="16">
        <f t="shared" si="65"/>
        <v>1.2722715499850011E-4</v>
      </c>
      <c r="S353" s="16">
        <f t="shared" si="66"/>
        <v>3.2632333571277123E-3</v>
      </c>
      <c r="T353" s="16">
        <f t="shared" si="67"/>
        <v>1.2454239871263604E-2</v>
      </c>
      <c r="U353" s="66">
        <f t="shared" si="68"/>
        <v>3.4530363192913346E-2</v>
      </c>
      <c r="V353" s="66"/>
    </row>
    <row r="354" spans="1:22" x14ac:dyDescent="0.25">
      <c r="A354">
        <v>353</v>
      </c>
      <c r="B354">
        <v>6.12474147656938E-4</v>
      </c>
      <c r="C354" s="16">
        <v>8.3871326475769094E-9</v>
      </c>
      <c r="D354">
        <v>1.17789178272566E-3</v>
      </c>
      <c r="E354" s="16">
        <v>1.9836750126470899E-5</v>
      </c>
      <c r="F354" s="16">
        <v>7.9963936174653695E-6</v>
      </c>
      <c r="G354" s="16">
        <v>1.32880074461933E-6</v>
      </c>
      <c r="H354">
        <v>5.8405586942869504E-4</v>
      </c>
      <c r="J354">
        <v>0.95450722509832697</v>
      </c>
      <c r="K354">
        <f t="shared" si="58"/>
        <v>8.0055787099702201E-9</v>
      </c>
      <c r="L354">
        <f t="shared" si="59"/>
        <v>1.1952049835725624E-3</v>
      </c>
      <c r="M354" s="16">
        <f t="shared" si="60"/>
        <v>2.974331174131359E-5</v>
      </c>
      <c r="N354" s="16">
        <f t="shared" si="61"/>
        <v>5.9390064080227935E-2</v>
      </c>
      <c r="O354" s="16">
        <f t="shared" si="62"/>
        <v>0.2639157852091068</v>
      </c>
      <c r="P354" s="16">
        <f t="shared" si="63"/>
        <v>4.967396488876781E-2</v>
      </c>
      <c r="Q354" s="16">
        <f t="shared" si="64"/>
        <v>0.71728610908829604</v>
      </c>
      <c r="R354" s="16">
        <f t="shared" si="65"/>
        <v>3.5517890329511886E-2</v>
      </c>
      <c r="S354" s="16">
        <f t="shared" si="66"/>
        <v>0.11415599222918163</v>
      </c>
      <c r="T354" s="16">
        <f t="shared" si="67"/>
        <v>0.71731661491332177</v>
      </c>
      <c r="U354" s="66">
        <f t="shared" si="68"/>
        <v>1.957256420738414</v>
      </c>
      <c r="V354" s="66"/>
    </row>
    <row r="355" spans="1:22" x14ac:dyDescent="0.25">
      <c r="A355">
        <v>354</v>
      </c>
      <c r="B355">
        <v>5.3109716514522401E-4</v>
      </c>
      <c r="C355" s="16">
        <v>6.0334199829007003E-9</v>
      </c>
      <c r="D355">
        <v>9.7271052032495305E-4</v>
      </c>
      <c r="E355" s="16">
        <v>1.1809948805282E-5</v>
      </c>
      <c r="F355" s="16">
        <v>9.1392644353744002E-6</v>
      </c>
      <c r="G355" s="16">
        <v>1.84310597377757E-6</v>
      </c>
      <c r="H355" s="16">
        <v>3.4771848838587201E-4</v>
      </c>
      <c r="J355">
        <v>0.955476278998034</v>
      </c>
      <c r="K355">
        <f t="shared" si="58"/>
        <v>5.7647896748943428E-9</v>
      </c>
      <c r="L355">
        <f t="shared" si="59"/>
        <v>9.9282612174949659E-4</v>
      </c>
      <c r="M355" s="16">
        <f t="shared" si="60"/>
        <v>6.9368208540951398E-5</v>
      </c>
      <c r="N355" s="16">
        <f t="shared" si="61"/>
        <v>6.1552241718904731E-3</v>
      </c>
      <c r="O355" s="16">
        <f t="shared" si="62"/>
        <v>7.9075367697293928E-3</v>
      </c>
      <c r="P355" s="16">
        <f t="shared" si="63"/>
        <v>9.7204662875431466E-5</v>
      </c>
      <c r="Q355" s="16">
        <f t="shared" si="64"/>
        <v>9.9164269192521162E-3</v>
      </c>
      <c r="R355" s="16">
        <f t="shared" si="65"/>
        <v>5.2525124640343118E-3</v>
      </c>
      <c r="S355" s="16">
        <f t="shared" si="66"/>
        <v>6.6578784841437467E-3</v>
      </c>
      <c r="T355" s="16">
        <f t="shared" si="67"/>
        <v>9.9164939129830487E-3</v>
      </c>
      <c r="U355" s="66">
        <f t="shared" si="68"/>
        <v>4.5903277384908521E-2</v>
      </c>
      <c r="V355" s="66"/>
    </row>
    <row r="356" spans="1:22" x14ac:dyDescent="0.25">
      <c r="A356">
        <v>355</v>
      </c>
      <c r="B356">
        <v>4.9701968189228105E-4</v>
      </c>
      <c r="C356" s="16">
        <v>5.4232078970918903E-9</v>
      </c>
      <c r="D356">
        <v>9.3348538335333699E-4</v>
      </c>
      <c r="E356" s="16">
        <v>1.01915727467137E-5</v>
      </c>
      <c r="F356" s="16">
        <v>9.7496034324563106E-6</v>
      </c>
      <c r="G356" s="16">
        <v>2.0496473068828498E-6</v>
      </c>
      <c r="H356">
        <v>3.0006837536998999E-4</v>
      </c>
      <c r="J356">
        <v>0.95565685709669101</v>
      </c>
      <c r="K356">
        <f t="shared" si="58"/>
        <v>5.182725814316791E-9</v>
      </c>
      <c r="L356">
        <f t="shared" si="59"/>
        <v>9.5502881431723541E-4</v>
      </c>
      <c r="M356" s="16">
        <f t="shared" si="60"/>
        <v>3.9010549467326721E-5</v>
      </c>
      <c r="N356" s="16">
        <f t="shared" si="61"/>
        <v>8.5690204798007371E-5</v>
      </c>
      <c r="O356" s="16">
        <f t="shared" si="62"/>
        <v>4.4978050727716851E-4</v>
      </c>
      <c r="P356" s="16">
        <f t="shared" si="63"/>
        <v>9.5258273271637617E-4</v>
      </c>
      <c r="Q356" s="16">
        <f t="shared" si="64"/>
        <v>2.6111930457672758E-3</v>
      </c>
      <c r="R356" s="16">
        <f t="shared" si="65"/>
        <v>1.1092571414812379E-4</v>
      </c>
      <c r="S356" s="16">
        <f t="shared" si="66"/>
        <v>4.5462691457144431E-4</v>
      </c>
      <c r="T356" s="16">
        <f t="shared" si="67"/>
        <v>2.6113308174764639E-3</v>
      </c>
      <c r="U356" s="66">
        <f t="shared" si="68"/>
        <v>7.2761299367548604E-3</v>
      </c>
      <c r="V356" s="66"/>
    </row>
    <row r="357" spans="1:22" x14ac:dyDescent="0.25">
      <c r="A357">
        <v>356</v>
      </c>
      <c r="B357">
        <v>5.1192453298392303E-4</v>
      </c>
      <c r="C357" s="16">
        <v>6.0571842893259101E-9</v>
      </c>
      <c r="D357">
        <v>1.0141188052083801E-3</v>
      </c>
      <c r="E357" s="16">
        <v>1.2355344312902299E-5</v>
      </c>
      <c r="F357" s="16">
        <v>9.49999087668434E-6</v>
      </c>
      <c r="G357" s="16">
        <v>1.83675359631918E-6</v>
      </c>
      <c r="H357">
        <v>3.6377721931143601E-4</v>
      </c>
      <c r="J357">
        <v>0.95526613681345596</v>
      </c>
      <c r="K357">
        <f t="shared" si="58"/>
        <v>5.7862230360315206E-9</v>
      </c>
      <c r="L357">
        <f t="shared" si="59"/>
        <v>1.0349494833737786E-3</v>
      </c>
      <c r="M357" s="16">
        <f t="shared" si="60"/>
        <v>-1.1100417405932562E-5</v>
      </c>
      <c r="N357" s="16">
        <f t="shared" si="61"/>
        <v>1.5620638094304578E-3</v>
      </c>
      <c r="O357" s="16">
        <f t="shared" si="62"/>
        <v>8.6887311773746236E-3</v>
      </c>
      <c r="P357" s="16">
        <f t="shared" si="63"/>
        <v>2.7930113493075241E-3</v>
      </c>
      <c r="Q357" s="16">
        <f t="shared" si="64"/>
        <v>2.2608443649141954E-2</v>
      </c>
      <c r="R357" s="16">
        <f t="shared" si="65"/>
        <v>1.2862845836116175E-3</v>
      </c>
      <c r="S357" s="16">
        <f t="shared" si="66"/>
        <v>7.1844542612003936E-3</v>
      </c>
      <c r="T357" s="16">
        <f t="shared" si="67"/>
        <v>2.2609249113199188E-2</v>
      </c>
      <c r="U357" s="66">
        <f t="shared" si="68"/>
        <v>6.6732237943265757E-2</v>
      </c>
      <c r="V357" s="66"/>
    </row>
    <row r="358" spans="1:22" x14ac:dyDescent="0.25">
      <c r="A358">
        <v>357</v>
      </c>
      <c r="B358">
        <v>3.4935535165391002E-4</v>
      </c>
      <c r="C358" s="16">
        <v>2.7833284791155202E-9</v>
      </c>
      <c r="D358">
        <v>6.7775161661441999E-4</v>
      </c>
      <c r="E358" s="16">
        <v>3.8079023237723501E-6</v>
      </c>
      <c r="F358" s="16">
        <v>1.37176534179678E-5</v>
      </c>
      <c r="G358" s="16">
        <v>3.9827704308555803E-6</v>
      </c>
      <c r="H358">
        <v>1.1211402396036299E-4</v>
      </c>
      <c r="J358">
        <v>0.95685910406457397</v>
      </c>
      <c r="K358">
        <f t="shared" si="58"/>
        <v>2.6632531948438901E-9</v>
      </c>
      <c r="L358">
        <f t="shared" si="59"/>
        <v>7.0916691055273196E-4</v>
      </c>
      <c r="M358" s="16">
        <f t="shared" si="60"/>
        <v>-1.0456207244911983E-5</v>
      </c>
      <c r="N358" s="16">
        <f t="shared" si="61"/>
        <v>8.444422397671715E-2</v>
      </c>
      <c r="O358" s="16">
        <f t="shared" si="62"/>
        <v>0.24766450066856638</v>
      </c>
      <c r="P358" s="16">
        <f t="shared" si="63"/>
        <v>8.7831867599622887E-2</v>
      </c>
      <c r="Q358" s="16">
        <f t="shared" si="64"/>
        <v>0.41661874521787301</v>
      </c>
      <c r="R358" s="16">
        <f t="shared" si="65"/>
        <v>0.15380309558325239</v>
      </c>
      <c r="S358" s="16">
        <f t="shared" si="66"/>
        <v>0.9693996381319232</v>
      </c>
      <c r="T358" s="16">
        <f t="shared" si="67"/>
        <v>0.41662453560944224</v>
      </c>
      <c r="U358" s="66">
        <f t="shared" si="68"/>
        <v>2.3763866067873973</v>
      </c>
      <c r="V358" s="66"/>
    </row>
    <row r="359" spans="1:22" x14ac:dyDescent="0.25">
      <c r="A359">
        <v>358</v>
      </c>
      <c r="B359" s="16">
        <v>3.8209005638260401E-4</v>
      </c>
      <c r="C359" s="16">
        <v>3.2203666833489799E-9</v>
      </c>
      <c r="D359" s="16">
        <v>7.1758929423016598E-4</v>
      </c>
      <c r="E359" s="16">
        <v>4.6629233462733202E-6</v>
      </c>
      <c r="F359" s="16">
        <v>1.25630225864003E-5</v>
      </c>
      <c r="G359" s="16">
        <v>3.44365777733265E-6</v>
      </c>
      <c r="H359" s="16">
        <v>1.3728817367420301E-4</v>
      </c>
      <c r="J359">
        <v>0.95668078665417999</v>
      </c>
      <c r="K359">
        <f t="shared" si="58"/>
        <v>3.0808629319412147E-9</v>
      </c>
      <c r="L359">
        <f t="shared" si="59"/>
        <v>7.4615577681361579E-4</v>
      </c>
      <c r="M359" s="16">
        <f t="shared" si="60"/>
        <v>1.8024335951592187E-5</v>
      </c>
      <c r="N359" s="16">
        <f t="shared" si="61"/>
        <v>5.0230319855224942E-2</v>
      </c>
      <c r="O359" s="16">
        <f t="shared" si="62"/>
        <v>0.17537789946047194</v>
      </c>
      <c r="P359" s="16">
        <f t="shared" si="63"/>
        <v>6.5027703642387261E-2</v>
      </c>
      <c r="Q359" s="16">
        <f t="shared" si="64"/>
        <v>0.3201887288680908</v>
      </c>
      <c r="R359" s="16">
        <f t="shared" si="65"/>
        <v>7.5622904383367065E-2</v>
      </c>
      <c r="S359" s="16">
        <f t="shared" si="66"/>
        <v>0.51257817797832395</v>
      </c>
      <c r="T359" s="16">
        <f t="shared" si="67"/>
        <v>0.32019414061896689</v>
      </c>
      <c r="U359" s="66">
        <f t="shared" si="68"/>
        <v>1.5192198748068328</v>
      </c>
      <c r="V359" s="66"/>
    </row>
    <row r="360" spans="1:22" x14ac:dyDescent="0.25">
      <c r="A360">
        <v>359</v>
      </c>
      <c r="B360">
        <v>3.7018091499220799E-4</v>
      </c>
      <c r="C360" s="16">
        <v>3.27131545707879E-9</v>
      </c>
      <c r="D360">
        <v>7.5306263896057204E-4</v>
      </c>
      <c r="E360" s="16">
        <v>4.9687317470524801E-6</v>
      </c>
      <c r="F360" s="16">
        <v>1.2989862075885601E-5</v>
      </c>
      <c r="G360" s="16">
        <v>3.39148411179782E-6</v>
      </c>
      <c r="H360">
        <v>1.4629219738164601E-4</v>
      </c>
      <c r="J360">
        <v>0.956491071547663</v>
      </c>
      <c r="K360">
        <f t="shared" si="58"/>
        <v>3.128984026911725E-9</v>
      </c>
      <c r="L360">
        <f t="shared" si="59"/>
        <v>7.8243057590868389E-4</v>
      </c>
      <c r="M360" s="16">
        <f t="shared" si="60"/>
        <v>-4.2068745924267955E-5</v>
      </c>
      <c r="N360" s="16">
        <f t="shared" si="61"/>
        <v>6.165494031482275E-2</v>
      </c>
      <c r="O360" s="16">
        <f t="shared" si="62"/>
        <v>0.1677607766445891</v>
      </c>
      <c r="P360" s="16">
        <f t="shared" si="63"/>
        <v>4.7601289005724683E-2</v>
      </c>
      <c r="Q360" s="16">
        <f t="shared" si="64"/>
        <v>0.2887767376518004</v>
      </c>
      <c r="R360" s="16">
        <f t="shared" si="65"/>
        <v>0.10132461817296268</v>
      </c>
      <c r="S360" s="16">
        <f t="shared" si="66"/>
        <v>0.47602818067522612</v>
      </c>
      <c r="T360" s="16">
        <f t="shared" si="67"/>
        <v>0.28878134276525941</v>
      </c>
      <c r="U360" s="66">
        <f t="shared" si="68"/>
        <v>1.4319278852303852</v>
      </c>
      <c r="V360" s="66"/>
    </row>
    <row r="361" spans="1:22" x14ac:dyDescent="0.25">
      <c r="A361">
        <v>360</v>
      </c>
      <c r="B361">
        <v>5.4200861771574397E-4</v>
      </c>
      <c r="C361" s="16">
        <v>6.62350649510937E-9</v>
      </c>
      <c r="D361">
        <v>1.04814973925238E-3</v>
      </c>
      <c r="E361" s="16">
        <v>1.3959012041655601E-5</v>
      </c>
      <c r="F361" s="16">
        <v>8.9855819162551501E-6</v>
      </c>
      <c r="G361" s="16">
        <v>1.68030144636872E-6</v>
      </c>
      <c r="H361">
        <v>4.1099447191474998E-4</v>
      </c>
      <c r="J361">
        <v>0.95511103218784199</v>
      </c>
      <c r="K361">
        <f t="shared" si="58"/>
        <v>6.3261841252467863E-9</v>
      </c>
      <c r="L361">
        <f t="shared" si="59"/>
        <v>1.0677945810247641E-3</v>
      </c>
      <c r="M361" s="16">
        <f t="shared" si="60"/>
        <v>1.6222654406723965E-5</v>
      </c>
      <c r="N361" s="16">
        <f t="shared" si="61"/>
        <v>1.0122819634532576E-2</v>
      </c>
      <c r="O361" s="16">
        <f t="shared" si="62"/>
        <v>3.819069098110886E-2</v>
      </c>
      <c r="P361" s="16">
        <f t="shared" si="63"/>
        <v>7.7756340229209759E-3</v>
      </c>
      <c r="Q361" s="16">
        <f t="shared" si="64"/>
        <v>8.9803725541061655E-2</v>
      </c>
      <c r="R361" s="16">
        <f t="shared" si="65"/>
        <v>7.7565279351634415E-3</v>
      </c>
      <c r="S361" s="16">
        <f t="shared" si="66"/>
        <v>2.6477781508583598E-2</v>
      </c>
      <c r="T361" s="16">
        <f t="shared" si="67"/>
        <v>8.9806709092130607E-2</v>
      </c>
      <c r="U361" s="66">
        <f t="shared" si="68"/>
        <v>0.26993388871550172</v>
      </c>
      <c r="V361" s="66"/>
    </row>
    <row r="362" spans="1:22" x14ac:dyDescent="0.25">
      <c r="A362">
        <v>361</v>
      </c>
      <c r="B362">
        <v>7.2413024737715795E-4</v>
      </c>
      <c r="C362" s="16">
        <v>1.1759641570285499E-8</v>
      </c>
      <c r="D362">
        <v>1.4037345308212999E-3</v>
      </c>
      <c r="E362" s="16">
        <v>3.3068493443648703E-5</v>
      </c>
      <c r="F362" s="16">
        <v>6.8287232688701498E-6</v>
      </c>
      <c r="G362" s="16">
        <v>9.4996336191319404E-7</v>
      </c>
      <c r="H362">
        <v>9.7364985986718704E-4</v>
      </c>
      <c r="J362">
        <v>0.95347273838112001</v>
      </c>
      <c r="K362">
        <f t="shared" si="58"/>
        <v>1.1212497650400569E-8</v>
      </c>
      <c r="L362">
        <f t="shared" si="59"/>
        <v>1.418330181079383E-3</v>
      </c>
      <c r="M362" s="16">
        <f t="shared" si="60"/>
        <v>2.9930313674932697E-5</v>
      </c>
      <c r="N362" s="16">
        <f t="shared" si="61"/>
        <v>0.22130589570939777</v>
      </c>
      <c r="O362" s="16">
        <f t="shared" si="62"/>
        <v>1.259792648886418</v>
      </c>
      <c r="P362" s="16">
        <f t="shared" si="63"/>
        <v>0.20916395697466841</v>
      </c>
      <c r="Q362" s="16">
        <f t="shared" si="64"/>
        <v>4.321770373481967</v>
      </c>
      <c r="R362" s="16">
        <f t="shared" si="65"/>
        <v>9.4228401085369312E-2</v>
      </c>
      <c r="S362" s="16">
        <f t="shared" si="66"/>
        <v>0.27735101830420894</v>
      </c>
      <c r="T362" s="16">
        <f t="shared" si="67"/>
        <v>4.3220286224014774</v>
      </c>
      <c r="U362" s="66">
        <f t="shared" si="68"/>
        <v>10.705640916843507</v>
      </c>
      <c r="V362" s="66"/>
    </row>
    <row r="363" spans="1:22" x14ac:dyDescent="0.25">
      <c r="A363">
        <v>362</v>
      </c>
      <c r="B363">
        <v>5.3790846964586303E-4</v>
      </c>
      <c r="C363" s="16">
        <v>6.4086796144362904E-9</v>
      </c>
      <c r="D363">
        <v>1.02125995068141E-3</v>
      </c>
      <c r="E363" s="16">
        <v>1.31636146621242E-5</v>
      </c>
      <c r="F363" s="16">
        <v>9.0432194656536306E-6</v>
      </c>
      <c r="G363" s="16">
        <v>1.73611433934082E-6</v>
      </c>
      <c r="H363">
        <v>3.8757514117207802E-4</v>
      </c>
      <c r="J363">
        <v>0.95524066677959896</v>
      </c>
      <c r="K363">
        <f t="shared" si="58"/>
        <v>6.1218313880709448E-9</v>
      </c>
      <c r="L363">
        <f t="shared" si="59"/>
        <v>1.0410760952724435E-3</v>
      </c>
      <c r="M363" s="16">
        <f t="shared" si="60"/>
        <v>3.4740844019282344E-5</v>
      </c>
      <c r="N363" s="16">
        <f t="shared" si="61"/>
        <v>8.5167780296408219E-3</v>
      </c>
      <c r="O363" s="16">
        <f t="shared" si="62"/>
        <v>2.4539842676299384E-2</v>
      </c>
      <c r="P363" s="16">
        <f t="shared" si="63"/>
        <v>3.6316075831125797E-3</v>
      </c>
      <c r="Q363" s="16">
        <f t="shared" si="64"/>
        <v>5.0902646448734983E-2</v>
      </c>
      <c r="R363" s="16">
        <f t="shared" si="65"/>
        <v>6.7603968290570887E-3</v>
      </c>
      <c r="S363" s="16">
        <f t="shared" si="66"/>
        <v>1.8200398841215406E-2</v>
      </c>
      <c r="T363" s="16">
        <f t="shared" si="67"/>
        <v>5.0904070204405051E-2</v>
      </c>
      <c r="U363" s="66">
        <f t="shared" si="68"/>
        <v>0.16345574061246532</v>
      </c>
      <c r="V363" s="66"/>
    </row>
    <row r="364" spans="1:22" x14ac:dyDescent="0.25">
      <c r="A364">
        <v>363</v>
      </c>
      <c r="B364">
        <v>3.7744866300558702E-4</v>
      </c>
      <c r="C364" s="16">
        <v>3.1999091080207801E-9</v>
      </c>
      <c r="D364">
        <v>7.2188450998200097E-4</v>
      </c>
      <c r="E364" s="16">
        <v>4.6607698299178602E-6</v>
      </c>
      <c r="F364" s="16">
        <v>1.27204751827175E-5</v>
      </c>
      <c r="G364" s="16">
        <v>3.4658729180730099E-6</v>
      </c>
      <c r="H364">
        <v>1.3722480078976899E-4</v>
      </c>
      <c r="J364">
        <v>0.95665543702911005</v>
      </c>
      <c r="K364">
        <f t="shared" si="58"/>
        <v>3.0612104461870491E-9</v>
      </c>
      <c r="L364">
        <f t="shared" si="59"/>
        <v>7.5078813335640096E-4</v>
      </c>
      <c r="M364" s="16">
        <f t="shared" si="60"/>
        <v>4.1091926547730372E-6</v>
      </c>
      <c r="N364" s="16">
        <f t="shared" si="61"/>
        <v>5.454378635339846E-2</v>
      </c>
      <c r="O364" s="16">
        <f t="shared" si="62"/>
        <v>0.17848400367717476</v>
      </c>
      <c r="P364" s="16">
        <f t="shared" si="63"/>
        <v>6.2773321745595217E-2</v>
      </c>
      <c r="Q364" s="16">
        <f t="shared" si="64"/>
        <v>0.32041568265924775</v>
      </c>
      <c r="R364" s="16">
        <f t="shared" si="65"/>
        <v>8.4666881722798348E-2</v>
      </c>
      <c r="S364" s="16">
        <f t="shared" si="66"/>
        <v>0.52855120337793082</v>
      </c>
      <c r="T364" s="16">
        <f t="shared" si="67"/>
        <v>0.32042097910319473</v>
      </c>
      <c r="U364" s="66">
        <f t="shared" si="68"/>
        <v>1.5498558586393401</v>
      </c>
      <c r="V364" s="66"/>
    </row>
    <row r="365" spans="1:22" x14ac:dyDescent="0.25">
      <c r="A365">
        <v>364</v>
      </c>
      <c r="B365">
        <v>4.4025243479735098E-4</v>
      </c>
      <c r="C365" s="16">
        <v>4.5334637028909198E-9</v>
      </c>
      <c r="D365">
        <v>8.7996173428884399E-4</v>
      </c>
      <c r="E365" s="16">
        <v>8.0353634958769497E-6</v>
      </c>
      <c r="F365" s="16">
        <v>1.09824168243611E-5</v>
      </c>
      <c r="G365" s="16">
        <v>2.4505783641581001E-6</v>
      </c>
      <c r="H365">
        <v>2.3658301272885899E-4</v>
      </c>
      <c r="J365">
        <v>0.955896456535965</v>
      </c>
      <c r="K365">
        <f t="shared" si="58"/>
        <v>4.333521889427845E-9</v>
      </c>
      <c r="L365">
        <f t="shared" si="59"/>
        <v>9.043726128380214E-4</v>
      </c>
      <c r="M365" s="16">
        <f t="shared" si="60"/>
        <v>-2.386774324331947E-5</v>
      </c>
      <c r="N365" s="16">
        <f t="shared" si="61"/>
        <v>1.1239322106941473E-2</v>
      </c>
      <c r="O365" s="16">
        <f t="shared" si="62"/>
        <v>3.3047943443641439E-2</v>
      </c>
      <c r="P365" s="16">
        <f t="shared" si="63"/>
        <v>7.4704398344504121E-3</v>
      </c>
      <c r="Q365" s="16">
        <f t="shared" si="64"/>
        <v>6.3431753478985678E-2</v>
      </c>
      <c r="R365" s="16">
        <f t="shared" si="65"/>
        <v>1.3129413504943571E-2</v>
      </c>
      <c r="S365" s="16">
        <f t="shared" si="66"/>
        <v>4.8886337354894248E-2</v>
      </c>
      <c r="T365" s="16">
        <f t="shared" si="67"/>
        <v>6.3433146103295188E-2</v>
      </c>
      <c r="U365" s="66">
        <f t="shared" si="68"/>
        <v>0.24063835582715204</v>
      </c>
      <c r="V365" s="66"/>
    </row>
    <row r="366" spans="1:22" x14ac:dyDescent="0.25">
      <c r="A366">
        <v>365</v>
      </c>
      <c r="B366">
        <v>5.5313855915207501E-4</v>
      </c>
      <c r="C366" s="16">
        <v>6.7105216944649096E-9</v>
      </c>
      <c r="D366">
        <v>1.0403479246075399E-3</v>
      </c>
      <c r="E366" s="16">
        <v>1.40384467455396E-5</v>
      </c>
      <c r="F366" s="16">
        <v>8.8013857046822206E-6</v>
      </c>
      <c r="G366" s="16">
        <v>1.65835558767811E-6</v>
      </c>
      <c r="H366">
        <v>4.1333309678505598E-4</v>
      </c>
      <c r="J366">
        <v>0.95515268538509002</v>
      </c>
      <c r="K366">
        <f t="shared" si="58"/>
        <v>6.4095728168030627E-9</v>
      </c>
      <c r="L366">
        <f t="shared" si="59"/>
        <v>1.0596023410828878E-3</v>
      </c>
      <c r="M366" s="16">
        <f t="shared" si="60"/>
        <v>4.6674777221262102E-5</v>
      </c>
      <c r="N366" s="16">
        <f t="shared" si="61"/>
        <v>1.5181413490560489E-2</v>
      </c>
      <c r="O366" s="16">
        <f t="shared" si="62"/>
        <v>4.4575485511162728E-2</v>
      </c>
      <c r="P366" s="16">
        <f t="shared" si="63"/>
        <v>6.412771542725757E-3</v>
      </c>
      <c r="Q366" s="16">
        <f t="shared" si="64"/>
        <v>9.4291108466962245E-2</v>
      </c>
      <c r="R366" s="16">
        <f t="shared" si="65"/>
        <v>1.1398735342630275E-2</v>
      </c>
      <c r="S366" s="16">
        <f t="shared" si="66"/>
        <v>3.0156192586171682E-2</v>
      </c>
      <c r="T366" s="16">
        <f t="shared" si="67"/>
        <v>9.4293858676527079E-2</v>
      </c>
      <c r="U366" s="66">
        <f t="shared" si="68"/>
        <v>0.29630956561674027</v>
      </c>
      <c r="V366" s="66"/>
    </row>
    <row r="367" spans="1:22" x14ac:dyDescent="0.25">
      <c r="A367">
        <v>366</v>
      </c>
      <c r="B367">
        <v>4.9766556348196595E-4</v>
      </c>
      <c r="C367" s="16">
        <v>5.7211921775017102E-9</v>
      </c>
      <c r="D367">
        <v>9.8466654302411193E-4</v>
      </c>
      <c r="E367" s="16">
        <v>1.1334611623282199E-5</v>
      </c>
      <c r="F367" s="16">
        <v>9.7596579121246304E-6</v>
      </c>
      <c r="G367" s="16">
        <v>1.9440077670017401E-6</v>
      </c>
      <c r="H367">
        <v>3.33723438585474E-4</v>
      </c>
      <c r="J367">
        <v>0.95540480607101297</v>
      </c>
      <c r="K367">
        <f t="shared" si="58"/>
        <v>5.4660545028410179E-9</v>
      </c>
      <c r="L367">
        <f t="shared" si="59"/>
        <v>1.0061241454231854E-3</v>
      </c>
      <c r="M367" s="16">
        <f t="shared" si="60"/>
        <v>-1.0793018459253474E-5</v>
      </c>
      <c r="N367" s="16">
        <f t="shared" si="61"/>
        <v>1.1169190066924777E-4</v>
      </c>
      <c r="O367" s="16">
        <f t="shared" si="62"/>
        <v>1.0609873337422994E-3</v>
      </c>
      <c r="P367" s="16">
        <f t="shared" si="63"/>
        <v>4.960364992990556E-4</v>
      </c>
      <c r="Q367" s="16">
        <f t="shared" si="64"/>
        <v>3.0607833257693374E-3</v>
      </c>
      <c r="R367" s="16">
        <f t="shared" si="65"/>
        <v>9.0472789904877954E-5</v>
      </c>
      <c r="S367" s="16">
        <f t="shared" si="66"/>
        <v>9.8077394379359156E-4</v>
      </c>
      <c r="T367" s="16">
        <f t="shared" si="67"/>
        <v>3.060899183339879E-3</v>
      </c>
      <c r="U367" s="66">
        <f t="shared" si="68"/>
        <v>8.8616449765182882E-3</v>
      </c>
      <c r="V367" s="66"/>
    </row>
    <row r="368" spans="1:22" x14ac:dyDescent="0.25">
      <c r="A368">
        <v>367</v>
      </c>
      <c r="B368">
        <v>5.2164518233911001E-4</v>
      </c>
      <c r="C368" s="16">
        <v>6.0502808098542198E-9</v>
      </c>
      <c r="D368">
        <v>9.93599327415726E-4</v>
      </c>
      <c r="E368" s="16">
        <v>1.2094388693113801E-5</v>
      </c>
      <c r="F368" s="16">
        <v>9.3139907634209006E-6</v>
      </c>
      <c r="G368" s="16">
        <v>1.83841344499056E-6</v>
      </c>
      <c r="H368">
        <v>3.5609357060685097E-4</v>
      </c>
      <c r="J368">
        <v>0.95537023573952495</v>
      </c>
      <c r="K368">
        <f t="shared" si="58"/>
        <v>5.7802582036007502E-9</v>
      </c>
      <c r="L368">
        <f t="shared" si="59"/>
        <v>1.0140596721067486E-3</v>
      </c>
      <c r="M368" s="16">
        <f t="shared" si="60"/>
        <v>2.9230692571471431E-5</v>
      </c>
      <c r="N368" s="16">
        <f t="shared" si="61"/>
        <v>3.5119697514694563E-3</v>
      </c>
      <c r="O368" s="16">
        <f t="shared" si="62"/>
        <v>8.4580043602394094E-3</v>
      </c>
      <c r="P368" s="16">
        <f t="shared" si="63"/>
        <v>9.9513829451044729E-4</v>
      </c>
      <c r="Q368" s="16">
        <f t="shared" si="64"/>
        <v>1.5892237578122494E-2</v>
      </c>
      <c r="R368" s="16">
        <f t="shared" si="65"/>
        <v>2.9966418498391868E-3</v>
      </c>
      <c r="S368" s="16">
        <f t="shared" si="66"/>
        <v>7.044928357186655E-3</v>
      </c>
      <c r="T368" s="16">
        <f t="shared" si="67"/>
        <v>1.5892613679572783E-2</v>
      </c>
      <c r="U368" s="66">
        <f t="shared" si="68"/>
        <v>5.4791533870940434E-2</v>
      </c>
      <c r="V368" s="66"/>
    </row>
    <row r="369" spans="1:22" x14ac:dyDescent="0.25">
      <c r="A369">
        <v>368</v>
      </c>
      <c r="B369">
        <v>5.2041551360695198E-4</v>
      </c>
      <c r="C369" s="16">
        <v>6.3885367879474604E-9</v>
      </c>
      <c r="D369">
        <v>1.0530700716254199E-3</v>
      </c>
      <c r="E369" s="16">
        <v>1.35260564627982E-5</v>
      </c>
      <c r="F369" s="16">
        <v>9.3611421997093294E-6</v>
      </c>
      <c r="G369" s="16">
        <v>1.74222788384704E-6</v>
      </c>
      <c r="H369">
        <v>3.9824710502514397E-4</v>
      </c>
      <c r="J369">
        <v>0.95507951885901399</v>
      </c>
      <c r="K369">
        <f t="shared" si="58"/>
        <v>6.1015606416459709E-9</v>
      </c>
      <c r="L369">
        <f t="shared" si="59"/>
        <v>1.0735281953718977E-3</v>
      </c>
      <c r="M369" s="16">
        <f t="shared" si="60"/>
        <v>-3.2697168157993751E-5</v>
      </c>
      <c r="N369" s="16">
        <f t="shared" si="61"/>
        <v>3.2222524430038789E-3</v>
      </c>
      <c r="O369" s="16">
        <f t="shared" si="62"/>
        <v>2.3414067567724347E-2</v>
      </c>
      <c r="P369" s="16">
        <f t="shared" si="63"/>
        <v>8.7026136363036986E-3</v>
      </c>
      <c r="Q369" s="16">
        <f t="shared" si="64"/>
        <v>6.7268534254504492E-2</v>
      </c>
      <c r="R369" s="16">
        <f t="shared" si="65"/>
        <v>2.4956305157192104E-3</v>
      </c>
      <c r="S369" s="16">
        <f t="shared" si="66"/>
        <v>1.7387725793582439E-2</v>
      </c>
      <c r="T369" s="16">
        <f t="shared" si="67"/>
        <v>6.727123634058961E-2</v>
      </c>
      <c r="U369" s="66">
        <f t="shared" si="68"/>
        <v>0.18976206055142769</v>
      </c>
      <c r="V369" s="66"/>
    </row>
    <row r="370" spans="1:22" x14ac:dyDescent="0.25">
      <c r="A370">
        <v>369</v>
      </c>
      <c r="B370">
        <v>3.70444334737181E-4</v>
      </c>
      <c r="C370" s="16">
        <v>3.10976026919442E-9</v>
      </c>
      <c r="D370">
        <v>7.1470689630326702E-4</v>
      </c>
      <c r="E370" s="16">
        <v>4.4847454392103299E-6</v>
      </c>
      <c r="F370" s="16">
        <v>1.2957245131452E-5</v>
      </c>
      <c r="G370" s="16">
        <v>3.5660910343252601E-6</v>
      </c>
      <c r="H370">
        <v>1.3204216124446401E-4</v>
      </c>
      <c r="J370">
        <v>0.95668685196007996</v>
      </c>
      <c r="K370">
        <f t="shared" si="58"/>
        <v>2.9750667622861405E-9</v>
      </c>
      <c r="L370">
        <f t="shared" si="59"/>
        <v>7.4418436784022708E-4</v>
      </c>
      <c r="M370" s="16">
        <f t="shared" si="60"/>
        <v>-3.295698365865112E-6</v>
      </c>
      <c r="N370" s="16">
        <f t="shared" si="61"/>
        <v>6.1389588315568268E-2</v>
      </c>
      <c r="O370" s="16">
        <f t="shared" si="62"/>
        <v>0.19249623107350247</v>
      </c>
      <c r="P370" s="16">
        <f t="shared" si="63"/>
        <v>6.6562854793036516E-2</v>
      </c>
      <c r="Q370" s="16">
        <f t="shared" si="64"/>
        <v>0.33923834523614693</v>
      </c>
      <c r="R370" s="16">
        <f t="shared" si="65"/>
        <v>9.9228182931007741E-2</v>
      </c>
      <c r="S370" s="16">
        <f t="shared" si="66"/>
        <v>0.60365614017820635</v>
      </c>
      <c r="T370" s="16">
        <f t="shared" si="67"/>
        <v>0.33924372995436169</v>
      </c>
      <c r="U370" s="66">
        <f t="shared" si="68"/>
        <v>1.7018150724818302</v>
      </c>
      <c r="V370" s="66"/>
    </row>
    <row r="371" spans="1:22" x14ac:dyDescent="0.25">
      <c r="A371">
        <v>370</v>
      </c>
      <c r="B371">
        <v>5.3138537078626302E-4</v>
      </c>
      <c r="C371" s="16">
        <v>6.2207356815805804E-9</v>
      </c>
      <c r="D371">
        <v>1.00306915002625E-3</v>
      </c>
      <c r="E371" s="16">
        <v>1.2552428441010999E-5</v>
      </c>
      <c r="F371" s="16">
        <v>9.1468943946031504E-6</v>
      </c>
      <c r="G371" s="16">
        <v>1.7882135884675201E-6</v>
      </c>
      <c r="H371">
        <v>3.69579730169714E-4</v>
      </c>
      <c r="J371">
        <v>0.95532734541014497</v>
      </c>
      <c r="K371">
        <f t="shared" si="58"/>
        <v>5.9428389051825444E-9</v>
      </c>
      <c r="L371">
        <f t="shared" si="59"/>
        <v>1.0231449316682423E-3</v>
      </c>
      <c r="M371" s="16">
        <f t="shared" si="60"/>
        <v>3.9625809904283796E-5</v>
      </c>
      <c r="N371" s="16">
        <f t="shared" si="61"/>
        <v>6.2473962423117545E-3</v>
      </c>
      <c r="O371" s="16">
        <f t="shared" si="62"/>
        <v>1.5063012030552998E-2</v>
      </c>
      <c r="P371" s="16">
        <f t="shared" si="63"/>
        <v>1.7120806739673584E-3</v>
      </c>
      <c r="Q371" s="16">
        <f t="shared" si="64"/>
        <v>2.8463343702984638E-2</v>
      </c>
      <c r="R371" s="16">
        <f t="shared" si="65"/>
        <v>5.1408713452109778E-3</v>
      </c>
      <c r="S371" s="16">
        <f t="shared" si="66"/>
        <v>1.186971834436765E-2</v>
      </c>
      <c r="T371" s="16">
        <f t="shared" si="67"/>
        <v>2.846402899881105E-2</v>
      </c>
      <c r="U371" s="66">
        <f t="shared" si="68"/>
        <v>9.6960451338206424E-2</v>
      </c>
      <c r="V371" s="66"/>
    </row>
    <row r="372" spans="1:22" x14ac:dyDescent="0.25">
      <c r="A372">
        <v>371</v>
      </c>
      <c r="B372" s="16">
        <v>7.8195957454201004E-4</v>
      </c>
      <c r="C372" s="16">
        <v>1.34740704316988E-8</v>
      </c>
      <c r="D372" s="16">
        <v>1.4922391202509401E-3</v>
      </c>
      <c r="E372" s="16">
        <v>4.0242318366785698E-5</v>
      </c>
      <c r="F372" s="16">
        <v>6.3470619612501603E-6</v>
      </c>
      <c r="G372" s="16">
        <v>8.2984334220293498E-7</v>
      </c>
      <c r="H372" s="16">
        <v>1.18487670476326E-3</v>
      </c>
      <c r="J372">
        <v>0.95307699851317496</v>
      </c>
      <c r="K372">
        <f t="shared" si="58"/>
        <v>1.2841826604798611E-8</v>
      </c>
      <c r="L372">
        <f t="shared" si="59"/>
        <v>1.5057496134452115E-3</v>
      </c>
      <c r="M372" s="16">
        <f t="shared" si="60"/>
        <v>5.8169535638808385E-5</v>
      </c>
      <c r="N372" s="16">
        <f t="shared" si="61"/>
        <v>0.34558038339806418</v>
      </c>
      <c r="O372" s="16">
        <f t="shared" si="62"/>
        <v>2.0501330780737606</v>
      </c>
      <c r="P372" s="16">
        <f t="shared" si="63"/>
        <v>0.3016526310022859</v>
      </c>
      <c r="Q372" s="16">
        <f t="shared" si="64"/>
        <v>7.5449953033905732</v>
      </c>
      <c r="R372" s="16">
        <f t="shared" si="65"/>
        <v>0.12662872297191083</v>
      </c>
      <c r="S372" s="16">
        <f t="shared" si="66"/>
        <v>0.34397762269207666</v>
      </c>
      <c r="T372" s="16">
        <f t="shared" si="67"/>
        <v>7.5454945567442282</v>
      </c>
      <c r="U372" s="66">
        <f t="shared" si="68"/>
        <v>18.258462298272899</v>
      </c>
      <c r="V372" s="66"/>
    </row>
    <row r="373" spans="1:22" x14ac:dyDescent="0.25">
      <c r="A373">
        <v>372</v>
      </c>
      <c r="B373">
        <v>6.1900100084754197E-4</v>
      </c>
      <c r="C373" s="16">
        <v>8.8303350903712996E-9</v>
      </c>
      <c r="D373">
        <v>1.22844326528894E-3</v>
      </c>
      <c r="E373" s="16">
        <v>2.1769576398613E-5</v>
      </c>
      <c r="F373" s="16">
        <v>7.9295987091486997E-6</v>
      </c>
      <c r="G373" s="16">
        <v>1.26279452935994E-6</v>
      </c>
      <c r="H373">
        <v>6.4096583004012795E-4</v>
      </c>
      <c r="J373">
        <v>0.95426882836927696</v>
      </c>
      <c r="K373">
        <f t="shared" si="58"/>
        <v>8.4265135207967338E-9</v>
      </c>
      <c r="L373">
        <f t="shared" si="59"/>
        <v>1.2455564269015071E-3</v>
      </c>
      <c r="M373" s="16">
        <f t="shared" si="60"/>
        <v>-7.5544252064230627E-6</v>
      </c>
      <c r="N373" s="16">
        <f t="shared" si="61"/>
        <v>6.6025517575728873E-2</v>
      </c>
      <c r="O373" s="16">
        <f t="shared" si="62"/>
        <v>0.35250041577069241</v>
      </c>
      <c r="P373" s="16">
        <f t="shared" si="63"/>
        <v>7.5822391400304445E-2</v>
      </c>
      <c r="Q373" s="16">
        <f t="shared" si="64"/>
        <v>1.0544945623318167</v>
      </c>
      <c r="R373" s="16">
        <f t="shared" si="65"/>
        <v>3.8118965810687029E-2</v>
      </c>
      <c r="S373" s="16">
        <f t="shared" si="66"/>
        <v>0.1374630716093509</v>
      </c>
      <c r="T373" s="16">
        <f t="shared" si="67"/>
        <v>1.0545450220338051</v>
      </c>
      <c r="U373" s="66">
        <f t="shared" si="68"/>
        <v>2.7789699465323854</v>
      </c>
      <c r="V373" s="66"/>
    </row>
    <row r="374" spans="1:22" x14ac:dyDescent="0.25">
      <c r="A374">
        <v>373</v>
      </c>
      <c r="B374">
        <v>7.0252273628973797E-4</v>
      </c>
      <c r="C374" s="16">
        <v>1.08829207015844E-8</v>
      </c>
      <c r="D374">
        <v>1.3371039989542399E-3</v>
      </c>
      <c r="E374" s="16">
        <v>2.91706136896652E-5</v>
      </c>
      <c r="F374" s="16">
        <v>7.0188362185237996E-6</v>
      </c>
      <c r="G374" s="16">
        <v>1.0257760299706099E-6</v>
      </c>
      <c r="H374">
        <v>8.5888024418541496E-4</v>
      </c>
      <c r="J374">
        <v>0.95377735268544095</v>
      </c>
      <c r="K374">
        <f t="shared" si="58"/>
        <v>1.0379883296242751E-8</v>
      </c>
      <c r="L374">
        <f t="shared" si="59"/>
        <v>1.3521565645005565E-3</v>
      </c>
      <c r="M374" s="16">
        <f t="shared" si="60"/>
        <v>5.2888908078919343E-5</v>
      </c>
      <c r="N374" s="16">
        <f t="shared" si="61"/>
        <v>0.18194918000275812</v>
      </c>
      <c r="O374" s="16">
        <f t="shared" si="62"/>
        <v>0.9296284629401983</v>
      </c>
      <c r="P374" s="16">
        <f t="shared" si="63"/>
        <v>0.1506753651089619</v>
      </c>
      <c r="Q374" s="16">
        <f t="shared" si="64"/>
        <v>2.9445511337334187</v>
      </c>
      <c r="R374" s="16">
        <f t="shared" si="65"/>
        <v>8.2755331525684359E-2</v>
      </c>
      <c r="S374" s="16">
        <f t="shared" si="66"/>
        <v>0.23898844834441696</v>
      </c>
      <c r="T374" s="16">
        <f t="shared" si="67"/>
        <v>2.9447102234946954</v>
      </c>
      <c r="U374" s="66">
        <f t="shared" si="68"/>
        <v>7.4732581451501332</v>
      </c>
      <c r="V374" s="66"/>
    </row>
    <row r="375" spans="1:22" x14ac:dyDescent="0.25">
      <c r="A375">
        <v>374</v>
      </c>
      <c r="B375">
        <v>3.4030959476986401E-4</v>
      </c>
      <c r="C375" s="16">
        <v>2.7220085540028698E-9</v>
      </c>
      <c r="D375">
        <v>6.8050931526507505E-4</v>
      </c>
      <c r="E375" s="16">
        <v>3.7389757361719898E-6</v>
      </c>
      <c r="F375" s="16">
        <v>1.40851660244602E-5</v>
      </c>
      <c r="G375" s="16">
        <v>4.0726975893683996E-6</v>
      </c>
      <c r="H375">
        <v>1.1008467787887501E-4</v>
      </c>
      <c r="J375">
        <v>0.95683684432449601</v>
      </c>
      <c r="K375">
        <f t="shared" si="58"/>
        <v>2.6045180750363904E-9</v>
      </c>
      <c r="L375">
        <f t="shared" si="59"/>
        <v>7.1274962289480978E-4</v>
      </c>
      <c r="M375" s="16">
        <f t="shared" si="60"/>
        <v>-3.2130433355081826E-5</v>
      </c>
      <c r="N375" s="16">
        <f t="shared" si="61"/>
        <v>9.5457119782755354E-2</v>
      </c>
      <c r="O375" s="16">
        <f t="shared" si="62"/>
        <v>0.25880231560895106</v>
      </c>
      <c r="P375" s="16">
        <f t="shared" si="63"/>
        <v>8.6143071307180089E-2</v>
      </c>
      <c r="Q375" s="16">
        <f t="shared" si="64"/>
        <v>0.42494441408540989</v>
      </c>
      <c r="R375" s="16">
        <f t="shared" si="65"/>
        <v>0.18444920647722512</v>
      </c>
      <c r="S375" s="16">
        <f t="shared" si="66"/>
        <v>1.0596456060058863</v>
      </c>
      <c r="T375" s="16">
        <f t="shared" si="67"/>
        <v>0.42495006369323673</v>
      </c>
      <c r="U375" s="66">
        <f t="shared" si="68"/>
        <v>2.5343917969606449</v>
      </c>
      <c r="V375" s="66"/>
    </row>
    <row r="376" spans="1:22" x14ac:dyDescent="0.25">
      <c r="A376">
        <v>375</v>
      </c>
      <c r="B376" s="16">
        <v>4.8164111770877702E-4</v>
      </c>
      <c r="C376" s="16">
        <v>5.5106173120831501E-9</v>
      </c>
      <c r="D376" s="16">
        <v>9.7990234565200392E-4</v>
      </c>
      <c r="E376" s="16">
        <v>1.08650142578808E-5</v>
      </c>
      <c r="F376" s="16">
        <v>1.00828110492904E-5</v>
      </c>
      <c r="G376" s="16">
        <v>2.01821662561648E-6</v>
      </c>
      <c r="H376" s="16">
        <v>3.1989709550334002E-4</v>
      </c>
      <c r="J376">
        <v>0.95542149266856702</v>
      </c>
      <c r="K376">
        <f t="shared" si="58"/>
        <v>5.2649622178357303E-9</v>
      </c>
      <c r="L376">
        <f t="shared" si="59"/>
        <v>1.002080673758889E-3</v>
      </c>
      <c r="M376" s="16">
        <f t="shared" si="60"/>
        <v>-3.8798438341335096E-5</v>
      </c>
      <c r="N376" s="16">
        <f t="shared" si="61"/>
        <v>4.8272845729304065E-4</v>
      </c>
      <c r="O376" s="16">
        <f t="shared" si="62"/>
        <v>2.9508733834219498E-5</v>
      </c>
      <c r="P376" s="16">
        <f t="shared" si="63"/>
        <v>3.0018093235378293E-4</v>
      </c>
      <c r="Q376" s="16">
        <f t="shared" si="64"/>
        <v>1.3460289324932064E-4</v>
      </c>
      <c r="R376" s="16">
        <f t="shared" si="65"/>
        <v>5.4216565728020221E-4</v>
      </c>
      <c r="S376" s="16">
        <f t="shared" si="66"/>
        <v>3.2039429988310741E-5</v>
      </c>
      <c r="T376" s="16">
        <f t="shared" si="67"/>
        <v>1.3462241890665962E-4</v>
      </c>
      <c r="U376" s="66">
        <f t="shared" si="68"/>
        <v>1.6558485229055365E-3</v>
      </c>
      <c r="V376" s="66"/>
    </row>
    <row r="377" spans="1:22" x14ac:dyDescent="0.25">
      <c r="A377">
        <v>376</v>
      </c>
      <c r="B377" s="16">
        <v>5.6099135011253504E-4</v>
      </c>
      <c r="C377" s="16">
        <v>7.0574252734499597E-9</v>
      </c>
      <c r="D377" s="16">
        <v>1.07977507825584E-3</v>
      </c>
      <c r="E377" s="16">
        <v>1.5317178570543802E-5</v>
      </c>
      <c r="F377" s="16">
        <v>8.6933700853835995E-6</v>
      </c>
      <c r="G377" s="16">
        <v>1.5775191394952699E-6</v>
      </c>
      <c r="H377">
        <v>4.5098354516980602E-4</v>
      </c>
      <c r="J377">
        <v>0.95496380330760999</v>
      </c>
      <c r="K377">
        <f t="shared" si="58"/>
        <v>6.7395856806930227E-9</v>
      </c>
      <c r="L377">
        <f t="shared" si="59"/>
        <v>1.098732280140829E-3</v>
      </c>
      <c r="M377" s="16">
        <f t="shared" si="60"/>
        <v>2.3250420084241131E-5</v>
      </c>
      <c r="N377" s="16">
        <f t="shared" si="61"/>
        <v>1.9365197800892835E-2</v>
      </c>
      <c r="O377" s="16">
        <f t="shared" si="62"/>
        <v>7.4933018694467904E-2</v>
      </c>
      <c r="P377" s="16">
        <f t="shared" si="63"/>
        <v>1.4644072541390839E-2</v>
      </c>
      <c r="Q377" s="16">
        <f t="shared" si="64"/>
        <v>0.18158390403672781</v>
      </c>
      <c r="R377" s="16">
        <f t="shared" si="65"/>
        <v>1.3859681975816914E-2</v>
      </c>
      <c r="S377" s="16">
        <f t="shared" si="66"/>
        <v>4.5768400526871839E-2</v>
      </c>
      <c r="T377" s="16">
        <f t="shared" si="67"/>
        <v>0.18159030081552557</v>
      </c>
      <c r="U377" s="66">
        <f t="shared" si="68"/>
        <v>0.5317445763916937</v>
      </c>
      <c r="V377" s="66"/>
    </row>
    <row r="378" spans="1:22" x14ac:dyDescent="0.25">
      <c r="A378">
        <v>377</v>
      </c>
      <c r="B378">
        <v>5.1317270404051697E-4</v>
      </c>
      <c r="C378" s="16">
        <v>5.9053045992851696E-9</v>
      </c>
      <c r="D378">
        <v>9.8563532388786109E-4</v>
      </c>
      <c r="E378" s="16">
        <v>1.1710914111728199E-5</v>
      </c>
      <c r="F378" s="16">
        <v>9.4646220337293002E-6</v>
      </c>
      <c r="G378" s="16">
        <v>1.8833928075729899E-6</v>
      </c>
      <c r="H378">
        <v>3.44802857483279E-4</v>
      </c>
      <c r="J378">
        <v>0.95540614157710901</v>
      </c>
      <c r="K378">
        <f t="shared" si="58"/>
        <v>5.6419642820405998E-9</v>
      </c>
      <c r="L378">
        <f t="shared" si="59"/>
        <v>1.0064420554582933E-3</v>
      </c>
      <c r="M378" s="16">
        <f t="shared" si="60"/>
        <v>1.9903352622740519E-5</v>
      </c>
      <c r="N378" s="16">
        <f t="shared" si="61"/>
        <v>1.7688342337334093E-3</v>
      </c>
      <c r="O378" s="16">
        <f t="shared" si="62"/>
        <v>4.3298765861053863E-3</v>
      </c>
      <c r="P378" s="16">
        <f t="shared" si="63"/>
        <v>5.41849286470095E-4</v>
      </c>
      <c r="Q378" s="16">
        <f t="shared" si="64"/>
        <v>8.1650197383102922E-3</v>
      </c>
      <c r="R378" s="16">
        <f t="shared" si="65"/>
        <v>1.5566436340532562E-3</v>
      </c>
      <c r="S378" s="16">
        <f t="shared" si="66"/>
        <v>3.7848622487775532E-3</v>
      </c>
      <c r="T378" s="16">
        <f t="shared" si="67"/>
        <v>8.1652127186886726E-3</v>
      </c>
      <c r="U378" s="66">
        <f t="shared" si="68"/>
        <v>2.8312298446138667E-2</v>
      </c>
      <c r="V378" s="66"/>
    </row>
    <row r="379" spans="1:22" x14ac:dyDescent="0.25">
      <c r="A379">
        <v>378</v>
      </c>
      <c r="B379" s="16">
        <v>5.0689161536864296E-4</v>
      </c>
      <c r="C379" s="16">
        <v>5.7260804865335396E-9</v>
      </c>
      <c r="D379" s="16">
        <v>9.6716152865364096E-4</v>
      </c>
      <c r="E379" s="16">
        <v>1.1144874368383E-5</v>
      </c>
      <c r="F379" s="16">
        <v>9.5740738699051592E-6</v>
      </c>
      <c r="G379" s="16">
        <v>1.9419513838899002E-6</v>
      </c>
      <c r="H379" s="16">
        <v>3.2813674755934199E-4</v>
      </c>
      <c r="J379">
        <v>0.95549454966553704</v>
      </c>
      <c r="K379">
        <f t="shared" si="58"/>
        <v>5.4712386958289838E-9</v>
      </c>
      <c r="L379">
        <f t="shared" si="59"/>
        <v>9.8824590169685478E-4</v>
      </c>
      <c r="M379" s="16">
        <f t="shared" si="60"/>
        <v>2.553732904043125E-5</v>
      </c>
      <c r="N379" s="16">
        <f t="shared" si="61"/>
        <v>8.5866709768946147E-4</v>
      </c>
      <c r="O379" s="16">
        <f t="shared" si="62"/>
        <v>1.1192405590930593E-3</v>
      </c>
      <c r="P379" s="16">
        <f t="shared" si="63"/>
        <v>1.6796306088008048E-5</v>
      </c>
      <c r="Q379" s="16">
        <f t="shared" si="64"/>
        <v>1.4181703672521946E-3</v>
      </c>
      <c r="R379" s="16">
        <f t="shared" si="65"/>
        <v>8.0351125542935326E-4</v>
      </c>
      <c r="S379" s="16">
        <f t="shared" si="66"/>
        <v>1.0460042515716059E-3</v>
      </c>
      <c r="T379" s="16">
        <f t="shared" si="67"/>
        <v>1.418180585640981E-3</v>
      </c>
      <c r="U379" s="66">
        <f t="shared" si="68"/>
        <v>6.6805704227646638E-3</v>
      </c>
      <c r="V379" s="66"/>
    </row>
    <row r="380" spans="1:22" x14ac:dyDescent="0.25">
      <c r="A380">
        <v>379</v>
      </c>
      <c r="B380">
        <v>5.9625573843958895E-4</v>
      </c>
      <c r="C380" s="16">
        <v>8.1981104184515197E-9</v>
      </c>
      <c r="D380">
        <v>1.1828179461029001E-3</v>
      </c>
      <c r="E380" s="16">
        <v>1.9469554701756099E-5</v>
      </c>
      <c r="F380" s="16">
        <v>8.2160170067541395E-6</v>
      </c>
      <c r="G380" s="16">
        <v>1.35952494066347E-6</v>
      </c>
      <c r="H380">
        <v>5.7324464735519505E-4</v>
      </c>
      <c r="J380">
        <v>0.95447942683583498</v>
      </c>
      <c r="K380">
        <f t="shared" si="58"/>
        <v>7.824927733340493E-9</v>
      </c>
      <c r="L380">
        <f t="shared" si="59"/>
        <v>1.2006013069466533E-3</v>
      </c>
      <c r="M380" s="16">
        <f t="shared" si="60"/>
        <v>-8.0898300674755429E-6</v>
      </c>
      <c r="N380" s="16">
        <f t="shared" si="61"/>
        <v>4.4422888780015907E-2</v>
      </c>
      <c r="O380" s="16">
        <f t="shared" si="62"/>
        <v>0.23002787737442401</v>
      </c>
      <c r="P380" s="16">
        <f t="shared" si="63"/>
        <v>5.1979835381556469E-2</v>
      </c>
      <c r="Q380" s="16">
        <f t="shared" si="64"/>
        <v>0.66054504848350915</v>
      </c>
      <c r="R380" s="16">
        <f t="shared" si="65"/>
        <v>2.7613388034965117E-2</v>
      </c>
      <c r="S380" s="16">
        <f t="shared" si="66"/>
        <v>0.10404506837448883</v>
      </c>
      <c r="T380" s="16">
        <f t="shared" si="67"/>
        <v>0.66057459263234164</v>
      </c>
      <c r="U380" s="66">
        <f t="shared" si="68"/>
        <v>1.7792086990613012</v>
      </c>
      <c r="V380" s="66"/>
    </row>
    <row r="381" spans="1:22" x14ac:dyDescent="0.25">
      <c r="A381">
        <v>380</v>
      </c>
      <c r="B381">
        <v>4.6217178544039999E-4</v>
      </c>
      <c r="C381" s="16">
        <v>5.1345497483589702E-9</v>
      </c>
      <c r="D381">
        <v>9.5089150419850005E-4</v>
      </c>
      <c r="E381" s="16">
        <v>9.8267898517563795E-6</v>
      </c>
      <c r="F381" s="16">
        <v>1.04945491404108E-5</v>
      </c>
      <c r="G381" s="16">
        <v>2.1653753005851899E-6</v>
      </c>
      <c r="H381">
        <v>2.8932842778852302E-4</v>
      </c>
      <c r="J381">
        <v>0.95555550808728795</v>
      </c>
      <c r="K381">
        <f t="shared" si="58"/>
        <v>4.9063472935926119E-9</v>
      </c>
      <c r="L381">
        <f t="shared" si="59"/>
        <v>9.7404084323015846E-4</v>
      </c>
      <c r="M381" s="16">
        <f t="shared" si="60"/>
        <v>-4.9697272349358481E-5</v>
      </c>
      <c r="N381" s="16">
        <f t="shared" si="61"/>
        <v>3.7829696511175884E-3</v>
      </c>
      <c r="O381" s="16">
        <f t="shared" si="62"/>
        <v>5.3737196821676799E-3</v>
      </c>
      <c r="P381" s="16">
        <f t="shared" si="63"/>
        <v>1.6366244036194373E-4</v>
      </c>
      <c r="Q381" s="16">
        <f t="shared" si="64"/>
        <v>7.2357886467060949E-3</v>
      </c>
      <c r="R381" s="16">
        <f t="shared" si="65"/>
        <v>4.2342261131853159E-3</v>
      </c>
      <c r="S381" s="16">
        <f t="shared" si="66"/>
        <v>6.239146174098935E-3</v>
      </c>
      <c r="T381" s="16">
        <f t="shared" si="67"/>
        <v>7.2358591436908481E-3</v>
      </c>
      <c r="U381" s="66">
        <f t="shared" si="68"/>
        <v>3.4265371851328399E-2</v>
      </c>
      <c r="V381" s="66"/>
    </row>
    <row r="382" spans="1:22" x14ac:dyDescent="0.25">
      <c r="A382">
        <v>381</v>
      </c>
      <c r="B382">
        <v>5.1260927902509797E-4</v>
      </c>
      <c r="C382" s="16">
        <v>5.9972345695675697E-9</v>
      </c>
      <c r="D382">
        <v>1.0024700437954101E-3</v>
      </c>
      <c r="E382" s="16">
        <v>1.20941038766022E-5</v>
      </c>
      <c r="F382" s="16">
        <v>9.4822786544879406E-6</v>
      </c>
      <c r="G382" s="16">
        <v>1.85487232806774E-6</v>
      </c>
      <c r="H382">
        <v>3.5608534548274399E-4</v>
      </c>
      <c r="J382">
        <v>0.95532338311631404</v>
      </c>
      <c r="K382">
        <f t="shared" si="58"/>
        <v>5.729298418341402E-9</v>
      </c>
      <c r="L382">
        <f t="shared" si="59"/>
        <v>1.0232834761978841E-3</v>
      </c>
      <c r="M382" s="16">
        <f t="shared" si="60"/>
        <v>1.9350818523118531E-6</v>
      </c>
      <c r="N382" s="16">
        <f t="shared" si="61"/>
        <v>1.6739071414560349E-3</v>
      </c>
      <c r="O382" s="16">
        <f t="shared" si="62"/>
        <v>6.788690849740953E-3</v>
      </c>
      <c r="P382" s="16">
        <f t="shared" si="63"/>
        <v>1.660995288618022E-3</v>
      </c>
      <c r="Q382" s="16">
        <f t="shared" si="64"/>
        <v>1.5885552271723856E-2</v>
      </c>
      <c r="R382" s="16">
        <f t="shared" si="65"/>
        <v>1.4184554732752316E-3</v>
      </c>
      <c r="S382" s="16">
        <f t="shared" si="66"/>
        <v>5.7354492321499842E-3</v>
      </c>
      <c r="T382" s="16">
        <f t="shared" si="67"/>
        <v>1.5886056380486461E-2</v>
      </c>
      <c r="U382" s="66">
        <f t="shared" si="68"/>
        <v>4.9049106637450546E-2</v>
      </c>
      <c r="V382" s="66"/>
    </row>
    <row r="383" spans="1:22" x14ac:dyDescent="0.25">
      <c r="A383">
        <v>382</v>
      </c>
      <c r="B383">
        <v>3.7917178236941999E-4</v>
      </c>
      <c r="C383" s="16">
        <v>3.3724172766140599E-9</v>
      </c>
      <c r="D383">
        <v>7.5799335382863197E-4</v>
      </c>
      <c r="E383" s="16">
        <v>5.1556190557671099E-6</v>
      </c>
      <c r="F383" s="16">
        <v>1.2683993185714999E-5</v>
      </c>
      <c r="G383" s="16">
        <v>3.2899477439005702E-6</v>
      </c>
      <c r="H383">
        <v>1.51794664573646E-4</v>
      </c>
      <c r="J383">
        <v>0.95647271250878696</v>
      </c>
      <c r="K383">
        <f t="shared" si="58"/>
        <v>3.225625100274546E-9</v>
      </c>
      <c r="L383">
        <f t="shared" si="59"/>
        <v>7.8664791552668584E-4</v>
      </c>
      <c r="M383" s="16">
        <f t="shared" si="60"/>
        <v>-2.8304350787845916E-5</v>
      </c>
      <c r="N383" s="16">
        <f t="shared" si="61"/>
        <v>5.2921675291907055E-2</v>
      </c>
      <c r="O383" s="16">
        <f t="shared" si="62"/>
        <v>0.1531462402972005</v>
      </c>
      <c r="P383" s="16">
        <f t="shared" si="63"/>
        <v>4.5393785030174161E-2</v>
      </c>
      <c r="Q383" s="16">
        <f t="shared" si="64"/>
        <v>0.27037827923221119</v>
      </c>
      <c r="R383" s="16">
        <f t="shared" si="65"/>
        <v>8.2525923281319982E-2</v>
      </c>
      <c r="S383" s="16">
        <f t="shared" si="66"/>
        <v>0.408772563589198</v>
      </c>
      <c r="T383" s="16">
        <f t="shared" si="67"/>
        <v>0.27038281787104929</v>
      </c>
      <c r="U383" s="66">
        <f t="shared" si="68"/>
        <v>1.2835212845930601</v>
      </c>
      <c r="V383" s="66"/>
    </row>
    <row r="384" spans="1:22" x14ac:dyDescent="0.25">
      <c r="A384">
        <v>383</v>
      </c>
      <c r="B384">
        <v>5.9488260028461404E-4</v>
      </c>
      <c r="C384" s="16">
        <v>7.7605931402743108E-9</v>
      </c>
      <c r="D384">
        <v>1.1207044799778499E-3</v>
      </c>
      <c r="E384" s="16">
        <v>1.7474369906819801E-5</v>
      </c>
      <c r="F384" s="16">
        <v>8.2123447842672092E-6</v>
      </c>
      <c r="G384" s="16">
        <v>1.4351975769765601E-6</v>
      </c>
      <c r="H384">
        <v>5.1449865329709302E-4</v>
      </c>
      <c r="J384">
        <v>0.95477634618213802</v>
      </c>
      <c r="K384">
        <f t="shared" si="58"/>
        <v>7.4096307626772712E-9</v>
      </c>
      <c r="L384">
        <f t="shared" si="59"/>
        <v>1.1385566065302206E-3</v>
      </c>
      <c r="M384" s="16">
        <f t="shared" si="60"/>
        <v>5.1208594039007507E-5</v>
      </c>
      <c r="N384" s="16">
        <f t="shared" si="61"/>
        <v>4.3255290339512621E-2</v>
      </c>
      <c r="O384" s="16">
        <f t="shared" si="62"/>
        <v>0.16051896157488973</v>
      </c>
      <c r="P384" s="16">
        <f t="shared" si="63"/>
        <v>2.6733960087462635E-2</v>
      </c>
      <c r="Q384" s="16">
        <f t="shared" si="64"/>
        <v>0.39309745793184031</v>
      </c>
      <c r="R384" s="16">
        <f t="shared" si="65"/>
        <v>2.7737387643217478E-2</v>
      </c>
      <c r="S384" s="16">
        <f t="shared" si="66"/>
        <v>8.1141311870190566E-2</v>
      </c>
      <c r="T384" s="16">
        <f t="shared" si="67"/>
        <v>0.39311193784579057</v>
      </c>
      <c r="U384" s="66">
        <f t="shared" si="68"/>
        <v>1.1255963072929038</v>
      </c>
      <c r="V384" s="66"/>
    </row>
    <row r="385" spans="1:22" x14ac:dyDescent="0.25">
      <c r="A385">
        <v>384</v>
      </c>
      <c r="B385">
        <v>5.2862235027697298E-4</v>
      </c>
      <c r="C385" s="16">
        <v>6.5076817837130501E-9</v>
      </c>
      <c r="D385">
        <v>1.05611477741618E-3</v>
      </c>
      <c r="E385" s="16">
        <v>1.38177830791421E-5</v>
      </c>
      <c r="F385" s="16">
        <v>9.2168199427031908E-6</v>
      </c>
      <c r="G385" s="16">
        <v>1.71037665451607E-6</v>
      </c>
      <c r="H385">
        <v>4.0683644615223001E-4</v>
      </c>
      <c r="J385">
        <v>0.95506769104991496</v>
      </c>
      <c r="K385">
        <f t="shared" si="58"/>
        <v>6.2152766152584145E-9</v>
      </c>
      <c r="L385">
        <f t="shared" si="59"/>
        <v>1.0762522862743187E-3</v>
      </c>
      <c r="M385" s="16">
        <f t="shared" si="60"/>
        <v>-1.9007585720372824E-5</v>
      </c>
      <c r="N385" s="16">
        <f t="shared" si="61"/>
        <v>5.3919405473071245E-3</v>
      </c>
      <c r="O385" s="16">
        <f t="shared" si="62"/>
        <v>3.0457265051783547E-2</v>
      </c>
      <c r="P385" s="16">
        <f t="shared" si="63"/>
        <v>9.3023683180251792E-3</v>
      </c>
      <c r="Q385" s="16">
        <f t="shared" si="64"/>
        <v>8.2095649448732169E-2</v>
      </c>
      <c r="R385" s="16">
        <f t="shared" si="65"/>
        <v>4.1735818526230702E-3</v>
      </c>
      <c r="S385" s="16">
        <f t="shared" si="66"/>
        <v>2.1825253591408876E-2</v>
      </c>
      <c r="T385" s="16">
        <f t="shared" si="67"/>
        <v>8.2098783648151666E-2</v>
      </c>
      <c r="U385" s="66">
        <f t="shared" si="68"/>
        <v>0.23534484245803167</v>
      </c>
      <c r="V385" s="66"/>
    </row>
    <row r="386" spans="1:22" x14ac:dyDescent="0.25">
      <c r="A386">
        <v>385</v>
      </c>
      <c r="B386">
        <v>5.7973734577675801E-4</v>
      </c>
      <c r="C386" s="16">
        <v>7.6320015034110701E-9</v>
      </c>
      <c r="D386">
        <v>1.1312201121215599E-3</v>
      </c>
      <c r="E386" s="16">
        <v>1.73439220215477E-5</v>
      </c>
      <c r="F386" s="16">
        <v>8.4311707145639208E-6</v>
      </c>
      <c r="G386" s="16">
        <v>1.4595618422446901E-6</v>
      </c>
      <c r="H386">
        <v>5.1065814554837098E-4</v>
      </c>
      <c r="J386">
        <v>0.95472150479423001</v>
      </c>
      <c r="K386">
        <f t="shared" si="58"/>
        <v>7.2864359599284428E-9</v>
      </c>
      <c r="L386">
        <f t="shared" si="59"/>
        <v>1.1495343833914291E-3</v>
      </c>
      <c r="M386" s="16">
        <f t="shared" si="60"/>
        <v>9.9403081620870022E-6</v>
      </c>
      <c r="N386" s="16">
        <f t="shared" si="61"/>
        <v>3.1408644729918618E-2</v>
      </c>
      <c r="O386" s="16">
        <f t="shared" si="62"/>
        <v>0.14246071781195138</v>
      </c>
      <c r="P386" s="16">
        <f t="shared" si="63"/>
        <v>3.0423195768751042E-2</v>
      </c>
      <c r="Q386" s="16">
        <f t="shared" si="64"/>
        <v>0.37801509214949419</v>
      </c>
      <c r="R386" s="16">
        <f t="shared" si="65"/>
        <v>2.0833239860096643E-2</v>
      </c>
      <c r="S386" s="16">
        <f t="shared" si="66"/>
        <v>7.4372180089066986E-2</v>
      </c>
      <c r="T386" s="16">
        <f t="shared" si="67"/>
        <v>0.37803025555531383</v>
      </c>
      <c r="U386" s="66">
        <f t="shared" si="68"/>
        <v>1.0555433259645928</v>
      </c>
      <c r="V386" s="66"/>
    </row>
    <row r="387" spans="1:22" x14ac:dyDescent="0.25">
      <c r="A387">
        <v>386</v>
      </c>
      <c r="B387">
        <v>5.5461948248013604E-4</v>
      </c>
      <c r="C387" s="16">
        <v>6.7345613595052999E-9</v>
      </c>
      <c r="D387">
        <v>1.04130758713481E-3</v>
      </c>
      <c r="E387" s="16">
        <v>1.41016006337991E-5</v>
      </c>
      <c r="F387" s="16">
        <v>8.7782251559011693E-6</v>
      </c>
      <c r="G387" s="16">
        <v>1.6524517149995099E-6</v>
      </c>
      <c r="H387">
        <v>4.1519254958639299E-4</v>
      </c>
      <c r="J387">
        <v>0.95514849281982295</v>
      </c>
      <c r="K387">
        <f t="shared" ref="K387:K450" si="69">C387*J387</f>
        <v>6.4325061323341048E-9</v>
      </c>
      <c r="L387">
        <f t="shared" ref="L387:L450" si="70">SUM($Z$9*B387,$AA$9*C387,$AB$9*D387,$AC$9*E387,$AD$9*F387,$AE$9*G387)</f>
        <v>1.0605097546002524E-3</v>
      </c>
      <c r="M387" s="16">
        <f t="shared" ref="M387:M450" si="71">$Z$8*B387+$AA$8*C387+$AB$8*D387+$AD$8*F387+$AE$8*G387</f>
        <v>4.8729210360019816E-5</v>
      </c>
      <c r="N387" s="16">
        <f t="shared" si="61"/>
        <v>1.5931505487084659E-2</v>
      </c>
      <c r="O387" s="16">
        <f t="shared" si="62"/>
        <v>4.6426373883501647E-2</v>
      </c>
      <c r="P387" s="16">
        <f t="shared" si="63"/>
        <v>6.5733332280908004E-3</v>
      </c>
      <c r="Q387" s="16">
        <f t="shared" si="64"/>
        <v>9.7936826928086348E-2</v>
      </c>
      <c r="R387" s="16">
        <f t="shared" si="65"/>
        <v>1.1906165740745493E-2</v>
      </c>
      <c r="S387" s="16">
        <f t="shared" si="66"/>
        <v>3.1186583256405255E-2</v>
      </c>
      <c r="T387" s="16">
        <f t="shared" si="67"/>
        <v>9.7939675813326521E-2</v>
      </c>
      <c r="U387" s="66">
        <f t="shared" si="68"/>
        <v>0.30790046433724072</v>
      </c>
      <c r="V387" s="66"/>
    </row>
    <row r="388" spans="1:22" x14ac:dyDescent="0.25">
      <c r="A388">
        <v>387</v>
      </c>
      <c r="B388">
        <v>3.8203651602735099E-4</v>
      </c>
      <c r="C388" s="16">
        <v>3.48087244514305E-9</v>
      </c>
      <c r="D388">
        <v>7.7684432928968195E-4</v>
      </c>
      <c r="E388" s="16">
        <v>5.4526164511859201E-6</v>
      </c>
      <c r="F388" s="16">
        <v>1.2599738623808699E-5</v>
      </c>
      <c r="G388" s="16">
        <v>3.1881182859183101E-6</v>
      </c>
      <c r="H388">
        <v>1.605391701065E-4</v>
      </c>
      <c r="J388">
        <v>0.95637914193388496</v>
      </c>
      <c r="K388">
        <f t="shared" si="69"/>
        <v>3.329033802267214E-9</v>
      </c>
      <c r="L388">
        <f t="shared" si="70"/>
        <v>8.0522844395077247E-4</v>
      </c>
      <c r="M388" s="16">
        <f t="shared" si="71"/>
        <v>-4.1155411896070584E-5</v>
      </c>
      <c r="N388" s="16">
        <f t="shared" ref="N388:N451" si="72">(B388-$B$2)^2/$B$2/$B$2</f>
        <v>5.0279064586501492E-2</v>
      </c>
      <c r="O388" s="16">
        <f t="shared" ref="O388:O451" si="73">(C388-$C$2)^2/$C$2/$C$2</f>
        <v>0.13820907989660577</v>
      </c>
      <c r="P388" s="16">
        <f t="shared" ref="P388:P451" si="74">(D388-$D$2)^2/$D$2/$D$2</f>
        <v>3.7437320199736453E-2</v>
      </c>
      <c r="Q388" s="16">
        <f t="shared" ref="Q388:Q451" si="75">(E388-$E$2)^2/$E$2/$E$2</f>
        <v>0.24238564846086735</v>
      </c>
      <c r="R388" s="16">
        <f t="shared" ref="R388:R451" si="76">(F388-$F$2)^2/$F$2/$F$2</f>
        <v>7.7686191543940811E-2</v>
      </c>
      <c r="S388" s="16">
        <f t="shared" ref="S388:S451" si="77">(G388-$G$2)^2/$G$2/$G$2</f>
        <v>0.34646464884032629</v>
      </c>
      <c r="T388" s="16">
        <f t="shared" ref="T388:T451" si="78">(H388-$H$2)^2/$H$2/$H$2</f>
        <v>0.24238975883801109</v>
      </c>
      <c r="U388" s="66">
        <f t="shared" ref="U388:U451" si="79">SUM(N388:T388)</f>
        <v>1.1348517123659894</v>
      </c>
      <c r="V388" s="66"/>
    </row>
    <row r="389" spans="1:22" x14ac:dyDescent="0.25">
      <c r="A389">
        <v>388</v>
      </c>
      <c r="B389">
        <v>3.4581762224546701E-4</v>
      </c>
      <c r="C389" s="16">
        <v>2.61082124925574E-9</v>
      </c>
      <c r="D389">
        <v>6.4169979936320499E-4</v>
      </c>
      <c r="E389" s="16">
        <v>3.3832789538167999E-6</v>
      </c>
      <c r="F389" s="16">
        <v>1.38347151780744E-5</v>
      </c>
      <c r="G389" s="16">
        <v>4.24417002505204E-6</v>
      </c>
      <c r="H389" s="16">
        <v>9.9611899940840794E-5</v>
      </c>
      <c r="J389">
        <v>0.95704184542552395</v>
      </c>
      <c r="K389">
        <f t="shared" si="69"/>
        <v>2.4986651864638851E-9</v>
      </c>
      <c r="L389">
        <f t="shared" si="70"/>
        <v>6.7361078892315656E-4</v>
      </c>
      <c r="M389" s="16">
        <f t="shared" si="71"/>
        <v>1.8024455567777488E-5</v>
      </c>
      <c r="N389" s="16">
        <f t="shared" si="72"/>
        <v>8.8670938686014139E-2</v>
      </c>
      <c r="O389" s="16">
        <f t="shared" si="73"/>
        <v>0.27962255321741036</v>
      </c>
      <c r="P389" s="16">
        <f t="shared" si="74"/>
        <v>0.11141782471240289</v>
      </c>
      <c r="Q389" s="16">
        <f t="shared" si="75"/>
        <v>0.46921847432781655</v>
      </c>
      <c r="R389" s="16">
        <f t="shared" si="76"/>
        <v>0.16326265971439394</v>
      </c>
      <c r="S389" s="16">
        <f t="shared" si="77"/>
        <v>1.2428552056088116</v>
      </c>
      <c r="T389" s="16">
        <f t="shared" si="78"/>
        <v>0.4692246536709852</v>
      </c>
      <c r="U389" s="66">
        <f t="shared" si="79"/>
        <v>2.8242723099378351</v>
      </c>
      <c r="V389" s="66"/>
    </row>
    <row r="390" spans="1:22" x14ac:dyDescent="0.25">
      <c r="A390">
        <v>389</v>
      </c>
      <c r="B390" s="16">
        <v>5.1872321561737802E-4</v>
      </c>
      <c r="C390" s="16">
        <v>6.4130233932170198E-9</v>
      </c>
      <c r="D390" s="16">
        <v>1.0607446183817E-3</v>
      </c>
      <c r="E390" s="16">
        <v>1.36756850474507E-5</v>
      </c>
      <c r="F390" s="16">
        <v>9.39497593023807E-6</v>
      </c>
      <c r="G390" s="16">
        <v>1.7357254602602801E-6</v>
      </c>
      <c r="H390" s="16">
        <v>4.0265276139199598E-4</v>
      </c>
      <c r="J390">
        <v>0.95504163982410895</v>
      </c>
      <c r="K390">
        <f t="shared" si="69"/>
        <v>6.1247043776883543E-9</v>
      </c>
      <c r="L390">
        <f t="shared" si="70"/>
        <v>1.0812638826790432E-3</v>
      </c>
      <c r="M390" s="16">
        <f t="shared" si="71"/>
        <v>-4.381745144428721E-5</v>
      </c>
      <c r="N390" s="16">
        <f t="shared" si="72"/>
        <v>2.8439264992256397E-3</v>
      </c>
      <c r="O390" s="16">
        <f t="shared" si="73"/>
        <v>2.4786079554265115E-2</v>
      </c>
      <c r="P390" s="16">
        <f t="shared" si="74"/>
        <v>1.0252665121142189E-2</v>
      </c>
      <c r="Q390" s="16">
        <f t="shared" si="75"/>
        <v>7.4689148202517999E-2</v>
      </c>
      <c r="R390" s="16">
        <f t="shared" si="76"/>
        <v>2.1643493324554949E-3</v>
      </c>
      <c r="S390" s="16">
        <f t="shared" si="77"/>
        <v>1.8252720361931412E-2</v>
      </c>
      <c r="T390" s="16">
        <f t="shared" si="78"/>
        <v>7.46922832840059E-2</v>
      </c>
      <c r="U390" s="66">
        <f t="shared" si="79"/>
        <v>0.20768117235554373</v>
      </c>
      <c r="V390" s="66"/>
    </row>
    <row r="391" spans="1:22" x14ac:dyDescent="0.25">
      <c r="A391">
        <v>390</v>
      </c>
      <c r="B391">
        <v>7.24656740736732E-4</v>
      </c>
      <c r="C391" s="16">
        <v>1.14416575430189E-8</v>
      </c>
      <c r="D391">
        <v>1.36358284795189E-3</v>
      </c>
      <c r="E391" s="16">
        <v>3.1267164323342602E-5</v>
      </c>
      <c r="F391" s="16">
        <v>6.8119796989030498E-6</v>
      </c>
      <c r="G391" s="16">
        <v>9.7594931888564602E-7</v>
      </c>
      <c r="H391">
        <v>9.2061080606491402E-4</v>
      </c>
      <c r="J391">
        <v>0.95365846190814396</v>
      </c>
      <c r="K391">
        <f t="shared" si="69"/>
        <v>1.0911433534155118E-8</v>
      </c>
      <c r="L391">
        <f t="shared" si="70"/>
        <v>1.3781713150110388E-3</v>
      </c>
      <c r="M391" s="16">
        <f t="shared" si="71"/>
        <v>7.1142166462425283E-5</v>
      </c>
      <c r="N391" s="16">
        <f t="shared" si="72"/>
        <v>0.22231292183183182</v>
      </c>
      <c r="O391" s="16">
        <f t="shared" si="73"/>
        <v>1.1342557243606315</v>
      </c>
      <c r="P391" s="16">
        <f t="shared" si="74"/>
        <v>0.17277269438029993</v>
      </c>
      <c r="Q391" s="16">
        <f t="shared" si="75"/>
        <v>3.6525769873558027</v>
      </c>
      <c r="R391" s="16">
        <f t="shared" si="76"/>
        <v>9.5274527369362011E-2</v>
      </c>
      <c r="S391" s="16">
        <f t="shared" si="77"/>
        <v>0.26388016753151861</v>
      </c>
      <c r="T391" s="16">
        <f t="shared" si="78"/>
        <v>3.6527803571385111</v>
      </c>
      <c r="U391" s="66">
        <f t="shared" si="79"/>
        <v>9.1938533799679583</v>
      </c>
      <c r="V391" s="66"/>
    </row>
    <row r="392" spans="1:22" x14ac:dyDescent="0.25">
      <c r="A392">
        <v>391</v>
      </c>
      <c r="B392" s="16">
        <v>7.6540840142465098E-4</v>
      </c>
      <c r="C392" s="16">
        <v>1.2809099165017199E-8</v>
      </c>
      <c r="D392" s="16">
        <v>1.44789431426305E-3</v>
      </c>
      <c r="E392" s="16">
        <v>3.7136246900992203E-5</v>
      </c>
      <c r="F392" s="16">
        <v>6.47224719017694E-6</v>
      </c>
      <c r="G392" s="16">
        <v>8.72523851592536E-7</v>
      </c>
      <c r="H392" s="16">
        <v>1.09342067417699E-3</v>
      </c>
      <c r="J392">
        <v>0.953276852335045</v>
      </c>
      <c r="K392">
        <f t="shared" si="69"/>
        <v>1.2210617733275049E-8</v>
      </c>
      <c r="L392">
        <f t="shared" si="70"/>
        <v>1.4616985233958314E-3</v>
      </c>
      <c r="M392" s="16">
        <f t="shared" si="71"/>
        <v>6.9118279453470616E-5</v>
      </c>
      <c r="N392" s="16">
        <f t="shared" si="72"/>
        <v>0.30719500324218935</v>
      </c>
      <c r="O392" s="16">
        <f t="shared" si="73"/>
        <v>1.7208537805652586</v>
      </c>
      <c r="P392" s="16">
        <f t="shared" si="74"/>
        <v>0.25320092970236485</v>
      </c>
      <c r="Q392" s="16">
        <f t="shared" si="75"/>
        <v>6.0398985165775363</v>
      </c>
      <c r="R392" s="16">
        <f t="shared" si="76"/>
        <v>0.11774814655994251</v>
      </c>
      <c r="S392" s="16">
        <f t="shared" si="77"/>
        <v>0.31948350246508378</v>
      </c>
      <c r="T392" s="16">
        <f t="shared" si="78"/>
        <v>6.0402755893023814</v>
      </c>
      <c r="U392" s="66">
        <f t="shared" si="79"/>
        <v>14.798655468414758</v>
      </c>
      <c r="V392" s="66"/>
    </row>
    <row r="393" spans="1:22" x14ac:dyDescent="0.25">
      <c r="A393">
        <v>392</v>
      </c>
      <c r="B393">
        <v>5.4215951008085696E-4</v>
      </c>
      <c r="C393" s="16">
        <v>6.8524918997253897E-9</v>
      </c>
      <c r="D393">
        <v>1.0849979886664201E-3</v>
      </c>
      <c r="E393" s="16">
        <v>1.49432791957151E-5</v>
      </c>
      <c r="F393" s="16">
        <v>8.9979474142903698E-6</v>
      </c>
      <c r="G393" s="16">
        <v>1.62481331301283E-6</v>
      </c>
      <c r="H393">
        <v>4.3997496413351699E-4</v>
      </c>
      <c r="J393">
        <v>0.95493242444811399</v>
      </c>
      <c r="K393">
        <f t="shared" si="69"/>
        <v>6.543666703315829E-9</v>
      </c>
      <c r="L393">
        <f t="shared" si="70"/>
        <v>1.1046118443161141E-3</v>
      </c>
      <c r="M393" s="16">
        <f t="shared" si="71"/>
        <v>-2.0292824154400092E-5</v>
      </c>
      <c r="N393" s="16">
        <f t="shared" si="72"/>
        <v>1.0184569632681818E-2</v>
      </c>
      <c r="O393" s="16">
        <f t="shared" si="73"/>
        <v>5.6051582628037298E-2</v>
      </c>
      <c r="P393" s="16">
        <f t="shared" si="74"/>
        <v>1.5985827941797565E-2</v>
      </c>
      <c r="Q393" s="16">
        <f t="shared" si="75"/>
        <v>0.15312682039694103</v>
      </c>
      <c r="R393" s="16">
        <f t="shared" si="76"/>
        <v>7.5370530805441557E-3</v>
      </c>
      <c r="S393" s="16">
        <f t="shared" si="77"/>
        <v>3.6240438927782469E-2</v>
      </c>
      <c r="T393" s="16">
        <f t="shared" si="78"/>
        <v>0.15313288471045131</v>
      </c>
      <c r="U393" s="66">
        <f t="shared" si="79"/>
        <v>0.4322591773182356</v>
      </c>
      <c r="V393" s="66"/>
    </row>
    <row r="394" spans="1:22" x14ac:dyDescent="0.25">
      <c r="A394">
        <v>393</v>
      </c>
      <c r="B394">
        <v>3.8848861409517303E-4</v>
      </c>
      <c r="C394" s="16">
        <v>3.7460685575513198E-9</v>
      </c>
      <c r="D394">
        <v>8.2302735459292397E-4</v>
      </c>
      <c r="E394" s="16">
        <v>6.2136922914326801E-6</v>
      </c>
      <c r="F394" s="16">
        <v>1.24166167224659E-5</v>
      </c>
      <c r="G394" s="16">
        <v>2.96395935200292E-6</v>
      </c>
      <c r="H394">
        <v>1.8294760731245901E-4</v>
      </c>
      <c r="J394">
        <v>0.95615055210174205</v>
      </c>
      <c r="K394">
        <f t="shared" si="69"/>
        <v>3.5818055195136711E-9</v>
      </c>
      <c r="L394">
        <f t="shared" si="70"/>
        <v>8.5082080132130116E-4</v>
      </c>
      <c r="M394" s="16">
        <f t="shared" si="71"/>
        <v>-7.3843573130955066E-5</v>
      </c>
      <c r="N394" s="16">
        <f t="shared" si="72"/>
        <v>4.4575113939856179E-2</v>
      </c>
      <c r="O394" s="16">
        <f t="shared" si="73"/>
        <v>0.10491228904401405</v>
      </c>
      <c r="P394" s="16">
        <f t="shared" si="74"/>
        <v>2.1182026357531501E-2</v>
      </c>
      <c r="Q394" s="16">
        <f t="shared" si="75"/>
        <v>0.17763339903341946</v>
      </c>
      <c r="R394" s="16">
        <f t="shared" si="76"/>
        <v>6.7671648794825345E-2</v>
      </c>
      <c r="S394" s="16">
        <f t="shared" si="77"/>
        <v>0.22744884217327704</v>
      </c>
      <c r="T394" s="16">
        <f t="shared" si="78"/>
        <v>0.17763636787604864</v>
      </c>
      <c r="U394" s="66">
        <f t="shared" si="79"/>
        <v>0.82105968721897216</v>
      </c>
      <c r="V394" s="66"/>
    </row>
    <row r="395" spans="1:22" x14ac:dyDescent="0.25">
      <c r="A395">
        <v>394</v>
      </c>
      <c r="B395">
        <v>3.7639533713087098E-4</v>
      </c>
      <c r="C395" s="16">
        <v>3.2618351684067999E-9</v>
      </c>
      <c r="D395">
        <v>7.3820490007400199E-4</v>
      </c>
      <c r="E395" s="16">
        <v>4.8574603398285599E-6</v>
      </c>
      <c r="F395" s="16">
        <v>1.27659503396462E-5</v>
      </c>
      <c r="G395" s="16">
        <v>3.4007216011584399E-6</v>
      </c>
      <c r="H395">
        <v>1.4301597568148699E-4</v>
      </c>
      <c r="J395">
        <v>0.95657136986415103</v>
      </c>
      <c r="K395">
        <f t="shared" si="69"/>
        <v>3.1201781353139563E-9</v>
      </c>
      <c r="L395">
        <f t="shared" si="70"/>
        <v>7.6713426051928447E-4</v>
      </c>
      <c r="M395" s="16">
        <f t="shared" si="71"/>
        <v>-1.4343586257542476E-5</v>
      </c>
      <c r="N395" s="16">
        <f t="shared" si="72"/>
        <v>5.5547425761519414E-2</v>
      </c>
      <c r="O395" s="16">
        <f t="shared" si="73"/>
        <v>0.16916532627624573</v>
      </c>
      <c r="P395" s="16">
        <f t="shared" si="74"/>
        <v>5.4570065467025704E-2</v>
      </c>
      <c r="Q395" s="16">
        <f t="shared" si="75"/>
        <v>0.30001865272333567</v>
      </c>
      <c r="R395" s="16">
        <f t="shared" si="76"/>
        <v>8.7373994388196485E-2</v>
      </c>
      <c r="S395" s="16">
        <f t="shared" si="77"/>
        <v>0.48240097791443298</v>
      </c>
      <c r="T395" s="16">
        <f t="shared" si="78"/>
        <v>0.30002360969823283</v>
      </c>
      <c r="U395" s="66">
        <f t="shared" si="79"/>
        <v>1.4491000522289887</v>
      </c>
      <c r="V395" s="66"/>
    </row>
    <row r="396" spans="1:22" x14ac:dyDescent="0.25">
      <c r="A396">
        <v>395</v>
      </c>
      <c r="B396">
        <v>4.2327333124751699E-4</v>
      </c>
      <c r="C396" s="16">
        <v>3.9672757144547697E-9</v>
      </c>
      <c r="D396">
        <v>7.9946882007206701E-4</v>
      </c>
      <c r="E396" s="16">
        <v>6.3942694080296198E-6</v>
      </c>
      <c r="F396" s="16">
        <v>1.1381448981163E-5</v>
      </c>
      <c r="G396" s="16">
        <v>2.7978013466707702E-6</v>
      </c>
      <c r="H396">
        <v>1.8826402968672801E-4</v>
      </c>
      <c r="J396">
        <v>0.95629118409927505</v>
      </c>
      <c r="K396">
        <f t="shared" si="69"/>
        <v>3.7938707906242495E-9</v>
      </c>
      <c r="L396">
        <f t="shared" si="70"/>
        <v>8.2502555210534935E-4</v>
      </c>
      <c r="M396" s="16">
        <f t="shared" si="71"/>
        <v>2.152111038968463E-5</v>
      </c>
      <c r="N396" s="16">
        <f t="shared" si="72"/>
        <v>1.9738489632392574E-2</v>
      </c>
      <c r="O396" s="16">
        <f t="shared" si="73"/>
        <v>8.0643352637927032E-2</v>
      </c>
      <c r="P396" s="16">
        <f t="shared" si="74"/>
        <v>2.8899564763418702E-2</v>
      </c>
      <c r="Q396" s="16">
        <f t="shared" si="75"/>
        <v>0.16374396766402369</v>
      </c>
      <c r="R396" s="16">
        <f t="shared" si="76"/>
        <v>2.4050002816995895E-2</v>
      </c>
      <c r="S396" s="16">
        <f t="shared" si="77"/>
        <v>0.15533123318738842</v>
      </c>
      <c r="T396" s="16">
        <f t="shared" si="78"/>
        <v>0.16374753466320785</v>
      </c>
      <c r="U396" s="66">
        <f t="shared" si="79"/>
        <v>0.63615414536535408</v>
      </c>
      <c r="V396" s="66"/>
    </row>
    <row r="397" spans="1:22" x14ac:dyDescent="0.25">
      <c r="A397">
        <v>396</v>
      </c>
      <c r="B397">
        <v>5.24183082419162E-4</v>
      </c>
      <c r="C397" s="16">
        <v>6.2039359356000304E-9</v>
      </c>
      <c r="D397">
        <v>1.0143821389170401E-3</v>
      </c>
      <c r="E397" s="16">
        <v>1.26580653142702E-5</v>
      </c>
      <c r="F397" s="16">
        <v>9.2775430078440094E-6</v>
      </c>
      <c r="G397" s="16">
        <v>1.7932925417228399E-6</v>
      </c>
      <c r="H397">
        <v>3.7269019297730803E-4</v>
      </c>
      <c r="J397">
        <v>0.95526941125496201</v>
      </c>
      <c r="K397">
        <f t="shared" si="69"/>
        <v>5.9264302286641428E-9</v>
      </c>
      <c r="L397">
        <f t="shared" si="70"/>
        <v>1.0347243135385154E-3</v>
      </c>
      <c r="M397" s="16">
        <f t="shared" si="71"/>
        <v>1.3641851299808572E-5</v>
      </c>
      <c r="N397" s="16">
        <f t="shared" si="72"/>
        <v>4.1493410326596102E-3</v>
      </c>
      <c r="O397" s="16">
        <f t="shared" si="73"/>
        <v>1.4327948655028398E-2</v>
      </c>
      <c r="P397" s="16">
        <f t="shared" si="74"/>
        <v>2.8219829104583201E-3</v>
      </c>
      <c r="Q397" s="16">
        <f t="shared" si="75"/>
        <v>3.1878778607940979E-2</v>
      </c>
      <c r="R397" s="16">
        <f t="shared" si="76"/>
        <v>3.4153039450177864E-3</v>
      </c>
      <c r="S397" s="16">
        <f t="shared" si="77"/>
        <v>1.132467097962855E-2</v>
      </c>
      <c r="T397" s="16">
        <f t="shared" si="78"/>
        <v>3.1879745181145613E-2</v>
      </c>
      <c r="U397" s="66">
        <f t="shared" si="79"/>
        <v>9.9797771311879252E-2</v>
      </c>
      <c r="V397" s="66"/>
    </row>
    <row r="398" spans="1:22" x14ac:dyDescent="0.25">
      <c r="A398">
        <v>397</v>
      </c>
      <c r="B398">
        <v>5.1776357117020702E-4</v>
      </c>
      <c r="C398" s="16">
        <v>5.9382382731169997E-9</v>
      </c>
      <c r="D398">
        <v>9.822593312656979E-4</v>
      </c>
      <c r="E398" s="16">
        <v>1.1736373785781501E-5</v>
      </c>
      <c r="F398" s="16">
        <v>9.37911348921569E-6</v>
      </c>
      <c r="G398" s="16">
        <v>1.8728693494542E-6</v>
      </c>
      <c r="H398">
        <v>3.45552402400118E-4</v>
      </c>
      <c r="J398">
        <v>0.95542445609111104</v>
      </c>
      <c r="K398">
        <f t="shared" si="69"/>
        <v>5.6735380722322277E-9</v>
      </c>
      <c r="L398">
        <f t="shared" si="70"/>
        <v>1.0028844893553103E-3</v>
      </c>
      <c r="M398" s="16">
        <f t="shared" si="71"/>
        <v>3.2642652985103628E-5</v>
      </c>
      <c r="N398" s="16">
        <f t="shared" si="72"/>
        <v>2.6398845156873478E-3</v>
      </c>
      <c r="O398" s="16">
        <f t="shared" si="73"/>
        <v>5.1474507033010663E-3</v>
      </c>
      <c r="P398" s="16">
        <f t="shared" si="74"/>
        <v>3.909609089389317E-4</v>
      </c>
      <c r="Q398" s="16">
        <f t="shared" si="75"/>
        <v>8.5990302306965718E-3</v>
      </c>
      <c r="R398" s="16">
        <f t="shared" si="76"/>
        <v>2.3167294314021549E-3</v>
      </c>
      <c r="S398" s="16">
        <f t="shared" si="77"/>
        <v>4.4575631733578145E-3</v>
      </c>
      <c r="T398" s="16">
        <f t="shared" si="78"/>
        <v>8.5991930358106459E-3</v>
      </c>
      <c r="U398" s="66">
        <f t="shared" si="79"/>
        <v>3.2150811999194534E-2</v>
      </c>
      <c r="V398" s="66"/>
    </row>
    <row r="399" spans="1:22" x14ac:dyDescent="0.25">
      <c r="A399">
        <v>398</v>
      </c>
      <c r="B399">
        <v>6.2312594937149297E-4</v>
      </c>
      <c r="C399" s="16">
        <v>8.6840801797148308E-9</v>
      </c>
      <c r="D399">
        <v>1.1993097867771E-3</v>
      </c>
      <c r="E399" s="16">
        <v>2.09078545376704E-5</v>
      </c>
      <c r="F399" s="16">
        <v>7.8669401926766905E-6</v>
      </c>
      <c r="G399" s="16">
        <v>1.2836539756829901E-6</v>
      </c>
      <c r="H399">
        <v>6.1559313411458402E-4</v>
      </c>
      <c r="J399">
        <v>0.95440799413733302</v>
      </c>
      <c r="K399">
        <f t="shared" si="69"/>
        <v>8.2881555452494028E-9</v>
      </c>
      <c r="L399">
        <f t="shared" si="70"/>
        <v>1.2163186370579566E-3</v>
      </c>
      <c r="M399" s="16">
        <f t="shared" si="71"/>
        <v>2.9933261685029311E-5</v>
      </c>
      <c r="N399" s="16">
        <f t="shared" si="72"/>
        <v>7.0400275955159325E-2</v>
      </c>
      <c r="O399" s="16">
        <f t="shared" si="73"/>
        <v>0.3218531857157258</v>
      </c>
      <c r="P399" s="16">
        <f t="shared" si="74"/>
        <v>6.0080160371420638E-2</v>
      </c>
      <c r="Q399" s="16">
        <f t="shared" si="75"/>
        <v>0.89615394165471807</v>
      </c>
      <c r="R399" s="16">
        <f t="shared" si="76"/>
        <v>4.0642510646769978E-2</v>
      </c>
      <c r="S399" s="16">
        <f t="shared" si="77"/>
        <v>0.12986368310645793</v>
      </c>
      <c r="T399" s="16">
        <f t="shared" si="78"/>
        <v>0.89619350901142636</v>
      </c>
      <c r="U399" s="66">
        <f t="shared" si="79"/>
        <v>2.415187266461678</v>
      </c>
      <c r="V399" s="66"/>
    </row>
    <row r="400" spans="1:22" x14ac:dyDescent="0.25">
      <c r="A400">
        <v>399</v>
      </c>
      <c r="B400">
        <v>6.1398913793534805E-4</v>
      </c>
      <c r="C400" s="16">
        <v>8.6470675775773898E-9</v>
      </c>
      <c r="D400">
        <v>1.2123369205270099E-3</v>
      </c>
      <c r="E400" s="16">
        <v>2.10418293919885E-5</v>
      </c>
      <c r="F400" s="16">
        <v>7.9887629692699607E-6</v>
      </c>
      <c r="G400" s="16">
        <v>1.2893374326750401E-6</v>
      </c>
      <c r="H400">
        <v>6.1953817146489598E-4</v>
      </c>
      <c r="J400">
        <v>0.95434383690337299</v>
      </c>
      <c r="K400">
        <f t="shared" si="69"/>
        <v>8.2522756499479615E-9</v>
      </c>
      <c r="L400">
        <f t="shared" si="70"/>
        <v>1.2295951368306473E-3</v>
      </c>
      <c r="M400" s="16">
        <f t="shared" si="71"/>
        <v>-1.6168609599511992E-6</v>
      </c>
      <c r="N400" s="16">
        <f t="shared" si="72"/>
        <v>6.0898953560825447E-2</v>
      </c>
      <c r="O400" s="16">
        <f t="shared" si="73"/>
        <v>0.3143182728255659</v>
      </c>
      <c r="P400" s="16">
        <f t="shared" si="74"/>
        <v>6.689320043586168E-2</v>
      </c>
      <c r="Q400" s="16">
        <f t="shared" si="75"/>
        <v>0.91992649565671092</v>
      </c>
      <c r="R400" s="16">
        <f t="shared" si="76"/>
        <v>3.581038713725318E-2</v>
      </c>
      <c r="S400" s="16">
        <f t="shared" si="77"/>
        <v>0.12783057668536976</v>
      </c>
      <c r="T400" s="16">
        <f t="shared" si="78"/>
        <v>0.9199692397333662</v>
      </c>
      <c r="U400" s="66">
        <f t="shared" si="79"/>
        <v>2.4456471260349533</v>
      </c>
      <c r="V400" s="66"/>
    </row>
    <row r="401" spans="1:22" x14ac:dyDescent="0.25">
      <c r="A401">
        <v>400</v>
      </c>
      <c r="B401">
        <v>7.3031063627881497E-4</v>
      </c>
      <c r="C401" s="16">
        <v>1.15007090524355E-8</v>
      </c>
      <c r="D401">
        <v>1.35989246570957E-3</v>
      </c>
      <c r="E401" s="16">
        <v>3.1344766243738398E-5</v>
      </c>
      <c r="F401" s="16">
        <v>6.7581030345144001E-6</v>
      </c>
      <c r="G401" s="16">
        <v>9.708979056352311E-7</v>
      </c>
      <c r="H401">
        <v>9.2289549803880797E-4</v>
      </c>
      <c r="J401">
        <v>0.95367659397285098</v>
      </c>
      <c r="K401">
        <f t="shared" si="69"/>
        <v>1.0967957037399422E-8</v>
      </c>
      <c r="L401">
        <f t="shared" si="70"/>
        <v>1.3743680689751816E-3</v>
      </c>
      <c r="M401" s="16">
        <f t="shared" si="71"/>
        <v>8.6253203582448333E-5</v>
      </c>
      <c r="N401" s="16">
        <f t="shared" si="72"/>
        <v>0.23327123761366278</v>
      </c>
      <c r="O401" s="16">
        <f t="shared" si="73"/>
        <v>1.1570706068519847</v>
      </c>
      <c r="P401" s="16">
        <f t="shared" si="74"/>
        <v>0.16960232430054736</v>
      </c>
      <c r="Q401" s="16">
        <f t="shared" si="75"/>
        <v>3.6802465072206352</v>
      </c>
      <c r="R401" s="16">
        <f t="shared" si="76"/>
        <v>9.8679891415494311E-2</v>
      </c>
      <c r="S401" s="16">
        <f t="shared" si="77"/>
        <v>0.2664725109049253</v>
      </c>
      <c r="T401" s="16">
        <f t="shared" si="78"/>
        <v>3.6804490852908964</v>
      </c>
      <c r="U401" s="66">
        <f t="shared" si="79"/>
        <v>9.2857921635981455</v>
      </c>
      <c r="V401" s="66"/>
    </row>
    <row r="402" spans="1:22" x14ac:dyDescent="0.25">
      <c r="A402">
        <v>401</v>
      </c>
      <c r="B402">
        <v>4.87899864594615E-4</v>
      </c>
      <c r="C402" s="16">
        <v>5.4087408552825904E-9</v>
      </c>
      <c r="D402">
        <v>9.4875127384725505E-4</v>
      </c>
      <c r="E402" s="16">
        <v>1.03287667636045E-5</v>
      </c>
      <c r="F402" s="16">
        <v>9.9391196620491099E-6</v>
      </c>
      <c r="G402" s="16">
        <v>2.05550033071388E-6</v>
      </c>
      <c r="H402">
        <v>3.0410798063122999E-4</v>
      </c>
      <c r="J402">
        <v>0.95557758502587098</v>
      </c>
      <c r="K402">
        <f t="shared" si="69"/>
        <v>5.1684715245217015E-9</v>
      </c>
      <c r="L402">
        <f t="shared" si="70"/>
        <v>9.7067960476121193E-4</v>
      </c>
      <c r="M402" s="16">
        <f t="shared" si="71"/>
        <v>5.1201244280181176E-6</v>
      </c>
      <c r="N402" s="16">
        <f t="shared" si="72"/>
        <v>8.5783919394680737E-5</v>
      </c>
      <c r="O402" s="16">
        <f t="shared" si="73"/>
        <v>5.6734816489278233E-4</v>
      </c>
      <c r="P402" s="16">
        <f t="shared" si="74"/>
        <v>2.254511241398696E-4</v>
      </c>
      <c r="Q402" s="16">
        <f t="shared" si="75"/>
        <v>1.4688975752620017E-3</v>
      </c>
      <c r="R402" s="16">
        <f t="shared" si="76"/>
        <v>7.5716062438858098E-5</v>
      </c>
      <c r="S402" s="16">
        <f t="shared" si="77"/>
        <v>5.8750461137272347E-4</v>
      </c>
      <c r="T402" s="16">
        <f t="shared" si="78"/>
        <v>1.4689465211877798E-3</v>
      </c>
      <c r="U402" s="66">
        <f t="shared" si="79"/>
        <v>4.4796479786886959E-3</v>
      </c>
      <c r="V402" s="66"/>
    </row>
    <row r="403" spans="1:22" x14ac:dyDescent="0.25">
      <c r="A403">
        <v>402</v>
      </c>
      <c r="B403">
        <v>4.4264537500751601E-4</v>
      </c>
      <c r="C403" s="16">
        <v>4.6273253126315502E-9</v>
      </c>
      <c r="D403">
        <v>8.9360541694418405E-4</v>
      </c>
      <c r="E403" s="16">
        <v>8.3276452797157794E-6</v>
      </c>
      <c r="F403" s="16">
        <v>1.09297770834774E-5</v>
      </c>
      <c r="G403" s="16">
        <v>2.4012346496709401E-6</v>
      </c>
      <c r="H403">
        <v>2.4518874035921602E-4</v>
      </c>
      <c r="J403">
        <v>0.95582972097260099</v>
      </c>
      <c r="K403">
        <f t="shared" si="69"/>
        <v>4.4229350624220683E-9</v>
      </c>
      <c r="L403">
        <f t="shared" si="70"/>
        <v>9.1786157843549716E-4</v>
      </c>
      <c r="M403" s="16">
        <f t="shared" si="71"/>
        <v>-3.2570828420465136E-5</v>
      </c>
      <c r="N403" s="16">
        <f t="shared" si="72"/>
        <v>1.0232642087734023E-2</v>
      </c>
      <c r="O403" s="16">
        <f t="shared" si="73"/>
        <v>2.7175717862080409E-2</v>
      </c>
      <c r="P403" s="16">
        <f t="shared" si="74"/>
        <v>5.2225133000277629E-3</v>
      </c>
      <c r="Q403" s="16">
        <f t="shared" si="75"/>
        <v>5.0464622166245046E-2</v>
      </c>
      <c r="R403" s="16">
        <f t="shared" si="76"/>
        <v>1.1933672594300939E-2</v>
      </c>
      <c r="S403" s="16">
        <f t="shared" si="77"/>
        <v>3.8618142185805886E-2</v>
      </c>
      <c r="T403" s="16">
        <f t="shared" si="78"/>
        <v>5.046568942196137E-2</v>
      </c>
      <c r="U403" s="66">
        <f t="shared" si="79"/>
        <v>0.19411299961815542</v>
      </c>
      <c r="V403" s="66"/>
    </row>
    <row r="404" spans="1:22" x14ac:dyDescent="0.25">
      <c r="A404">
        <v>403</v>
      </c>
      <c r="B404">
        <v>4.3687774527436101E-4</v>
      </c>
      <c r="C404" s="16">
        <v>4.27695632824885E-9</v>
      </c>
      <c r="D404">
        <v>8.3572222439668505E-4</v>
      </c>
      <c r="E404" s="16">
        <v>7.2031575800257597E-6</v>
      </c>
      <c r="F404" s="16">
        <v>1.10448419974472E-5</v>
      </c>
      <c r="G404" s="16">
        <v>2.5962535640379002E-6</v>
      </c>
      <c r="H404">
        <v>2.1208016233079799E-4</v>
      </c>
      <c r="J404">
        <v>0.95611613333347001</v>
      </c>
      <c r="K404">
        <f t="shared" si="69"/>
        <v>4.0892669470014059E-9</v>
      </c>
      <c r="L404">
        <f t="shared" si="70"/>
        <v>8.6040388499928917E-4</v>
      </c>
      <c r="M404" s="16">
        <f t="shared" si="71"/>
        <v>1.3351605549432935E-5</v>
      </c>
      <c r="N404" s="16">
        <f t="shared" si="72"/>
        <v>1.2739269625443941E-2</v>
      </c>
      <c r="O404" s="16">
        <f t="shared" si="73"/>
        <v>5.2023188707101105E-2</v>
      </c>
      <c r="P404" s="16">
        <f t="shared" si="74"/>
        <v>1.7519371908089727E-2</v>
      </c>
      <c r="Q404" s="16">
        <f t="shared" si="75"/>
        <v>0.10846501369875503</v>
      </c>
      <c r="R404" s="16">
        <f t="shared" si="76"/>
        <v>1.4621418974203321E-2</v>
      </c>
      <c r="S404" s="16">
        <f t="shared" si="77"/>
        <v>8.6254564422016775E-2</v>
      </c>
      <c r="T404" s="16">
        <f t="shared" si="78"/>
        <v>0.10846756039706994</v>
      </c>
      <c r="U404" s="66">
        <f t="shared" si="79"/>
        <v>0.40009038773267985</v>
      </c>
      <c r="V404" s="66"/>
    </row>
    <row r="405" spans="1:22" x14ac:dyDescent="0.25">
      <c r="A405">
        <v>404</v>
      </c>
      <c r="B405">
        <v>2.6739220398242202E-4</v>
      </c>
      <c r="C405" s="16">
        <v>1.61718105150539E-9</v>
      </c>
      <c r="D405">
        <v>5.1266637218492302E-4</v>
      </c>
      <c r="E405" s="16">
        <v>1.6764329394608E-6</v>
      </c>
      <c r="F405" s="16">
        <v>1.77973999802821E-5</v>
      </c>
      <c r="G405" s="16">
        <v>6.8429216745019397E-6</v>
      </c>
      <c r="H405" s="16">
        <v>4.9357975153992503E-5</v>
      </c>
      <c r="J405">
        <v>0.95762147395520303</v>
      </c>
      <c r="K405">
        <f t="shared" si="69"/>
        <v>1.5486473021950168E-9</v>
      </c>
      <c r="L405">
        <f t="shared" si="70"/>
        <v>5.5510247663893765E-4</v>
      </c>
      <c r="M405" s="16">
        <f t="shared" si="71"/>
        <v>-2.0318068674093607E-5</v>
      </c>
      <c r="N405" s="16">
        <f t="shared" si="72"/>
        <v>0.20887522494252073</v>
      </c>
      <c r="O405" s="16">
        <f t="shared" si="73"/>
        <v>0.50144492671459773</v>
      </c>
      <c r="P405" s="16">
        <f t="shared" si="74"/>
        <v>0.21879419818674972</v>
      </c>
      <c r="Q405" s="16">
        <f t="shared" si="75"/>
        <v>0.71218990028415008</v>
      </c>
      <c r="R405" s="16">
        <f t="shared" si="76"/>
        <v>0.64999511725282388</v>
      </c>
      <c r="S405" s="16">
        <f t="shared" si="77"/>
        <v>5.8069924625637572</v>
      </c>
      <c r="T405" s="16">
        <f t="shared" si="78"/>
        <v>0.7121950476783675</v>
      </c>
      <c r="U405" s="66">
        <f t="shared" si="79"/>
        <v>8.8104868776229672</v>
      </c>
      <c r="V405" s="66"/>
    </row>
    <row r="406" spans="1:22" x14ac:dyDescent="0.25">
      <c r="A406">
        <v>405</v>
      </c>
      <c r="B406">
        <v>6.2423556095290696E-4</v>
      </c>
      <c r="C406" s="16">
        <v>8.4969963097449705E-9</v>
      </c>
      <c r="D406">
        <v>1.1706290433444299E-3</v>
      </c>
      <c r="E406" s="16">
        <v>1.99743781094841E-5</v>
      </c>
      <c r="F406" s="16">
        <v>7.8429926114662701E-6</v>
      </c>
      <c r="G406" s="16">
        <v>1.31150701194955E-6</v>
      </c>
      <c r="H406">
        <v>5.8810784789884005E-4</v>
      </c>
      <c r="J406">
        <v>0.95454486903660796</v>
      </c>
      <c r="K406">
        <f t="shared" si="69"/>
        <v>8.1107642296900532E-9</v>
      </c>
      <c r="L406">
        <f t="shared" si="70"/>
        <v>1.1876180385830023E-3</v>
      </c>
      <c r="M406" s="16">
        <f t="shared" si="71"/>
        <v>6.085308332281161E-5</v>
      </c>
      <c r="N406" s="16">
        <f t="shared" si="72"/>
        <v>7.1601036520346314E-2</v>
      </c>
      <c r="O406" s="16">
        <f t="shared" si="73"/>
        <v>0.28468175978950971</v>
      </c>
      <c r="P406" s="16">
        <f t="shared" si="74"/>
        <v>4.6369790383609506E-2</v>
      </c>
      <c r="Q406" s="16">
        <f t="shared" si="75"/>
        <v>0.73915543237435377</v>
      </c>
      <c r="R406" s="16">
        <f t="shared" si="76"/>
        <v>4.1628351080609534E-2</v>
      </c>
      <c r="S406" s="16">
        <f t="shared" si="77"/>
        <v>0.12005331543757444</v>
      </c>
      <c r="T406" s="16">
        <f t="shared" si="78"/>
        <v>0.73918542305880752</v>
      </c>
      <c r="U406" s="66">
        <f t="shared" si="79"/>
        <v>2.0426751086448105</v>
      </c>
      <c r="V406" s="66"/>
    </row>
    <row r="407" spans="1:22" x14ac:dyDescent="0.25">
      <c r="A407">
        <v>406</v>
      </c>
      <c r="B407">
        <v>4.6793399584402001E-4</v>
      </c>
      <c r="C407" s="16">
        <v>5.1130704032363302E-9</v>
      </c>
      <c r="D407">
        <v>9.3489350049178496E-4</v>
      </c>
      <c r="E407" s="16">
        <v>9.6228155655313404E-6</v>
      </c>
      <c r="F407" s="16">
        <v>1.03574935718577E-5</v>
      </c>
      <c r="G407" s="16">
        <v>2.1740674101512998E-6</v>
      </c>
      <c r="H407">
        <v>2.8332262794933502E-4</v>
      </c>
      <c r="J407">
        <v>0.95563723385621302</v>
      </c>
      <c r="K407">
        <f t="shared" si="69"/>
        <v>4.8862404566608384E-9</v>
      </c>
      <c r="L407">
        <f t="shared" si="70"/>
        <v>9.5777744197524843E-4</v>
      </c>
      <c r="M407" s="16">
        <f t="shared" si="71"/>
        <v>-2.1909450287208378E-5</v>
      </c>
      <c r="N407" s="16">
        <f t="shared" si="72"/>
        <v>2.4805385067589378E-3</v>
      </c>
      <c r="O407" s="16">
        <f t="shared" si="73"/>
        <v>5.9571069199018225E-3</v>
      </c>
      <c r="P407" s="16">
        <f t="shared" si="74"/>
        <v>8.6448022600160994E-4</v>
      </c>
      <c r="Q407" s="16">
        <f t="shared" si="75"/>
        <v>1.0827389077238474E-2</v>
      </c>
      <c r="R407" s="16">
        <f t="shared" si="76"/>
        <v>2.6174923476963916E-3</v>
      </c>
      <c r="S407" s="16">
        <f t="shared" si="77"/>
        <v>6.9421342489215847E-3</v>
      </c>
      <c r="T407" s="16">
        <f t="shared" si="78"/>
        <v>1.0827619074783024E-2</v>
      </c>
      <c r="U407" s="66">
        <f t="shared" si="79"/>
        <v>4.0516760401301838E-2</v>
      </c>
      <c r="V407" s="66"/>
    </row>
    <row r="408" spans="1:22" x14ac:dyDescent="0.25">
      <c r="A408">
        <v>407</v>
      </c>
      <c r="B408">
        <v>7.3835516850844895E-4</v>
      </c>
      <c r="C408" s="16">
        <v>1.2932061614690199E-8</v>
      </c>
      <c r="D408">
        <v>1.517677245628E-3</v>
      </c>
      <c r="E408" s="16">
        <v>3.9271020991470298E-5</v>
      </c>
      <c r="F408" s="16">
        <v>6.7295799470470299E-6</v>
      </c>
      <c r="G408" s="16">
        <v>8.6486692584984695E-7</v>
      </c>
      <c r="H408">
        <v>1.1562797359570801E-3</v>
      </c>
      <c r="J408">
        <v>0.95295443278562197</v>
      </c>
      <c r="K408">
        <f t="shared" si="69"/>
        <v>1.2323665440775813E-8</v>
      </c>
      <c r="L408">
        <f t="shared" si="70"/>
        <v>1.5319883403863291E-3</v>
      </c>
      <c r="M408" s="16">
        <f t="shared" si="71"/>
        <v>-5.5278003369431275E-5</v>
      </c>
      <c r="N408" s="16">
        <f t="shared" si="72"/>
        <v>0.24931744711745951</v>
      </c>
      <c r="O408" s="16">
        <f t="shared" si="73"/>
        <v>1.7795711726098853</v>
      </c>
      <c r="P408" s="16">
        <f t="shared" si="74"/>
        <v>0.3313599767605982</v>
      </c>
      <c r="Q408" s="16">
        <f t="shared" si="75"/>
        <v>7.0563628229459026</v>
      </c>
      <c r="R408" s="16">
        <f t="shared" si="76"/>
        <v>0.10050694813831666</v>
      </c>
      <c r="S408" s="16">
        <f t="shared" si="77"/>
        <v>0.32381118606920928</v>
      </c>
      <c r="T408" s="16">
        <f t="shared" si="78"/>
        <v>7.0568587478231883</v>
      </c>
      <c r="U408" s="66">
        <f t="shared" si="79"/>
        <v>16.897788301464558</v>
      </c>
      <c r="V408" s="66"/>
    </row>
    <row r="409" spans="1:22" x14ac:dyDescent="0.25">
      <c r="A409">
        <v>408</v>
      </c>
      <c r="B409">
        <v>2.9150191047074101E-4</v>
      </c>
      <c r="C409" s="16">
        <v>2.0730031902774398E-9</v>
      </c>
      <c r="D409">
        <v>6.0406312790981995E-4</v>
      </c>
      <c r="E409" s="16">
        <v>2.5295560059007199E-6</v>
      </c>
      <c r="F409" s="16">
        <v>1.6391912785327601E-5</v>
      </c>
      <c r="G409" s="16">
        <v>5.3436171842963197E-6</v>
      </c>
      <c r="H409" s="16">
        <v>7.4476142902735594E-5</v>
      </c>
      <c r="J409">
        <v>0.95717869976820302</v>
      </c>
      <c r="K409">
        <f t="shared" si="69"/>
        <v>1.9842344982850967E-9</v>
      </c>
      <c r="L409">
        <f t="shared" si="70"/>
        <v>6.4218849766158113E-4</v>
      </c>
      <c r="M409" s="16">
        <f t="shared" si="71"/>
        <v>-5.9184676720099121E-5</v>
      </c>
      <c r="N409" s="16">
        <f t="shared" si="72"/>
        <v>0.1665220209505654</v>
      </c>
      <c r="O409" s="16">
        <f t="shared" si="73"/>
        <v>0.39170076839624518</v>
      </c>
      <c r="P409" s="16">
        <f t="shared" si="74"/>
        <v>0.13902990239295279</v>
      </c>
      <c r="Q409" s="16">
        <f t="shared" si="75"/>
        <v>0.58443313586373669</v>
      </c>
      <c r="R409" s="16">
        <f t="shared" si="76"/>
        <v>0.44034192682101181</v>
      </c>
      <c r="S409" s="16">
        <f t="shared" si="77"/>
        <v>2.7645028393968674</v>
      </c>
      <c r="T409" s="16">
        <f t="shared" si="78"/>
        <v>0.58443873922393763</v>
      </c>
      <c r="U409" s="66">
        <f t="shared" si="79"/>
        <v>5.0709693330453165</v>
      </c>
      <c r="V409" s="66"/>
    </row>
    <row r="410" spans="1:22" x14ac:dyDescent="0.25">
      <c r="A410">
        <v>409</v>
      </c>
      <c r="B410" s="16">
        <v>3.9192085533609099E-4</v>
      </c>
      <c r="C410" s="16">
        <v>3.39985216316785E-9</v>
      </c>
      <c r="D410" s="16">
        <v>7.3893438621720905E-4</v>
      </c>
      <c r="E410" s="16">
        <v>5.0680790870245503E-6</v>
      </c>
      <c r="F410" s="16">
        <v>1.2259413645957601E-5</v>
      </c>
      <c r="G410" s="16">
        <v>3.26261507745971E-6</v>
      </c>
      <c r="H410" s="16">
        <v>1.49217116695787E-4</v>
      </c>
      <c r="J410">
        <v>0.95657869836630904</v>
      </c>
      <c r="K410">
        <f t="shared" si="69"/>
        <v>3.2522261568809822E-9</v>
      </c>
      <c r="L410">
        <f t="shared" si="70"/>
        <v>7.6671242873442081E-4</v>
      </c>
      <c r="M410" s="16">
        <f t="shared" si="71"/>
        <v>1.7129281937761171E-5</v>
      </c>
      <c r="N410" s="16">
        <f t="shared" si="72"/>
        <v>4.1680743656813242E-2</v>
      </c>
      <c r="O410" s="16">
        <f t="shared" si="73"/>
        <v>0.14929532251608729</v>
      </c>
      <c r="P410" s="16">
        <f t="shared" si="74"/>
        <v>5.421680345159989E-2</v>
      </c>
      <c r="Q410" s="16">
        <f t="shared" si="75"/>
        <v>0.27892091815157133</v>
      </c>
      <c r="R410" s="16">
        <f t="shared" si="76"/>
        <v>5.9625592369425467E-2</v>
      </c>
      <c r="S410" s="16">
        <f t="shared" si="77"/>
        <v>0.39154253958839114</v>
      </c>
      <c r="T410" s="16">
        <f t="shared" si="78"/>
        <v>0.2789259386547735</v>
      </c>
      <c r="U410" s="66">
        <f t="shared" si="79"/>
        <v>1.2542078583886618</v>
      </c>
      <c r="V410" s="66"/>
    </row>
    <row r="411" spans="1:22" x14ac:dyDescent="0.25">
      <c r="A411">
        <v>410</v>
      </c>
      <c r="B411">
        <v>5.3034287740093896E-4</v>
      </c>
      <c r="C411" s="16">
        <v>6.74369748140947E-9</v>
      </c>
      <c r="D411">
        <v>1.09175206267494E-3</v>
      </c>
      <c r="E411" s="16">
        <v>1.47963502396325E-5</v>
      </c>
      <c r="F411" s="16">
        <v>9.2015578174258398E-6</v>
      </c>
      <c r="G411" s="16">
        <v>1.6511641664969199E-6</v>
      </c>
      <c r="H411">
        <v>4.3564909111132901E-4</v>
      </c>
      <c r="J411">
        <v>0.95489573670380801</v>
      </c>
      <c r="K411">
        <f t="shared" si="69"/>
        <v>6.4395279746181103E-9</v>
      </c>
      <c r="L411">
        <f t="shared" si="70"/>
        <v>1.111799598778807E-3</v>
      </c>
      <c r="M411" s="16">
        <f t="shared" si="71"/>
        <v>-5.1113843976929146E-5</v>
      </c>
      <c r="N411" s="16">
        <f t="shared" si="72"/>
        <v>5.9172351278167891E-3</v>
      </c>
      <c r="O411" s="16">
        <f t="shared" si="73"/>
        <v>4.7139665296932656E-2</v>
      </c>
      <c r="P411" s="16">
        <f t="shared" si="74"/>
        <v>1.7808126473493748E-2</v>
      </c>
      <c r="Q411" s="16">
        <f t="shared" si="75"/>
        <v>0.14260759118371019</v>
      </c>
      <c r="R411" s="16">
        <f t="shared" si="76"/>
        <v>4.3761119490479056E-3</v>
      </c>
      <c r="S411" s="16">
        <f t="shared" si="77"/>
        <v>3.141359546381519E-2</v>
      </c>
      <c r="T411" s="16">
        <f t="shared" si="78"/>
        <v>0.14261375897665837</v>
      </c>
      <c r="U411" s="66">
        <f t="shared" si="79"/>
        <v>0.39187608447147487</v>
      </c>
      <c r="V411" s="66"/>
    </row>
    <row r="412" spans="1:22" x14ac:dyDescent="0.25">
      <c r="A412">
        <v>411</v>
      </c>
      <c r="B412">
        <v>4.5719885824390701E-4</v>
      </c>
      <c r="C412" s="16">
        <v>4.7705665765522703E-9</v>
      </c>
      <c r="D412">
        <v>8.9187491684019498E-4</v>
      </c>
      <c r="E412" s="16">
        <v>8.5691132904352508E-6</v>
      </c>
      <c r="F412" s="16">
        <v>1.0580304501116599E-5</v>
      </c>
      <c r="G412" s="16">
        <v>2.32905061556865E-6</v>
      </c>
      <c r="H412">
        <v>2.5229818342229702E-4</v>
      </c>
      <c r="J412">
        <v>0.95584566637594703</v>
      </c>
      <c r="K412">
        <f t="shared" si="69"/>
        <v>4.5599253883554255E-9</v>
      </c>
      <c r="L412">
        <f t="shared" si="70"/>
        <v>9.1535980589142025E-4</v>
      </c>
      <c r="M412" s="16">
        <f t="shared" si="71"/>
        <v>-9.6208940360627597E-7</v>
      </c>
      <c r="N412" s="16">
        <f t="shared" si="72"/>
        <v>5.1271276462453996E-3</v>
      </c>
      <c r="O412" s="16">
        <f t="shared" si="73"/>
        <v>1.9320473993806209E-2</v>
      </c>
      <c r="P412" s="16">
        <f t="shared" si="74"/>
        <v>5.4854091543255802E-3</v>
      </c>
      <c r="Q412" s="16">
        <f t="shared" si="75"/>
        <v>4.0869116964920314E-2</v>
      </c>
      <c r="R412" s="16">
        <f t="shared" si="76"/>
        <v>5.4426137724371427E-3</v>
      </c>
      <c r="S412" s="16">
        <f t="shared" si="77"/>
        <v>2.5775113262917784E-2</v>
      </c>
      <c r="T412" s="16">
        <f t="shared" si="78"/>
        <v>4.0870153995298773E-2</v>
      </c>
      <c r="U412" s="66">
        <f t="shared" si="79"/>
        <v>0.1428900087899512</v>
      </c>
      <c r="V412" s="66"/>
    </row>
    <row r="413" spans="1:22" x14ac:dyDescent="0.25">
      <c r="A413">
        <v>412</v>
      </c>
      <c r="B413">
        <v>6.8869879684362696E-4</v>
      </c>
      <c r="C413" s="16">
        <v>1.04934954345487E-8</v>
      </c>
      <c r="D413">
        <v>1.3144969832658299E-3</v>
      </c>
      <c r="E413" s="16">
        <v>2.7657671557487601E-5</v>
      </c>
      <c r="F413" s="16">
        <v>7.1528903830168603E-6</v>
      </c>
      <c r="G413" s="16">
        <v>1.0635937530502801E-6</v>
      </c>
      <c r="H413">
        <v>8.1433333039448096E-4</v>
      </c>
      <c r="J413">
        <v>0.95388004286133599</v>
      </c>
      <c r="K413">
        <f t="shared" si="69"/>
        <v>1.0009535874872547E-8</v>
      </c>
      <c r="L413">
        <f t="shared" si="70"/>
        <v>1.3298558642894794E-3</v>
      </c>
      <c r="M413" s="16">
        <f t="shared" si="71"/>
        <v>4.7541729397774538E-5</v>
      </c>
      <c r="N413" s="16">
        <f t="shared" si="72"/>
        <v>0.15878940235437042</v>
      </c>
      <c r="O413" s="16">
        <f t="shared" si="73"/>
        <v>0.79903599322989338</v>
      </c>
      <c r="P413" s="16">
        <f t="shared" si="74"/>
        <v>0.13300525069074684</v>
      </c>
      <c r="Q413" s="16">
        <f t="shared" si="75"/>
        <v>2.4809555110212331</v>
      </c>
      <c r="R413" s="16">
        <f t="shared" si="76"/>
        <v>7.5112925164652886E-2</v>
      </c>
      <c r="S413" s="16">
        <f t="shared" si="77"/>
        <v>0.22091898378040853</v>
      </c>
      <c r="T413" s="16">
        <f t="shared" si="78"/>
        <v>2.4810855300643402</v>
      </c>
      <c r="U413" s="66">
        <f t="shared" si="79"/>
        <v>6.3489035963056448</v>
      </c>
      <c r="V413" s="66"/>
    </row>
    <row r="414" spans="1:22" x14ac:dyDescent="0.25">
      <c r="A414">
        <v>413</v>
      </c>
      <c r="B414">
        <v>5.2144123730607896E-4</v>
      </c>
      <c r="C414" s="16">
        <v>6.1293804153123302E-9</v>
      </c>
      <c r="D414">
        <v>1.00730194905212E-3</v>
      </c>
      <c r="E414" s="16">
        <v>1.24195995533997E-5</v>
      </c>
      <c r="F414" s="16">
        <v>9.3234260931774094E-6</v>
      </c>
      <c r="G414" s="16">
        <v>1.81496647828693E-6</v>
      </c>
      <c r="H414">
        <v>3.6566894997347302E-4</v>
      </c>
      <c r="J414">
        <v>0.95530303562418795</v>
      </c>
      <c r="K414">
        <f t="shared" si="69"/>
        <v>5.8554157172433147E-9</v>
      </c>
      <c r="L414">
        <f t="shared" si="70"/>
        <v>1.0277576383363465E-3</v>
      </c>
      <c r="M414" s="16">
        <f t="shared" si="71"/>
        <v>1.5124836275811461E-5</v>
      </c>
      <c r="N414" s="16">
        <f t="shared" si="72"/>
        <v>3.4630565009733313E-3</v>
      </c>
      <c r="O414" s="16">
        <f t="shared" si="73"/>
        <v>1.1287675434546854E-2</v>
      </c>
      <c r="P414" s="16">
        <f t="shared" si="74"/>
        <v>2.0950531136107674E-3</v>
      </c>
      <c r="Q414" s="16">
        <f t="shared" si="75"/>
        <v>2.44433260762832E-2</v>
      </c>
      <c r="R414" s="16">
        <f t="shared" si="76"/>
        <v>2.8927206706066723E-3</v>
      </c>
      <c r="S414" s="16">
        <f t="shared" si="77"/>
        <v>9.1427058143267632E-3</v>
      </c>
      <c r="T414" s="16">
        <f t="shared" si="78"/>
        <v>2.4444039169527698E-2</v>
      </c>
      <c r="U414" s="66">
        <f t="shared" si="79"/>
        <v>7.7768576779875281E-2</v>
      </c>
      <c r="V414" s="66"/>
    </row>
    <row r="415" spans="1:22" x14ac:dyDescent="0.25">
      <c r="A415">
        <v>414</v>
      </c>
      <c r="B415">
        <v>5.3443311127298796E-4</v>
      </c>
      <c r="C415" s="16">
        <v>6.5880463157781102E-9</v>
      </c>
      <c r="D415">
        <v>1.05755699077699E-3</v>
      </c>
      <c r="E415" s="16">
        <v>1.40073669655529E-5</v>
      </c>
      <c r="F415" s="16">
        <v>9.1170264369605098E-6</v>
      </c>
      <c r="G415" s="16">
        <v>1.6895316729341501E-6</v>
      </c>
      <c r="H415">
        <v>4.1241837699594998E-4</v>
      </c>
      <c r="J415">
        <v>0.95506272836602302</v>
      </c>
      <c r="K415">
        <f t="shared" si="69"/>
        <v>6.291997488948768E-9</v>
      </c>
      <c r="L415">
        <f t="shared" si="70"/>
        <v>1.0774739872775295E-3</v>
      </c>
      <c r="M415" s="16">
        <f t="shared" si="71"/>
        <v>-8.6077647315535649E-6</v>
      </c>
      <c r="N415" s="16">
        <f t="shared" si="72"/>
        <v>7.264028050652644E-3</v>
      </c>
      <c r="O415" s="16">
        <f t="shared" si="73"/>
        <v>3.5730246136728511E-2</v>
      </c>
      <c r="P415" s="16">
        <f t="shared" si="74"/>
        <v>9.5934343561532871E-3</v>
      </c>
      <c r="Q415" s="16">
        <f t="shared" si="75"/>
        <v>9.252233812659795E-2</v>
      </c>
      <c r="R415" s="16">
        <f t="shared" si="76"/>
        <v>5.5847387362037452E-3</v>
      </c>
      <c r="S415" s="16">
        <f t="shared" si="77"/>
        <v>2.5002125401834718E-2</v>
      </c>
      <c r="T415" s="16">
        <f t="shared" si="78"/>
        <v>9.2525749342924943E-2</v>
      </c>
      <c r="U415" s="66">
        <f t="shared" si="79"/>
        <v>0.2682226601510958</v>
      </c>
      <c r="V415" s="66"/>
    </row>
    <row r="416" spans="1:22" x14ac:dyDescent="0.25">
      <c r="A416">
        <v>415</v>
      </c>
      <c r="B416">
        <v>4.1161164553950302E-4</v>
      </c>
      <c r="C416" s="16">
        <v>4.0495429176858599E-9</v>
      </c>
      <c r="D416">
        <v>8.3999892189059999E-4</v>
      </c>
      <c r="E416" s="16">
        <v>6.8545002191507001E-6</v>
      </c>
      <c r="F416" s="16">
        <v>1.1726697689817601E-5</v>
      </c>
      <c r="G416" s="16">
        <v>2.7422773311167301E-6</v>
      </c>
      <c r="H416">
        <v>2.0181482824171699E-4</v>
      </c>
      <c r="J416">
        <v>0.95608019697759195</v>
      </c>
      <c r="K416">
        <f t="shared" si="69"/>
        <v>3.8716877904103095E-9</v>
      </c>
      <c r="L416">
        <f t="shared" si="70"/>
        <v>8.6619054505843423E-4</v>
      </c>
      <c r="M416" s="16">
        <f t="shared" si="71"/>
        <v>-4.2967253979428197E-5</v>
      </c>
      <c r="N416" s="16">
        <f t="shared" si="72"/>
        <v>2.6953154529774689E-2</v>
      </c>
      <c r="O416" s="16">
        <f t="shared" si="73"/>
        <v>7.2430943298427128E-2</v>
      </c>
      <c r="P416" s="16">
        <f t="shared" si="74"/>
        <v>1.6363714614666861E-2</v>
      </c>
      <c r="Q416" s="16">
        <f t="shared" si="75"/>
        <v>0.1309010385660358</v>
      </c>
      <c r="R416" s="16">
        <f t="shared" si="76"/>
        <v>3.6145324824148929E-2</v>
      </c>
      <c r="S416" s="16">
        <f t="shared" si="77"/>
        <v>0.13428830448418219</v>
      </c>
      <c r="T416" s="16">
        <f t="shared" si="78"/>
        <v>0.13090354500160165</v>
      </c>
      <c r="U416" s="66">
        <f t="shared" si="79"/>
        <v>0.54798602531883722</v>
      </c>
      <c r="V416" s="66"/>
    </row>
    <row r="417" spans="1:22" x14ac:dyDescent="0.25">
      <c r="A417">
        <v>416</v>
      </c>
      <c r="B417" s="16">
        <v>5.8417520800609199E-4</v>
      </c>
      <c r="C417" s="16">
        <v>7.5279417195065807E-9</v>
      </c>
      <c r="D417" s="16">
        <v>1.1066964130340101E-3</v>
      </c>
      <c r="E417" s="16">
        <v>1.6741076590945501E-5</v>
      </c>
      <c r="F417" s="16">
        <v>8.3578799606584895E-6</v>
      </c>
      <c r="G417" s="16">
        <v>1.47933502970138E-6</v>
      </c>
      <c r="H417" s="16">
        <v>4.9290795410987195E-4</v>
      </c>
      <c r="J417">
        <v>0.95484076219726399</v>
      </c>
      <c r="K417">
        <f t="shared" si="69"/>
        <v>7.1879856092302454E-9</v>
      </c>
      <c r="L417">
        <f t="shared" si="70"/>
        <v>1.124883980043309E-3</v>
      </c>
      <c r="M417" s="16">
        <f t="shared" si="71"/>
        <v>4.346643596887494E-5</v>
      </c>
      <c r="N417" s="16">
        <f t="shared" si="72"/>
        <v>3.4684012826443719E-2</v>
      </c>
      <c r="O417" s="16">
        <f t="shared" si="73"/>
        <v>0.12863610535480419</v>
      </c>
      <c r="P417" s="16">
        <f t="shared" si="74"/>
        <v>2.2189731503379835E-2</v>
      </c>
      <c r="Q417" s="16">
        <f t="shared" si="75"/>
        <v>0.31214633841687595</v>
      </c>
      <c r="R417" s="16">
        <f t="shared" si="76"/>
        <v>2.3035764888701096E-2</v>
      </c>
      <c r="S417" s="16">
        <f t="shared" si="77"/>
        <v>6.9095285026660458E-2</v>
      </c>
      <c r="T417" s="16">
        <f t="shared" si="78"/>
        <v>0.31215759989936193</v>
      </c>
      <c r="U417" s="66">
        <f t="shared" si="79"/>
        <v>0.90194483791622715</v>
      </c>
      <c r="V417" s="66"/>
    </row>
    <row r="418" spans="1:22" x14ac:dyDescent="0.25">
      <c r="A418">
        <v>417</v>
      </c>
      <c r="B418">
        <v>3.8950475865586799E-4</v>
      </c>
      <c r="C418" s="16">
        <v>3.3308462489282998E-9</v>
      </c>
      <c r="D418">
        <v>7.2824645224453196E-4</v>
      </c>
      <c r="E418" s="16">
        <v>4.8939777000670199E-6</v>
      </c>
      <c r="F418" s="16">
        <v>1.2329455065461599E-5</v>
      </c>
      <c r="G418" s="16">
        <v>3.3298080646403602E-6</v>
      </c>
      <c r="H418" s="16">
        <v>1.4409105947069399E-4</v>
      </c>
      <c r="J418">
        <v>0.95663157000975196</v>
      </c>
      <c r="K418">
        <f t="shared" si="69"/>
        <v>3.1863926765733726E-9</v>
      </c>
      <c r="L418">
        <f t="shared" si="70"/>
        <v>7.562318395938466E-4</v>
      </c>
      <c r="M418" s="16">
        <f t="shared" si="71"/>
        <v>2.2777677717889338E-5</v>
      </c>
      <c r="N418" s="16">
        <f t="shared" si="72"/>
        <v>4.3708087312951241E-2</v>
      </c>
      <c r="O418" s="16">
        <f t="shared" si="73"/>
        <v>0.15907483049439147</v>
      </c>
      <c r="P418" s="16">
        <f t="shared" si="74"/>
        <v>5.950727802021203E-2</v>
      </c>
      <c r="Q418" s="16">
        <f t="shared" si="75"/>
        <v>0.29630558548577612</v>
      </c>
      <c r="R418" s="16">
        <f t="shared" si="76"/>
        <v>6.3147612141549625E-2</v>
      </c>
      <c r="S418" s="16">
        <f t="shared" si="77"/>
        <v>0.43456481235284167</v>
      </c>
      <c r="T418" s="16">
        <f t="shared" si="78"/>
        <v>0.29631082445528789</v>
      </c>
      <c r="U418" s="66">
        <f t="shared" si="79"/>
        <v>1.3526190302630101</v>
      </c>
      <c r="V418" s="66"/>
    </row>
    <row r="419" spans="1:22" x14ac:dyDescent="0.25">
      <c r="A419">
        <v>418</v>
      </c>
      <c r="B419">
        <v>7.6451995264074197E-4</v>
      </c>
      <c r="C419" s="16">
        <v>1.2849693709236999E-8</v>
      </c>
      <c r="D419">
        <v>1.4543768861265899E-3</v>
      </c>
      <c r="E419" s="16">
        <v>3.7418204482268303E-5</v>
      </c>
      <c r="F419" s="16">
        <v>6.4815686190958796E-6</v>
      </c>
      <c r="G419" s="16">
        <v>8.6982684600578396E-7</v>
      </c>
      <c r="H419">
        <v>1.1017228280197199E-3</v>
      </c>
      <c r="J419">
        <v>0.953247034010269</v>
      </c>
      <c r="K419">
        <f t="shared" si="69"/>
        <v>1.2248932416270582E-8</v>
      </c>
      <c r="L419">
        <f t="shared" si="70"/>
        <v>1.4681970005170782E-3</v>
      </c>
      <c r="M419" s="16">
        <f t="shared" si="71"/>
        <v>6.0842904764405721E-5</v>
      </c>
      <c r="N419" s="16">
        <f t="shared" si="72"/>
        <v>0.3051984071681757</v>
      </c>
      <c r="O419" s="16">
        <f t="shared" si="73"/>
        <v>1.7401296906100554</v>
      </c>
      <c r="P419" s="16">
        <f t="shared" si="74"/>
        <v>0.26001932033523378</v>
      </c>
      <c r="Q419" s="16">
        <f t="shared" si="75"/>
        <v>6.1696227993299546</v>
      </c>
      <c r="R419" s="16">
        <f t="shared" si="76"/>
        <v>0.11709980298855865</v>
      </c>
      <c r="S419" s="16">
        <f t="shared" si="77"/>
        <v>0.32100452479095837</v>
      </c>
      <c r="T419" s="16">
        <f t="shared" si="78"/>
        <v>6.1700121178265617</v>
      </c>
      <c r="U419" s="66">
        <f t="shared" si="79"/>
        <v>15.0830866630495</v>
      </c>
      <c r="V419" s="66"/>
    </row>
    <row r="420" spans="1:22" x14ac:dyDescent="0.25">
      <c r="A420">
        <v>419</v>
      </c>
      <c r="B420">
        <v>5.2392602953719796E-4</v>
      </c>
      <c r="C420" s="16">
        <v>5.9281412792594501E-9</v>
      </c>
      <c r="D420">
        <v>9.68741610787664E-4</v>
      </c>
      <c r="E420" s="16">
        <v>1.15569682135662E-5</v>
      </c>
      <c r="F420" s="16">
        <v>9.2629054181379103E-6</v>
      </c>
      <c r="G420" s="16">
        <v>1.8757656007357401E-6</v>
      </c>
      <c r="H420" s="16">
        <v>3.4026996483667402E-4</v>
      </c>
      <c r="J420">
        <v>0.95549322377167101</v>
      </c>
      <c r="K420">
        <f t="shared" si="69"/>
        <v>5.6642988218935298E-9</v>
      </c>
      <c r="L420">
        <f t="shared" si="70"/>
        <v>9.8913725908339619E-4</v>
      </c>
      <c r="M420" s="16">
        <f t="shared" si="71"/>
        <v>5.8714799990999654E-5</v>
      </c>
      <c r="N420" s="16">
        <f t="shared" si="72"/>
        <v>4.0823669153167838E-3</v>
      </c>
      <c r="O420" s="16">
        <f t="shared" si="73"/>
        <v>4.8892832363928657E-3</v>
      </c>
      <c r="P420" s="16">
        <f t="shared" si="74"/>
        <v>3.2933327488776187E-5</v>
      </c>
      <c r="Q420" s="16">
        <f t="shared" si="75"/>
        <v>5.7801287069481934E-3</v>
      </c>
      <c r="R420" s="16">
        <f t="shared" si="76"/>
        <v>3.5911424634367094E-3</v>
      </c>
      <c r="S420" s="16">
        <f t="shared" si="77"/>
        <v>4.2669384732209707E-3</v>
      </c>
      <c r="T420" s="16">
        <f t="shared" si="78"/>
        <v>5.7801521783783037E-3</v>
      </c>
      <c r="U420" s="66">
        <f t="shared" si="79"/>
        <v>2.8422945301182605E-2</v>
      </c>
      <c r="V420" s="66"/>
    </row>
    <row r="421" spans="1:22" x14ac:dyDescent="0.25">
      <c r="A421">
        <v>420</v>
      </c>
      <c r="B421">
        <v>5.1926806390708105E-4</v>
      </c>
      <c r="C421" s="16">
        <v>6.1305502297799696E-9</v>
      </c>
      <c r="D421">
        <v>1.0118198224825399E-3</v>
      </c>
      <c r="E421" s="16">
        <v>1.2477040013440201E-5</v>
      </c>
      <c r="F421" s="16">
        <v>9.36442867065592E-6</v>
      </c>
      <c r="G421" s="16">
        <v>1.8147148099277101E-6</v>
      </c>
      <c r="H421">
        <v>3.6736024451680801E-4</v>
      </c>
      <c r="J421">
        <v>0.95528013446320104</v>
      </c>
      <c r="K421">
        <f t="shared" si="69"/>
        <v>5.8563928478376175E-9</v>
      </c>
      <c r="L421">
        <f t="shared" si="70"/>
        <v>1.0323572640835498E-3</v>
      </c>
      <c r="M421" s="16">
        <f t="shared" si="71"/>
        <v>6.1788637306124037E-6</v>
      </c>
      <c r="N421" s="16">
        <f t="shared" si="72"/>
        <v>2.9631535355214901E-3</v>
      </c>
      <c r="O421" s="16">
        <f t="shared" si="73"/>
        <v>1.1332582501769693E-2</v>
      </c>
      <c r="P421" s="16">
        <f t="shared" si="74"/>
        <v>2.5464301369749688E-3</v>
      </c>
      <c r="Q421" s="16">
        <f t="shared" si="75"/>
        <v>2.6144201685946541E-2</v>
      </c>
      <c r="R421" s="16">
        <f t="shared" si="76"/>
        <v>2.4624171830362009E-3</v>
      </c>
      <c r="S421" s="16">
        <f t="shared" si="77"/>
        <v>9.1667032164385615E-3</v>
      </c>
      <c r="T421" s="16">
        <f t="shared" si="78"/>
        <v>2.6145025602811747E-2</v>
      </c>
      <c r="U421" s="66">
        <f t="shared" si="79"/>
        <v>8.0760513862499189E-2</v>
      </c>
      <c r="V421" s="66"/>
    </row>
    <row r="422" spans="1:22" x14ac:dyDescent="0.25">
      <c r="A422">
        <v>421</v>
      </c>
      <c r="B422">
        <v>5.7563872694860803E-4</v>
      </c>
      <c r="C422" s="16">
        <v>7.4235086220849503E-9</v>
      </c>
      <c r="D422">
        <v>1.10756256991655E-3</v>
      </c>
      <c r="E422" s="16">
        <v>1.6521504057089101E-5</v>
      </c>
      <c r="F422" s="16">
        <v>8.4823481509137695E-6</v>
      </c>
      <c r="G422" s="16">
        <v>1.50016898430165E-6</v>
      </c>
      <c r="H422">
        <v>4.8644310607513601E-4</v>
      </c>
      <c r="J422">
        <v>0.95483408948033399</v>
      </c>
      <c r="K422">
        <f t="shared" si="69"/>
        <v>7.0882190959178925E-9</v>
      </c>
      <c r="L422">
        <f t="shared" si="70"/>
        <v>1.1260200116940571E-3</v>
      </c>
      <c r="M422" s="16">
        <f t="shared" si="71"/>
        <v>2.5257442203158912E-5</v>
      </c>
      <c r="N422" s="16">
        <f t="shared" si="72"/>
        <v>2.8527924412784671E-2</v>
      </c>
      <c r="O422" s="16">
        <f t="shared" si="73"/>
        <v>0.11547114450915766</v>
      </c>
      <c r="P422" s="16">
        <f t="shared" si="74"/>
        <v>2.2458444507674227E-2</v>
      </c>
      <c r="Q422" s="16">
        <f t="shared" si="75"/>
        <v>0.28972057923999978</v>
      </c>
      <c r="R422" s="16">
        <f t="shared" si="76"/>
        <v>1.9360871072975325E-2</v>
      </c>
      <c r="S422" s="16">
        <f t="shared" si="77"/>
        <v>6.3745360687426644E-2</v>
      </c>
      <c r="T422" s="16">
        <f t="shared" si="78"/>
        <v>0.28973139460559111</v>
      </c>
      <c r="U422" s="66">
        <f t="shared" si="79"/>
        <v>0.82901571903560933</v>
      </c>
      <c r="V422" s="66"/>
    </row>
    <row r="423" spans="1:22" x14ac:dyDescent="0.25">
      <c r="A423">
        <v>422</v>
      </c>
      <c r="B423">
        <v>4.4264703847211499E-4</v>
      </c>
      <c r="C423" s="16">
        <v>4.3820296635440398E-9</v>
      </c>
      <c r="D423">
        <v>8.4527176730555599E-4</v>
      </c>
      <c r="E423" s="16">
        <v>7.4636971555199598E-6</v>
      </c>
      <c r="F423" s="16">
        <v>1.0905400649402601E-5</v>
      </c>
      <c r="G423" s="16">
        <v>2.5342583479361402E-6</v>
      </c>
      <c r="H423">
        <v>2.1975123464368701E-4</v>
      </c>
      <c r="J423">
        <v>0.95607125935289705</v>
      </c>
      <c r="K423">
        <f t="shared" si="69"/>
        <v>4.189532618946302E-9</v>
      </c>
      <c r="L423">
        <f t="shared" si="70"/>
        <v>8.6961244492263386E-4</v>
      </c>
      <c r="M423" s="16">
        <f t="shared" si="71"/>
        <v>1.5681632021596145E-5</v>
      </c>
      <c r="N423" s="16">
        <f t="shared" si="72"/>
        <v>1.0231958713909802E-2</v>
      </c>
      <c r="O423" s="16">
        <f t="shared" si="73"/>
        <v>4.3732039051768097E-2</v>
      </c>
      <c r="P423" s="16">
        <f t="shared" si="74"/>
        <v>1.4993149126496052E-2</v>
      </c>
      <c r="Q423" s="16">
        <f t="shared" si="75"/>
        <v>9.3075259074728217E-2</v>
      </c>
      <c r="R423" s="16">
        <f t="shared" si="76"/>
        <v>1.1399285040741407E-2</v>
      </c>
      <c r="S423" s="16">
        <f t="shared" si="77"/>
        <v>6.9063619357219247E-2</v>
      </c>
      <c r="T423" s="16">
        <f t="shared" si="78"/>
        <v>9.3077524796326444E-2</v>
      </c>
      <c r="U423" s="66">
        <f t="shared" si="79"/>
        <v>0.3355728351611893</v>
      </c>
      <c r="V423" s="66"/>
    </row>
    <row r="424" spans="1:22" x14ac:dyDescent="0.25">
      <c r="A424">
        <v>423</v>
      </c>
      <c r="B424">
        <v>4.0237275959715901E-4</v>
      </c>
      <c r="C424" s="16">
        <v>3.7406768345184403E-9</v>
      </c>
      <c r="D424">
        <v>7.9288425759169601E-4</v>
      </c>
      <c r="E424" s="16">
        <v>5.9796676897208696E-6</v>
      </c>
      <c r="F424" s="16">
        <v>1.1970372303269599E-5</v>
      </c>
      <c r="G424" s="16">
        <v>2.9671452739669099E-6</v>
      </c>
      <c r="H424">
        <v>1.7605703605815001E-4</v>
      </c>
      <c r="J424">
        <v>0.95631172781809703</v>
      </c>
      <c r="K424">
        <f t="shared" si="69"/>
        <v>3.5772531268274595E-9</v>
      </c>
      <c r="L424">
        <f t="shared" si="70"/>
        <v>8.1978840679536758E-4</v>
      </c>
      <c r="M424" s="16">
        <f t="shared" si="71"/>
        <v>-1.5042887601049637E-5</v>
      </c>
      <c r="N424" s="16">
        <f t="shared" si="72"/>
        <v>3.3465142256490124E-2</v>
      </c>
      <c r="O424" s="16">
        <f t="shared" si="73"/>
        <v>0.10554361957253047</v>
      </c>
      <c r="P424" s="16">
        <f t="shared" si="74"/>
        <v>3.1270529851466229E-2</v>
      </c>
      <c r="Q424" s="16">
        <f t="shared" si="75"/>
        <v>0.1964749520640183</v>
      </c>
      <c r="R424" s="16">
        <f t="shared" si="76"/>
        <v>4.6160217665018682E-2</v>
      </c>
      <c r="S424" s="16">
        <f t="shared" si="77"/>
        <v>0.22896558782548307</v>
      </c>
      <c r="T424" s="16">
        <f t="shared" si="78"/>
        <v>0.19647870056683384</v>
      </c>
      <c r="U424" s="66">
        <f t="shared" si="79"/>
        <v>0.83835874980184066</v>
      </c>
      <c r="V424" s="66"/>
    </row>
    <row r="425" spans="1:22" x14ac:dyDescent="0.25">
      <c r="A425">
        <v>424</v>
      </c>
      <c r="B425">
        <v>3.21000305081061E-4</v>
      </c>
      <c r="C425" s="16">
        <v>2.2585753922026498E-9</v>
      </c>
      <c r="D425">
        <v>5.9746710321270104E-4</v>
      </c>
      <c r="E425" s="16">
        <v>2.72632195644609E-6</v>
      </c>
      <c r="F425" s="16">
        <v>1.4876224817928E-5</v>
      </c>
      <c r="G425" s="16">
        <v>4.9038083133917904E-6</v>
      </c>
      <c r="H425" s="16">
        <v>8.0269350673305105E-5</v>
      </c>
      <c r="J425">
        <v>0.95724707762922501</v>
      </c>
      <c r="K425">
        <f t="shared" si="69"/>
        <v>2.1620146937912674E-9</v>
      </c>
      <c r="L425">
        <f t="shared" si="70"/>
        <v>6.3212110258655657E-4</v>
      </c>
      <c r="M425" s="16">
        <f t="shared" si="71"/>
        <v>9.8795075755654081E-6</v>
      </c>
      <c r="N425" s="16">
        <f t="shared" si="72"/>
        <v>0.12122314233046404</v>
      </c>
      <c r="O425" s="16">
        <f t="shared" si="73"/>
        <v>0.35089932802699608</v>
      </c>
      <c r="P425" s="16">
        <f t="shared" si="74"/>
        <v>0.14418353495884456</v>
      </c>
      <c r="Q425" s="16">
        <f t="shared" si="75"/>
        <v>0.55675788928319059</v>
      </c>
      <c r="R425" s="16">
        <f t="shared" si="76"/>
        <v>0.25985371415181557</v>
      </c>
      <c r="S425" s="16">
        <f t="shared" si="77"/>
        <v>2.0837683558164097</v>
      </c>
      <c r="T425" s="16">
        <f t="shared" si="78"/>
        <v>0.55676401799911723</v>
      </c>
      <c r="U425" s="66">
        <f t="shared" si="79"/>
        <v>4.0734499825668378</v>
      </c>
      <c r="V425" s="66"/>
    </row>
    <row r="426" spans="1:22" x14ac:dyDescent="0.25">
      <c r="A426">
        <v>425</v>
      </c>
      <c r="B426">
        <v>5.0058377167091302E-4</v>
      </c>
      <c r="C426" s="16">
        <v>5.6107207877499201E-9</v>
      </c>
      <c r="D426">
        <v>9.5945824069035496E-4</v>
      </c>
      <c r="E426" s="16">
        <v>1.08342317964265E-5</v>
      </c>
      <c r="F426" s="16">
        <v>9.6915407723990308E-6</v>
      </c>
      <c r="G426" s="16">
        <v>1.9817191267736699E-6</v>
      </c>
      <c r="H426">
        <v>3.1899043984642697E-4</v>
      </c>
      <c r="J426">
        <v>0.95552999949495399</v>
      </c>
      <c r="K426">
        <f t="shared" si="69"/>
        <v>5.3612120314850093E-9</v>
      </c>
      <c r="L426">
        <f t="shared" si="70"/>
        <v>9.80817430641139E-4</v>
      </c>
      <c r="M426" s="16">
        <f t="shared" si="71"/>
        <v>2.035011270068705E-5</v>
      </c>
      <c r="N426" s="16">
        <f t="shared" si="72"/>
        <v>2.7205875655490861E-4</v>
      </c>
      <c r="O426" s="16">
        <f t="shared" si="73"/>
        <v>1.5963543401885486E-4</v>
      </c>
      <c r="P426" s="16">
        <f t="shared" si="74"/>
        <v>1.520340227673155E-5</v>
      </c>
      <c r="Q426" s="16">
        <f t="shared" si="75"/>
        <v>7.6314306277600654E-5</v>
      </c>
      <c r="R426" s="16">
        <f t="shared" si="76"/>
        <v>2.6977378126106339E-4</v>
      </c>
      <c r="S426" s="16">
        <f t="shared" si="77"/>
        <v>1.5690212411636906E-4</v>
      </c>
      <c r="T426" s="16">
        <f t="shared" si="78"/>
        <v>7.6310626123758153E-5</v>
      </c>
      <c r="U426" s="66">
        <f t="shared" si="79"/>
        <v>1.0261984306292862E-3</v>
      </c>
      <c r="V426" s="66"/>
    </row>
    <row r="427" spans="1:22" x14ac:dyDescent="0.25">
      <c r="A427">
        <v>426</v>
      </c>
      <c r="B427">
        <v>3.4209290830656798E-4</v>
      </c>
      <c r="C427" s="16">
        <v>2.6068321142153702E-9</v>
      </c>
      <c r="D427">
        <v>6.4780132333153303E-4</v>
      </c>
      <c r="E427" s="16">
        <v>3.4099630534546399E-6</v>
      </c>
      <c r="F427" s="16">
        <v>1.39898363050156E-5</v>
      </c>
      <c r="G427" s="16">
        <v>4.2510007773465502E-6</v>
      </c>
      <c r="H427" s="16">
        <v>1.0039757614041099E-4</v>
      </c>
      <c r="J427">
        <v>0.95700694525977303</v>
      </c>
      <c r="K427">
        <f t="shared" si="69"/>
        <v>2.4947564384303272E-9</v>
      </c>
      <c r="L427">
        <f t="shared" si="70"/>
        <v>6.8002938988679653E-4</v>
      </c>
      <c r="M427" s="16">
        <f t="shared" si="71"/>
        <v>4.1564267263394005E-6</v>
      </c>
      <c r="N427" s="16">
        <f t="shared" si="72"/>
        <v>9.32325941632869E-2</v>
      </c>
      <c r="O427" s="16">
        <f t="shared" si="73"/>
        <v>0.28038449980568586</v>
      </c>
      <c r="P427" s="16">
        <f t="shared" si="74"/>
        <v>0.10722909529773937</v>
      </c>
      <c r="Q427" s="16">
        <f t="shared" si="75"/>
        <v>0.46582096144307983</v>
      </c>
      <c r="R427" s="16">
        <f t="shared" si="76"/>
        <v>0.17623260914113675</v>
      </c>
      <c r="S427" s="16">
        <f t="shared" si="77"/>
        <v>1.2504559269594064</v>
      </c>
      <c r="T427" s="16">
        <f t="shared" si="78"/>
        <v>0.46582702928462744</v>
      </c>
      <c r="U427" s="66">
        <f t="shared" si="79"/>
        <v>2.8391827160949625</v>
      </c>
      <c r="V427" s="66"/>
    </row>
    <row r="428" spans="1:22" x14ac:dyDescent="0.25">
      <c r="A428">
        <v>427</v>
      </c>
      <c r="B428">
        <v>5.2970562477414398E-4</v>
      </c>
      <c r="C428" s="16">
        <v>6.5095109676081098E-9</v>
      </c>
      <c r="D428">
        <v>1.0542031454083499E-3</v>
      </c>
      <c r="E428" s="16">
        <v>1.3796949706265799E-5</v>
      </c>
      <c r="F428" s="16">
        <v>9.1971480084507495E-6</v>
      </c>
      <c r="G428" s="16">
        <v>1.7098583569880699E-6</v>
      </c>
      <c r="H428" s="16">
        <v>4.0622301179617601E-4</v>
      </c>
      <c r="J428">
        <v>0.95507735878642896</v>
      </c>
      <c r="K428">
        <f t="shared" si="69"/>
        <v>6.2170865419344454E-9</v>
      </c>
      <c r="L428">
        <f t="shared" si="70"/>
        <v>1.0743007902712719E-3</v>
      </c>
      <c r="M428" s="16">
        <f t="shared" si="71"/>
        <v>-1.4889540722983959E-5</v>
      </c>
      <c r="N428" s="16">
        <f t="shared" si="72"/>
        <v>5.71982889493241E-3</v>
      </c>
      <c r="O428" s="16">
        <f t="shared" si="73"/>
        <v>3.0572604412039486E-2</v>
      </c>
      <c r="P428" s="16">
        <f t="shared" si="74"/>
        <v>8.9234750623382736E-3</v>
      </c>
      <c r="Q428" s="16">
        <f t="shared" si="75"/>
        <v>8.0987862050019455E-2</v>
      </c>
      <c r="R428" s="16">
        <f t="shared" si="76"/>
        <v>4.4355241072629725E-3</v>
      </c>
      <c r="S428" s="16">
        <f t="shared" si="77"/>
        <v>2.1901628687465528E-2</v>
      </c>
      <c r="T428" s="16">
        <f t="shared" si="78"/>
        <v>8.0990901628362741E-2</v>
      </c>
      <c r="U428" s="66">
        <f t="shared" si="79"/>
        <v>0.23353182484242085</v>
      </c>
      <c r="V428" s="66"/>
    </row>
    <row r="429" spans="1:22" x14ac:dyDescent="0.25">
      <c r="A429">
        <v>428</v>
      </c>
      <c r="B429">
        <v>3.4037227986807899E-4</v>
      </c>
      <c r="C429" s="16">
        <v>2.4228147792269298E-9</v>
      </c>
      <c r="D429" s="16">
        <v>6.0448565525151601E-4</v>
      </c>
      <c r="E429" s="16">
        <v>2.9588158835785901E-6</v>
      </c>
      <c r="F429" s="16">
        <v>1.40317866931291E-5</v>
      </c>
      <c r="G429" s="16">
        <v>4.5715645762682001E-6</v>
      </c>
      <c r="H429" s="16">
        <v>8.7114534021479198E-5</v>
      </c>
      <c r="J429">
        <v>0.95722979100421601</v>
      </c>
      <c r="K429">
        <f t="shared" si="69"/>
        <v>2.3191904847613196E-9</v>
      </c>
      <c r="L429">
        <f t="shared" si="70"/>
        <v>6.3711837039926323E-4</v>
      </c>
      <c r="M429" s="16">
        <f t="shared" si="71"/>
        <v>4.3626189336894774E-5</v>
      </c>
      <c r="N429" s="16">
        <f t="shared" si="72"/>
        <v>9.537848093566173E-2</v>
      </c>
      <c r="O429" s="16">
        <f t="shared" si="73"/>
        <v>0.31665975368607929</v>
      </c>
      <c r="P429" s="16">
        <f t="shared" si="74"/>
        <v>0.13870296799785806</v>
      </c>
      <c r="Q429" s="16">
        <f t="shared" si="75"/>
        <v>0.52492263005835038</v>
      </c>
      <c r="R429" s="16">
        <f t="shared" si="76"/>
        <v>0.17982530556823098</v>
      </c>
      <c r="S429" s="16">
        <f t="shared" si="77"/>
        <v>1.6332127055361603</v>
      </c>
      <c r="T429" s="16">
        <f t="shared" si="78"/>
        <v>0.52492902611593806</v>
      </c>
      <c r="U429" s="66">
        <f t="shared" si="79"/>
        <v>3.4136308698982791</v>
      </c>
      <c r="V429" s="66"/>
    </row>
    <row r="430" spans="1:22" x14ac:dyDescent="0.25">
      <c r="A430">
        <v>429</v>
      </c>
      <c r="B430">
        <v>5.00438806604037E-4</v>
      </c>
      <c r="C430" s="16">
        <v>5.6847629853783302E-9</v>
      </c>
      <c r="D430">
        <v>9.7270028262809005E-4</v>
      </c>
      <c r="E430" s="16">
        <v>1.1127073430345201E-5</v>
      </c>
      <c r="F430" s="16">
        <v>9.7001981821634497E-6</v>
      </c>
      <c r="G430" s="16">
        <v>1.9561984823848302E-6</v>
      </c>
      <c r="H430">
        <v>3.2761273107225999E-4</v>
      </c>
      <c r="J430">
        <v>0.95546473132080101</v>
      </c>
      <c r="K430">
        <f t="shared" si="69"/>
        <v>5.4315905384469409E-9</v>
      </c>
      <c r="L430">
        <f t="shared" si="70"/>
        <v>9.9405119271181648E-4</v>
      </c>
      <c r="M430" s="16">
        <f t="shared" si="71"/>
        <v>6.8264204962576626E-6</v>
      </c>
      <c r="N430" s="16">
        <f t="shared" si="72"/>
        <v>2.6243465771017509E-4</v>
      </c>
      <c r="O430" s="16">
        <f t="shared" si="73"/>
        <v>6.7589513492518163E-4</v>
      </c>
      <c r="P430" s="16">
        <f t="shared" si="74"/>
        <v>9.6995194296997954E-5</v>
      </c>
      <c r="Q430" s="16">
        <f t="shared" si="75"/>
        <v>1.296088015592514E-3</v>
      </c>
      <c r="R430" s="16">
        <f t="shared" si="76"/>
        <v>2.416833506066449E-4</v>
      </c>
      <c r="S430" s="16">
        <f t="shared" si="77"/>
        <v>6.3719793491658007E-4</v>
      </c>
      <c r="T430" s="16">
        <f t="shared" si="78"/>
        <v>1.2961190978279357E-3</v>
      </c>
      <c r="U430" s="66">
        <f t="shared" si="79"/>
        <v>4.506413385876029E-3</v>
      </c>
      <c r="V430" s="66"/>
    </row>
    <row r="431" spans="1:22" x14ac:dyDescent="0.25">
      <c r="A431">
        <v>430</v>
      </c>
      <c r="B431">
        <v>5.4230175872814295E-4</v>
      </c>
      <c r="C431" s="16">
        <v>6.8082315995141297E-9</v>
      </c>
      <c r="D431">
        <v>1.07752310986819E-3</v>
      </c>
      <c r="E431" s="16">
        <v>1.4745680851566E-5</v>
      </c>
      <c r="F431" s="16">
        <v>8.99257172164264E-6</v>
      </c>
      <c r="G431" s="16">
        <v>1.6352412167540499E-6</v>
      </c>
      <c r="H431">
        <v>4.3415692274237101E-4</v>
      </c>
      <c r="J431">
        <v>0.95496862989182396</v>
      </c>
      <c r="K431">
        <f t="shared" si="69"/>
        <v>6.5016476025742293E-9</v>
      </c>
      <c r="L431">
        <f t="shared" si="70"/>
        <v>1.0971366862966298E-3</v>
      </c>
      <c r="M431" s="16">
        <f t="shared" si="71"/>
        <v>-1.253316884034386E-5</v>
      </c>
      <c r="N431" s="16">
        <f t="shared" si="72"/>
        <v>1.0242954285725392E-2</v>
      </c>
      <c r="O431" s="16">
        <f t="shared" si="73"/>
        <v>5.2332950462796207E-2</v>
      </c>
      <c r="P431" s="16">
        <f t="shared" si="74"/>
        <v>1.4083689790075847E-2</v>
      </c>
      <c r="Q431" s="16">
        <f t="shared" si="75"/>
        <v>0.13906676144289865</v>
      </c>
      <c r="R431" s="16">
        <f t="shared" si="76"/>
        <v>7.6320790724164391E-3</v>
      </c>
      <c r="S431" s="16">
        <f t="shared" si="77"/>
        <v>3.4289069860376817E-2</v>
      </c>
      <c r="T431" s="16">
        <f t="shared" si="78"/>
        <v>0.13907210238730111</v>
      </c>
      <c r="U431" s="66">
        <f t="shared" si="79"/>
        <v>0.39671960730159045</v>
      </c>
      <c r="V431" s="66"/>
    </row>
    <row r="432" spans="1:22" x14ac:dyDescent="0.25">
      <c r="A432">
        <v>431</v>
      </c>
      <c r="B432">
        <v>4.9473254783766998E-4</v>
      </c>
      <c r="C432" s="16">
        <v>5.4676010915940301E-9</v>
      </c>
      <c r="D432">
        <v>9.4575163624380698E-4</v>
      </c>
      <c r="E432" s="16">
        <v>1.04085714582992E-5</v>
      </c>
      <c r="F432" s="16">
        <v>9.8002512866110696E-6</v>
      </c>
      <c r="G432" s="16">
        <v>2.0332905319505498E-6</v>
      </c>
      <c r="H432">
        <v>3.06457603834622E-4</v>
      </c>
      <c r="J432">
        <v>0.95559525766461395</v>
      </c>
      <c r="K432">
        <f t="shared" si="69"/>
        <v>5.2248136739291214E-9</v>
      </c>
      <c r="L432">
        <f t="shared" si="70"/>
        <v>9.6737996174788802E-4</v>
      </c>
      <c r="M432" s="16">
        <f t="shared" si="71"/>
        <v>2.2085133927451793E-5</v>
      </c>
      <c r="N432" s="16">
        <f t="shared" si="72"/>
        <v>2.1276132120257925E-5</v>
      </c>
      <c r="O432" s="16">
        <f t="shared" si="73"/>
        <v>1.7413051456422127E-4</v>
      </c>
      <c r="P432" s="16">
        <f t="shared" si="74"/>
        <v>3.2866885360281951E-4</v>
      </c>
      <c r="Q432" s="16">
        <f t="shared" si="75"/>
        <v>9.5455512590195265E-4</v>
      </c>
      <c r="R432" s="16">
        <f t="shared" si="76"/>
        <v>2.9073423204028839E-5</v>
      </c>
      <c r="S432" s="16">
        <f t="shared" si="77"/>
        <v>1.7348943531373407E-4</v>
      </c>
      <c r="T432" s="16">
        <f t="shared" si="78"/>
        <v>9.5460499962166708E-4</v>
      </c>
      <c r="U432" s="66">
        <f t="shared" si="79"/>
        <v>2.6357984843286813E-3</v>
      </c>
      <c r="V432" s="66"/>
    </row>
    <row r="433" spans="1:22" x14ac:dyDescent="0.25">
      <c r="A433">
        <v>432</v>
      </c>
      <c r="B433">
        <v>4.5065407229874797E-4</v>
      </c>
      <c r="C433" s="16">
        <v>4.6691262031057398E-9</v>
      </c>
      <c r="D433">
        <v>8.8546798170713705E-4</v>
      </c>
      <c r="E433" s="16">
        <v>8.3271900187817103E-6</v>
      </c>
      <c r="F433" s="16">
        <v>1.07311188749639E-5</v>
      </c>
      <c r="G433" s="16">
        <v>2.37949584756851E-6</v>
      </c>
      <c r="H433">
        <v>2.45175232604936E-4</v>
      </c>
      <c r="J433">
        <v>0.95587435075785399</v>
      </c>
      <c r="K433">
        <f t="shared" si="69"/>
        <v>4.4630979780001826E-9</v>
      </c>
      <c r="L433">
        <f t="shared" si="70"/>
        <v>9.0930504617843023E-4</v>
      </c>
      <c r="M433" s="16">
        <f t="shared" si="71"/>
        <v>-7.9969015809343339E-6</v>
      </c>
      <c r="N433" s="16">
        <f t="shared" si="72"/>
        <v>7.2069778660348712E-3</v>
      </c>
      <c r="O433" s="16">
        <f t="shared" si="73"/>
        <v>2.47452656927779E-2</v>
      </c>
      <c r="P433" s="16">
        <f t="shared" si="74"/>
        <v>6.5149386751504144E-3</v>
      </c>
      <c r="Q433" s="16">
        <f t="shared" si="75"/>
        <v>5.0483668183737715E-2</v>
      </c>
      <c r="R433" s="16">
        <f t="shared" si="76"/>
        <v>7.935232772631369E-3</v>
      </c>
      <c r="S433" s="16">
        <f t="shared" si="77"/>
        <v>3.4478076353412865E-2</v>
      </c>
      <c r="T433" s="16">
        <f t="shared" si="78"/>
        <v>5.0484882835421671E-2</v>
      </c>
      <c r="U433" s="66">
        <f t="shared" si="79"/>
        <v>0.18184904237916683</v>
      </c>
      <c r="V433" s="66"/>
    </row>
    <row r="434" spans="1:22" x14ac:dyDescent="0.25">
      <c r="A434">
        <v>433</v>
      </c>
      <c r="B434">
        <v>3.7754709027932199E-4</v>
      </c>
      <c r="C434" s="16">
        <v>3.1894271262868099E-9</v>
      </c>
      <c r="D434">
        <v>7.19287237065067E-4</v>
      </c>
      <c r="E434" s="16">
        <v>4.6289270888212296E-6</v>
      </c>
      <c r="F434" s="16">
        <v>1.27155963722547E-5</v>
      </c>
      <c r="G434" s="16">
        <v>3.4771581717212201E-6</v>
      </c>
      <c r="H434">
        <v>1.3628725354217501E-4</v>
      </c>
      <c r="J434">
        <v>0.95666878487962703</v>
      </c>
      <c r="K434">
        <f t="shared" si="69"/>
        <v>3.0512253733669232E-9</v>
      </c>
      <c r="L434">
        <f t="shared" si="70"/>
        <v>7.4819239855417139E-4</v>
      </c>
      <c r="M434" s="16">
        <f t="shared" si="71"/>
        <v>6.9017820044726301E-6</v>
      </c>
      <c r="N434" s="16">
        <f t="shared" si="72"/>
        <v>5.445046944123446E-2</v>
      </c>
      <c r="O434" s="16">
        <f t="shared" si="73"/>
        <v>0.18008606255576673</v>
      </c>
      <c r="P434" s="16">
        <f t="shared" si="74"/>
        <v>6.413177006070718E-2</v>
      </c>
      <c r="Q434" s="16">
        <f t="shared" si="75"/>
        <v>0.32378089507509578</v>
      </c>
      <c r="R434" s="16">
        <f t="shared" si="76"/>
        <v>8.4378978979090358E-2</v>
      </c>
      <c r="S434" s="16">
        <f t="shared" si="77"/>
        <v>0.53675934339473441</v>
      </c>
      <c r="T434" s="16">
        <f t="shared" si="78"/>
        <v>0.3237862432061584</v>
      </c>
      <c r="U434" s="66">
        <f t="shared" si="79"/>
        <v>1.5673737627127873</v>
      </c>
      <c r="V434" s="66"/>
    </row>
    <row r="435" spans="1:22" x14ac:dyDescent="0.25">
      <c r="A435">
        <v>434</v>
      </c>
      <c r="B435" s="16">
        <v>5.3970116469375903E-4</v>
      </c>
      <c r="C435" s="16">
        <v>6.5166396386898601E-9</v>
      </c>
      <c r="D435" s="16">
        <v>1.03534691675719E-3</v>
      </c>
      <c r="E435" s="16">
        <v>1.3567918753687E-5</v>
      </c>
      <c r="F435" s="16">
        <v>9.0188618268499505E-6</v>
      </c>
      <c r="G435" s="16">
        <v>1.70761736419311E-6</v>
      </c>
      <c r="H435">
        <v>3.9947929400634802E-4</v>
      </c>
      <c r="J435">
        <v>0.95517256684554996</v>
      </c>
      <c r="K435">
        <f t="shared" si="69"/>
        <v>6.224515410894851E-9</v>
      </c>
      <c r="L435">
        <f t="shared" si="70"/>
        <v>1.0550857411354443E-3</v>
      </c>
      <c r="M435" s="16">
        <f t="shared" si="71"/>
        <v>2.4316588252073709E-5</v>
      </c>
      <c r="N435" s="16">
        <f t="shared" si="72"/>
        <v>9.2019259069237511E-3</v>
      </c>
      <c r="O435" s="16">
        <f t="shared" si="73"/>
        <v>3.1024183512753777E-2</v>
      </c>
      <c r="P435" s="16">
        <f t="shared" si="74"/>
        <v>5.6081797961136408E-3</v>
      </c>
      <c r="Q435" s="16">
        <f t="shared" si="75"/>
        <v>6.9305526315258159E-2</v>
      </c>
      <c r="R435" s="16">
        <f t="shared" si="76"/>
        <v>7.173012776938029E-3</v>
      </c>
      <c r="S435" s="16">
        <f t="shared" si="77"/>
        <v>2.2233391418927873E-2</v>
      </c>
      <c r="T435" s="16">
        <f t="shared" si="78"/>
        <v>6.9307676973041299E-2</v>
      </c>
      <c r="U435" s="66">
        <f t="shared" si="79"/>
        <v>0.21385389669995652</v>
      </c>
      <c r="V435" s="66"/>
    </row>
    <row r="436" spans="1:22" x14ac:dyDescent="0.25">
      <c r="A436">
        <v>435</v>
      </c>
      <c r="B436">
        <v>3.4067514728792201E-4</v>
      </c>
      <c r="C436" s="16">
        <v>2.74086101987894E-9</v>
      </c>
      <c r="D436">
        <v>6.8455273565005503E-4</v>
      </c>
      <c r="E436" s="16">
        <v>3.7870680151567301E-6</v>
      </c>
      <c r="F436" s="16">
        <v>1.4072697318932099E-5</v>
      </c>
      <c r="G436" s="16">
        <v>4.04487166558928E-6</v>
      </c>
      <c r="H436">
        <v>1.11500654192937E-4</v>
      </c>
      <c r="J436">
        <v>0.956816413974516</v>
      </c>
      <c r="K436">
        <f t="shared" si="69"/>
        <v>2.6225008122431021E-9</v>
      </c>
      <c r="L436">
        <f t="shared" si="70"/>
        <v>7.1674026109248856E-4</v>
      </c>
      <c r="M436" s="16">
        <f t="shared" si="71"/>
        <v>-3.5389966516644574E-5</v>
      </c>
      <c r="N436" s="16">
        <f t="shared" si="72"/>
        <v>9.4998988385223443E-2</v>
      </c>
      <c r="O436" s="16">
        <f t="shared" si="73"/>
        <v>0.25535197797965298</v>
      </c>
      <c r="P436" s="16">
        <f t="shared" si="74"/>
        <v>8.3696547963032192E-2</v>
      </c>
      <c r="Q436" s="16">
        <f t="shared" si="75"/>
        <v>0.41912664345564188</v>
      </c>
      <c r="R436" s="16">
        <f t="shared" si="76"/>
        <v>0.18336387044180452</v>
      </c>
      <c r="S436" s="16">
        <f t="shared" si="77"/>
        <v>1.0312919749883727</v>
      </c>
      <c r="T436" s="16">
        <f t="shared" si="78"/>
        <v>0.41913224096339202</v>
      </c>
      <c r="U436" s="66">
        <f t="shared" si="79"/>
        <v>2.48696224417712</v>
      </c>
      <c r="V436" s="66"/>
    </row>
    <row r="437" spans="1:22" x14ac:dyDescent="0.25">
      <c r="A437">
        <v>436</v>
      </c>
      <c r="B437">
        <v>4.7568273762520701E-4</v>
      </c>
      <c r="C437" s="16">
        <v>5.3274267687199698E-9</v>
      </c>
      <c r="D437">
        <v>9.5873490425408203E-4</v>
      </c>
      <c r="E437" s="16">
        <v>1.02792776713567E-5</v>
      </c>
      <c r="F437" s="16">
        <v>1.0199530567195599E-5</v>
      </c>
      <c r="G437" s="16">
        <v>2.0871331725976702E-6</v>
      </c>
      <c r="H437">
        <v>3.0265104034724798E-4</v>
      </c>
      <c r="J437">
        <v>0.95552302789435095</v>
      </c>
      <c r="K437">
        <f t="shared" si="69"/>
        <v>5.090478956932724E-9</v>
      </c>
      <c r="L437">
        <f t="shared" si="70"/>
        <v>9.8121577113430215E-4</v>
      </c>
      <c r="M437" s="16">
        <f t="shared" si="71"/>
        <v>-2.9850295883888151E-5</v>
      </c>
      <c r="N437" s="16">
        <f t="shared" si="72"/>
        <v>1.1607835434272558E-3</v>
      </c>
      <c r="O437" s="16">
        <f t="shared" si="73"/>
        <v>1.4818503096104903E-3</v>
      </c>
      <c r="P437" s="16">
        <f t="shared" si="74"/>
        <v>2.1623573008701136E-5</v>
      </c>
      <c r="Q437" s="16">
        <f t="shared" si="75"/>
        <v>1.8433239309540944E-3</v>
      </c>
      <c r="R437" s="16">
        <f t="shared" si="76"/>
        <v>1.2341227200625836E-3</v>
      </c>
      <c r="S437" s="16">
        <f t="shared" si="77"/>
        <v>1.6000698386245456E-3</v>
      </c>
      <c r="T437" s="16">
        <f t="shared" si="78"/>
        <v>1.8433356062827987E-3</v>
      </c>
      <c r="U437" s="66">
        <f t="shared" si="79"/>
        <v>9.1851095219704689E-3</v>
      </c>
      <c r="V437" s="66"/>
    </row>
    <row r="438" spans="1:22" x14ac:dyDescent="0.25">
      <c r="A438">
        <v>437</v>
      </c>
      <c r="B438">
        <v>3.5680584532924098E-4</v>
      </c>
      <c r="C438" s="16">
        <v>3.0526947315063698E-9</v>
      </c>
      <c r="D438">
        <v>7.28690282845473E-4</v>
      </c>
      <c r="E438" s="16">
        <v>4.4877540158913296E-6</v>
      </c>
      <c r="F438" s="16">
        <v>1.34627164919249E-5</v>
      </c>
      <c r="G438" s="16">
        <v>3.6334318354675399E-6</v>
      </c>
      <c r="H438">
        <v>1.3213084153706499E-4</v>
      </c>
      <c r="J438">
        <v>0.95660455879439499</v>
      </c>
      <c r="K438">
        <f t="shared" si="69"/>
        <v>2.9202216967666248E-9</v>
      </c>
      <c r="L438">
        <f t="shared" si="70"/>
        <v>7.5924609497005871E-4</v>
      </c>
      <c r="M438" s="16">
        <f t="shared" si="71"/>
        <v>-4.563440431157683E-5</v>
      </c>
      <c r="N438" s="16">
        <f t="shared" si="72"/>
        <v>7.5880294187699648E-2</v>
      </c>
      <c r="O438" s="16">
        <f t="shared" si="73"/>
        <v>0.20163982470384179</v>
      </c>
      <c r="P438" s="16">
        <f t="shared" si="74"/>
        <v>5.9282683503769362E-2</v>
      </c>
      <c r="Q438" s="16">
        <f t="shared" si="75"/>
        <v>0.33891211935271498</v>
      </c>
      <c r="R438" s="16">
        <f t="shared" si="76"/>
        <v>0.13417886645457511</v>
      </c>
      <c r="S438" s="16">
        <f t="shared" si="77"/>
        <v>0.65692397510237643</v>
      </c>
      <c r="T438" s="16">
        <f t="shared" si="78"/>
        <v>0.3389171359981355</v>
      </c>
      <c r="U438" s="66">
        <f t="shared" si="79"/>
        <v>1.8057348993031128</v>
      </c>
      <c r="V438" s="66"/>
    </row>
    <row r="439" spans="1:22" x14ac:dyDescent="0.25">
      <c r="A439">
        <v>438</v>
      </c>
      <c r="B439">
        <v>4.8092445651557901E-4</v>
      </c>
      <c r="C439" s="16">
        <v>5.1212699607227497E-9</v>
      </c>
      <c r="D439">
        <v>9.1055734456737397E-4</v>
      </c>
      <c r="E439" s="16">
        <v>9.3900275531800794E-6</v>
      </c>
      <c r="F439" s="16">
        <v>1.00659557543239E-5</v>
      </c>
      <c r="G439" s="16">
        <v>2.1699620897210601E-6</v>
      </c>
      <c r="H439">
        <v>2.7646836434654901E-4</v>
      </c>
      <c r="J439">
        <v>0.95576372330813997</v>
      </c>
      <c r="K439">
        <f t="shared" si="69"/>
        <v>4.8947240457265069E-9</v>
      </c>
      <c r="L439">
        <f t="shared" si="70"/>
        <v>9.3285409689578208E-4</v>
      </c>
      <c r="M439" s="16">
        <f t="shared" si="71"/>
        <v>2.8994816135375909E-5</v>
      </c>
      <c r="N439" s="16">
        <f t="shared" si="72"/>
        <v>5.487937389137814E-4</v>
      </c>
      <c r="O439" s="16">
        <f t="shared" si="73"/>
        <v>5.730856891780085E-3</v>
      </c>
      <c r="P439" s="16">
        <f t="shared" si="74"/>
        <v>2.9885487869444989E-3</v>
      </c>
      <c r="Q439" s="16">
        <f t="shared" si="75"/>
        <v>1.5807727009410712E-2</v>
      </c>
      <c r="R439" s="16">
        <f t="shared" si="76"/>
        <v>4.6543059802044986E-4</v>
      </c>
      <c r="S439" s="16">
        <f t="shared" si="77"/>
        <v>6.6054345374336838E-3</v>
      </c>
      <c r="T439" s="16">
        <f t="shared" si="78"/>
        <v>1.580826287925197E-2</v>
      </c>
      <c r="U439" s="66">
        <f t="shared" si="79"/>
        <v>4.7955054441755185E-2</v>
      </c>
      <c r="V439" s="66"/>
    </row>
    <row r="440" spans="1:22" x14ac:dyDescent="0.25">
      <c r="A440">
        <v>439</v>
      </c>
      <c r="B440">
        <v>3.9450090221274998E-4</v>
      </c>
      <c r="C440" s="16">
        <v>3.6562106091067299E-9</v>
      </c>
      <c r="D440">
        <v>7.9041732836571804E-4</v>
      </c>
      <c r="E440" s="16">
        <v>5.82655521971847E-6</v>
      </c>
      <c r="F440" s="16">
        <v>1.2208404705770101E-5</v>
      </c>
      <c r="G440" s="16">
        <v>3.0356421590748501E-6</v>
      </c>
      <c r="H440">
        <v>1.7154899329013899E-4</v>
      </c>
      <c r="J440">
        <v>0.95631905046162202</v>
      </c>
      <c r="K440">
        <f t="shared" si="69"/>
        <v>3.4965038579886565E-9</v>
      </c>
      <c r="L440">
        <f t="shared" si="70"/>
        <v>8.1786612372572389E-4</v>
      </c>
      <c r="M440" s="16">
        <f t="shared" si="71"/>
        <v>-2.8864319300224021E-5</v>
      </c>
      <c r="N440" s="16">
        <f t="shared" si="72"/>
        <v>3.9568981498118237E-2</v>
      </c>
      <c r="O440" s="16">
        <f t="shared" si="73"/>
        <v>0.11568121801150158</v>
      </c>
      <c r="P440" s="16">
        <f t="shared" si="74"/>
        <v>3.2182887683221133E-2</v>
      </c>
      <c r="Q440" s="16">
        <f t="shared" si="75"/>
        <v>0.20931603618719344</v>
      </c>
      <c r="R440" s="16">
        <f t="shared" si="76"/>
        <v>5.7124215053601629E-2</v>
      </c>
      <c r="S440" s="16">
        <f t="shared" si="77"/>
        <v>0.26279454936994201</v>
      </c>
      <c r="T440" s="16">
        <f t="shared" si="78"/>
        <v>0.20931984006564794</v>
      </c>
      <c r="U440" s="66">
        <f t="shared" si="79"/>
        <v>0.92598772786922612</v>
      </c>
      <c r="V440" s="66"/>
    </row>
    <row r="441" spans="1:22" x14ac:dyDescent="0.25">
      <c r="A441">
        <v>440</v>
      </c>
      <c r="B441">
        <v>6.6566836486321496E-4</v>
      </c>
      <c r="C441" s="16">
        <v>1.0300327162851701E-8</v>
      </c>
      <c r="D441">
        <v>1.3355931379771401E-3</v>
      </c>
      <c r="E441" s="16">
        <v>2.7577801762902601E-5</v>
      </c>
      <c r="F441" s="16">
        <v>7.40746286573988E-6</v>
      </c>
      <c r="G441" s="16">
        <v>1.08379579933036E-6</v>
      </c>
      <c r="H441">
        <v>8.1198254784327405E-4</v>
      </c>
      <c r="J441">
        <v>0.95377687964798097</v>
      </c>
      <c r="K441">
        <f t="shared" si="69"/>
        <v>9.8242139007380349E-9</v>
      </c>
      <c r="L441">
        <f t="shared" si="70"/>
        <v>1.3514815591807873E-3</v>
      </c>
      <c r="M441" s="16">
        <f t="shared" si="71"/>
        <v>-2.0144829454357455E-5</v>
      </c>
      <c r="N441" s="16">
        <f t="shared" si="72"/>
        <v>0.12370546694561561</v>
      </c>
      <c r="O441" s="16">
        <f t="shared" si="73"/>
        <v>0.73792346325763236</v>
      </c>
      <c r="P441" s="16">
        <f t="shared" si="74"/>
        <v>0.14946009030236049</v>
      </c>
      <c r="Q441" s="16">
        <f t="shared" si="75"/>
        <v>2.4575846368230225</v>
      </c>
      <c r="R441" s="16">
        <f t="shared" si="76"/>
        <v>6.1618787318842828E-2</v>
      </c>
      <c r="S441" s="16">
        <f t="shared" si="77"/>
        <v>0.21155739293889586</v>
      </c>
      <c r="T441" s="16">
        <f t="shared" si="78"/>
        <v>2.4577220800374482</v>
      </c>
      <c r="U441" s="66">
        <f t="shared" si="79"/>
        <v>6.1995719176238175</v>
      </c>
      <c r="V441" s="66"/>
    </row>
    <row r="442" spans="1:22" x14ac:dyDescent="0.25">
      <c r="A442">
        <v>441</v>
      </c>
      <c r="B442">
        <v>4.8191733050224E-4</v>
      </c>
      <c r="C442" s="16">
        <v>5.3585887006533103E-9</v>
      </c>
      <c r="D442">
        <v>9.5169935264267295E-4</v>
      </c>
      <c r="E442" s="16">
        <v>1.0264395597345399E-5</v>
      </c>
      <c r="F442" s="16">
        <v>1.00640960631758E-5</v>
      </c>
      <c r="G442" s="16">
        <v>2.0748190200226899E-6</v>
      </c>
      <c r="H442">
        <v>3.0221276168151501E-4</v>
      </c>
      <c r="J442">
        <v>0.95556046587946697</v>
      </c>
      <c r="K442">
        <f t="shared" si="69"/>
        <v>5.1204555152527251E-9</v>
      </c>
      <c r="L442">
        <f t="shared" si="70"/>
        <v>9.738970052003466E-4</v>
      </c>
      <c r="M442" s="16">
        <f t="shared" si="71"/>
        <v>-1.0062344195866553E-5</v>
      </c>
      <c r="N442" s="16">
        <f t="shared" si="72"/>
        <v>4.5839665309492869E-4</v>
      </c>
      <c r="O442" s="16">
        <f t="shared" si="73"/>
        <v>1.0804788314500648E-3</v>
      </c>
      <c r="P442" s="16">
        <f t="shared" si="74"/>
        <v>1.42906753291519E-4</v>
      </c>
      <c r="Q442" s="16">
        <f t="shared" si="75"/>
        <v>1.9642237617871674E-3</v>
      </c>
      <c r="R442" s="16">
        <f t="shared" si="76"/>
        <v>4.5732268323090883E-4</v>
      </c>
      <c r="S442" s="16">
        <f t="shared" si="77"/>
        <v>1.1468270162969701E-3</v>
      </c>
      <c r="T442" s="16">
        <f t="shared" si="78"/>
        <v>1.9642661444396886E-3</v>
      </c>
      <c r="U442" s="66">
        <f t="shared" si="79"/>
        <v>7.2144218435912476E-3</v>
      </c>
      <c r="V442" s="66"/>
    </row>
    <row r="443" spans="1:22" x14ac:dyDescent="0.25">
      <c r="A443">
        <v>442</v>
      </c>
      <c r="B443" s="16">
        <v>5.0113309932650098E-4</v>
      </c>
      <c r="C443" s="16">
        <v>5.3831429512615697E-9</v>
      </c>
      <c r="D443" s="16">
        <v>9.1865849959457896E-4</v>
      </c>
      <c r="E443" s="16">
        <v>9.9572844963188893E-6</v>
      </c>
      <c r="F443" s="16">
        <v>9.6628659869726305E-6</v>
      </c>
      <c r="G443" s="16">
        <v>2.0645491318334498E-6</v>
      </c>
      <c r="H443" s="16">
        <v>2.9317006493554499E-4</v>
      </c>
      <c r="J443">
        <v>0.95573201688906495</v>
      </c>
      <c r="K443">
        <f t="shared" si="69"/>
        <v>5.1448420700113734E-9</v>
      </c>
      <c r="L443">
        <f t="shared" si="70"/>
        <v>9.4004339755740637E-4</v>
      </c>
      <c r="M443" s="16">
        <f t="shared" si="71"/>
        <v>6.2222801095595636E-5</v>
      </c>
      <c r="N443" s="16">
        <f t="shared" si="72"/>
        <v>3.1010076338464613E-4</v>
      </c>
      <c r="O443" s="16">
        <f t="shared" si="73"/>
        <v>8.0877871310475224E-4</v>
      </c>
      <c r="P443" s="16">
        <f t="shared" si="74"/>
        <v>2.1397170167382256E-3</v>
      </c>
      <c r="Q443" s="16">
        <f t="shared" si="75"/>
        <v>5.3163870222735126E-3</v>
      </c>
      <c r="R443" s="16">
        <f t="shared" si="76"/>
        <v>3.7383985219037604E-4</v>
      </c>
      <c r="S443" s="16">
        <f t="shared" si="77"/>
        <v>8.2641506287257124E-4</v>
      </c>
      <c r="T443" s="16">
        <f t="shared" si="78"/>
        <v>5.316675826536681E-3</v>
      </c>
      <c r="U443" s="66">
        <f t="shared" si="79"/>
        <v>1.5091914257100764E-2</v>
      </c>
      <c r="V443" s="66"/>
    </row>
    <row r="444" spans="1:22" x14ac:dyDescent="0.25">
      <c r="A444">
        <v>443</v>
      </c>
      <c r="B444">
        <v>4.90632486086809E-4</v>
      </c>
      <c r="C444" s="16">
        <v>5.2859723685975203E-9</v>
      </c>
      <c r="D444">
        <v>9.2146134731775696E-4</v>
      </c>
      <c r="E444" s="16">
        <v>9.80697549865888E-6</v>
      </c>
      <c r="F444" s="16">
        <v>9.8713350437685206E-6</v>
      </c>
      <c r="G444" s="16">
        <v>2.1025883934758899E-6</v>
      </c>
      <c r="H444">
        <v>2.8874460135616702E-4</v>
      </c>
      <c r="J444">
        <v>0.95571377955292802</v>
      </c>
      <c r="K444">
        <f t="shared" si="69"/>
        <v>5.0518766310046797E-9</v>
      </c>
      <c r="L444">
        <f t="shared" si="70"/>
        <v>9.4330131982640127E-4</v>
      </c>
      <c r="M444" s="16">
        <f t="shared" si="71"/>
        <v>3.79636523472167E-5</v>
      </c>
      <c r="N444" s="16">
        <f t="shared" si="72"/>
        <v>1.3786752624204122E-5</v>
      </c>
      <c r="O444" s="16">
        <f t="shared" si="73"/>
        <v>2.1138464797278906E-3</v>
      </c>
      <c r="P444" s="16">
        <f t="shared" si="74"/>
        <v>1.8789783800640869E-3</v>
      </c>
      <c r="Q444" s="16">
        <f t="shared" si="75"/>
        <v>7.5530493238525811E-3</v>
      </c>
      <c r="R444" s="16">
        <f t="shared" si="76"/>
        <v>3.3203091359373237E-6</v>
      </c>
      <c r="S444" s="16">
        <f t="shared" si="77"/>
        <v>2.2754883700841846E-3</v>
      </c>
      <c r="T444" s="16">
        <f t="shared" si="78"/>
        <v>7.5533608323929066E-3</v>
      </c>
      <c r="U444" s="66">
        <f t="shared" si="79"/>
        <v>2.1391830447881791E-2</v>
      </c>
      <c r="V444" s="66"/>
    </row>
    <row r="445" spans="1:22" x14ac:dyDescent="0.25">
      <c r="A445">
        <v>444</v>
      </c>
      <c r="B445">
        <v>5.4305278470674298E-4</v>
      </c>
      <c r="C445" s="16">
        <v>6.7483485476454102E-9</v>
      </c>
      <c r="D445">
        <v>1.06629350180652E-3</v>
      </c>
      <c r="E445" s="16">
        <v>1.4465442323666001E-5</v>
      </c>
      <c r="F445" s="16">
        <v>8.97559221852083E-6</v>
      </c>
      <c r="G445" s="16">
        <v>1.6495463621421801E-6</v>
      </c>
      <c r="H445">
        <v>4.2590563594083203E-4</v>
      </c>
      <c r="J445">
        <v>0.95502328309869999</v>
      </c>
      <c r="K445">
        <f t="shared" si="69"/>
        <v>6.4448299854666637E-9</v>
      </c>
      <c r="L445">
        <f t="shared" si="70"/>
        <v>1.0858874842571561E-3</v>
      </c>
      <c r="M445" s="16">
        <f t="shared" si="71"/>
        <v>2.180851563298247E-7</v>
      </c>
      <c r="N445" s="16">
        <f t="shared" si="72"/>
        <v>1.0553972293357123E-2</v>
      </c>
      <c r="O445" s="16">
        <f t="shared" si="73"/>
        <v>4.75048803368322E-2</v>
      </c>
      <c r="P445" s="16">
        <f t="shared" si="74"/>
        <v>1.145247676998493E-2</v>
      </c>
      <c r="Q445" s="16">
        <f t="shared" si="75"/>
        <v>0.12028728497094965</v>
      </c>
      <c r="R445" s="16">
        <f t="shared" si="76"/>
        <v>7.9361349533602563E-3</v>
      </c>
      <c r="S445" s="16">
        <f t="shared" si="77"/>
        <v>3.1700003299438402E-2</v>
      </c>
      <c r="T445" s="16">
        <f t="shared" si="78"/>
        <v>0.12029166024328641</v>
      </c>
      <c r="U445" s="66">
        <f t="shared" si="79"/>
        <v>0.34972641286720896</v>
      </c>
      <c r="V445" s="66"/>
    </row>
    <row r="446" spans="1:22" x14ac:dyDescent="0.25">
      <c r="A446">
        <v>445</v>
      </c>
      <c r="B446">
        <v>4.4872270110092903E-4</v>
      </c>
      <c r="C446" s="16">
        <v>4.6421188619535797E-9</v>
      </c>
      <c r="D446">
        <v>8.8411130358449904E-4</v>
      </c>
      <c r="E446" s="16">
        <v>8.2664464347386592E-6</v>
      </c>
      <c r="F446" s="16">
        <v>1.07767313708815E-5</v>
      </c>
      <c r="G446" s="16">
        <v>2.3933079955513798E-6</v>
      </c>
      <c r="H446">
        <v>2.4338676214519399E-4</v>
      </c>
      <c r="J446">
        <v>0.95588013969964203</v>
      </c>
      <c r="K446">
        <f t="shared" si="69"/>
        <v>4.437309226266531E-9</v>
      </c>
      <c r="L446">
        <f t="shared" si="70"/>
        <v>9.0805343220295152E-4</v>
      </c>
      <c r="M446" s="16">
        <f t="shared" si="71"/>
        <v>-1.0608030001093429E-5</v>
      </c>
      <c r="N446" s="16">
        <f t="shared" si="72"/>
        <v>7.8882458944438093E-3</v>
      </c>
      <c r="O446" s="16">
        <f t="shared" si="73"/>
        <v>2.6302554035341801E-2</v>
      </c>
      <c r="P446" s="16">
        <f t="shared" si="74"/>
        <v>6.7442956909912859E-3</v>
      </c>
      <c r="Q446" s="16">
        <f t="shared" si="75"/>
        <v>5.3057125240329003E-2</v>
      </c>
      <c r="R446" s="16">
        <f t="shared" si="76"/>
        <v>8.781385124841716E-3</v>
      </c>
      <c r="S446" s="16">
        <f t="shared" si="77"/>
        <v>3.7081359067238091E-2</v>
      </c>
      <c r="T446" s="16">
        <f t="shared" si="78"/>
        <v>5.3058380804289984E-2</v>
      </c>
      <c r="U446" s="66">
        <f t="shared" si="79"/>
        <v>0.19291334585747569</v>
      </c>
      <c r="V446" s="66"/>
    </row>
    <row r="447" spans="1:22" x14ac:dyDescent="0.25">
      <c r="A447">
        <v>446</v>
      </c>
      <c r="B447">
        <v>3.6852374545963998E-4</v>
      </c>
      <c r="C447" s="16">
        <v>3.16989270125806E-9</v>
      </c>
      <c r="D447">
        <v>7.3264337971718798E-4</v>
      </c>
      <c r="E447" s="16">
        <v>4.6852131670354802E-6</v>
      </c>
      <c r="F447" s="16">
        <v>1.30359400180855E-5</v>
      </c>
      <c r="G447" s="16">
        <v>3.4991814793313802E-6</v>
      </c>
      <c r="H447">
        <v>1.3794455267760399E-4</v>
      </c>
      <c r="J447">
        <v>0.95659376359858705</v>
      </c>
      <c r="K447">
        <f t="shared" si="69"/>
        <v>3.032299589300139E-9</v>
      </c>
      <c r="L447">
        <f t="shared" si="70"/>
        <v>7.6221127133998905E-4</v>
      </c>
      <c r="M447" s="16">
        <f t="shared" si="71"/>
        <v>-2.5163780420709105E-5</v>
      </c>
      <c r="N447" s="16">
        <f t="shared" si="72"/>
        <v>6.333738937223457E-2</v>
      </c>
      <c r="O447" s="16">
        <f t="shared" si="73"/>
        <v>0.18309079038859008</v>
      </c>
      <c r="P447" s="16">
        <f t="shared" si="74"/>
        <v>5.7301006370573407E-2</v>
      </c>
      <c r="Q447" s="16">
        <f t="shared" si="75"/>
        <v>0.31784438257418191</v>
      </c>
      <c r="R447" s="16">
        <f t="shared" si="76"/>
        <v>0.10432359941117821</v>
      </c>
      <c r="S447" s="16">
        <f t="shared" si="77"/>
        <v>0.55295976698412763</v>
      </c>
      <c r="T447" s="16">
        <f t="shared" si="78"/>
        <v>0.31784940552531127</v>
      </c>
      <c r="U447" s="66">
        <f t="shared" si="79"/>
        <v>1.5967063406261972</v>
      </c>
      <c r="V447" s="66"/>
    </row>
    <row r="448" spans="1:22" x14ac:dyDescent="0.25">
      <c r="A448">
        <v>447</v>
      </c>
      <c r="B448">
        <v>5.0021482474012495E-4</v>
      </c>
      <c r="C448" s="16">
        <v>5.8840811266436101E-9</v>
      </c>
      <c r="D448">
        <v>1.0080800099154701E-3</v>
      </c>
      <c r="E448" s="16">
        <v>1.19314523428405E-5</v>
      </c>
      <c r="F448" s="16">
        <v>9.7201353603193296E-6</v>
      </c>
      <c r="G448" s="16">
        <v>1.89068136866388E-6</v>
      </c>
      <c r="H448">
        <v>3.5129652399319201E-4</v>
      </c>
      <c r="J448">
        <v>0.955291094682715</v>
      </c>
      <c r="K448">
        <f t="shared" si="69"/>
        <v>5.6210103006732774E-9</v>
      </c>
      <c r="L448">
        <f t="shared" si="70"/>
        <v>1.029405077923646E-3</v>
      </c>
      <c r="M448" s="16">
        <f t="shared" si="71"/>
        <v>-2.897542844339609E-5</v>
      </c>
      <c r="N448" s="16">
        <f t="shared" si="72"/>
        <v>2.4790545341169391E-4</v>
      </c>
      <c r="O448" s="16">
        <f t="shared" si="73"/>
        <v>3.8404470743042462E-3</v>
      </c>
      <c r="P448" s="16">
        <f t="shared" si="74"/>
        <v>2.1696522333853234E-3</v>
      </c>
      <c r="Q448" s="16">
        <f t="shared" si="75"/>
        <v>1.2297481250662427E-2</v>
      </c>
      <c r="R448" s="16">
        <f t="shared" si="76"/>
        <v>1.8286568109078348E-4</v>
      </c>
      <c r="S448" s="16">
        <f t="shared" si="77"/>
        <v>3.3511832753513552E-3</v>
      </c>
      <c r="T448" s="16">
        <f t="shared" si="78"/>
        <v>1.2297995551545102E-2</v>
      </c>
      <c r="U448" s="66">
        <f t="shared" si="79"/>
        <v>3.4387530519750929E-2</v>
      </c>
      <c r="V448" s="66"/>
    </row>
    <row r="449" spans="1:22" x14ac:dyDescent="0.25">
      <c r="A449">
        <v>448</v>
      </c>
      <c r="B449">
        <v>4.3492767067075899E-4</v>
      </c>
      <c r="C449" s="16">
        <v>4.8164559442595201E-9</v>
      </c>
      <c r="D449">
        <v>9.4785055476244505E-4</v>
      </c>
      <c r="E449" s="16">
        <v>9.1885523541441694E-6</v>
      </c>
      <c r="F449" s="16">
        <v>1.1151796804432301E-5</v>
      </c>
      <c r="G449" s="16">
        <v>2.3083764803969099E-6</v>
      </c>
      <c r="H449">
        <v>2.7053691110027198E-4</v>
      </c>
      <c r="J449">
        <v>0.95555683544224201</v>
      </c>
      <c r="K449">
        <f t="shared" si="69"/>
        <v>4.6023974001436024E-9</v>
      </c>
      <c r="L449">
        <f t="shared" si="70"/>
        <v>9.7245770839576233E-4</v>
      </c>
      <c r="M449" s="16">
        <f t="shared" si="71"/>
        <v>-1.0260236705424432E-4</v>
      </c>
      <c r="N449" s="16">
        <f t="shared" si="72"/>
        <v>1.3648835036935885E-2</v>
      </c>
      <c r="O449" s="16">
        <f t="shared" si="73"/>
        <v>1.7086646055828995E-2</v>
      </c>
      <c r="P449" s="16">
        <f t="shared" si="74"/>
        <v>2.5440723169387606E-4</v>
      </c>
      <c r="Q449" s="16">
        <f t="shared" si="75"/>
        <v>2.0876610047934625E-2</v>
      </c>
      <c r="R449" s="16">
        <f t="shared" si="76"/>
        <v>1.73643054702508E-2</v>
      </c>
      <c r="S449" s="16">
        <f t="shared" si="77"/>
        <v>2.2573424496471931E-2</v>
      </c>
      <c r="T449" s="16">
        <f t="shared" si="78"/>
        <v>2.0876725154215535E-2</v>
      </c>
      <c r="U449" s="66">
        <f t="shared" si="79"/>
        <v>0.11268095349333165</v>
      </c>
      <c r="V449" s="66"/>
    </row>
    <row r="450" spans="1:22" x14ac:dyDescent="0.25">
      <c r="A450">
        <v>449</v>
      </c>
      <c r="B450" s="16">
        <v>4.7325522053009203E-4</v>
      </c>
      <c r="C450" s="16">
        <v>5.3625301939338798E-9</v>
      </c>
      <c r="D450" s="16">
        <v>9.7026667553045797E-4</v>
      </c>
      <c r="E450" s="16">
        <v>1.04701001731912E-5</v>
      </c>
      <c r="F450" s="16">
        <v>1.02573327564305E-5</v>
      </c>
      <c r="G450" s="16">
        <v>2.07374381535034E-6</v>
      </c>
      <c r="H450">
        <v>3.0826956608497101E-4</v>
      </c>
      <c r="J450">
        <v>0.95546516194773701</v>
      </c>
      <c r="K450">
        <f t="shared" si="69"/>
        <v>5.1237107801966639E-9</v>
      </c>
      <c r="L450">
        <f t="shared" si="70"/>
        <v>9.9284972232847532E-4</v>
      </c>
      <c r="M450" s="16">
        <f t="shared" si="71"/>
        <v>-4.6339281268291276E-5</v>
      </c>
      <c r="N450" s="16">
        <f t="shared" si="72"/>
        <v>1.5209713333234401E-3</v>
      </c>
      <c r="O450" s="16">
        <f t="shared" si="73"/>
        <v>1.0342185718127104E-3</v>
      </c>
      <c r="P450" s="16">
        <f t="shared" si="74"/>
        <v>5.361263591159631E-5</v>
      </c>
      <c r="Q450" s="16">
        <f t="shared" si="75"/>
        <v>6.3338600908286803E-4</v>
      </c>
      <c r="R450" s="16">
        <f t="shared" si="76"/>
        <v>1.6806976077157886E-3</v>
      </c>
      <c r="S450" s="16">
        <f t="shared" si="77"/>
        <v>1.1108268457700108E-3</v>
      </c>
      <c r="T450" s="16">
        <f t="shared" si="78"/>
        <v>6.333657665188396E-4</v>
      </c>
      <c r="U450" s="66">
        <f t="shared" si="79"/>
        <v>6.6670787701352541E-3</v>
      </c>
      <c r="V450" s="66"/>
    </row>
    <row r="451" spans="1:22" x14ac:dyDescent="0.25">
      <c r="A451">
        <v>450</v>
      </c>
      <c r="B451">
        <v>5.77547636563304E-4</v>
      </c>
      <c r="C451" s="16">
        <v>7.4534310657551204E-9</v>
      </c>
      <c r="D451">
        <v>1.1083687992227899E-3</v>
      </c>
      <c r="E451" s="16">
        <v>1.6600049051241401E-5</v>
      </c>
      <c r="F451" s="16">
        <v>8.4545723232589693E-6</v>
      </c>
      <c r="G451" s="16">
        <v>1.49415774096913E-6</v>
      </c>
      <c r="H451">
        <v>4.8875572443332399E-4</v>
      </c>
      <c r="J451">
        <v>0.95483076965485203</v>
      </c>
      <c r="K451">
        <f t="shared" ref="K451:K514" si="80">C451*J451</f>
        <v>7.1167653210843455E-9</v>
      </c>
      <c r="L451">
        <f t="shared" ref="L451:L514" si="81">SUM($Z$9*B451,$AA$9*C451,$AB$9*D451,$AC$9*E451,$AD$9*F451,$AE$9*G451)</f>
        <v>1.1267646481792112E-3</v>
      </c>
      <c r="M451" s="16">
        <f t="shared" ref="M451:M514" si="82">$Z$8*B451+$AA$8*C451+$AB$8*D451+$AD$8*F451+$AE$8*G451</f>
        <v>2.8330624947396701E-5</v>
      </c>
      <c r="N451" s="16">
        <f t="shared" si="72"/>
        <v>2.9852368697415768E-2</v>
      </c>
      <c r="O451" s="16">
        <f t="shared" si="73"/>
        <v>0.11917057885988902</v>
      </c>
      <c r="P451" s="16">
        <f t="shared" si="74"/>
        <v>2.2710019104403935E-2</v>
      </c>
      <c r="Q451" s="16">
        <f t="shared" si="75"/>
        <v>0.29764664721362499</v>
      </c>
      <c r="R451" s="16">
        <f t="shared" si="76"/>
        <v>2.0153283476415033E-2</v>
      </c>
      <c r="S451" s="16">
        <f t="shared" si="77"/>
        <v>6.5266856346746741E-2</v>
      </c>
      <c r="T451" s="16">
        <f t="shared" si="78"/>
        <v>0.29765771649561462</v>
      </c>
      <c r="U451" s="66">
        <f t="shared" si="79"/>
        <v>0.85245747019411011</v>
      </c>
      <c r="V451" s="66"/>
    </row>
    <row r="452" spans="1:22" x14ac:dyDescent="0.25">
      <c r="A452">
        <v>451</v>
      </c>
      <c r="B452">
        <v>4.3824008446716498E-4</v>
      </c>
      <c r="C452" s="16">
        <v>4.65169577848655E-9</v>
      </c>
      <c r="D452">
        <v>9.0764965628716801E-4</v>
      </c>
      <c r="E452" s="16">
        <v>8.5016935550202101E-6</v>
      </c>
      <c r="F452" s="16">
        <v>1.10470013779899E-5</v>
      </c>
      <c r="G452" s="16">
        <v>2.3890463525088799E-6</v>
      </c>
      <c r="H452">
        <v>2.5031337076548499E-4</v>
      </c>
      <c r="J452">
        <v>0.95575758352326601</v>
      </c>
      <c r="K452">
        <f t="shared" si="80"/>
        <v>4.4458935165316824E-9</v>
      </c>
      <c r="L452">
        <f t="shared" si="81"/>
        <v>9.3212805369987815E-4</v>
      </c>
      <c r="M452" s="16">
        <f t="shared" si="82"/>
        <v>-5.5647884765548265E-5</v>
      </c>
      <c r="N452" s="16">
        <f t="shared" ref="N452:N515" si="83">(B452-$B$2)^2/$B$2/$B$2</f>
        <v>1.2122446682992798E-2</v>
      </c>
      <c r="O452" s="16">
        <f t="shared" ref="O452:O515" si="84">(C452-$C$2)^2/$C$2/$C$2</f>
        <v>2.57448955188521E-2</v>
      </c>
      <c r="P452" s="16">
        <f t="shared" ref="P452:P515" si="85">(D452-$D$2)^2/$D$2/$D$2</f>
        <v>3.3277157399280713E-3</v>
      </c>
      <c r="Q452" s="16">
        <f t="shared" ref="Q452:Q515" si="86">(E452-$E$2)^2/$E$2/$E$2</f>
        <v>4.3446534083002412E-2</v>
      </c>
      <c r="R452" s="16">
        <f t="shared" ref="R452:R515" si="87">(F452-$F$2)^2/$F$2/$F$2</f>
        <v>1.4674466124905089E-2</v>
      </c>
      <c r="S452" s="16">
        <f t="shared" ref="S452:S515" si="88">(G452-$G$2)^2/$G$2/$G$2</f>
        <v>3.6268028337155651E-2</v>
      </c>
      <c r="T452" s="16">
        <f t="shared" ref="T452:T515" si="89">(H452-$H$2)^2/$H$2/$H$2</f>
        <v>4.3447319176154992E-2</v>
      </c>
      <c r="U452" s="66">
        <f t="shared" ref="U452:U515" si="90">SUM(N452:T452)</f>
        <v>0.17903140566299111</v>
      </c>
      <c r="V452" s="66"/>
    </row>
    <row r="453" spans="1:22" x14ac:dyDescent="0.25">
      <c r="A453">
        <v>452</v>
      </c>
      <c r="B453">
        <v>3.81593511247158E-4</v>
      </c>
      <c r="C453" s="16">
        <v>3.4599388748956702E-9</v>
      </c>
      <c r="D453">
        <v>7.7299939088629503E-4</v>
      </c>
      <c r="E453" s="16">
        <v>5.3932321804797397E-6</v>
      </c>
      <c r="F453" s="16">
        <v>1.2612138479544499E-5</v>
      </c>
      <c r="G453" s="16">
        <v>3.2072677319786099E-6</v>
      </c>
      <c r="H453">
        <v>1.5879071485515599E-4</v>
      </c>
      <c r="J453">
        <v>0.95639830837306705</v>
      </c>
      <c r="K453">
        <f t="shared" si="80"/>
        <v>3.309079687024432E-9</v>
      </c>
      <c r="L453">
        <f t="shared" si="81"/>
        <v>8.0142747563848775E-4</v>
      </c>
      <c r="M453" s="16">
        <f t="shared" si="82"/>
        <v>-3.8240453144171729E-5</v>
      </c>
      <c r="N453" s="16">
        <f t="shared" si="83"/>
        <v>5.0683296343447287E-2</v>
      </c>
      <c r="O453" s="16">
        <f t="shared" si="84"/>
        <v>0.14103250939065434</v>
      </c>
      <c r="P453" s="16">
        <f t="shared" si="85"/>
        <v>3.8997971739553716E-2</v>
      </c>
      <c r="Q453" s="16">
        <f t="shared" si="86"/>
        <v>0.24786042034628122</v>
      </c>
      <c r="R453" s="16">
        <f t="shared" si="87"/>
        <v>7.8389284276254828E-2</v>
      </c>
      <c r="S453" s="16">
        <f t="shared" si="88"/>
        <v>0.35778878823372556</v>
      </c>
      <c r="T453" s="16">
        <f t="shared" si="89"/>
        <v>0.24786462073780885</v>
      </c>
      <c r="U453" s="66">
        <f t="shared" si="90"/>
        <v>1.1626168910677257</v>
      </c>
      <c r="V453" s="66"/>
    </row>
    <row r="454" spans="1:22" x14ac:dyDescent="0.25">
      <c r="A454">
        <v>453</v>
      </c>
      <c r="B454" s="16">
        <v>4.2457147969333599E-4</v>
      </c>
      <c r="C454" s="16">
        <v>4.2570741372050199E-9</v>
      </c>
      <c r="D454" s="16">
        <v>8.5639258266165003E-4</v>
      </c>
      <c r="E454" s="16">
        <v>7.3451787937800903E-6</v>
      </c>
      <c r="F454" s="16">
        <v>1.13765672819279E-5</v>
      </c>
      <c r="G454" s="16">
        <v>2.6090339662786799E-6</v>
      </c>
      <c r="H454" s="16">
        <v>2.1626187016648499E-4</v>
      </c>
      <c r="J454">
        <v>0.95600565079418798</v>
      </c>
      <c r="K454">
        <f t="shared" si="80"/>
        <v>4.0697869310177916E-9</v>
      </c>
      <c r="L454">
        <f t="shared" si="81"/>
        <v>8.8175049411764724E-4</v>
      </c>
      <c r="M454" s="16">
        <f t="shared" si="82"/>
        <v>-3.2607534730975307E-5</v>
      </c>
      <c r="N454" s="16">
        <f t="shared" si="83"/>
        <v>1.9004743287661448E-2</v>
      </c>
      <c r="O454" s="16">
        <f t="shared" si="84"/>
        <v>5.3672982959919471E-2</v>
      </c>
      <c r="P454" s="16">
        <f t="shared" si="85"/>
        <v>1.2299028629707392E-2</v>
      </c>
      <c r="Q454" s="16">
        <f t="shared" si="86"/>
        <v>9.9930079824089635E-2</v>
      </c>
      <c r="R454" s="16">
        <f t="shared" si="87"/>
        <v>2.3896583849868858E-2</v>
      </c>
      <c r="S454" s="16">
        <f t="shared" si="88"/>
        <v>9.0035788001853093E-2</v>
      </c>
      <c r="T454" s="16">
        <f t="shared" si="89"/>
        <v>9.993212325535851E-2</v>
      </c>
      <c r="U454" s="66">
        <f t="shared" si="90"/>
        <v>0.39877132980845842</v>
      </c>
      <c r="V454" s="66"/>
    </row>
    <row r="455" spans="1:22" x14ac:dyDescent="0.25">
      <c r="A455">
        <v>454</v>
      </c>
      <c r="B455">
        <v>4.7328276722003999E-4</v>
      </c>
      <c r="C455" s="16">
        <v>4.8475700236271602E-9</v>
      </c>
      <c r="D455">
        <v>8.7509690194873999E-4</v>
      </c>
      <c r="E455" s="16">
        <v>8.5453801347287097E-6</v>
      </c>
      <c r="F455" s="16">
        <v>1.02121388768807E-5</v>
      </c>
      <c r="G455" s="16">
        <v>2.2915781707569201E-6</v>
      </c>
      <c r="H455" s="16">
        <v>2.5159919707066098E-4</v>
      </c>
      <c r="J455">
        <v>0.95593694322812195</v>
      </c>
      <c r="K455">
        <f t="shared" si="80"/>
        <v>4.6339712704704225E-9</v>
      </c>
      <c r="L455">
        <f t="shared" si="81"/>
        <v>8.9780791030323462E-4</v>
      </c>
      <c r="M455" s="16">
        <f t="shared" si="82"/>
        <v>4.8757624136845343E-5</v>
      </c>
      <c r="N455" s="16">
        <f t="shared" si="83"/>
        <v>1.5166114335339132E-3</v>
      </c>
      <c r="O455" s="16">
        <f t="shared" si="84"/>
        <v>1.5650101010256094E-2</v>
      </c>
      <c r="P455" s="16">
        <f t="shared" si="85"/>
        <v>8.369016887526743E-3</v>
      </c>
      <c r="Q455" s="16">
        <f t="shared" si="86"/>
        <v>4.1767433668325846E-2</v>
      </c>
      <c r="R455" s="16">
        <f t="shared" si="87"/>
        <v>1.3256644425889484E-3</v>
      </c>
      <c r="S455" s="16">
        <f t="shared" si="88"/>
        <v>2.0128258216110643E-2</v>
      </c>
      <c r="T455" s="16">
        <f t="shared" si="89"/>
        <v>4.1768759869711791E-2</v>
      </c>
      <c r="U455" s="66">
        <f t="shared" si="90"/>
        <v>0.13052584552805396</v>
      </c>
      <c r="V455" s="66"/>
    </row>
    <row r="456" spans="1:22" x14ac:dyDescent="0.25">
      <c r="A456">
        <v>455</v>
      </c>
      <c r="B456">
        <v>4.7350595554389801E-4</v>
      </c>
      <c r="C456" s="16">
        <v>4.9710691345849996E-9</v>
      </c>
      <c r="D456">
        <v>8.9743782459808302E-4</v>
      </c>
      <c r="E456" s="16">
        <v>8.9845551995702905E-6</v>
      </c>
      <c r="F456" s="16">
        <v>1.0217817259723401E-5</v>
      </c>
      <c r="G456" s="16">
        <v>2.2352127066614501E-6</v>
      </c>
      <c r="H456">
        <v>2.6452998214898101E-4</v>
      </c>
      <c r="J456">
        <v>0.95582564431100103</v>
      </c>
      <c r="K456">
        <f t="shared" si="80"/>
        <v>4.7514753584792374E-9</v>
      </c>
      <c r="L456">
        <f t="shared" si="81"/>
        <v>9.2010370075505676E-4</v>
      </c>
      <c r="M456" s="16">
        <f t="shared" si="82"/>
        <v>2.6908210332739311E-5</v>
      </c>
      <c r="N456" s="16">
        <f t="shared" si="83"/>
        <v>1.4815174779876669E-3</v>
      </c>
      <c r="O456" s="16">
        <f t="shared" si="84"/>
        <v>1.0570098510140943E-2</v>
      </c>
      <c r="P456" s="16">
        <f t="shared" si="85"/>
        <v>4.6632765774680561E-3</v>
      </c>
      <c r="Q456" s="16">
        <f t="shared" si="86"/>
        <v>2.6725983565359015E-2</v>
      </c>
      <c r="R456" s="16">
        <f t="shared" si="87"/>
        <v>1.3679614524310187E-3</v>
      </c>
      <c r="S456" s="16">
        <f t="shared" si="88"/>
        <v>1.2947630891474974E-2</v>
      </c>
      <c r="T456" s="16">
        <f t="shared" si="89"/>
        <v>2.6726810945838866E-2</v>
      </c>
      <c r="U456" s="66">
        <f t="shared" si="90"/>
        <v>8.4483279420700538E-2</v>
      </c>
      <c r="V456" s="66"/>
    </row>
    <row r="457" spans="1:22" x14ac:dyDescent="0.25">
      <c r="A457">
        <v>456</v>
      </c>
      <c r="B457" s="16">
        <v>4.9435453467511496E-4</v>
      </c>
      <c r="C457" s="16">
        <v>5.6921704612309698E-9</v>
      </c>
      <c r="D457" s="16">
        <v>9.8627616339572589E-4</v>
      </c>
      <c r="E457" s="16">
        <v>1.12953140093508E-5</v>
      </c>
      <c r="F457" s="16">
        <v>9.8258654354791194E-6</v>
      </c>
      <c r="G457" s="16">
        <v>1.9539605139739402E-6</v>
      </c>
      <c r="H457" s="16">
        <v>3.32566433829666E-4</v>
      </c>
      <c r="J457">
        <v>0.95539555462339798</v>
      </c>
      <c r="K457">
        <f t="shared" si="80"/>
        <v>5.4382743548186855E-9</v>
      </c>
      <c r="L457">
        <f t="shared" si="81"/>
        <v>1.0078761626101968E-3</v>
      </c>
      <c r="M457" s="16">
        <f t="shared" si="82"/>
        <v>-1.9167093259966818E-5</v>
      </c>
      <c r="N457" s="16">
        <f t="shared" si="83"/>
        <v>1.478406816639181E-5</v>
      </c>
      <c r="O457" s="16">
        <f t="shared" si="84"/>
        <v>7.4719676410941983E-4</v>
      </c>
      <c r="P457" s="16">
        <f t="shared" si="85"/>
        <v>5.7326581935835633E-4</v>
      </c>
      <c r="Q457" s="16">
        <f t="shared" si="86"/>
        <v>2.6693227630816946E-3</v>
      </c>
      <c r="R457" s="16">
        <f t="shared" si="87"/>
        <v>7.7977692821573968E-6</v>
      </c>
      <c r="S457" s="16">
        <f t="shared" si="88"/>
        <v>6.9474103575033414E-4</v>
      </c>
      <c r="T457" s="16">
        <f t="shared" si="89"/>
        <v>2.669440249719286E-3</v>
      </c>
      <c r="U457" s="66">
        <f t="shared" si="90"/>
        <v>7.3765484694676402E-3</v>
      </c>
      <c r="V457" s="66"/>
    </row>
    <row r="458" spans="1:22" x14ac:dyDescent="0.25">
      <c r="A458">
        <v>457</v>
      </c>
      <c r="B458">
        <v>6.5246332216454097E-4</v>
      </c>
      <c r="C458" s="16">
        <v>9.58845219139236E-9</v>
      </c>
      <c r="D458">
        <v>1.26652719796612E-3</v>
      </c>
      <c r="E458" s="16">
        <v>2.4361956984241E-5</v>
      </c>
      <c r="F458" s="16">
        <v>7.5349204744133199E-6</v>
      </c>
      <c r="G458" s="16">
        <v>1.16340728301293E-6</v>
      </c>
      <c r="H458">
        <v>7.1729502347858004E-4</v>
      </c>
      <c r="J458">
        <v>0.95409716544566703</v>
      </c>
      <c r="K458">
        <f t="shared" si="80"/>
        <v>9.1483150568187449E-9</v>
      </c>
      <c r="L458">
        <f t="shared" si="81"/>
        <v>1.2827508577457681E-3</v>
      </c>
      <c r="M458" s="16">
        <f t="shared" si="82"/>
        <v>2.2175786583313675E-5</v>
      </c>
      <c r="N458" s="16">
        <f t="shared" si="83"/>
        <v>0.10556227651596774</v>
      </c>
      <c r="O458" s="16">
        <f t="shared" si="84"/>
        <v>0.53369457074441229</v>
      </c>
      <c r="P458" s="16">
        <f t="shared" si="85"/>
        <v>9.9160154091216993E-2</v>
      </c>
      <c r="Q458" s="16">
        <f t="shared" si="86"/>
        <v>1.6084655640864476</v>
      </c>
      <c r="R458" s="16">
        <f t="shared" si="87"/>
        <v>5.5364160001663471E-2</v>
      </c>
      <c r="S458" s="16">
        <f t="shared" si="88"/>
        <v>0.1766386021255312</v>
      </c>
      <c r="T458" s="16">
        <f t="shared" si="89"/>
        <v>1.6085451928301606</v>
      </c>
      <c r="U458" s="66">
        <f t="shared" si="90"/>
        <v>4.1874305203954005</v>
      </c>
      <c r="V458" s="66"/>
    </row>
    <row r="459" spans="1:22" x14ac:dyDescent="0.25">
      <c r="A459">
        <v>458</v>
      </c>
      <c r="B459">
        <v>3.7559075096626999E-4</v>
      </c>
      <c r="C459" s="16">
        <v>3.2774996161184399E-9</v>
      </c>
      <c r="D459">
        <v>7.43433925031787E-4</v>
      </c>
      <c r="E459" s="16">
        <v>4.9150596892082798E-6</v>
      </c>
      <c r="F459" s="16">
        <v>1.27965065156888E-5</v>
      </c>
      <c r="G459" s="16">
        <v>3.3846773506418E-6</v>
      </c>
      <c r="H459">
        <v>1.44711883336647E-4</v>
      </c>
      <c r="J459">
        <v>0.95654413470635002</v>
      </c>
      <c r="K459">
        <f t="shared" si="80"/>
        <v>3.1350730343004074E-9</v>
      </c>
      <c r="L459">
        <f t="shared" si="81"/>
        <v>7.7240833791419026E-4</v>
      </c>
      <c r="M459" s="16">
        <f t="shared" si="82"/>
        <v>-2.1226835981650315E-5</v>
      </c>
      <c r="N459" s="16">
        <f t="shared" si="83"/>
        <v>5.632022264526259E-2</v>
      </c>
      <c r="O459" s="16">
        <f t="shared" si="84"/>
        <v>0.16684771968649167</v>
      </c>
      <c r="P459" s="16">
        <f t="shared" si="85"/>
        <v>5.2063209919121493E-2</v>
      </c>
      <c r="Q459" s="16">
        <f t="shared" si="86"/>
        <v>0.29417250578554599</v>
      </c>
      <c r="R459" s="16">
        <f t="shared" si="87"/>
        <v>8.9216916616936634E-2</v>
      </c>
      <c r="S459" s="16">
        <f t="shared" si="88"/>
        <v>0.47135942031770628</v>
      </c>
      <c r="T459" s="16">
        <f t="shared" si="89"/>
        <v>0.29417734741736334</v>
      </c>
      <c r="U459" s="66">
        <f t="shared" si="90"/>
        <v>1.4241573423884279</v>
      </c>
      <c r="V459" s="66"/>
    </row>
    <row r="460" spans="1:22" x14ac:dyDescent="0.25">
      <c r="A460">
        <v>459</v>
      </c>
      <c r="B460">
        <v>5.0871813686259603E-4</v>
      </c>
      <c r="C460" s="16">
        <v>5.8280701694868402E-9</v>
      </c>
      <c r="D460">
        <v>9.81168690253563E-4</v>
      </c>
      <c r="E460" s="16">
        <v>1.15058967524006E-5</v>
      </c>
      <c r="F460" s="16">
        <v>9.5457134433051602E-6</v>
      </c>
      <c r="G460" s="16">
        <v>1.9082639250510298E-6</v>
      </c>
      <c r="H460">
        <v>3.3876649330989299E-4</v>
      </c>
      <c r="J460">
        <v>0.95542636673875803</v>
      </c>
      <c r="K460">
        <f t="shared" si="80"/>
        <v>5.5682919071313493E-9</v>
      </c>
      <c r="L460">
        <f t="shared" si="81"/>
        <v>1.0021625529950549E-3</v>
      </c>
      <c r="M460" s="16">
        <f t="shared" si="82"/>
        <v>1.5273720730137197E-5</v>
      </c>
      <c r="N460" s="16">
        <f t="shared" si="83"/>
        <v>1.0897913934978262E-3</v>
      </c>
      <c r="O460" s="16">
        <f t="shared" si="84"/>
        <v>2.6897049412852457E-3</v>
      </c>
      <c r="P460" s="16">
        <f t="shared" si="85"/>
        <v>3.4746592282200434E-4</v>
      </c>
      <c r="Q460" s="16">
        <f t="shared" si="86"/>
        <v>5.0797094190920648E-3</v>
      </c>
      <c r="R460" s="16">
        <f t="shared" si="87"/>
        <v>9.7497048827971454E-4</v>
      </c>
      <c r="S460" s="16">
        <f t="shared" si="88"/>
        <v>2.4135766810451215E-3</v>
      </c>
      <c r="T460" s="16">
        <f t="shared" si="89"/>
        <v>5.0798292894663382E-3</v>
      </c>
      <c r="U460" s="66">
        <f t="shared" si="90"/>
        <v>1.7675048135488317E-2</v>
      </c>
      <c r="V460" s="66"/>
    </row>
    <row r="461" spans="1:22" x14ac:dyDescent="0.25">
      <c r="A461">
        <v>460</v>
      </c>
      <c r="B461">
        <v>4.7313431519266201E-4</v>
      </c>
      <c r="C461" s="16">
        <v>5.3223658807485603E-9</v>
      </c>
      <c r="D461">
        <v>9.6308558654164796E-4</v>
      </c>
      <c r="E461" s="16">
        <v>1.03155906610468E-5</v>
      </c>
      <c r="F461" s="16">
        <v>1.0256607615853201E-5</v>
      </c>
      <c r="G461" s="16">
        <v>2.0892251186874999E-6</v>
      </c>
      <c r="H461">
        <v>3.0372026326040799E-4</v>
      </c>
      <c r="J461">
        <v>0.95550045303587805</v>
      </c>
      <c r="K461">
        <f t="shared" si="80"/>
        <v>5.0855230102779492E-9</v>
      </c>
      <c r="L461">
        <f t="shared" si="81"/>
        <v>9.8568270452616103E-4</v>
      </c>
      <c r="M461" s="16">
        <f t="shared" si="82"/>
        <v>-3.9414074140837132E-5</v>
      </c>
      <c r="N461" s="16">
        <f t="shared" si="83"/>
        <v>1.540181404476112E-3</v>
      </c>
      <c r="O461" s="16">
        <f t="shared" si="84"/>
        <v>1.5530069030115577E-3</v>
      </c>
      <c r="P461" s="16">
        <f t="shared" si="85"/>
        <v>1.7762618279875646E-8</v>
      </c>
      <c r="Q461" s="16">
        <f t="shared" si="86"/>
        <v>1.5644381038018083E-3</v>
      </c>
      <c r="R461" s="16">
        <f t="shared" si="87"/>
        <v>1.6746689342478388E-3</v>
      </c>
      <c r="S461" s="16">
        <f t="shared" si="88"/>
        <v>1.6845501832262566E-3</v>
      </c>
      <c r="T461" s="16">
        <f t="shared" si="89"/>
        <v>1.5644324683596518E-3</v>
      </c>
      <c r="U461" s="66">
        <f t="shared" si="90"/>
        <v>9.5812957597415059E-3</v>
      </c>
      <c r="V461" s="66"/>
    </row>
    <row r="462" spans="1:22" x14ac:dyDescent="0.25">
      <c r="A462">
        <v>461</v>
      </c>
      <c r="B462">
        <v>4.0401502895882099E-4</v>
      </c>
      <c r="C462" s="16">
        <v>3.7414687552147897E-9</v>
      </c>
      <c r="D462">
        <v>7.8976611903337995E-4</v>
      </c>
      <c r="E462" s="16">
        <v>5.9576377768412902E-6</v>
      </c>
      <c r="F462" s="16">
        <v>1.19198666554383E-5</v>
      </c>
      <c r="G462" s="16">
        <v>2.9664039894377302E-6</v>
      </c>
      <c r="H462">
        <v>1.7540839038302601E-4</v>
      </c>
      <c r="J462">
        <v>0.95632854427916303</v>
      </c>
      <c r="K462">
        <f t="shared" si="80"/>
        <v>3.5780733681405321E-9</v>
      </c>
      <c r="L462">
        <f t="shared" si="81"/>
        <v>8.1656851486493903E-4</v>
      </c>
      <c r="M462" s="16">
        <f t="shared" si="82"/>
        <v>-8.5384569472970463E-6</v>
      </c>
      <c r="N462" s="16">
        <f t="shared" si="83"/>
        <v>3.2256153630905206E-2</v>
      </c>
      <c r="O462" s="16">
        <f t="shared" si="84"/>
        <v>0.10545077291327293</v>
      </c>
      <c r="P462" s="16">
        <f t="shared" si="85"/>
        <v>3.2425916587477628E-2</v>
      </c>
      <c r="Q462" s="16">
        <f t="shared" si="86"/>
        <v>0.19829750165731791</v>
      </c>
      <c r="R462" s="16">
        <f t="shared" si="87"/>
        <v>4.3983976980058841E-2</v>
      </c>
      <c r="S462" s="16">
        <f t="shared" si="88"/>
        <v>0.22861222901370593</v>
      </c>
      <c r="T462" s="16">
        <f t="shared" si="89"/>
        <v>0.19830133107252776</v>
      </c>
      <c r="U462" s="66">
        <f t="shared" si="90"/>
        <v>0.83932788185526619</v>
      </c>
      <c r="V462" s="66"/>
    </row>
    <row r="463" spans="1:22" x14ac:dyDescent="0.25">
      <c r="A463">
        <v>462</v>
      </c>
      <c r="B463">
        <v>4.4036259258092299E-4</v>
      </c>
      <c r="C463" s="16">
        <v>4.2844813832537104E-9</v>
      </c>
      <c r="D463">
        <v>8.3045689505940098E-4</v>
      </c>
      <c r="E463" s="16">
        <v>7.1708256689194402E-6</v>
      </c>
      <c r="F463" s="16">
        <v>1.09545747659609E-5</v>
      </c>
      <c r="G463" s="16">
        <v>2.5915268309368602E-6</v>
      </c>
      <c r="H463">
        <v>2.1112816855381E-4</v>
      </c>
      <c r="J463">
        <v>0.95614446588103397</v>
      </c>
      <c r="K463">
        <f t="shared" si="80"/>
        <v>4.0965831637683523E-9</v>
      </c>
      <c r="L463">
        <f t="shared" si="81"/>
        <v>8.5495328694087632E-4</v>
      </c>
      <c r="M463" s="16">
        <f t="shared" si="82"/>
        <v>2.5771898220969633E-5</v>
      </c>
      <c r="N463" s="16">
        <f t="shared" si="83"/>
        <v>1.1191943207187319E-2</v>
      </c>
      <c r="O463" s="16">
        <f t="shared" si="84"/>
        <v>5.1405489034214019E-2</v>
      </c>
      <c r="P463" s="16">
        <f t="shared" si="85"/>
        <v>1.899633193503681E-2</v>
      </c>
      <c r="Q463" s="16">
        <f t="shared" si="86"/>
        <v>0.11045690583518779</v>
      </c>
      <c r="R463" s="16">
        <f t="shared" si="87"/>
        <v>1.2489854521681405E-2</v>
      </c>
      <c r="S463" s="16">
        <f t="shared" si="88"/>
        <v>8.4876654828570125E-2</v>
      </c>
      <c r="T463" s="16">
        <f t="shared" si="89"/>
        <v>0.1104595822376673</v>
      </c>
      <c r="U463" s="66">
        <f t="shared" si="90"/>
        <v>0.39987676159954477</v>
      </c>
      <c r="V463" s="66"/>
    </row>
    <row r="464" spans="1:22" x14ac:dyDescent="0.25">
      <c r="A464">
        <v>463</v>
      </c>
      <c r="B464">
        <v>4.09705712280811E-4</v>
      </c>
      <c r="C464" s="16">
        <v>3.7074639830213201E-9</v>
      </c>
      <c r="D464">
        <v>7.7136790771054195E-4</v>
      </c>
      <c r="E464" s="16">
        <v>5.7672184572682604E-6</v>
      </c>
      <c r="F464" s="16">
        <v>1.1743825118880099E-5</v>
      </c>
      <c r="G464" s="16">
        <v>2.9929541850352799E-6</v>
      </c>
      <c r="H464">
        <v>1.69801796210508E-4</v>
      </c>
      <c r="J464">
        <v>0.95642532690304904</v>
      </c>
      <c r="K464">
        <f t="shared" si="80"/>
        <v>3.5459124519424465E-9</v>
      </c>
      <c r="L464">
        <f t="shared" si="81"/>
        <v>7.978448046693544E-4</v>
      </c>
      <c r="M464" s="16">
        <f t="shared" si="82"/>
        <v>2.1566619892267637E-5</v>
      </c>
      <c r="N464" s="16">
        <f t="shared" si="83"/>
        <v>2.8238913888288197E-2</v>
      </c>
      <c r="O464" s="16">
        <f t="shared" si="84"/>
        <v>0.10947436168501953</v>
      </c>
      <c r="P464" s="16">
        <f t="shared" si="85"/>
        <v>3.9669817129090491E-2</v>
      </c>
      <c r="Q464" s="16">
        <f t="shared" si="86"/>
        <v>0.21440171191028204</v>
      </c>
      <c r="R464" s="16">
        <f t="shared" si="87"/>
        <v>3.680928770801635E-2</v>
      </c>
      <c r="S464" s="16">
        <f t="shared" si="88"/>
        <v>0.24143843377320451</v>
      </c>
      <c r="T464" s="16">
        <f t="shared" si="89"/>
        <v>0.21440601427542219</v>
      </c>
      <c r="U464" s="66">
        <f t="shared" si="90"/>
        <v>0.88443854036932323</v>
      </c>
      <c r="V464" s="66"/>
    </row>
    <row r="465" spans="1:22" x14ac:dyDescent="0.25">
      <c r="A465">
        <v>464</v>
      </c>
      <c r="B465">
        <v>6.8582702996754696E-4</v>
      </c>
      <c r="C465" s="16">
        <v>1.12338945890579E-8</v>
      </c>
      <c r="D465">
        <v>1.4163078925975099E-3</v>
      </c>
      <c r="E465" s="16">
        <v>3.18683249748536E-5</v>
      </c>
      <c r="F465" s="16">
        <v>7.2144806225393198E-6</v>
      </c>
      <c r="G465" s="16">
        <v>9.9457019879173892E-7</v>
      </c>
      <c r="H465">
        <v>9.3831341121262501E-4</v>
      </c>
      <c r="J465">
        <v>0.95340756988938502</v>
      </c>
      <c r="K465">
        <f t="shared" si="80"/>
        <v>1.0710480140547205E-8</v>
      </c>
      <c r="L465">
        <f t="shared" si="81"/>
        <v>1.4317201901467911E-3</v>
      </c>
      <c r="M465" s="16">
        <f t="shared" si="82"/>
        <v>-6.006613021169727E-5</v>
      </c>
      <c r="N465" s="16">
        <f t="shared" si="83"/>
        <v>0.15417592244617395</v>
      </c>
      <c r="O465" s="16">
        <f t="shared" si="84"/>
        <v>1.0557910403253752</v>
      </c>
      <c r="P465" s="16">
        <f t="shared" si="85"/>
        <v>0.2212742899280746</v>
      </c>
      <c r="Q465" s="16">
        <f t="shared" si="86"/>
        <v>3.8696535593127859</v>
      </c>
      <c r="R465" s="16">
        <f t="shared" si="87"/>
        <v>7.1725786096677652E-2</v>
      </c>
      <c r="S465" s="16">
        <f t="shared" si="88"/>
        <v>0.25443353438925598</v>
      </c>
      <c r="T465" s="16">
        <f t="shared" si="89"/>
        <v>3.8698968616076361</v>
      </c>
      <c r="U465" s="66">
        <f t="shared" si="90"/>
        <v>9.4969509941059798</v>
      </c>
      <c r="V465" s="66"/>
    </row>
    <row r="466" spans="1:22" x14ac:dyDescent="0.25">
      <c r="A466">
        <v>465</v>
      </c>
      <c r="B466">
        <v>5.5174531914879102E-4</v>
      </c>
      <c r="C466" s="16">
        <v>6.6699345192127596E-9</v>
      </c>
      <c r="D466">
        <v>1.0365792472466801E-3</v>
      </c>
      <c r="E466" s="16">
        <v>1.3903552348452199E-5</v>
      </c>
      <c r="F466" s="16">
        <v>8.8221489389268193E-6</v>
      </c>
      <c r="G466" s="16">
        <v>1.6683787763458599E-6</v>
      </c>
      <c r="H466">
        <v>4.0936133858675901E-4</v>
      </c>
      <c r="J466">
        <v>0.95517058757683704</v>
      </c>
      <c r="K466">
        <f t="shared" si="80"/>
        <v>6.37092527381548E-9</v>
      </c>
      <c r="L466">
        <f t="shared" si="81"/>
        <v>1.0558852539663604E-3</v>
      </c>
      <c r="M466" s="16">
        <f t="shared" si="82"/>
        <v>4.7605384331221656E-5</v>
      </c>
      <c r="N466" s="16">
        <f t="shared" si="83"/>
        <v>1.4492245125605943E-2</v>
      </c>
      <c r="O466" s="16">
        <f t="shared" si="84"/>
        <v>4.1535994735438869E-2</v>
      </c>
      <c r="P466" s="16">
        <f t="shared" si="85"/>
        <v>5.8014386532642282E-3</v>
      </c>
      <c r="Q466" s="16">
        <f t="shared" si="86"/>
        <v>8.6735579121336143E-2</v>
      </c>
      <c r="R466" s="16">
        <f t="shared" si="87"/>
        <v>1.0953221753662852E-2</v>
      </c>
      <c r="S466" s="16">
        <f t="shared" si="88"/>
        <v>2.844650394652248E-2</v>
      </c>
      <c r="T466" s="16">
        <f t="shared" si="89"/>
        <v>8.6738059204709436E-2</v>
      </c>
      <c r="U466" s="66">
        <f t="shared" si="90"/>
        <v>0.27470304254053995</v>
      </c>
      <c r="V466" s="66"/>
    </row>
    <row r="467" spans="1:22" x14ac:dyDescent="0.25">
      <c r="A467">
        <v>466</v>
      </c>
      <c r="B467">
        <v>5.3187065857519995E-4</v>
      </c>
      <c r="C467" s="16">
        <v>6.5445150413949899E-9</v>
      </c>
      <c r="D467">
        <v>1.0555873477865901E-3</v>
      </c>
      <c r="E467" s="16">
        <v>1.38891676338503E-5</v>
      </c>
      <c r="F467" s="16">
        <v>9.1602154584724207E-6</v>
      </c>
      <c r="G467" s="16">
        <v>1.7007360933499301E-6</v>
      </c>
      <c r="H467">
        <v>4.0893820406368898E-4</v>
      </c>
      <c r="J467">
        <v>0.95507139826755305</v>
      </c>
      <c r="K467">
        <f t="shared" si="80"/>
        <v>6.2504791315681456E-9</v>
      </c>
      <c r="L467">
        <f t="shared" si="81"/>
        <v>1.0756019702818434E-3</v>
      </c>
      <c r="M467" s="16">
        <f t="shared" si="82"/>
        <v>-1.1860653131443513E-5</v>
      </c>
      <c r="N467" s="16">
        <f t="shared" si="83"/>
        <v>6.4041456457798324E-3</v>
      </c>
      <c r="O467" s="16">
        <f t="shared" si="84"/>
        <v>3.2821787378628023E-2</v>
      </c>
      <c r="P467" s="16">
        <f t="shared" si="85"/>
        <v>9.1970427174113151E-3</v>
      </c>
      <c r="Q467" s="16">
        <f t="shared" si="86"/>
        <v>8.5948496038405361E-2</v>
      </c>
      <c r="R467" s="16">
        <f t="shared" si="87"/>
        <v>4.9488328898835482E-3</v>
      </c>
      <c r="S467" s="16">
        <f t="shared" si="88"/>
        <v>2.3267699796084652E-2</v>
      </c>
      <c r="T467" s="16">
        <f t="shared" si="89"/>
        <v>8.5951692180556385E-2</v>
      </c>
      <c r="U467" s="66">
        <f t="shared" si="90"/>
        <v>0.24853969664674908</v>
      </c>
      <c r="V467" s="66"/>
    </row>
    <row r="468" spans="1:22" x14ac:dyDescent="0.25">
      <c r="A468">
        <v>467</v>
      </c>
      <c r="B468">
        <v>5.1206295100923802E-4</v>
      </c>
      <c r="C468" s="16">
        <v>6.0995717621769002E-9</v>
      </c>
      <c r="D468">
        <v>1.0211033740507201E-3</v>
      </c>
      <c r="E468" s="16">
        <v>1.2526534617969499E-5</v>
      </c>
      <c r="F468" s="16">
        <v>9.5004162335189792E-6</v>
      </c>
      <c r="G468" s="16">
        <v>1.8241310783028599E-6</v>
      </c>
      <c r="H468">
        <v>3.68817680474628E-4</v>
      </c>
      <c r="J468">
        <v>0.95523207211956296</v>
      </c>
      <c r="K468">
        <f t="shared" si="80"/>
        <v>5.8265065734262146E-9</v>
      </c>
      <c r="L468">
        <f t="shared" si="81"/>
        <v>1.0419222380242987E-3</v>
      </c>
      <c r="M468" s="16">
        <f t="shared" si="82"/>
        <v>-1.7796336005822667E-5</v>
      </c>
      <c r="N468" s="16">
        <f t="shared" si="83"/>
        <v>1.5843605669210116E-3</v>
      </c>
      <c r="O468" s="16">
        <f t="shared" si="84"/>
        <v>1.0173454508824993E-2</v>
      </c>
      <c r="P468" s="16">
        <f t="shared" si="85"/>
        <v>3.6120417886547928E-3</v>
      </c>
      <c r="Q468" s="16">
        <f t="shared" si="86"/>
        <v>2.7655673113544596E-2</v>
      </c>
      <c r="R468" s="16">
        <f t="shared" si="87"/>
        <v>1.283189978474563E-3</v>
      </c>
      <c r="S468" s="16">
        <f t="shared" si="88"/>
        <v>8.2902580986093967E-3</v>
      </c>
      <c r="T468" s="16">
        <f t="shared" si="89"/>
        <v>2.7656703996737853E-2</v>
      </c>
      <c r="U468" s="66">
        <f t="shared" si="90"/>
        <v>8.0255682051767196E-2</v>
      </c>
      <c r="V468" s="66"/>
    </row>
    <row r="469" spans="1:22" x14ac:dyDescent="0.25">
      <c r="A469">
        <v>468</v>
      </c>
      <c r="B469">
        <v>7.6415054168232205E-4</v>
      </c>
      <c r="C469" s="16">
        <v>1.3255283311090999E-8</v>
      </c>
      <c r="D469">
        <v>1.5025771137159899E-3</v>
      </c>
      <c r="E469" s="16">
        <v>3.9858641890359601E-5</v>
      </c>
      <c r="F469" s="16">
        <v>6.4979991328932201E-6</v>
      </c>
      <c r="G469" s="16">
        <v>8.4363679967869503E-7</v>
      </c>
      <c r="H469">
        <v>1.1735805142221499E-3</v>
      </c>
      <c r="J469">
        <v>0.95302721339109897</v>
      </c>
      <c r="K469">
        <f t="shared" si="80"/>
        <v>1.2632645716678594E-8</v>
      </c>
      <c r="L469">
        <f t="shared" si="81"/>
        <v>1.516403493498144E-3</v>
      </c>
      <c r="M469" s="16">
        <f t="shared" si="82"/>
        <v>1.1897589866500132E-5</v>
      </c>
      <c r="N469" s="16">
        <f t="shared" si="83"/>
        <v>0.30437015211972945</v>
      </c>
      <c r="O469" s="16">
        <f t="shared" si="84"/>
        <v>1.9386146260546799</v>
      </c>
      <c r="P469" s="16">
        <f t="shared" si="85"/>
        <v>0.31355736909734583</v>
      </c>
      <c r="Q469" s="16">
        <f t="shared" si="86"/>
        <v>7.3500239898680766</v>
      </c>
      <c r="R469" s="16">
        <f t="shared" si="87"/>
        <v>0.11596135147203257</v>
      </c>
      <c r="S469" s="16">
        <f t="shared" si="88"/>
        <v>0.33596269635793718</v>
      </c>
      <c r="T469" s="16">
        <f t="shared" si="89"/>
        <v>7.3505224588332618</v>
      </c>
      <c r="U469" s="66">
        <f t="shared" si="90"/>
        <v>17.709012643803064</v>
      </c>
      <c r="V469" s="66"/>
    </row>
    <row r="470" spans="1:22" x14ac:dyDescent="0.25">
      <c r="A470">
        <v>469</v>
      </c>
      <c r="B470">
        <v>5.2196807559294004E-4</v>
      </c>
      <c r="C470" s="16">
        <v>6.1271955568959404E-9</v>
      </c>
      <c r="D470">
        <v>1.0058929487539901E-3</v>
      </c>
      <c r="E470" s="16">
        <v>1.2398004379910501E-5</v>
      </c>
      <c r="F470" s="16">
        <v>9.3134050140488495E-6</v>
      </c>
      <c r="G470" s="16">
        <v>1.8155843508179799E-6</v>
      </c>
      <c r="H470">
        <v>3.6503310061705301E-4</v>
      </c>
      <c r="J470">
        <v>0.95531012464387599</v>
      </c>
      <c r="K470">
        <f t="shared" si="80"/>
        <v>5.8533719511756642E-9</v>
      </c>
      <c r="L470">
        <f t="shared" si="81"/>
        <v>1.0263292159373488E-3</v>
      </c>
      <c r="M470" s="16">
        <f t="shared" si="82"/>
        <v>1.7606935248531256E-5</v>
      </c>
      <c r="N470" s="16">
        <f t="shared" si="83"/>
        <v>3.5901124463486945E-3</v>
      </c>
      <c r="O470" s="16">
        <f t="shared" si="84"/>
        <v>1.1204041410248869E-2</v>
      </c>
      <c r="P470" s="16">
        <f t="shared" si="85"/>
        <v>1.9632820607647407E-3</v>
      </c>
      <c r="Q470" s="16">
        <f t="shared" si="86"/>
        <v>2.3818664876513271E-2</v>
      </c>
      <c r="R470" s="16">
        <f t="shared" si="87"/>
        <v>3.0031537800959121E-3</v>
      </c>
      <c r="S470" s="16">
        <f t="shared" si="88"/>
        <v>9.0839230453833401E-3</v>
      </c>
      <c r="T470" s="16">
        <f t="shared" si="89"/>
        <v>2.3819343213589823E-2</v>
      </c>
      <c r="U470" s="66">
        <f t="shared" si="90"/>
        <v>7.6482520832944656E-2</v>
      </c>
      <c r="V470" s="66"/>
    </row>
    <row r="471" spans="1:22" x14ac:dyDescent="0.25">
      <c r="A471">
        <v>470</v>
      </c>
      <c r="B471">
        <v>4.1399143419880202E-4</v>
      </c>
      <c r="C471" s="16">
        <v>3.7110387768037799E-9</v>
      </c>
      <c r="D471">
        <v>7.6397461519462598E-4</v>
      </c>
      <c r="E471" s="16">
        <v>5.71796513656538E-6</v>
      </c>
      <c r="F471" s="16">
        <v>1.1617950012223999E-5</v>
      </c>
      <c r="G471" s="16">
        <v>2.9897985098939901E-6</v>
      </c>
      <c r="H471" s="16">
        <v>1.6835158855076199E-4</v>
      </c>
      <c r="J471">
        <v>0.95646550105448502</v>
      </c>
      <c r="K471">
        <f t="shared" si="80"/>
        <v>3.5494805630882507E-9</v>
      </c>
      <c r="L471">
        <f t="shared" si="81"/>
        <v>7.9019660269019111E-4</v>
      </c>
      <c r="M471" s="16">
        <f t="shared" si="82"/>
        <v>3.7786265707412914E-5</v>
      </c>
      <c r="N471" s="16">
        <f t="shared" si="83"/>
        <v>2.5389783244576879E-2</v>
      </c>
      <c r="O471" s="16">
        <f t="shared" si="84"/>
        <v>0.10904783352718095</v>
      </c>
      <c r="P471" s="16">
        <f t="shared" si="85"/>
        <v>4.2786294324023533E-2</v>
      </c>
      <c r="Q471" s="16">
        <f t="shared" si="86"/>
        <v>0.21866951349219943</v>
      </c>
      <c r="R471" s="16">
        <f t="shared" si="87"/>
        <v>3.2070596535781225E-2</v>
      </c>
      <c r="S471" s="16">
        <f t="shared" si="88"/>
        <v>0.23989561979120133</v>
      </c>
      <c r="T471" s="16">
        <f t="shared" si="89"/>
        <v>0.21867400702850076</v>
      </c>
      <c r="U471" s="66">
        <f t="shared" si="90"/>
        <v>0.88653364794346401</v>
      </c>
      <c r="V471" s="66"/>
    </row>
    <row r="472" spans="1:22" x14ac:dyDescent="0.25">
      <c r="A472">
        <v>471</v>
      </c>
      <c r="B472" s="16">
        <v>5.2216363660713297E-4</v>
      </c>
      <c r="C472" s="16">
        <v>6.3203903087825298E-9</v>
      </c>
      <c r="D472" s="16">
        <v>1.0379868006284601E-3</v>
      </c>
      <c r="E472" s="16">
        <v>1.31923058766676E-5</v>
      </c>
      <c r="F472" s="16">
        <v>9.3234152486980896E-6</v>
      </c>
      <c r="G472" s="16">
        <v>1.7607156400211399E-6</v>
      </c>
      <c r="H472" s="16">
        <v>3.8842022174203998E-4</v>
      </c>
      <c r="J472">
        <v>0.95515351628702005</v>
      </c>
      <c r="K472">
        <f t="shared" si="80"/>
        <v>6.0369430277400376E-9</v>
      </c>
      <c r="L472">
        <f t="shared" si="81"/>
        <v>1.0583880263755686E-3</v>
      </c>
      <c r="M472" s="16">
        <f t="shared" si="82"/>
        <v>-1.4060753161302687E-5</v>
      </c>
      <c r="N472" s="16">
        <f t="shared" si="83"/>
        <v>3.6378578125512663E-3</v>
      </c>
      <c r="O472" s="16">
        <f t="shared" si="84"/>
        <v>1.9801369735997335E-2</v>
      </c>
      <c r="P472" s="16">
        <f t="shared" si="85"/>
        <v>6.0261816605591103E-3</v>
      </c>
      <c r="Q472" s="16">
        <f t="shared" si="86"/>
        <v>5.2115174805242144E-2</v>
      </c>
      <c r="R472" s="16">
        <f t="shared" si="87"/>
        <v>2.8928390595487847E-3</v>
      </c>
      <c r="S472" s="16">
        <f t="shared" si="88"/>
        <v>1.5043079654583175E-2</v>
      </c>
      <c r="T472" s="16">
        <f t="shared" si="89"/>
        <v>5.2117091675561764E-2</v>
      </c>
      <c r="U472" s="66">
        <f t="shared" si="90"/>
        <v>0.15163359440404359</v>
      </c>
      <c r="V472" s="66"/>
    </row>
    <row r="473" spans="1:22" x14ac:dyDescent="0.25">
      <c r="A473">
        <v>472</v>
      </c>
      <c r="B473">
        <v>3.5943235693744002E-4</v>
      </c>
      <c r="C473" s="16">
        <v>3.1812229080211402E-9</v>
      </c>
      <c r="D473">
        <v>7.5427444088969398E-4</v>
      </c>
      <c r="E473" s="16">
        <v>4.8395086172310598E-6</v>
      </c>
      <c r="F473" s="16">
        <v>1.3380114667137301E-5</v>
      </c>
      <c r="G473" s="16">
        <v>3.4876468929353799E-6</v>
      </c>
      <c r="H473">
        <v>1.42487556539974E-4</v>
      </c>
      <c r="J473">
        <v>0.95647646275203901</v>
      </c>
      <c r="K473">
        <f t="shared" si="80"/>
        <v>3.0427648342898155E-9</v>
      </c>
      <c r="L473">
        <f t="shared" si="81"/>
        <v>7.8451913589399594E-4</v>
      </c>
      <c r="M473" s="16">
        <f t="shared" si="82"/>
        <v>-6.565442201911588E-5</v>
      </c>
      <c r="N473" s="16">
        <f t="shared" si="83"/>
        <v>7.2970400342965466E-2</v>
      </c>
      <c r="O473" s="16">
        <f t="shared" si="84"/>
        <v>0.18134498337898844</v>
      </c>
      <c r="P473" s="16">
        <f t="shared" si="85"/>
        <v>4.7053902266479618E-2</v>
      </c>
      <c r="Q473" s="16">
        <f t="shared" si="86"/>
        <v>0.30185245151809276</v>
      </c>
      <c r="R473" s="16">
        <f t="shared" si="87"/>
        <v>0.12810761464142342</v>
      </c>
      <c r="S473" s="16">
        <f t="shared" si="88"/>
        <v>0.54444484468361398</v>
      </c>
      <c r="T473" s="16">
        <f t="shared" si="89"/>
        <v>0.30185697023684605</v>
      </c>
      <c r="U473" s="66">
        <f t="shared" si="90"/>
        <v>1.5776311670684098</v>
      </c>
      <c r="V473" s="66"/>
    </row>
    <row r="474" spans="1:22" x14ac:dyDescent="0.25">
      <c r="A474">
        <v>473</v>
      </c>
      <c r="B474">
        <v>4.9541388832074899E-4</v>
      </c>
      <c r="C474" s="16">
        <v>5.0880018757455701E-9</v>
      </c>
      <c r="D474" s="16">
        <v>8.7747836891146898E-4</v>
      </c>
      <c r="E474" s="16">
        <v>8.9935807376274698E-6</v>
      </c>
      <c r="F474" s="16">
        <v>9.7561446163125701E-6</v>
      </c>
      <c r="G474" s="16">
        <v>2.1833015429781598E-6</v>
      </c>
      <c r="H474" s="16">
        <v>2.6479544557200601E-4</v>
      </c>
      <c r="J474">
        <v>0.95593469782395901</v>
      </c>
      <c r="K474">
        <f t="shared" si="80"/>
        <v>4.863797535618578E-9</v>
      </c>
      <c r="L474">
        <f t="shared" si="81"/>
        <v>8.9916887168519657E-4</v>
      </c>
      <c r="M474" s="16">
        <f t="shared" si="82"/>
        <v>9.1658904956301419E-5</v>
      </c>
      <c r="N474" s="16">
        <f t="shared" si="83"/>
        <v>3.59537877511643E-5</v>
      </c>
      <c r="O474" s="16">
        <f t="shared" si="84"/>
        <v>6.675987644627567E-3</v>
      </c>
      <c r="P474" s="16">
        <f t="shared" si="85"/>
        <v>7.9227647199897663E-3</v>
      </c>
      <c r="Q474" s="16">
        <f t="shared" si="86"/>
        <v>2.6451932415644773E-2</v>
      </c>
      <c r="R474" s="16">
        <f t="shared" si="87"/>
        <v>9.7382870524611838E-5</v>
      </c>
      <c r="S474" s="16">
        <f t="shared" si="88"/>
        <v>7.7300603176377576E-3</v>
      </c>
      <c r="T474" s="16">
        <f t="shared" si="89"/>
        <v>2.6453037403622766E-2</v>
      </c>
      <c r="U474" s="66">
        <f t="shared" si="90"/>
        <v>7.5367119159798407E-2</v>
      </c>
      <c r="V474" s="66"/>
    </row>
    <row r="475" spans="1:22" x14ac:dyDescent="0.25">
      <c r="A475">
        <v>474</v>
      </c>
      <c r="B475">
        <v>7.03775412078367E-4</v>
      </c>
      <c r="C475" s="16">
        <v>1.0923338478222401E-8</v>
      </c>
      <c r="D475">
        <v>1.3397579478892101E-3</v>
      </c>
      <c r="E475" s="16">
        <v>2.9336259701168199E-5</v>
      </c>
      <c r="F475" s="16">
        <v>7.0071321623026599E-6</v>
      </c>
      <c r="G475" s="16">
        <v>1.0220088535176E-6</v>
      </c>
      <c r="H475">
        <v>8.6375752186681196E-4</v>
      </c>
      <c r="J475">
        <v>0.95376524182790801</v>
      </c>
      <c r="K475">
        <f t="shared" si="80"/>
        <v>1.041830056524988E-8</v>
      </c>
      <c r="L475">
        <f t="shared" si="81"/>
        <v>1.3547832977288546E-3</v>
      </c>
      <c r="M475" s="16">
        <f t="shared" si="82"/>
        <v>5.2767526427879327E-5</v>
      </c>
      <c r="N475" s="16">
        <f t="shared" si="83"/>
        <v>0.18412571108538167</v>
      </c>
      <c r="O475" s="16">
        <f t="shared" si="84"/>
        <v>0.94374834430273746</v>
      </c>
      <c r="P475" s="16">
        <f t="shared" si="85"/>
        <v>0.15282200671783328</v>
      </c>
      <c r="Q475" s="16">
        <f t="shared" si="86"/>
        <v>2.9977187433050281</v>
      </c>
      <c r="R475" s="16">
        <f t="shared" si="87"/>
        <v>8.34401489887589E-2</v>
      </c>
      <c r="S475" s="16">
        <f t="shared" si="88"/>
        <v>0.24082731807368093</v>
      </c>
      <c r="T475" s="16">
        <f t="shared" si="89"/>
        <v>2.9978813367722799</v>
      </c>
      <c r="U475" s="66">
        <f t="shared" si="90"/>
        <v>7.6005636092456994</v>
      </c>
      <c r="V475" s="66"/>
    </row>
    <row r="476" spans="1:22" x14ac:dyDescent="0.25">
      <c r="A476">
        <v>475</v>
      </c>
      <c r="B476">
        <v>4.6094417661502401E-4</v>
      </c>
      <c r="C476" s="16">
        <v>5.04752396510981E-9</v>
      </c>
      <c r="D476">
        <v>9.3696344455534899E-4</v>
      </c>
      <c r="E476" s="16">
        <v>9.52019998532856E-6</v>
      </c>
      <c r="F476" s="16">
        <v>1.0515868940496E-5</v>
      </c>
      <c r="G476" s="16">
        <v>2.2023672694021001E-6</v>
      </c>
      <c r="H476">
        <v>2.8030137415437599E-4</v>
      </c>
      <c r="J476">
        <v>0.95562371857092399</v>
      </c>
      <c r="K476">
        <f t="shared" si="80"/>
        <v>4.8235336211140913E-9</v>
      </c>
      <c r="L476">
        <f t="shared" si="81"/>
        <v>9.6019250218177805E-4</v>
      </c>
      <c r="M476" s="16">
        <f t="shared" si="82"/>
        <v>-3.8304148951729983E-5</v>
      </c>
      <c r="N476" s="16">
        <f t="shared" si="83"/>
        <v>4.0958277903425985E-3</v>
      </c>
      <c r="O476" s="16">
        <f t="shared" si="84"/>
        <v>7.923181669213809E-3</v>
      </c>
      <c r="P476" s="16">
        <f t="shared" si="85"/>
        <v>7.4272859424654217E-4</v>
      </c>
      <c r="Q476" s="16">
        <f t="shared" si="86"/>
        <v>1.2906982878819166E-2</v>
      </c>
      <c r="R476" s="16">
        <f t="shared" si="87"/>
        <v>4.5204962149812677E-3</v>
      </c>
      <c r="S476" s="16">
        <f t="shared" si="88"/>
        <v>9.4908614521125364E-3</v>
      </c>
      <c r="T476" s="16">
        <f t="shared" si="89"/>
        <v>1.2907205345915829E-2</v>
      </c>
      <c r="U476" s="66">
        <f t="shared" si="90"/>
        <v>5.2587283945631752E-2</v>
      </c>
      <c r="V476" s="66"/>
    </row>
    <row r="477" spans="1:22" x14ac:dyDescent="0.25">
      <c r="A477">
        <v>476</v>
      </c>
      <c r="B477">
        <v>4.5563213489185602E-4</v>
      </c>
      <c r="C477" s="16">
        <v>4.5539219978321604E-9</v>
      </c>
      <c r="D477">
        <v>8.5353413127724101E-4</v>
      </c>
      <c r="E477" s="16">
        <v>7.8316778386465896E-6</v>
      </c>
      <c r="F477" s="16">
        <v>1.0598009891678299E-5</v>
      </c>
      <c r="G477" s="16">
        <v>2.4387931608652598E-6</v>
      </c>
      <c r="H477" s="16">
        <v>2.3058564704385901E-4</v>
      </c>
      <c r="J477">
        <v>0.95603644466426696</v>
      </c>
      <c r="K477">
        <f t="shared" si="80"/>
        <v>4.353715396085854E-9</v>
      </c>
      <c r="L477">
        <f t="shared" si="81"/>
        <v>8.7716439029946499E-4</v>
      </c>
      <c r="M477" s="16">
        <f t="shared" si="82"/>
        <v>3.4099879484247019E-5</v>
      </c>
      <c r="N477" s="16">
        <f t="shared" si="83"/>
        <v>5.5928530425602193E-3</v>
      </c>
      <c r="O477" s="16">
        <f t="shared" si="84"/>
        <v>3.1719103209868767E-2</v>
      </c>
      <c r="P477" s="16">
        <f t="shared" si="85"/>
        <v>1.2966058979526188E-2</v>
      </c>
      <c r="Q477" s="16">
        <f t="shared" si="86"/>
        <v>7.3344036551762221E-2</v>
      </c>
      <c r="R477" s="16">
        <f t="shared" si="87"/>
        <v>5.7109696005791704E-3</v>
      </c>
      <c r="S477" s="16">
        <f t="shared" si="88"/>
        <v>4.6323988160674893E-2</v>
      </c>
      <c r="T477" s="16">
        <f t="shared" si="89"/>
        <v>7.3346017658271534E-2</v>
      </c>
      <c r="U477" s="66">
        <f t="shared" si="90"/>
        <v>0.24900302720324299</v>
      </c>
      <c r="V477" s="66"/>
    </row>
    <row r="478" spans="1:22" x14ac:dyDescent="0.25">
      <c r="A478">
        <v>477</v>
      </c>
      <c r="B478">
        <v>5.4070851624892099E-4</v>
      </c>
      <c r="C478" s="16">
        <v>6.6407898389570103E-9</v>
      </c>
      <c r="D478">
        <v>1.0535440186420901E-3</v>
      </c>
      <c r="E478" s="16">
        <v>1.4066618227687501E-5</v>
      </c>
      <c r="F478" s="16">
        <v>9.0094100258147296E-6</v>
      </c>
      <c r="G478" s="16">
        <v>1.67603012217627E-6</v>
      </c>
      <c r="H478">
        <v>4.1416282253917402E-4</v>
      </c>
      <c r="J478">
        <v>0.95508437251014699</v>
      </c>
      <c r="K478">
        <f t="shared" si="80"/>
        <v>6.3425145963120161E-9</v>
      </c>
      <c r="L478">
        <f t="shared" si="81"/>
        <v>1.0732322280260567E-3</v>
      </c>
      <c r="M478" s="16">
        <f t="shared" si="82"/>
        <v>8.1848044717852298E-6</v>
      </c>
      <c r="N478" s="16">
        <f t="shared" si="83"/>
        <v>9.5985549502683593E-3</v>
      </c>
      <c r="O478" s="16">
        <f t="shared" si="84"/>
        <v>3.9419609197132402E-2</v>
      </c>
      <c r="P478" s="16">
        <f t="shared" si="85"/>
        <v>8.7946598037576384E-3</v>
      </c>
      <c r="Q478" s="16">
        <f t="shared" si="86"/>
        <v>9.5908835613410737E-2</v>
      </c>
      <c r="R478" s="16">
        <f t="shared" si="87"/>
        <v>7.3364167448449437E-3</v>
      </c>
      <c r="S478" s="16">
        <f t="shared" si="88"/>
        <v>2.7174966282481328E-2</v>
      </c>
      <c r="T478" s="16">
        <f t="shared" si="89"/>
        <v>9.5912152723154995E-2</v>
      </c>
      <c r="U478" s="66">
        <f t="shared" si="90"/>
        <v>0.28414519531505039</v>
      </c>
      <c r="V478" s="66"/>
    </row>
    <row r="479" spans="1:22" x14ac:dyDescent="0.25">
      <c r="A479">
        <v>478</v>
      </c>
      <c r="B479">
        <v>5.0288802224706395E-4</v>
      </c>
      <c r="C479" s="16">
        <v>5.81511667880098E-9</v>
      </c>
      <c r="D479">
        <v>9.9056345114442701E-4</v>
      </c>
      <c r="E479" s="16">
        <v>1.1588984781168101E-5</v>
      </c>
      <c r="F479" s="16">
        <v>9.6607022337208501E-6</v>
      </c>
      <c r="G479" s="16">
        <v>1.9127254953289399E-6</v>
      </c>
      <c r="H479">
        <v>3.4121300120245701E-4</v>
      </c>
      <c r="J479">
        <v>0.95537796005665399</v>
      </c>
      <c r="K479">
        <f t="shared" si="80"/>
        <v>5.5556343100843047E-9</v>
      </c>
      <c r="L479">
        <f t="shared" si="81"/>
        <v>1.0117917659905188E-3</v>
      </c>
      <c r="M479" s="16">
        <f t="shared" si="82"/>
        <v>-6.0157214963909937E-6</v>
      </c>
      <c r="N479" s="16">
        <f t="shared" si="83"/>
        <v>4.4830674590668948E-4</v>
      </c>
      <c r="O479" s="16">
        <f t="shared" si="84"/>
        <v>2.4526753192083434E-3</v>
      </c>
      <c r="P479" s="16">
        <f t="shared" si="85"/>
        <v>8.0621886189136355E-4</v>
      </c>
      <c r="Q479" s="16">
        <f t="shared" si="86"/>
        <v>6.2422804228147192E-3</v>
      </c>
      <c r="R479" s="16">
        <f t="shared" si="87"/>
        <v>3.8237978649904972E-4</v>
      </c>
      <c r="S479" s="16">
        <f t="shared" si="88"/>
        <v>2.2000793053166107E-3</v>
      </c>
      <c r="T479" s="16">
        <f t="shared" si="89"/>
        <v>6.242493612976038E-3</v>
      </c>
      <c r="U479" s="66">
        <f t="shared" si="90"/>
        <v>1.8774434054612814E-2</v>
      </c>
      <c r="V479" s="66"/>
    </row>
    <row r="480" spans="1:22" x14ac:dyDescent="0.25">
      <c r="A480">
        <v>479</v>
      </c>
      <c r="B480">
        <v>5.4903157588488205E-4</v>
      </c>
      <c r="C480" s="16">
        <v>6.7932568758367796E-9</v>
      </c>
      <c r="D480">
        <v>1.06157593813575E-3</v>
      </c>
      <c r="E480" s="16">
        <v>1.4498094006414001E-5</v>
      </c>
      <c r="F480" s="16">
        <v>8.8758068910064801E-6</v>
      </c>
      <c r="G480" s="16">
        <v>1.63854877238973E-6</v>
      </c>
      <c r="H480">
        <v>4.2686689525271102E-4</v>
      </c>
      <c r="J480">
        <v>0.95504815332626203</v>
      </c>
      <c r="K480">
        <f t="shared" si="80"/>
        <v>6.4878874343388485E-9</v>
      </c>
      <c r="L480">
        <f t="shared" si="81"/>
        <v>1.0809593074332768E-3</v>
      </c>
      <c r="M480" s="16">
        <f t="shared" si="82"/>
        <v>1.7103844336487275E-5</v>
      </c>
      <c r="N480" s="16">
        <f t="shared" si="83"/>
        <v>1.3195844348816793E-2</v>
      </c>
      <c r="O480" s="16">
        <f t="shared" si="84"/>
        <v>5.1103708057544946E-2</v>
      </c>
      <c r="P480" s="16">
        <f t="shared" si="85"/>
        <v>1.0428190805014096E-2</v>
      </c>
      <c r="Q480" s="16">
        <f t="shared" si="86"/>
        <v>0.12240527531932489</v>
      </c>
      <c r="R480" s="16">
        <f t="shared" si="87"/>
        <v>9.8430212988318867E-3</v>
      </c>
      <c r="S480" s="16">
        <f t="shared" si="88"/>
        <v>3.3681408636976592E-2</v>
      </c>
      <c r="T480" s="16">
        <f t="shared" si="89"/>
        <v>0.12240947028097314</v>
      </c>
      <c r="U480" s="66">
        <f t="shared" si="90"/>
        <v>0.36306691874748237</v>
      </c>
      <c r="V480" s="66"/>
    </row>
    <row r="481" spans="1:22" x14ac:dyDescent="0.25">
      <c r="A481">
        <v>480</v>
      </c>
      <c r="B481">
        <v>6.4339238915687004E-4</v>
      </c>
      <c r="C481" s="16">
        <v>9.5155241461328598E-9</v>
      </c>
      <c r="D481">
        <v>1.2748637456937899E-3</v>
      </c>
      <c r="E481" s="16">
        <v>2.43335292354334E-5</v>
      </c>
      <c r="F481" s="16">
        <v>7.6440817311643796E-6</v>
      </c>
      <c r="G481" s="16">
        <v>1.1724343882920301E-6</v>
      </c>
      <c r="H481">
        <v>7.1645831536342299E-4</v>
      </c>
      <c r="J481">
        <v>0.95405589965128701</v>
      </c>
      <c r="K481">
        <f t="shared" si="80"/>
        <v>9.0783419498923301E-9</v>
      </c>
      <c r="L481">
        <f t="shared" si="81"/>
        <v>1.2913148280202646E-3</v>
      </c>
      <c r="M481" s="16">
        <f t="shared" si="82"/>
        <v>-4.5300497065244298E-6</v>
      </c>
      <c r="N481" s="16">
        <f t="shared" si="83"/>
        <v>9.3932376073504395E-2</v>
      </c>
      <c r="O481" s="16">
        <f t="shared" si="84"/>
        <v>0.51463667105825006</v>
      </c>
      <c r="P481" s="16">
        <f t="shared" si="85"/>
        <v>0.10468588468473854</v>
      </c>
      <c r="Q481" s="16">
        <f t="shared" si="86"/>
        <v>1.6017589356445456</v>
      </c>
      <c r="R481" s="16">
        <f t="shared" si="87"/>
        <v>5.0273415494470029E-2</v>
      </c>
      <c r="S481" s="16">
        <f t="shared" si="88"/>
        <v>0.17287785116197676</v>
      </c>
      <c r="T481" s="16">
        <f t="shared" si="89"/>
        <v>1.601840682891134</v>
      </c>
      <c r="U481" s="66">
        <f t="shared" si="90"/>
        <v>4.1400058170086194</v>
      </c>
      <c r="V481" s="66"/>
    </row>
    <row r="482" spans="1:22" x14ac:dyDescent="0.25">
      <c r="A482">
        <v>481</v>
      </c>
      <c r="B482">
        <v>5.5451559253952103E-4</v>
      </c>
      <c r="C482" s="16">
        <v>6.9844806411258402E-9</v>
      </c>
      <c r="D482">
        <v>1.0811383293921699E-3</v>
      </c>
      <c r="E482" s="16">
        <v>1.51777044949957E-5</v>
      </c>
      <c r="F482" s="16">
        <v>8.7955979840116302E-6</v>
      </c>
      <c r="G482" s="16">
        <v>1.59402591080681E-6</v>
      </c>
      <c r="H482">
        <v>4.4687704900003302E-4</v>
      </c>
      <c r="J482">
        <v>0.95495514992267605</v>
      </c>
      <c r="K482">
        <f t="shared" si="80"/>
        <v>6.6698657577783554E-9</v>
      </c>
      <c r="L482">
        <f t="shared" si="81"/>
        <v>1.1003165667903588E-3</v>
      </c>
      <c r="M482" s="16">
        <f t="shared" si="82"/>
        <v>8.7146182886832471E-6</v>
      </c>
      <c r="N482" s="16">
        <f t="shared" si="83"/>
        <v>1.5878295033977065E-2</v>
      </c>
      <c r="O482" s="16">
        <f t="shared" si="84"/>
        <v>6.7898684483609251E-2</v>
      </c>
      <c r="P482" s="16">
        <f t="shared" si="85"/>
        <v>1.4988617817413563E-2</v>
      </c>
      <c r="Q482" s="16">
        <f t="shared" si="86"/>
        <v>0.17068524349205796</v>
      </c>
      <c r="R482" s="16">
        <f t="shared" si="87"/>
        <v>1.1524504360852538E-2</v>
      </c>
      <c r="S482" s="16">
        <f t="shared" si="88"/>
        <v>4.2316735951403374E-2</v>
      </c>
      <c r="T482" s="16">
        <f t="shared" si="89"/>
        <v>0.17069148745003951</v>
      </c>
      <c r="U482" s="66">
        <f t="shared" si="90"/>
        <v>0.49398356858935333</v>
      </c>
      <c r="V482" s="66"/>
    </row>
    <row r="483" spans="1:22" x14ac:dyDescent="0.25">
      <c r="A483">
        <v>482</v>
      </c>
      <c r="B483">
        <v>5.3107592755333101E-4</v>
      </c>
      <c r="C483" s="16">
        <v>6.5359383397794299E-9</v>
      </c>
      <c r="D483">
        <v>1.0557877874324999E-3</v>
      </c>
      <c r="E483" s="16">
        <v>1.3873560334377201E-5</v>
      </c>
      <c r="F483" s="16">
        <v>9.1740296640033794E-6</v>
      </c>
      <c r="G483" s="16">
        <v>1.7029727242506999E-6</v>
      </c>
      <c r="H483">
        <v>4.0847868394629499E-4</v>
      </c>
      <c r="J483">
        <v>0.95507014578809202</v>
      </c>
      <c r="K483">
        <f t="shared" si="80"/>
        <v>6.2422795830351199E-9</v>
      </c>
      <c r="L483">
        <f t="shared" si="81"/>
        <v>1.0758322835464176E-3</v>
      </c>
      <c r="M483" s="16">
        <f t="shared" si="82"/>
        <v>-1.3680428439755564E-5</v>
      </c>
      <c r="N483" s="16">
        <f t="shared" si="83"/>
        <v>6.1484592004739311E-3</v>
      </c>
      <c r="O483" s="16">
        <f t="shared" si="84"/>
        <v>3.2263309181116286E-2</v>
      </c>
      <c r="P483" s="16">
        <f t="shared" si="85"/>
        <v>9.2369990744426405E-3</v>
      </c>
      <c r="Q483" s="16">
        <f t="shared" si="86"/>
        <v>8.5098575046376676E-2</v>
      </c>
      <c r="R483" s="16">
        <f t="shared" si="87"/>
        <v>4.7535461391782254E-3</v>
      </c>
      <c r="S483" s="16">
        <f t="shared" si="88"/>
        <v>2.2928937456043002E-2</v>
      </c>
      <c r="T483" s="16">
        <f t="shared" si="89"/>
        <v>8.5101760948602168E-2</v>
      </c>
      <c r="U483" s="66">
        <f t="shared" si="90"/>
        <v>0.24553158704623293</v>
      </c>
      <c r="V483" s="66"/>
    </row>
    <row r="484" spans="1:22" x14ac:dyDescent="0.25">
      <c r="A484">
        <v>483</v>
      </c>
      <c r="B484">
        <v>6.8018422296786804E-4</v>
      </c>
      <c r="C484" s="16">
        <v>9.9825059094219797E-9</v>
      </c>
      <c r="D484">
        <v>1.2647527010192601E-3</v>
      </c>
      <c r="E484" s="16">
        <v>2.5328439554353899E-5</v>
      </c>
      <c r="F484" s="16">
        <v>7.2268711333374804E-6</v>
      </c>
      <c r="G484" s="16">
        <v>1.11744576710869E-6</v>
      </c>
      <c r="H484">
        <v>7.4575129734712599E-4</v>
      </c>
      <c r="J484">
        <v>0.95411152234372898</v>
      </c>
      <c r="K484">
        <f t="shared" si="80"/>
        <v>9.5244239100438761E-9</v>
      </c>
      <c r="L484">
        <f t="shared" si="81"/>
        <v>1.2803139065471344E-3</v>
      </c>
      <c r="M484" s="16">
        <f t="shared" si="82"/>
        <v>8.0054539388601712E-5</v>
      </c>
      <c r="N484" s="16">
        <f t="shared" si="83"/>
        <v>0.14530889332939959</v>
      </c>
      <c r="O484" s="16">
        <f t="shared" si="84"/>
        <v>0.64266463638179905</v>
      </c>
      <c r="P484" s="16">
        <f t="shared" si="85"/>
        <v>9.8003299365034352E-2</v>
      </c>
      <c r="Q484" s="16">
        <f t="shared" si="86"/>
        <v>1.8448121608795758</v>
      </c>
      <c r="R484" s="16">
        <f t="shared" si="87"/>
        <v>7.1053814627801345E-2</v>
      </c>
      <c r="S484" s="16">
        <f t="shared" si="88"/>
        <v>0.196413999226771</v>
      </c>
      <c r="T484" s="16">
        <f t="shared" si="89"/>
        <v>1.844899899482809</v>
      </c>
      <c r="U484" s="66">
        <f t="shared" si="90"/>
        <v>4.8431567032931895</v>
      </c>
      <c r="V484" s="66"/>
    </row>
    <row r="485" spans="1:22" x14ac:dyDescent="0.25">
      <c r="A485">
        <v>484</v>
      </c>
      <c r="B485">
        <v>5.33702785182138E-4</v>
      </c>
      <c r="C485" s="16">
        <v>6.38709015818806E-9</v>
      </c>
      <c r="D485">
        <v>1.02595813365715E-3</v>
      </c>
      <c r="E485" s="16">
        <v>1.31788982642941E-5</v>
      </c>
      <c r="F485" s="16">
        <v>9.1165390609607392E-6</v>
      </c>
      <c r="G485" s="16">
        <v>1.74207951664705E-6</v>
      </c>
      <c r="H485">
        <v>3.8802522645038602E-4</v>
      </c>
      <c r="J485">
        <v>0.95521627227815697</v>
      </c>
      <c r="K485">
        <f t="shared" si="80"/>
        <v>6.1010524516089024E-9</v>
      </c>
      <c r="L485">
        <f t="shared" si="81"/>
        <v>1.0459269042055604E-3</v>
      </c>
      <c r="M485" s="16">
        <f t="shared" si="82"/>
        <v>2.1478666158715657E-5</v>
      </c>
      <c r="N485" s="16">
        <f t="shared" si="83"/>
        <v>7.0134351555711464E-3</v>
      </c>
      <c r="O485" s="16">
        <f t="shared" si="84"/>
        <v>2.3334233309488271E-2</v>
      </c>
      <c r="P485" s="16">
        <f t="shared" si="85"/>
        <v>4.2432758640495189E-3</v>
      </c>
      <c r="Q485" s="16">
        <f t="shared" si="86"/>
        <v>5.1546775141927396E-2</v>
      </c>
      <c r="R485" s="16">
        <f t="shared" si="87"/>
        <v>5.5921340058279348E-3</v>
      </c>
      <c r="S485" s="16">
        <f t="shared" si="88"/>
        <v>1.7407228485470622E-2</v>
      </c>
      <c r="T485" s="16">
        <f t="shared" si="89"/>
        <v>5.1548340976383188E-2</v>
      </c>
      <c r="U485" s="66">
        <f t="shared" si="90"/>
        <v>0.16068542293871807</v>
      </c>
      <c r="V485" s="66"/>
    </row>
    <row r="486" spans="1:22" x14ac:dyDescent="0.25">
      <c r="A486">
        <v>485</v>
      </c>
      <c r="B486">
        <v>3.4524690086823099E-4</v>
      </c>
      <c r="C486" s="16">
        <v>2.5803713352815501E-9</v>
      </c>
      <c r="D486">
        <v>6.3516512347026497E-4</v>
      </c>
      <c r="E486" s="16">
        <v>3.31001551142829E-6</v>
      </c>
      <c r="F486" s="16">
        <v>1.3853345082137899E-5</v>
      </c>
      <c r="G486" s="16">
        <v>4.2939299836730199E-6</v>
      </c>
      <c r="H486" s="16">
        <v>9.7454817843518595E-5</v>
      </c>
      <c r="J486">
        <v>0.95707513274258105</v>
      </c>
      <c r="K486">
        <f t="shared" si="80"/>
        <v>2.4696092382397407E-9</v>
      </c>
      <c r="L486">
        <f t="shared" si="81"/>
        <v>6.6716316324687849E-4</v>
      </c>
      <c r="M486" s="16">
        <f t="shared" si="82"/>
        <v>2.3330638489583513E-5</v>
      </c>
      <c r="N486" s="16">
        <f t="shared" si="83"/>
        <v>8.9362478554611116E-2</v>
      </c>
      <c r="O486" s="16">
        <f t="shared" si="84"/>
        <v>0.28546489878556158</v>
      </c>
      <c r="P486" s="16">
        <f t="shared" si="85"/>
        <v>0.11599291630462014</v>
      </c>
      <c r="Q486" s="16">
        <f t="shared" si="86"/>
        <v>0.47861010927202591</v>
      </c>
      <c r="R486" s="16">
        <f t="shared" si="87"/>
        <v>0.16479414809737253</v>
      </c>
      <c r="S486" s="16">
        <f t="shared" si="88"/>
        <v>1.2987545509160703</v>
      </c>
      <c r="T486" s="16">
        <f t="shared" si="89"/>
        <v>0.47861634403311942</v>
      </c>
      <c r="U486" s="66">
        <f t="shared" si="90"/>
        <v>2.911595445963381</v>
      </c>
      <c r="V486" s="66"/>
    </row>
    <row r="487" spans="1:22" x14ac:dyDescent="0.25">
      <c r="A487">
        <v>486</v>
      </c>
      <c r="B487">
        <v>3.9801518467709799E-4</v>
      </c>
      <c r="C487" s="16">
        <v>3.7303505308882999E-9</v>
      </c>
      <c r="D487">
        <v>7.9948800558645805E-4</v>
      </c>
      <c r="E487" s="16">
        <v>6.0123374336373802E-6</v>
      </c>
      <c r="F487" s="16">
        <v>1.21054642105765E-5</v>
      </c>
      <c r="G487" s="16">
        <v>2.9756033607093002E-6</v>
      </c>
      <c r="H487">
        <v>1.7701897842015401E-4</v>
      </c>
      <c r="J487">
        <v>0.95627554093669398</v>
      </c>
      <c r="K487">
        <f t="shared" si="80"/>
        <v>3.5672429718086924E-9</v>
      </c>
      <c r="L487">
        <f t="shared" si="81"/>
        <v>8.2667080701778945E-4</v>
      </c>
      <c r="M487" s="16">
        <f t="shared" si="82"/>
        <v>-3.0640437663593522E-5</v>
      </c>
      <c r="N487" s="16">
        <f t="shared" si="83"/>
        <v>3.6780861585802821E-2</v>
      </c>
      <c r="O487" s="16">
        <f t="shared" si="84"/>
        <v>0.10675803968504362</v>
      </c>
      <c r="P487" s="16">
        <f t="shared" si="85"/>
        <v>2.8892793013941306E-2</v>
      </c>
      <c r="Q487" s="16">
        <f t="shared" si="86"/>
        <v>0.19378765339142884</v>
      </c>
      <c r="R487" s="16">
        <f t="shared" si="87"/>
        <v>5.2239444914467532E-2</v>
      </c>
      <c r="S487" s="16">
        <f t="shared" si="88"/>
        <v>0.23301674586052085</v>
      </c>
      <c r="T487" s="16">
        <f t="shared" si="89"/>
        <v>0.19379123011216629</v>
      </c>
      <c r="U487" s="66">
        <f t="shared" si="90"/>
        <v>0.84526676856337124</v>
      </c>
      <c r="V487" s="66"/>
    </row>
    <row r="488" spans="1:22" x14ac:dyDescent="0.25">
      <c r="A488">
        <v>487</v>
      </c>
      <c r="B488">
        <v>6.7634372449433804E-4</v>
      </c>
      <c r="C488" s="16">
        <v>1.04940180697973E-8</v>
      </c>
      <c r="D488">
        <v>1.33932675916039E-3</v>
      </c>
      <c r="E488" s="16">
        <v>2.8173962940140399E-5</v>
      </c>
      <c r="F488" s="16">
        <v>7.2915689555907004E-6</v>
      </c>
      <c r="G488" s="16">
        <v>1.06382870033345E-6</v>
      </c>
      <c r="H488">
        <v>8.2953565034883604E-4</v>
      </c>
      <c r="J488">
        <v>0.95376176125970002</v>
      </c>
      <c r="K488">
        <f t="shared" si="80"/>
        <v>1.0008793156940992E-8</v>
      </c>
      <c r="L488">
        <f t="shared" si="81"/>
        <v>1.3549632317538351E-3</v>
      </c>
      <c r="M488" s="16">
        <f t="shared" si="82"/>
        <v>-2.2757827651588741E-6</v>
      </c>
      <c r="N488" s="16">
        <f t="shared" si="83"/>
        <v>0.1394241640473666</v>
      </c>
      <c r="O488" s="16">
        <f t="shared" si="84"/>
        <v>0.79920463646406914</v>
      </c>
      <c r="P488" s="16">
        <f t="shared" si="85"/>
        <v>0.15247220749112872</v>
      </c>
      <c r="Q488" s="16">
        <f t="shared" si="86"/>
        <v>2.6346968474273309</v>
      </c>
      <c r="R488" s="16">
        <f t="shared" si="87"/>
        <v>6.759644362960418E-2</v>
      </c>
      <c r="S488" s="16">
        <f t="shared" si="88"/>
        <v>0.22080894484138791</v>
      </c>
      <c r="T488" s="16">
        <f t="shared" si="89"/>
        <v>2.6348435399195651</v>
      </c>
      <c r="U488" s="66">
        <f t="shared" si="90"/>
        <v>6.6490467838204523</v>
      </c>
      <c r="V488" s="66"/>
    </row>
    <row r="489" spans="1:22" x14ac:dyDescent="0.25">
      <c r="A489">
        <v>488</v>
      </c>
      <c r="B489">
        <v>3.8650736580002798E-4</v>
      </c>
      <c r="C489" s="16">
        <v>3.3707283209832898E-9</v>
      </c>
      <c r="D489">
        <v>7.4294986730429904E-4</v>
      </c>
      <c r="E489" s="16">
        <v>5.0516950286301498E-6</v>
      </c>
      <c r="F489" s="16">
        <v>1.2433893368772699E-5</v>
      </c>
      <c r="G489" s="16">
        <v>3.2909855570805401E-6</v>
      </c>
      <c r="H489">
        <v>1.48734761706515E-4</v>
      </c>
      <c r="J489">
        <v>0.95655448530396503</v>
      </c>
      <c r="K489">
        <f t="shared" si="80"/>
        <v>3.2242852941776692E-9</v>
      </c>
      <c r="L489">
        <f t="shared" si="81"/>
        <v>7.7110526887060396E-4</v>
      </c>
      <c r="M489" s="16">
        <f t="shared" si="82"/>
        <v>1.9094627294520169E-6</v>
      </c>
      <c r="N489" s="16">
        <f t="shared" si="83"/>
        <v>4.6290103728906448E-2</v>
      </c>
      <c r="O489" s="16">
        <f t="shared" si="84"/>
        <v>0.15338491404939805</v>
      </c>
      <c r="P489" s="16">
        <f t="shared" si="85"/>
        <v>5.2292797214091531E-2</v>
      </c>
      <c r="Q489" s="16">
        <f t="shared" si="86"/>
        <v>0.28053452637873855</v>
      </c>
      <c r="R489" s="16">
        <f t="shared" si="87"/>
        <v>6.8586959858403365E-2</v>
      </c>
      <c r="S489" s="16">
        <f t="shared" si="88"/>
        <v>0.40943409305228867</v>
      </c>
      <c r="T489" s="16">
        <f t="shared" si="89"/>
        <v>0.28053943358690608</v>
      </c>
      <c r="U489" s="66">
        <f t="shared" si="90"/>
        <v>1.2910628278687326</v>
      </c>
      <c r="V489" s="66"/>
    </row>
    <row r="490" spans="1:22" x14ac:dyDescent="0.25">
      <c r="A490">
        <v>489</v>
      </c>
      <c r="B490">
        <v>4.2566153934651897E-4</v>
      </c>
      <c r="C490" s="16">
        <v>4.2289552290203397E-9</v>
      </c>
      <c r="D490">
        <v>8.4839510618388997E-4</v>
      </c>
      <c r="E490" s="16">
        <v>7.2291832348506601E-6</v>
      </c>
      <c r="F490" s="16">
        <v>1.1343175322022199E-5</v>
      </c>
      <c r="G490" s="16">
        <v>2.6261390056670999E-6</v>
      </c>
      <c r="H490">
        <v>2.1284656660564799E-4</v>
      </c>
      <c r="J490">
        <v>0.95604633196417999</v>
      </c>
      <c r="K490">
        <f t="shared" si="80"/>
        <v>4.0430771347456347E-9</v>
      </c>
      <c r="L490">
        <f t="shared" si="81"/>
        <v>8.737033668783725E-4</v>
      </c>
      <c r="M490" s="16">
        <f t="shared" si="82"/>
        <v>-2.2380288185334546E-5</v>
      </c>
      <c r="N490" s="16">
        <f t="shared" si="83"/>
        <v>1.8399348416363707E-2</v>
      </c>
      <c r="O490" s="16">
        <f t="shared" si="84"/>
        <v>5.605021368761761E-2</v>
      </c>
      <c r="P490" s="16">
        <f t="shared" si="85"/>
        <v>1.4209568170060359E-2</v>
      </c>
      <c r="Q490" s="16">
        <f t="shared" si="86"/>
        <v>0.10687480112083179</v>
      </c>
      <c r="R490" s="16">
        <f t="shared" si="87"/>
        <v>2.2860325877777584E-2</v>
      </c>
      <c r="S490" s="16">
        <f t="shared" si="88"/>
        <v>9.5223429461440079E-2</v>
      </c>
      <c r="T490" s="16">
        <f t="shared" si="89"/>
        <v>0.1068770495457754</v>
      </c>
      <c r="U490" s="66">
        <f t="shared" si="90"/>
        <v>0.42049473627986655</v>
      </c>
      <c r="V490" s="66"/>
    </row>
    <row r="491" spans="1:22" x14ac:dyDescent="0.25">
      <c r="A491">
        <v>490</v>
      </c>
      <c r="B491">
        <v>3.6676857141251898E-4</v>
      </c>
      <c r="C491" s="16">
        <v>3.02776411134288E-9</v>
      </c>
      <c r="D491">
        <v>7.0264189505389997E-4</v>
      </c>
      <c r="E491" s="16">
        <v>4.2933511258069402E-6</v>
      </c>
      <c r="F491" s="16">
        <v>1.30800090020956E-5</v>
      </c>
      <c r="G491" s="16">
        <v>3.6621766340009902E-6</v>
      </c>
      <c r="H491">
        <v>1.2640696382325501E-4</v>
      </c>
      <c r="J491">
        <v>0.956745760986629</v>
      </c>
      <c r="K491">
        <f t="shared" si="80"/>
        <v>2.896800478794748E-9</v>
      </c>
      <c r="L491">
        <f t="shared" si="81"/>
        <v>7.3246106192798087E-4</v>
      </c>
      <c r="M491" s="16">
        <f t="shared" si="82"/>
        <v>1.0760808970571724E-6</v>
      </c>
      <c r="N491" s="16">
        <f t="shared" si="83"/>
        <v>6.5144034115957428E-2</v>
      </c>
      <c r="O491" s="16">
        <f t="shared" si="84"/>
        <v>0.20570103817077265</v>
      </c>
      <c r="P491" s="16">
        <f t="shared" si="85"/>
        <v>7.3182994079978442E-2</v>
      </c>
      <c r="Q491" s="16">
        <f t="shared" si="86"/>
        <v>0.36031415190435201</v>
      </c>
      <c r="R491" s="16">
        <f t="shared" si="87"/>
        <v>0.10723274558770955</v>
      </c>
      <c r="S491" s="16">
        <f t="shared" si="88"/>
        <v>0.68034742885666277</v>
      </c>
      <c r="T491" s="16">
        <f t="shared" si="89"/>
        <v>0.36031972453659011</v>
      </c>
      <c r="U491" s="66">
        <f t="shared" si="90"/>
        <v>1.8522421172520229</v>
      </c>
      <c r="V491" s="66"/>
    </row>
    <row r="492" spans="1:22" x14ac:dyDescent="0.25">
      <c r="A492">
        <v>491</v>
      </c>
      <c r="B492">
        <v>5.1367254301716103E-4</v>
      </c>
      <c r="C492" s="16">
        <v>5.8839247893739204E-9</v>
      </c>
      <c r="D492">
        <v>9.8100529255100606E-4</v>
      </c>
      <c r="E492" s="16">
        <v>1.16143024061151E-5</v>
      </c>
      <c r="F492" s="16">
        <v>9.45340777610731E-6</v>
      </c>
      <c r="G492" s="16">
        <v>1.89013761078103E-6</v>
      </c>
      <c r="H492">
        <v>3.4195825677417398E-4</v>
      </c>
      <c r="J492">
        <v>0.95542907311205105</v>
      </c>
      <c r="K492">
        <f t="shared" si="80"/>
        <v>5.6216728077725453E-9</v>
      </c>
      <c r="L492">
        <f t="shared" si="81"/>
        <v>1.0017963617892124E-3</v>
      </c>
      <c r="M492" s="16">
        <f t="shared" si="82"/>
        <v>2.5548724245109807E-5</v>
      </c>
      <c r="N492" s="16">
        <f t="shared" si="83"/>
        <v>1.8552396391269101E-3</v>
      </c>
      <c r="O492" s="16">
        <f t="shared" si="84"/>
        <v>3.8369506939168138E-3</v>
      </c>
      <c r="P492" s="16">
        <f t="shared" si="85"/>
        <v>3.4117044619549978E-4</v>
      </c>
      <c r="Q492" s="16">
        <f t="shared" si="86"/>
        <v>6.6203177790478693E-3</v>
      </c>
      <c r="R492" s="16">
        <f t="shared" si="87"/>
        <v>1.6477458687911872E-3</v>
      </c>
      <c r="S492" s="16">
        <f t="shared" si="88"/>
        <v>3.382626954764642E-3</v>
      </c>
      <c r="T492" s="16">
        <f t="shared" si="89"/>
        <v>6.6204513394405523E-3</v>
      </c>
      <c r="U492" s="66">
        <f t="shared" si="90"/>
        <v>2.4304502721283476E-2</v>
      </c>
      <c r="V492" s="66"/>
    </row>
    <row r="493" spans="1:22" x14ac:dyDescent="0.25">
      <c r="A493">
        <v>492</v>
      </c>
      <c r="B493">
        <v>5.1768901994254295E-4</v>
      </c>
      <c r="C493" s="16">
        <v>6.2501776182728301E-9</v>
      </c>
      <c r="D493">
        <v>1.0352714917286399E-3</v>
      </c>
      <c r="E493" s="16">
        <v>1.30119663803181E-5</v>
      </c>
      <c r="F493" s="16">
        <v>9.4029942288210496E-6</v>
      </c>
      <c r="G493" s="16">
        <v>1.7804480386951601E-6</v>
      </c>
      <c r="H493">
        <v>3.8311045444610101E-4</v>
      </c>
      <c r="J493">
        <v>0.95516509394899096</v>
      </c>
      <c r="K493">
        <f t="shared" si="80"/>
        <v>5.9699514919554486E-9</v>
      </c>
      <c r="L493">
        <f t="shared" si="81"/>
        <v>1.0558516780473589E-3</v>
      </c>
      <c r="M493" s="16">
        <f t="shared" si="82"/>
        <v>-2.0473638162273011E-5</v>
      </c>
      <c r="N493" s="16">
        <f t="shared" si="83"/>
        <v>2.624351165709807E-3</v>
      </c>
      <c r="O493" s="16">
        <f t="shared" si="84"/>
        <v>1.639557471756262E-2</v>
      </c>
      <c r="P493" s="16">
        <f t="shared" si="85"/>
        <v>5.596457665457277E-3</v>
      </c>
      <c r="Q493" s="16">
        <f t="shared" si="86"/>
        <v>4.4730866828777333E-2</v>
      </c>
      <c r="R493" s="16">
        <f t="shared" si="87"/>
        <v>2.0892950196463398E-3</v>
      </c>
      <c r="S493" s="16">
        <f t="shared" si="88"/>
        <v>1.2727843589476713E-2</v>
      </c>
      <c r="T493" s="16">
        <f t="shared" si="89"/>
        <v>4.4732560930314816E-2</v>
      </c>
      <c r="U493" s="66">
        <f t="shared" si="90"/>
        <v>0.12889694991694489</v>
      </c>
      <c r="V493" s="66"/>
    </row>
    <row r="494" spans="1:22" x14ac:dyDescent="0.25">
      <c r="A494">
        <v>493</v>
      </c>
      <c r="B494" s="16">
        <v>4.96252210714105E-4</v>
      </c>
      <c r="C494" s="16">
        <v>5.8697818534974699E-9</v>
      </c>
      <c r="D494" s="16">
        <v>1.01380150745108E-3</v>
      </c>
      <c r="E494" s="16">
        <v>1.19692134480498E-5</v>
      </c>
      <c r="F494" s="16">
        <v>9.8004314036873002E-6</v>
      </c>
      <c r="G494" s="16">
        <v>1.8954148755806E-6</v>
      </c>
      <c r="H494">
        <v>3.5240842092666903E-4</v>
      </c>
      <c r="J494">
        <v>0.95526152759307303</v>
      </c>
      <c r="K494">
        <f t="shared" si="80"/>
        <v>5.607176780010093E-9</v>
      </c>
      <c r="L494">
        <f t="shared" si="81"/>
        <v>1.0352919153521817E-3</v>
      </c>
      <c r="M494" s="16">
        <f t="shared" si="82"/>
        <v>-4.2787493923971719E-5</v>
      </c>
      <c r="N494" s="16">
        <f t="shared" si="83"/>
        <v>5.9266285243780613E-5</v>
      </c>
      <c r="O494" s="16">
        <f t="shared" si="84"/>
        <v>3.5272407372597021E-3</v>
      </c>
      <c r="P494" s="16">
        <f t="shared" si="85"/>
        <v>2.7583013220971423E-3</v>
      </c>
      <c r="Q494" s="16">
        <f t="shared" si="86"/>
        <v>1.3089604134702327E-2</v>
      </c>
      <c r="R494" s="16">
        <f t="shared" si="87"/>
        <v>2.8876629624700876E-5</v>
      </c>
      <c r="S494" s="16">
        <f t="shared" si="88"/>
        <v>3.0836629675826091E-3</v>
      </c>
      <c r="T494" s="16">
        <f t="shared" si="89"/>
        <v>1.3090209212894305E-2</v>
      </c>
      <c r="U494" s="66">
        <f t="shared" si="90"/>
        <v>3.5637161289404563E-2</v>
      </c>
      <c r="V494" s="66"/>
    </row>
    <row r="495" spans="1:22" x14ac:dyDescent="0.25">
      <c r="A495">
        <v>494</v>
      </c>
      <c r="B495">
        <v>5.49195764945155E-4</v>
      </c>
      <c r="C495" s="16">
        <v>6.5462852664547204E-9</v>
      </c>
      <c r="D495">
        <v>1.02174113652378E-3</v>
      </c>
      <c r="E495" s="16">
        <v>1.3452640444212301E-5</v>
      </c>
      <c r="F495" s="16">
        <v>8.8572398017098699E-6</v>
      </c>
      <c r="G495" s="16">
        <v>1.69961483263851E-6</v>
      </c>
      <c r="H495" s="16">
        <v>3.9608489609317899E-4</v>
      </c>
      <c r="J495">
        <v>0.95524212808613596</v>
      </c>
      <c r="K495">
        <f t="shared" si="80"/>
        <v>6.2532874689871249E-9</v>
      </c>
      <c r="L495">
        <f t="shared" si="81"/>
        <v>1.0411486846745718E-3</v>
      </c>
      <c r="M495" s="16">
        <f t="shared" si="82"/>
        <v>5.7242845215738265E-5</v>
      </c>
      <c r="N495" s="16">
        <f t="shared" si="83"/>
        <v>1.3272554127813597E-2</v>
      </c>
      <c r="O495" s="16">
        <f t="shared" si="84"/>
        <v>3.2937653512091998E-2</v>
      </c>
      <c r="P495" s="16">
        <f t="shared" si="85"/>
        <v>3.6920672705918105E-3</v>
      </c>
      <c r="Q495" s="16">
        <f t="shared" si="86"/>
        <v>6.3769524539724079E-2</v>
      </c>
      <c r="R495" s="16">
        <f t="shared" si="87"/>
        <v>1.0220469713439526E-2</v>
      </c>
      <c r="S495" s="16">
        <f t="shared" si="88"/>
        <v>2.3438461904895787E-2</v>
      </c>
      <c r="T495" s="16">
        <f t="shared" si="89"/>
        <v>6.3771144165277877E-2</v>
      </c>
      <c r="U495" s="66">
        <f t="shared" si="90"/>
        <v>0.21110187523383467</v>
      </c>
      <c r="V495" s="66"/>
    </row>
    <row r="496" spans="1:22" x14ac:dyDescent="0.25">
      <c r="A496">
        <v>495</v>
      </c>
      <c r="B496">
        <v>4.9020452135412897E-4</v>
      </c>
      <c r="C496" s="16">
        <v>5.9155728476466002E-9</v>
      </c>
      <c r="D496">
        <v>1.03482755230388E-3</v>
      </c>
      <c r="E496" s="16">
        <v>1.2309847535467601E-5</v>
      </c>
      <c r="F496" s="16">
        <v>9.9309874013183199E-6</v>
      </c>
      <c r="G496" s="16">
        <v>1.88119311839905E-6</v>
      </c>
      <c r="H496">
        <v>3.6243804659362103E-4</v>
      </c>
      <c r="J496">
        <v>0.95515647927333103</v>
      </c>
      <c r="K496">
        <f t="shared" si="80"/>
        <v>5.6502977340430399E-9</v>
      </c>
      <c r="L496">
        <f t="shared" si="81"/>
        <v>1.0565648046520681E-3</v>
      </c>
      <c r="M496" s="16">
        <f t="shared" si="82"/>
        <v>-7.6155761943810229E-5</v>
      </c>
      <c r="N496" s="16">
        <f t="shared" si="83"/>
        <v>2.0995497139235724E-5</v>
      </c>
      <c r="O496" s="16">
        <f t="shared" si="84"/>
        <v>4.5772034643810243E-3</v>
      </c>
      <c r="P496" s="16">
        <f t="shared" si="85"/>
        <v>5.5277116287038739E-3</v>
      </c>
      <c r="Q496" s="16">
        <f t="shared" si="86"/>
        <v>2.1352517179076446E-2</v>
      </c>
      <c r="R496" s="16">
        <f t="shared" si="87"/>
        <v>6.2034065462299165E-5</v>
      </c>
      <c r="S496" s="16">
        <f t="shared" si="88"/>
        <v>3.9209288527970905E-3</v>
      </c>
      <c r="T496" s="16">
        <f t="shared" si="89"/>
        <v>2.1353652461857206E-2</v>
      </c>
      <c r="U496" s="66">
        <f t="shared" si="90"/>
        <v>5.6815043149417169E-2</v>
      </c>
      <c r="V496" s="66"/>
    </row>
    <row r="497" spans="1:22" x14ac:dyDescent="0.25">
      <c r="A497">
        <v>496</v>
      </c>
      <c r="B497">
        <v>4.0368733742039101E-4</v>
      </c>
      <c r="C497" s="16">
        <v>3.7367154370551297E-9</v>
      </c>
      <c r="D497">
        <v>7.8939689580082202E-4</v>
      </c>
      <c r="E497" s="16">
        <v>5.9473093965460504E-6</v>
      </c>
      <c r="F497" s="16">
        <v>1.1929360173792701E-5</v>
      </c>
      <c r="G497" s="16">
        <v>2.9701662409973998E-6</v>
      </c>
      <c r="H497">
        <v>1.7510429322959001E-4</v>
      </c>
      <c r="J497">
        <v>0.95633020313365702</v>
      </c>
      <c r="K497">
        <f t="shared" si="80"/>
        <v>3.5735338329716042E-9</v>
      </c>
      <c r="L497">
        <f t="shared" si="81"/>
        <v>8.1622204567396767E-4</v>
      </c>
      <c r="M497" s="16">
        <f t="shared" si="82"/>
        <v>-8.8473708331857227E-6</v>
      </c>
      <c r="N497" s="16">
        <f t="shared" si="83"/>
        <v>3.2495613883840611E-2</v>
      </c>
      <c r="O497" s="16">
        <f t="shared" si="84"/>
        <v>0.10600867655684551</v>
      </c>
      <c r="P497" s="16">
        <f t="shared" si="85"/>
        <v>3.2564115421725222E-2</v>
      </c>
      <c r="Q497" s="16">
        <f t="shared" si="86"/>
        <v>0.19915487273164162</v>
      </c>
      <c r="R497" s="16">
        <f t="shared" si="87"/>
        <v>4.4389033496086604E-2</v>
      </c>
      <c r="S497" s="16">
        <f t="shared" si="88"/>
        <v>0.23040845787322328</v>
      </c>
      <c r="T497" s="16">
        <f t="shared" si="89"/>
        <v>0.19915871140317915</v>
      </c>
      <c r="U497" s="66">
        <f t="shared" si="90"/>
        <v>0.84417948136654197</v>
      </c>
      <c r="V497" s="66"/>
    </row>
    <row r="498" spans="1:22" x14ac:dyDescent="0.25">
      <c r="A498">
        <v>497</v>
      </c>
      <c r="B498" s="16">
        <v>5.3524315567431396E-4</v>
      </c>
      <c r="C498" s="16">
        <v>6.5953884228720603E-9</v>
      </c>
      <c r="D498" s="16">
        <v>1.05712134285981E-3</v>
      </c>
      <c r="E498" s="16">
        <v>1.40172767379317E-5</v>
      </c>
      <c r="F498" s="16">
        <v>9.1030267062549502E-6</v>
      </c>
      <c r="G498" s="16">
        <v>1.6876416384644199E-6</v>
      </c>
      <c r="H498">
        <v>4.1271014043548599E-4</v>
      </c>
      <c r="J498">
        <v>0.955065124351553</v>
      </c>
      <c r="K498">
        <f t="shared" si="80"/>
        <v>6.2990254642370974E-9</v>
      </c>
      <c r="L498">
        <f t="shared" si="81"/>
        <v>1.0770084425223614E-3</v>
      </c>
      <c r="M498" s="16">
        <f t="shared" si="82"/>
        <v>-6.5221311737335442E-6</v>
      </c>
      <c r="N498" s="16">
        <f t="shared" si="83"/>
        <v>7.5471193225400161E-3</v>
      </c>
      <c r="O498" s="16">
        <f t="shared" si="84"/>
        <v>3.6232961856677064E-2</v>
      </c>
      <c r="P498" s="16">
        <f t="shared" si="85"/>
        <v>9.5050396934450582E-3</v>
      </c>
      <c r="Q498" s="16">
        <f t="shared" si="86"/>
        <v>9.3084491043531448E-2</v>
      </c>
      <c r="R498" s="16">
        <f t="shared" si="87"/>
        <v>5.7991140670618051E-3</v>
      </c>
      <c r="S498" s="16">
        <f t="shared" si="88"/>
        <v>2.530084462080864E-2</v>
      </c>
      <c r="T498" s="16">
        <f t="shared" si="89"/>
        <v>9.3087896474935705E-2</v>
      </c>
      <c r="U498" s="66">
        <f t="shared" si="90"/>
        <v>0.27055746707899975</v>
      </c>
      <c r="V498" s="66"/>
    </row>
    <row r="499" spans="1:22" x14ac:dyDescent="0.25">
      <c r="A499">
        <v>498</v>
      </c>
      <c r="B499">
        <v>6.3127920039513798E-4</v>
      </c>
      <c r="C499" s="16">
        <v>9.4144326704232007E-9</v>
      </c>
      <c r="D499">
        <v>1.2858538807018699E-3</v>
      </c>
      <c r="E499" s="16">
        <v>2.42795653140789E-5</v>
      </c>
      <c r="F499" s="16">
        <v>7.7947002720301504E-6</v>
      </c>
      <c r="G499" s="16">
        <v>1.18517146130234E-6</v>
      </c>
      <c r="H499">
        <v>7.1486983345681E-4</v>
      </c>
      <c r="J499">
        <v>0.95400145421856497</v>
      </c>
      <c r="K499">
        <f t="shared" si="80"/>
        <v>8.9813824582265013E-9</v>
      </c>
      <c r="L499">
        <f t="shared" si="81"/>
        <v>1.302619038274562E-3</v>
      </c>
      <c r="M499" s="16">
        <f t="shared" si="82"/>
        <v>-4.0060637484286102E-5</v>
      </c>
      <c r="N499" s="16">
        <f t="shared" si="83"/>
        <v>7.9460076716569697E-2</v>
      </c>
      <c r="O499" s="16">
        <f t="shared" si="84"/>
        <v>0.48879200583853188</v>
      </c>
      <c r="P499" s="16">
        <f t="shared" si="85"/>
        <v>0.11219943421766358</v>
      </c>
      <c r="Q499" s="16">
        <f t="shared" si="86"/>
        <v>1.5890663977403015</v>
      </c>
      <c r="R499" s="16">
        <f t="shared" si="87"/>
        <v>4.3652314672950596E-2</v>
      </c>
      <c r="S499" s="16">
        <f t="shared" si="88"/>
        <v>0.16764033362797676</v>
      </c>
      <c r="T499" s="16">
        <f t="shared" si="89"/>
        <v>1.5891507621292067</v>
      </c>
      <c r="U499" s="66">
        <f t="shared" si="90"/>
        <v>4.0699613249432005</v>
      </c>
      <c r="V499" s="66"/>
    </row>
    <row r="500" spans="1:22" x14ac:dyDescent="0.25">
      <c r="A500">
        <v>499</v>
      </c>
      <c r="B500">
        <v>4.8087572564254201E-4</v>
      </c>
      <c r="C500" s="16">
        <v>5.30359327036027E-9</v>
      </c>
      <c r="D500">
        <v>9.4380103840274005E-4</v>
      </c>
      <c r="E500" s="16">
        <v>1.00756143879789E-5</v>
      </c>
      <c r="F500" s="16">
        <v>1.00823038601356E-5</v>
      </c>
      <c r="G500" s="16">
        <v>2.0961499105988698E-6</v>
      </c>
      <c r="H500">
        <v>2.96654401054976E-4</v>
      </c>
      <c r="J500">
        <v>0.95559901122449997</v>
      </c>
      <c r="K500">
        <f t="shared" si="80"/>
        <v>5.0681084850931864E-9</v>
      </c>
      <c r="L500">
        <f t="shared" si="81"/>
        <v>9.6605649244033967E-4</v>
      </c>
      <c r="M500" s="16">
        <f t="shared" si="82"/>
        <v>-4.3050411552557173E-6</v>
      </c>
      <c r="N500" s="16">
        <f t="shared" si="83"/>
        <v>5.5343978135633269E-4</v>
      </c>
      <c r="O500" s="16">
        <f t="shared" si="84"/>
        <v>1.8315257579837217E-3</v>
      </c>
      <c r="P500" s="16">
        <f t="shared" si="85"/>
        <v>4.0619659432399269E-4</v>
      </c>
      <c r="Q500" s="16">
        <f t="shared" si="86"/>
        <v>3.8311512040603841E-3</v>
      </c>
      <c r="R500" s="16">
        <f t="shared" si="87"/>
        <v>5.3977123689076892E-4</v>
      </c>
      <c r="S500" s="16">
        <f t="shared" si="88"/>
        <v>1.9797015791260188E-3</v>
      </c>
      <c r="T500" s="16">
        <f t="shared" si="89"/>
        <v>3.831252086966358E-3</v>
      </c>
      <c r="U500" s="66">
        <f t="shared" si="90"/>
        <v>1.2973038240707576E-2</v>
      </c>
      <c r="V500" s="66"/>
    </row>
    <row r="501" spans="1:22" x14ac:dyDescent="0.25">
      <c r="A501">
        <v>500</v>
      </c>
      <c r="B501">
        <v>3.7860297741627299E-4</v>
      </c>
      <c r="C501" s="16">
        <v>3.4193644687059102E-9</v>
      </c>
      <c r="D501">
        <v>7.69920104494315E-4</v>
      </c>
      <c r="E501" s="16">
        <v>5.3089143437834904E-6</v>
      </c>
      <c r="F501" s="16">
        <v>1.2710184414832601E-5</v>
      </c>
      <c r="G501" s="16">
        <v>3.24522628688742E-6</v>
      </c>
      <c r="H501">
        <v>1.5630815995452499E-4</v>
      </c>
      <c r="J501">
        <v>0.956411761813174</v>
      </c>
      <c r="K501">
        <f t="shared" si="80"/>
        <v>3.2703203957963873E-9</v>
      </c>
      <c r="L501">
        <f t="shared" si="81"/>
        <v>7.9858228024639894E-4</v>
      </c>
      <c r="M501" s="16">
        <f t="shared" si="82"/>
        <v>-4.1376325413852987E-5</v>
      </c>
      <c r="N501" s="16">
        <f t="shared" si="83"/>
        <v>5.3454429867836876E-2</v>
      </c>
      <c r="O501" s="16">
        <f t="shared" si="84"/>
        <v>0.14658630272815307</v>
      </c>
      <c r="P501" s="16">
        <f t="shared" si="85"/>
        <v>4.0270828270673339E-2</v>
      </c>
      <c r="Q501" s="16">
        <f t="shared" si="86"/>
        <v>0.2557389115059987</v>
      </c>
      <c r="R501" s="16">
        <f t="shared" si="87"/>
        <v>8.406018841081174E-2</v>
      </c>
      <c r="S501" s="16">
        <f t="shared" si="88"/>
        <v>0.38077404378126428</v>
      </c>
      <c r="T501" s="16">
        <f t="shared" si="89"/>
        <v>0.25574317394272461</v>
      </c>
      <c r="U501" s="66">
        <f t="shared" si="90"/>
        <v>1.2166278785074627</v>
      </c>
      <c r="V501" s="66"/>
    </row>
    <row r="502" spans="1:22" x14ac:dyDescent="0.25">
      <c r="A502">
        <v>501</v>
      </c>
      <c r="B502">
        <v>4.9052026579375597E-4</v>
      </c>
      <c r="C502" s="16">
        <v>5.49455056667718E-9</v>
      </c>
      <c r="D502">
        <v>9.5887494520827696E-4</v>
      </c>
      <c r="E502" s="16">
        <v>1.0603428382620601E-5</v>
      </c>
      <c r="F502" s="16">
        <v>9.8904869203500808E-6</v>
      </c>
      <c r="G502" s="16">
        <v>2.02362400878859E-6</v>
      </c>
      <c r="H502">
        <v>3.1219493802820103E-4</v>
      </c>
      <c r="J502">
        <v>0.95552874514066199</v>
      </c>
      <c r="K502">
        <f t="shared" si="80"/>
        <v>5.2502010080889589E-9</v>
      </c>
      <c r="L502">
        <f t="shared" si="81"/>
        <v>9.8067404850719886E-4</v>
      </c>
      <c r="M502" s="16">
        <f t="shared" si="82"/>
        <v>3.6648308031292853E-7</v>
      </c>
      <c r="N502" s="16">
        <f t="shared" si="83"/>
        <v>1.5530914749755993E-5</v>
      </c>
      <c r="O502" s="16">
        <f t="shared" si="84"/>
        <v>6.9421461007939165E-5</v>
      </c>
      <c r="P502" s="16">
        <f t="shared" si="85"/>
        <v>2.0292557479028355E-5</v>
      </c>
      <c r="Q502" s="16">
        <f t="shared" si="86"/>
        <v>1.6265069203835283E-4</v>
      </c>
      <c r="R502" s="16">
        <f t="shared" si="87"/>
        <v>1.4181682172406983E-5</v>
      </c>
      <c r="S502" s="16">
        <f t="shared" si="88"/>
        <v>6.9802545991136532E-5</v>
      </c>
      <c r="T502" s="16">
        <f t="shared" si="89"/>
        <v>1.6265564797937582E-4</v>
      </c>
      <c r="U502" s="66">
        <f t="shared" si="90"/>
        <v>5.1453550141799566E-4</v>
      </c>
      <c r="V502" s="66"/>
    </row>
    <row r="503" spans="1:22" x14ac:dyDescent="0.25">
      <c r="A503">
        <v>502</v>
      </c>
      <c r="B503">
        <v>7.9060310892609196E-4</v>
      </c>
      <c r="C503" s="16">
        <v>1.41458877237852E-8</v>
      </c>
      <c r="D503">
        <v>1.55148406465978E-3</v>
      </c>
      <c r="E503" s="16">
        <v>4.3899548215678502E-5</v>
      </c>
      <c r="F503" s="16">
        <v>6.2933275923787598E-6</v>
      </c>
      <c r="G503" s="16">
        <v>7.9091707772866605E-7</v>
      </c>
      <c r="H503" s="16">
        <v>1.29256213314294E-3</v>
      </c>
      <c r="J503">
        <v>0.95280986879387097</v>
      </c>
      <c r="K503">
        <f t="shared" si="80"/>
        <v>1.3478341426072607E-8</v>
      </c>
      <c r="L503">
        <f t="shared" si="81"/>
        <v>1.5648474910345425E-3</v>
      </c>
      <c r="M503" s="16">
        <f t="shared" si="82"/>
        <v>1.6358726817641491E-5</v>
      </c>
      <c r="N503" s="16">
        <f t="shared" si="83"/>
        <v>0.36652437578419061</v>
      </c>
      <c r="O503" s="16">
        <f t="shared" si="84"/>
        <v>2.4120561715847626</v>
      </c>
      <c r="P503" s="16">
        <f t="shared" si="85"/>
        <v>0.37299930258787989</v>
      </c>
      <c r="Q503" s="16">
        <f t="shared" si="86"/>
        <v>9.5315868685658245</v>
      </c>
      <c r="R503" s="16">
        <f t="shared" si="87"/>
        <v>0.13053963553823553</v>
      </c>
      <c r="S503" s="16">
        <f t="shared" si="88"/>
        <v>0.36710594539547209</v>
      </c>
      <c r="T503" s="16">
        <f t="shared" si="89"/>
        <v>9.5322692891663756</v>
      </c>
      <c r="U503" s="66">
        <f t="shared" si="90"/>
        <v>22.713081588622742</v>
      </c>
      <c r="V503" s="66"/>
    </row>
    <row r="504" spans="1:22" x14ac:dyDescent="0.25">
      <c r="A504">
        <v>503</v>
      </c>
      <c r="B504">
        <v>5.0226529255456499E-4</v>
      </c>
      <c r="C504" s="16">
        <v>5.86965515472627E-9</v>
      </c>
      <c r="D504">
        <v>1.00134374496983E-3</v>
      </c>
      <c r="E504" s="16">
        <v>1.18235664018255E-5</v>
      </c>
      <c r="F504" s="16">
        <v>9.6774291776492695E-6</v>
      </c>
      <c r="G504" s="16">
        <v>1.89518230059902E-6</v>
      </c>
      <c r="H504">
        <v>3.4811993590419798E-4</v>
      </c>
      <c r="J504">
        <v>0.95532487860248605</v>
      </c>
      <c r="K504">
        <f t="shared" si="80"/>
        <v>5.6074275981273301E-9</v>
      </c>
      <c r="L504">
        <f t="shared" si="81"/>
        <v>1.022587915970573E-3</v>
      </c>
      <c r="M504" s="16">
        <f t="shared" si="82"/>
        <v>-1.8057330861442841E-5</v>
      </c>
      <c r="N504" s="16">
        <f t="shared" si="83"/>
        <v>3.9635751358621567E-4</v>
      </c>
      <c r="O504" s="16">
        <f t="shared" si="84"/>
        <v>3.5245251080027601E-3</v>
      </c>
      <c r="P504" s="16">
        <f t="shared" si="85"/>
        <v>1.5670511359527144E-3</v>
      </c>
      <c r="Q504" s="16">
        <f t="shared" si="86"/>
        <v>1.0170549566585073E-2</v>
      </c>
      <c r="R504" s="16">
        <f t="shared" si="87"/>
        <v>3.1887064066280163E-4</v>
      </c>
      <c r="S504" s="16">
        <f t="shared" si="88"/>
        <v>3.0965473298372919E-3</v>
      </c>
      <c r="T504" s="16">
        <f t="shared" si="89"/>
        <v>1.0170940705809831E-2</v>
      </c>
      <c r="U504" s="66">
        <f t="shared" si="90"/>
        <v>2.9244842000436689E-2</v>
      </c>
      <c r="V504" s="66"/>
    </row>
    <row r="505" spans="1:22" x14ac:dyDescent="0.25">
      <c r="A505">
        <v>504</v>
      </c>
      <c r="B505">
        <v>4.8343224552334802E-4</v>
      </c>
      <c r="C505" s="16">
        <v>5.41640061004958E-9</v>
      </c>
      <c r="D505">
        <v>9.5911456936181904E-4</v>
      </c>
      <c r="E505" s="16">
        <v>1.0455127359978399E-5</v>
      </c>
      <c r="F505" s="16">
        <v>1.00358888365057E-5</v>
      </c>
      <c r="G505" s="16">
        <v>2.0528412423394899E-6</v>
      </c>
      <c r="H505">
        <v>3.0782854860471098E-4</v>
      </c>
      <c r="J505">
        <v>0.95552455216776799</v>
      </c>
      <c r="K505">
        <f t="shared" si="80"/>
        <v>5.1755037672788502E-9</v>
      </c>
      <c r="L505">
        <f t="shared" si="81"/>
        <v>9.8123377187655982E-4</v>
      </c>
      <c r="M505" s="16">
        <f t="shared" si="82"/>
        <v>-1.4369280829863852E-5</v>
      </c>
      <c r="N505" s="16">
        <f t="shared" si="83"/>
        <v>3.3613506759302828E-4</v>
      </c>
      <c r="O505" s="16">
        <f t="shared" si="84"/>
        <v>5.0340204258674697E-4</v>
      </c>
      <c r="P505" s="16">
        <f t="shared" si="85"/>
        <v>1.8113114687969849E-5</v>
      </c>
      <c r="Q505" s="16">
        <f t="shared" si="86"/>
        <v>7.0549869210295973E-4</v>
      </c>
      <c r="R505" s="16">
        <f t="shared" si="87"/>
        <v>3.4307963042568826E-4</v>
      </c>
      <c r="S505" s="16">
        <f t="shared" si="88"/>
        <v>5.2502816520621804E-4</v>
      </c>
      <c r="T505" s="16">
        <f t="shared" si="89"/>
        <v>7.055067933810521E-4</v>
      </c>
      <c r="U505" s="66">
        <f t="shared" si="90"/>
        <v>3.1367635059836633E-3</v>
      </c>
      <c r="V505" s="66"/>
    </row>
    <row r="506" spans="1:22" x14ac:dyDescent="0.25">
      <c r="A506">
        <v>505</v>
      </c>
      <c r="B506">
        <v>3.6950319611270098E-4</v>
      </c>
      <c r="C506" s="16">
        <v>3.1999225248987302E-9</v>
      </c>
      <c r="D506">
        <v>7.3771034169116097E-4</v>
      </c>
      <c r="E506" s="16">
        <v>4.7620401163636598E-6</v>
      </c>
      <c r="F506" s="16">
        <v>1.3004387702018801E-5</v>
      </c>
      <c r="G506" s="16">
        <v>3.4665404244209498E-6</v>
      </c>
      <c r="H506">
        <v>1.4020656530525999E-4</v>
      </c>
      <c r="J506">
        <v>0.95656868867524203</v>
      </c>
      <c r="K506">
        <f t="shared" si="80"/>
        <v>3.060945693504748E-9</v>
      </c>
      <c r="L506">
        <f t="shared" si="81"/>
        <v>7.671824575970947E-4</v>
      </c>
      <c r="M506" s="16">
        <f t="shared" si="82"/>
        <v>-2.8176065371692694E-5</v>
      </c>
      <c r="N506" s="16">
        <f t="shared" si="83"/>
        <v>6.2340260466057236E-2</v>
      </c>
      <c r="O506" s="16">
        <f t="shared" si="84"/>
        <v>0.17848195763767105</v>
      </c>
      <c r="P506" s="16">
        <f t="shared" si="85"/>
        <v>5.4810213508297026E-2</v>
      </c>
      <c r="Q506" s="16">
        <f t="shared" si="86"/>
        <v>0.30983007002496127</v>
      </c>
      <c r="R506" s="16">
        <f t="shared" si="87"/>
        <v>0.10226529745347485</v>
      </c>
      <c r="S506" s="16">
        <f t="shared" si="88"/>
        <v>0.52903494316197452</v>
      </c>
      <c r="T506" s="16">
        <f t="shared" si="89"/>
        <v>0.3098349962137254</v>
      </c>
      <c r="U506" s="66">
        <f t="shared" si="90"/>
        <v>1.5465977384661613</v>
      </c>
      <c r="V506" s="66"/>
    </row>
    <row r="507" spans="1:22" x14ac:dyDescent="0.25">
      <c r="A507">
        <v>506</v>
      </c>
      <c r="B507">
        <v>6.9356244159568905E-4</v>
      </c>
      <c r="C507" s="16">
        <v>1.05443131120922E-8</v>
      </c>
      <c r="D507">
        <v>1.31150732573634E-3</v>
      </c>
      <c r="E507" s="16">
        <v>2.7729340426692402E-5</v>
      </c>
      <c r="F507" s="16">
        <v>7.1017440807516502E-6</v>
      </c>
      <c r="G507" s="16">
        <v>1.0584316472758501E-6</v>
      </c>
      <c r="H507">
        <v>8.1644337565331697E-4</v>
      </c>
      <c r="J507">
        <v>0.95389498324321098</v>
      </c>
      <c r="K507">
        <f t="shared" si="80"/>
        <v>1.0058167379370359E-8</v>
      </c>
      <c r="L507">
        <f t="shared" si="81"/>
        <v>1.3267587012320071E-3</v>
      </c>
      <c r="M507" s="16">
        <f t="shared" si="82"/>
        <v>6.0366181959371078E-5</v>
      </c>
      <c r="N507" s="16">
        <f t="shared" si="83"/>
        <v>0.16675795671096141</v>
      </c>
      <c r="O507" s="16">
        <f t="shared" si="84"/>
        <v>0.81551702720157948</v>
      </c>
      <c r="P507" s="16">
        <f t="shared" si="85"/>
        <v>0.1307509541310061</v>
      </c>
      <c r="Q507" s="16">
        <f t="shared" si="86"/>
        <v>2.5020208429511128</v>
      </c>
      <c r="R507" s="16">
        <f t="shared" si="87"/>
        <v>7.7985091974759682E-2</v>
      </c>
      <c r="S507" s="16">
        <f t="shared" si="88"/>
        <v>0.22334360384116714</v>
      </c>
      <c r="T507" s="16">
        <f t="shared" si="89"/>
        <v>2.5021505176174679</v>
      </c>
      <c r="U507" s="66">
        <f t="shared" si="90"/>
        <v>6.4185259944280544</v>
      </c>
      <c r="V507" s="66"/>
    </row>
    <row r="508" spans="1:22" x14ac:dyDescent="0.25">
      <c r="A508">
        <v>507</v>
      </c>
      <c r="B508">
        <v>4.4354921022904501E-4</v>
      </c>
      <c r="C508" s="16">
        <v>4.44275494527798E-9</v>
      </c>
      <c r="D508">
        <v>8.5544534771027499E-4</v>
      </c>
      <c r="E508" s="16">
        <v>7.6573344938130102E-6</v>
      </c>
      <c r="F508" s="16">
        <v>1.08882933576884E-5</v>
      </c>
      <c r="G508" s="16">
        <v>2.4999061340167598E-6</v>
      </c>
      <c r="H508">
        <v>2.25452543685161E-4</v>
      </c>
      <c r="J508">
        <v>0.95602073292193501</v>
      </c>
      <c r="K508">
        <f t="shared" si="80"/>
        <v>4.2473658389772061E-9</v>
      </c>
      <c r="L508">
        <f t="shared" si="81"/>
        <v>8.7971739780472332E-4</v>
      </c>
      <c r="M508" s="16">
        <f t="shared" si="82"/>
        <v>7.3810226533667509E-6</v>
      </c>
      <c r="N508" s="16">
        <f t="shared" si="83"/>
        <v>9.8646966039897793E-3</v>
      </c>
      <c r="O508" s="16">
        <f t="shared" si="84"/>
        <v>3.9268273657330738E-2</v>
      </c>
      <c r="P508" s="16">
        <f t="shared" si="85"/>
        <v>1.2518118166734531E-2</v>
      </c>
      <c r="Q508" s="16">
        <f t="shared" si="86"/>
        <v>8.2399720187369727E-2</v>
      </c>
      <c r="R508" s="16">
        <f t="shared" si="87"/>
        <v>1.1031563336618307E-2</v>
      </c>
      <c r="S508" s="16">
        <f t="shared" si="88"/>
        <v>6.0359724467275083E-2</v>
      </c>
      <c r="T508" s="16">
        <f t="shared" si="89"/>
        <v>8.2401712750321834E-2</v>
      </c>
      <c r="U508" s="66">
        <f t="shared" si="90"/>
        <v>0.29784380916963998</v>
      </c>
      <c r="V508" s="66"/>
    </row>
    <row r="509" spans="1:22" x14ac:dyDescent="0.25">
      <c r="A509">
        <v>508</v>
      </c>
      <c r="B509">
        <v>4.3465506186431097E-4</v>
      </c>
      <c r="C509" s="16">
        <v>4.0845433601400497E-9</v>
      </c>
      <c r="D509">
        <v>8.0156234915901205E-4</v>
      </c>
      <c r="E509" s="16">
        <v>6.6004534783664398E-6</v>
      </c>
      <c r="F509" s="16">
        <v>1.1083843475690799E-5</v>
      </c>
      <c r="G509" s="16">
        <v>2.71750187386758E-6</v>
      </c>
      <c r="H509" s="16">
        <v>1.94334635994383E-4</v>
      </c>
      <c r="J509">
        <v>0.95628702192261505</v>
      </c>
      <c r="K509">
        <f t="shared" si="80"/>
        <v>3.9059958057821197E-9</v>
      </c>
      <c r="L509">
        <f t="shared" si="81"/>
        <v>8.264434534409012E-4</v>
      </c>
      <c r="M509" s="16">
        <f t="shared" si="82"/>
        <v>4.2866670287720835E-5</v>
      </c>
      <c r="N509" s="16">
        <f t="shared" si="83"/>
        <v>1.377848532800696E-2</v>
      </c>
      <c r="O509" s="16">
        <f t="shared" si="84"/>
        <v>6.9070684134305685E-2</v>
      </c>
      <c r="P509" s="16">
        <f t="shared" si="85"/>
        <v>2.8165310164647163E-2</v>
      </c>
      <c r="Q509" s="16">
        <f t="shared" si="86"/>
        <v>0.14857621307089827</v>
      </c>
      <c r="R509" s="16">
        <f t="shared" si="87"/>
        <v>1.5594325594286095E-2</v>
      </c>
      <c r="S509" s="16">
        <f t="shared" si="88"/>
        <v>0.12539267757892505</v>
      </c>
      <c r="T509" s="16">
        <f t="shared" si="89"/>
        <v>0.14857970201187223</v>
      </c>
      <c r="U509" s="66">
        <f t="shared" si="90"/>
        <v>0.54915739788294138</v>
      </c>
      <c r="V509" s="66"/>
    </row>
    <row r="510" spans="1:22" x14ac:dyDescent="0.25">
      <c r="A510">
        <v>509</v>
      </c>
      <c r="B510">
        <v>6.6472898821500295E-4</v>
      </c>
      <c r="C510" s="16">
        <v>9.9967503976463502E-9</v>
      </c>
      <c r="D510">
        <v>1.2969536779258201E-3</v>
      </c>
      <c r="E510" s="16">
        <v>2.6001287472342999E-5</v>
      </c>
      <c r="F510" s="16">
        <v>7.4055164490933696E-6</v>
      </c>
      <c r="G510" s="16">
        <v>1.11624767925481E-6</v>
      </c>
      <c r="H510">
        <v>7.6556330877674205E-4</v>
      </c>
      <c r="J510">
        <v>0.953957079173265</v>
      </c>
      <c r="K510">
        <f t="shared" si="80"/>
        <v>9.5364708105628877E-9</v>
      </c>
      <c r="L510">
        <f t="shared" si="81"/>
        <v>1.3128709617528638E-3</v>
      </c>
      <c r="M510" s="16">
        <f t="shared" si="82"/>
        <v>1.6587014677142018E-5</v>
      </c>
      <c r="N510" s="16">
        <f t="shared" si="83"/>
        <v>0.12236729148520606</v>
      </c>
      <c r="O510" s="16">
        <f t="shared" si="84"/>
        <v>0.64679320027003073</v>
      </c>
      <c r="P510" s="16">
        <f t="shared" si="85"/>
        <v>0.12005223551137978</v>
      </c>
      <c r="Q510" s="16">
        <f t="shared" si="86"/>
        <v>2.0189142967133997</v>
      </c>
      <c r="R510" s="16">
        <f t="shared" si="87"/>
        <v>6.1716896554699904E-2</v>
      </c>
      <c r="S510" s="16">
        <f t="shared" si="88"/>
        <v>0.19694351735707152</v>
      </c>
      <c r="T510" s="16">
        <f t="shared" si="89"/>
        <v>2.0190192093095147</v>
      </c>
      <c r="U510" s="66">
        <f t="shared" si="90"/>
        <v>5.1858066472013027</v>
      </c>
      <c r="V510" s="66"/>
    </row>
    <row r="511" spans="1:22" x14ac:dyDescent="0.25">
      <c r="A511">
        <v>510</v>
      </c>
      <c r="B511">
        <v>8.1190476029699204E-4</v>
      </c>
      <c r="C511" s="16">
        <v>1.4930788063008801E-8</v>
      </c>
      <c r="D511">
        <v>1.59610614961082E-3</v>
      </c>
      <c r="E511" s="16">
        <v>4.7646628810601398E-5</v>
      </c>
      <c r="F511" s="16">
        <v>6.1395234492223598E-6</v>
      </c>
      <c r="G511" s="16">
        <v>7.4967928376858205E-7</v>
      </c>
      <c r="H511">
        <v>1.4028927058779401E-3</v>
      </c>
      <c r="J511">
        <v>0.95261226900241103</v>
      </c>
      <c r="K511">
        <f t="shared" si="80"/>
        <v>1.4223251894696927E-8</v>
      </c>
      <c r="L511">
        <f t="shared" si="81"/>
        <v>1.6091199450049703E-3</v>
      </c>
      <c r="M511" s="16">
        <f t="shared" si="82"/>
        <v>1.4689575589013775E-5</v>
      </c>
      <c r="N511" s="16">
        <f t="shared" si="83"/>
        <v>0.42077027049407539</v>
      </c>
      <c r="O511" s="16">
        <f t="shared" si="84"/>
        <v>2.8721438072961059</v>
      </c>
      <c r="P511" s="16">
        <f t="shared" si="85"/>
        <v>0.43173169716907539</v>
      </c>
      <c r="Q511" s="16">
        <f t="shared" si="86"/>
        <v>11.807496714053444</v>
      </c>
      <c r="R511" s="16">
        <f t="shared" si="87"/>
        <v>0.14206263249897572</v>
      </c>
      <c r="S511" s="16">
        <f t="shared" si="88"/>
        <v>0.39242848931113022</v>
      </c>
      <c r="T511" s="16">
        <f t="shared" si="89"/>
        <v>11.808384355488396</v>
      </c>
      <c r="U511" s="66">
        <f t="shared" si="90"/>
        <v>27.875017966311201</v>
      </c>
      <c r="V511" s="66"/>
    </row>
    <row r="512" spans="1:22" x14ac:dyDescent="0.25">
      <c r="A512">
        <v>511</v>
      </c>
      <c r="B512">
        <v>4.1586167630591601E-4</v>
      </c>
      <c r="C512" s="16">
        <v>3.9883599653312497E-9</v>
      </c>
      <c r="D512">
        <v>8.1842592747578596E-4</v>
      </c>
      <c r="E512" s="16">
        <v>6.5792011170328498E-6</v>
      </c>
      <c r="F512" s="16">
        <v>1.15949765287864E-5</v>
      </c>
      <c r="G512" s="16">
        <v>2.7836428666459598E-6</v>
      </c>
      <c r="H512">
        <v>1.9370908431381E-4</v>
      </c>
      <c r="J512">
        <v>0.95619120280313596</v>
      </c>
      <c r="K512">
        <f t="shared" si="80"/>
        <v>3.8136347124619611E-9</v>
      </c>
      <c r="L512">
        <f t="shared" si="81"/>
        <v>8.4439553504003946E-4</v>
      </c>
      <c r="M512" s="16">
        <f t="shared" si="82"/>
        <v>-1.2672182428207389E-5</v>
      </c>
      <c r="N512" s="16">
        <f t="shared" si="83"/>
        <v>2.4193927219157599E-2</v>
      </c>
      <c r="O512" s="16">
        <f t="shared" si="84"/>
        <v>7.8496575228525017E-2</v>
      </c>
      <c r="P512" s="16">
        <f t="shared" si="85"/>
        <v>2.259538774455801E-2</v>
      </c>
      <c r="Q512" s="16">
        <f t="shared" si="86"/>
        <v>0.15010555443786719</v>
      </c>
      <c r="R512" s="16">
        <f t="shared" si="87"/>
        <v>3.1240958293094066E-2</v>
      </c>
      <c r="S512" s="16">
        <f t="shared" si="88"/>
        <v>0.14981992151297599</v>
      </c>
      <c r="T512" s="16">
        <f t="shared" si="89"/>
        <v>0.15010862487244989</v>
      </c>
      <c r="U512" s="66">
        <f t="shared" si="90"/>
        <v>0.60656094930862781</v>
      </c>
      <c r="V512" s="66"/>
    </row>
    <row r="513" spans="1:22" x14ac:dyDescent="0.25">
      <c r="A513">
        <v>512</v>
      </c>
      <c r="B513">
        <v>3.61328770042327E-4</v>
      </c>
      <c r="C513" s="16">
        <v>3.0555553252623398E-9</v>
      </c>
      <c r="D513">
        <v>7.2008237727945402E-4</v>
      </c>
      <c r="E513" s="16">
        <v>4.4393712304430696E-6</v>
      </c>
      <c r="F513" s="16">
        <v>1.3288368072925101E-5</v>
      </c>
      <c r="G513" s="16">
        <v>3.6296380553923698E-6</v>
      </c>
      <c r="H513">
        <v>1.30706272390269E-4</v>
      </c>
      <c r="J513">
        <v>0.95665219407470103</v>
      </c>
      <c r="K513">
        <f t="shared" si="80"/>
        <v>2.9231037060288541E-9</v>
      </c>
      <c r="L513">
        <f t="shared" si="81"/>
        <v>7.5028569592537132E-4</v>
      </c>
      <c r="M513" s="16">
        <f t="shared" si="82"/>
        <v>-2.7628155840717339E-5</v>
      </c>
      <c r="N513" s="16">
        <f t="shared" si="83"/>
        <v>7.0904745368877267E-2</v>
      </c>
      <c r="O513" s="16">
        <f t="shared" si="84"/>
        <v>0.20117642180497666</v>
      </c>
      <c r="P513" s="16">
        <f t="shared" si="85"/>
        <v>6.3714344407017398E-2</v>
      </c>
      <c r="Q513" s="16">
        <f t="shared" si="86"/>
        <v>0.3441773907505189</v>
      </c>
      <c r="R513" s="16">
        <f t="shared" si="87"/>
        <v>0.12152897488231532</v>
      </c>
      <c r="S513" s="16">
        <f t="shared" si="88"/>
        <v>0.65386316432353286</v>
      </c>
      <c r="T513" s="16">
        <f t="shared" si="89"/>
        <v>0.34418260481780633</v>
      </c>
      <c r="U513" s="66">
        <f t="shared" si="90"/>
        <v>1.7995476463550448</v>
      </c>
      <c r="V513" s="66"/>
    </row>
    <row r="514" spans="1:22" x14ac:dyDescent="0.25">
      <c r="A514">
        <v>513</v>
      </c>
      <c r="B514">
        <v>4.7242165198831701E-4</v>
      </c>
      <c r="C514" s="16">
        <v>5.0421284029411004E-9</v>
      </c>
      <c r="D514">
        <v>9.1268295509589197E-4</v>
      </c>
      <c r="E514" s="16">
        <v>9.2662007277836606E-6</v>
      </c>
      <c r="F514" s="16">
        <v>1.02484850949649E-5</v>
      </c>
      <c r="G514" s="16">
        <v>2.20409392058301E-6</v>
      </c>
      <c r="H514">
        <v>2.7282259757654699E-4</v>
      </c>
      <c r="J514">
        <v>0.95574936512062403</v>
      </c>
      <c r="K514">
        <f t="shared" si="80"/>
        <v>4.8190110199676224E-9</v>
      </c>
      <c r="L514">
        <f t="shared" si="81"/>
        <v>9.3537897707800179E-4</v>
      </c>
      <c r="M514" s="16">
        <f t="shared" si="82"/>
        <v>9.4643268986321899E-6</v>
      </c>
      <c r="N514" s="16">
        <f t="shared" si="83"/>
        <v>1.6558625798997943E-3</v>
      </c>
      <c r="O514" s="16">
        <f t="shared" si="84"/>
        <v>8.0974906589004938E-3</v>
      </c>
      <c r="P514" s="16">
        <f t="shared" si="85"/>
        <v>2.7521388346361001E-3</v>
      </c>
      <c r="Q514" s="16">
        <f t="shared" si="86"/>
        <v>1.8839716729120815E-2</v>
      </c>
      <c r="R514" s="16">
        <f t="shared" si="87"/>
        <v>1.6078801226062107E-3</v>
      </c>
      <c r="S514" s="16">
        <f t="shared" si="88"/>
        <v>9.6592391174727763E-3</v>
      </c>
      <c r="T514" s="16">
        <f t="shared" si="89"/>
        <v>1.8840261714846106E-2</v>
      </c>
      <c r="U514" s="66">
        <f t="shared" si="90"/>
        <v>6.1452589757482287E-2</v>
      </c>
      <c r="V514" s="66"/>
    </row>
    <row r="515" spans="1:22" x14ac:dyDescent="0.25">
      <c r="A515">
        <v>514</v>
      </c>
      <c r="B515">
        <v>4.2378621346994099E-4</v>
      </c>
      <c r="C515" s="16">
        <v>4.0858574072053703E-9</v>
      </c>
      <c r="D515">
        <v>8.2282216958120397E-4</v>
      </c>
      <c r="E515" s="16">
        <v>6.77597121800044E-6</v>
      </c>
      <c r="F515" s="16">
        <v>1.13799928640692E-5</v>
      </c>
      <c r="G515" s="16">
        <v>2.7173270392993098E-6</v>
      </c>
      <c r="H515">
        <v>1.9950254926364E-4</v>
      </c>
      <c r="J515">
        <v>0.95617371303016896</v>
      </c>
      <c r="K515">
        <f t="shared" ref="K515:K578" si="91">C515*J515</f>
        <v>3.9067894479593782E-9</v>
      </c>
      <c r="L515">
        <f t="shared" ref="L515:L578" si="92">SUM($Z$9*B515,$AA$9*C515,$AB$9*D515,$AC$9*E515,$AD$9*F515,$AE$9*G515)</f>
        <v>8.4829539649123448E-4</v>
      </c>
      <c r="M515" s="16">
        <f t="shared" ref="M515:M578" si="93">$Z$8*B515+$AA$8*C515+$AB$8*D515+$AD$8*F515+$AE$8*G515</f>
        <v>-7.2296955135250449E-7</v>
      </c>
      <c r="N515" s="16">
        <f t="shared" si="83"/>
        <v>1.9446934925665234E-2</v>
      </c>
      <c r="O515" s="16">
        <f t="shared" si="84"/>
        <v>6.8946081867734155E-2</v>
      </c>
      <c r="P515" s="16">
        <f t="shared" si="85"/>
        <v>2.1244078149157755E-2</v>
      </c>
      <c r="Q515" s="16">
        <f t="shared" si="86"/>
        <v>0.13624517042339354</v>
      </c>
      <c r="R515" s="16">
        <f t="shared" si="87"/>
        <v>2.4004189510625957E-2</v>
      </c>
      <c r="S515" s="16">
        <f t="shared" si="88"/>
        <v>0.12533098633804021</v>
      </c>
      <c r="T515" s="16">
        <f t="shared" si="89"/>
        <v>0.13624810687066558</v>
      </c>
      <c r="U515" s="66">
        <f t="shared" si="90"/>
        <v>0.53146554808528246</v>
      </c>
      <c r="V515" s="66"/>
    </row>
    <row r="516" spans="1:22" x14ac:dyDescent="0.25">
      <c r="A516">
        <v>515</v>
      </c>
      <c r="B516">
        <v>5.0625108349362097E-4</v>
      </c>
      <c r="C516" s="16">
        <v>5.9479677137325103E-9</v>
      </c>
      <c r="D516">
        <v>1.0068347644121699E-3</v>
      </c>
      <c r="E516" s="16">
        <v>1.20463299670231E-5</v>
      </c>
      <c r="F516" s="16">
        <v>9.6034850536515508E-6</v>
      </c>
      <c r="G516" s="16">
        <v>1.8703376275844601E-6</v>
      </c>
      <c r="H516">
        <v>3.5467882506486998E-4</v>
      </c>
      <c r="J516">
        <v>0.95529956910684499</v>
      </c>
      <c r="K516">
        <f t="shared" si="91"/>
        <v>5.6820909939900929E-9</v>
      </c>
      <c r="L516">
        <f t="shared" si="92"/>
        <v>1.0279061241793438E-3</v>
      </c>
      <c r="M516" s="16">
        <f t="shared" si="93"/>
        <v>-1.5403957192101915E-5</v>
      </c>
      <c r="N516" s="16">
        <f t="shared" ref="N516:N579" si="94">(B516-$B$2)^2/$B$2/$B$2</f>
        <v>7.8413142111415145E-4</v>
      </c>
      <c r="O516" s="16">
        <f t="shared" ref="O516:O579" si="95">(C516-$C$2)^2/$C$2/$C$2</f>
        <v>5.4025037827394708E-3</v>
      </c>
      <c r="P516" s="16">
        <f t="shared" ref="P516:P579" si="96">(D516-$D$2)^2/$D$2/$D$2</f>
        <v>2.0508873083985592E-3</v>
      </c>
      <c r="Q516" s="16">
        <f t="shared" ref="Q516:Q579" si="97">(E516-$E$2)^2/$E$2/$E$2</f>
        <v>1.4784090569775898E-2</v>
      </c>
      <c r="R516" s="16">
        <f t="shared" ref="R516:R579" si="98">(F516-$F$2)^2/$F$2/$F$2</f>
        <v>6.4320018013085307E-4</v>
      </c>
      <c r="S516" s="16">
        <f t="shared" ref="S516:S579" si="99">(G516-$G$2)^2/$G$2/$G$2</f>
        <v>4.6276074654651124E-3</v>
      </c>
      <c r="T516" s="16">
        <f t="shared" ref="T516:T579" si="100">(H516-$H$2)^2/$H$2/$H$2</f>
        <v>1.4784637602794226E-2</v>
      </c>
      <c r="U516" s="66">
        <f t="shared" ref="U516:U579" si="101">SUM(N516:T516)</f>
        <v>4.3077058330418277E-2</v>
      </c>
      <c r="V516" s="66"/>
    </row>
    <row r="517" spans="1:22" x14ac:dyDescent="0.25">
      <c r="A517">
        <v>516</v>
      </c>
      <c r="B517">
        <v>6.2718377249781703E-4</v>
      </c>
      <c r="C517" s="16">
        <v>9.2663558586930993E-9</v>
      </c>
      <c r="D517">
        <v>1.2735511231187499E-3</v>
      </c>
      <c r="E517" s="16">
        <v>2.36720701616767E-5</v>
      </c>
      <c r="F517" s="16">
        <v>7.8414632406272303E-6</v>
      </c>
      <c r="G517" s="16">
        <v>1.20395428744798E-6</v>
      </c>
      <c r="H517">
        <v>6.9698279076444499E-4</v>
      </c>
      <c r="J517">
        <v>0.95405820798871999</v>
      </c>
      <c r="K517">
        <f t="shared" si="91"/>
        <v>8.8406428651305155E-9</v>
      </c>
      <c r="L517">
        <f t="shared" si="92"/>
        <v>1.2904287375315939E-3</v>
      </c>
      <c r="M517" s="16">
        <f t="shared" si="93"/>
        <v>-3.6061192535959688E-5</v>
      </c>
      <c r="N517" s="16">
        <f t="shared" si="94"/>
        <v>7.4840758394537757E-2</v>
      </c>
      <c r="O517" s="16">
        <f t="shared" si="95"/>
        <v>0.45213709094039717</v>
      </c>
      <c r="P517" s="16">
        <f t="shared" si="96"/>
        <v>0.10380589900677972</v>
      </c>
      <c r="Q517" s="16">
        <f t="shared" si="97"/>
        <v>1.4496644293388923</v>
      </c>
      <c r="R517" s="16">
        <f t="shared" si="98"/>
        <v>4.1691711393222815E-2</v>
      </c>
      <c r="S517" s="16">
        <f t="shared" si="99"/>
        <v>0.16006378516783351</v>
      </c>
      <c r="T517" s="16">
        <f t="shared" si="100"/>
        <v>1.4497399615175783</v>
      </c>
      <c r="U517" s="66">
        <f t="shared" si="101"/>
        <v>3.731943635759241</v>
      </c>
      <c r="V517" s="66"/>
    </row>
    <row r="518" spans="1:22" x14ac:dyDescent="0.25">
      <c r="A518">
        <v>517</v>
      </c>
      <c r="B518">
        <v>5.5716147607675097E-4</v>
      </c>
      <c r="C518" s="16">
        <v>6.7585901602824303E-9</v>
      </c>
      <c r="D518">
        <v>1.0402252818817301E-3</v>
      </c>
      <c r="E518" s="16">
        <v>1.4137399842176299E-5</v>
      </c>
      <c r="F518" s="16">
        <v>8.7376831118351504E-6</v>
      </c>
      <c r="G518" s="16">
        <v>1.6465539144652099E-6</v>
      </c>
      <c r="H518">
        <v>4.16246558882617E-4</v>
      </c>
      <c r="J518">
        <v>0.95515458076352699</v>
      </c>
      <c r="K518">
        <f t="shared" si="91"/>
        <v>6.4554983510970638E-9</v>
      </c>
      <c r="L518">
        <f t="shared" si="92"/>
        <v>1.0593404434297055E-3</v>
      </c>
      <c r="M518" s="16">
        <f t="shared" si="93"/>
        <v>5.4982508723796531E-5</v>
      </c>
      <c r="N518" s="16">
        <f t="shared" si="94"/>
        <v>1.7261199589619317E-2</v>
      </c>
      <c r="O518" s="16">
        <f t="shared" si="95"/>
        <v>4.8314049408403066E-2</v>
      </c>
      <c r="P518" s="16">
        <f t="shared" si="96"/>
        <v>6.392395187405516E-3</v>
      </c>
      <c r="Q518" s="16">
        <f t="shared" si="97"/>
        <v>0.10003413577749765</v>
      </c>
      <c r="R518" s="16">
        <f t="shared" si="98"/>
        <v>1.2821012422721465E-2</v>
      </c>
      <c r="S518" s="16">
        <f t="shared" si="99"/>
        <v>3.2233196436508252E-2</v>
      </c>
      <c r="T518" s="16">
        <f t="shared" si="100"/>
        <v>0.10003697317084088</v>
      </c>
      <c r="U518" s="66">
        <f t="shared" si="101"/>
        <v>0.31709296199299614</v>
      </c>
      <c r="V518" s="66"/>
    </row>
    <row r="519" spans="1:22" x14ac:dyDescent="0.25">
      <c r="A519">
        <v>518</v>
      </c>
      <c r="B519">
        <v>5.82973785634479E-4</v>
      </c>
      <c r="C519" s="16">
        <v>7.6062723029933296E-9</v>
      </c>
      <c r="D519">
        <v>1.12087957692396E-3</v>
      </c>
      <c r="E519" s="16">
        <v>1.7129401899416299E-5</v>
      </c>
      <c r="F519" s="16">
        <v>8.3804315407217304E-6</v>
      </c>
      <c r="G519" s="16">
        <v>1.4643298360941099E-6</v>
      </c>
      <c r="H519">
        <v>5.0434176572242498E-4</v>
      </c>
      <c r="J519">
        <v>0.95477213139901396</v>
      </c>
      <c r="K519">
        <f t="shared" si="91"/>
        <v>7.2622568187302277E-9</v>
      </c>
      <c r="L519">
        <f t="shared" si="92"/>
        <v>1.1390971635691946E-3</v>
      </c>
      <c r="M519" s="16">
        <f t="shared" si="93"/>
        <v>2.6850407699763437E-5</v>
      </c>
      <c r="N519" s="16">
        <f t="shared" si="94"/>
        <v>3.3781268820045299E-2</v>
      </c>
      <c r="O519" s="16">
        <f t="shared" si="95"/>
        <v>0.13897687806559506</v>
      </c>
      <c r="P519" s="16">
        <f t="shared" si="96"/>
        <v>2.6793438422419165E-2</v>
      </c>
      <c r="Q519" s="16">
        <f t="shared" si="97"/>
        <v>0.3538538194336337</v>
      </c>
      <c r="R519" s="16">
        <f t="shared" si="98"/>
        <v>2.2346261933873221E-2</v>
      </c>
      <c r="S519" s="16">
        <f t="shared" si="99"/>
        <v>7.3081975508726305E-2</v>
      </c>
      <c r="T519" s="16">
        <f t="shared" si="100"/>
        <v>0.35386736487563264</v>
      </c>
      <c r="U519" s="66">
        <f t="shared" si="101"/>
        <v>1.0027010070599254</v>
      </c>
      <c r="V519" s="66"/>
    </row>
    <row r="520" spans="1:22" x14ac:dyDescent="0.25">
      <c r="A520">
        <v>519</v>
      </c>
      <c r="B520">
        <v>4.3319173840745398E-4</v>
      </c>
      <c r="C520" s="16">
        <v>4.4388049130820797E-9</v>
      </c>
      <c r="D520">
        <v>8.7555643588456498E-4</v>
      </c>
      <c r="E520" s="16">
        <v>7.8285184649108304E-6</v>
      </c>
      <c r="F520" s="16">
        <v>1.11595471923135E-5</v>
      </c>
      <c r="G520" s="16">
        <v>2.50273410491964E-6</v>
      </c>
      <c r="H520">
        <v>2.30492891323911E-4</v>
      </c>
      <c r="J520">
        <v>0.95591465571196599</v>
      </c>
      <c r="K520">
        <f t="shared" si="91"/>
        <v>4.2431186702614393E-9</v>
      </c>
      <c r="L520">
        <f t="shared" si="92"/>
        <v>9.0037382556919861E-4</v>
      </c>
      <c r="M520" s="16">
        <f t="shared" si="93"/>
        <v>-3.3990348754290622E-5</v>
      </c>
      <c r="N520" s="16">
        <f t="shared" si="94"/>
        <v>1.4484903179466584E-2</v>
      </c>
      <c r="O520" s="16">
        <f t="shared" si="95"/>
        <v>3.9551325632166748E-2</v>
      </c>
      <c r="P520" s="16">
        <f t="shared" si="96"/>
        <v>8.2819549901276858E-3</v>
      </c>
      <c r="Q520" s="16">
        <f t="shared" si="97"/>
        <v>7.3503451305205275E-2</v>
      </c>
      <c r="R520" s="16">
        <f t="shared" si="98"/>
        <v>1.7572223012937573E-2</v>
      </c>
      <c r="S520" s="16">
        <f t="shared" si="99"/>
        <v>6.1054118218703511E-2</v>
      </c>
      <c r="T520" s="16">
        <f t="shared" si="100"/>
        <v>7.3504979821398558E-2</v>
      </c>
      <c r="U520" s="66">
        <f t="shared" si="101"/>
        <v>0.28795295616000594</v>
      </c>
      <c r="V520" s="66"/>
    </row>
    <row r="521" spans="1:22" x14ac:dyDescent="0.25">
      <c r="A521">
        <v>520</v>
      </c>
      <c r="B521">
        <v>6.1685058714058599E-4</v>
      </c>
      <c r="C521" s="16">
        <v>9.0006899753996695E-9</v>
      </c>
      <c r="D521">
        <v>1.2573215369357201E-3</v>
      </c>
      <c r="E521" s="16">
        <v>2.2704162714786199E-5</v>
      </c>
      <c r="F521" s="16">
        <v>7.9673587194568506E-6</v>
      </c>
      <c r="G521" s="16">
        <v>1.23928135363617E-6</v>
      </c>
      <c r="H521">
        <v>6.6848395018037502E-4</v>
      </c>
      <c r="J521">
        <v>0.95413198013090506</v>
      </c>
      <c r="K521">
        <f t="shared" si="91"/>
        <v>8.5878461487724742E-9</v>
      </c>
      <c r="L521">
        <f t="shared" si="92"/>
        <v>1.2744865350382945E-3</v>
      </c>
      <c r="M521" s="16">
        <f t="shared" si="93"/>
        <v>-4.0785360757122536E-5</v>
      </c>
      <c r="N521" s="16">
        <f t="shared" si="94"/>
        <v>6.3800517105723042E-2</v>
      </c>
      <c r="O521" s="16">
        <f t="shared" si="95"/>
        <v>0.38995461604596365</v>
      </c>
      <c r="P521" s="16">
        <f t="shared" si="96"/>
        <v>9.3232405281242922E-2</v>
      </c>
      <c r="Q521" s="16">
        <f t="shared" si="97"/>
        <v>1.2407771746660781</v>
      </c>
      <c r="R521" s="16">
        <f t="shared" si="98"/>
        <v>3.6637252507375574E-2</v>
      </c>
      <c r="S521" s="16">
        <f t="shared" si="99"/>
        <v>0.14628830679581215</v>
      </c>
      <c r="T521" s="16">
        <f t="shared" si="100"/>
        <v>1.2408407081290749</v>
      </c>
      <c r="U521" s="66">
        <f t="shared" si="101"/>
        <v>3.2115309805312702</v>
      </c>
      <c r="V521" s="66"/>
    </row>
    <row r="522" spans="1:22" x14ac:dyDescent="0.25">
      <c r="A522">
        <v>521</v>
      </c>
      <c r="B522">
        <v>8.1648978425576699E-4</v>
      </c>
      <c r="C522" s="16">
        <v>1.48754192426807E-8</v>
      </c>
      <c r="D522">
        <v>1.5807333346441099E-3</v>
      </c>
      <c r="E522" s="16">
        <v>4.7020167621183501E-5</v>
      </c>
      <c r="F522" s="16">
        <v>6.1010800981992903E-6</v>
      </c>
      <c r="G522" s="16">
        <v>7.5234938082505102E-7</v>
      </c>
      <c r="H522">
        <v>1.3844463605214301E-3</v>
      </c>
      <c r="J522">
        <v>0.95268189605578502</v>
      </c>
      <c r="K522">
        <f t="shared" si="91"/>
        <v>1.417154260874176E-8</v>
      </c>
      <c r="L522">
        <f t="shared" si="92"/>
        <v>1.5936729688020908E-3</v>
      </c>
      <c r="M522" s="16">
        <f t="shared" si="93"/>
        <v>3.930659970944317E-5</v>
      </c>
      <c r="N522" s="16">
        <f t="shared" si="94"/>
        <v>0.43293571229355182</v>
      </c>
      <c r="O522" s="16">
        <f t="shared" si="95"/>
        <v>2.8383723193508485</v>
      </c>
      <c r="P522" s="16">
        <f t="shared" si="96"/>
        <v>0.41101307624659161</v>
      </c>
      <c r="Q522" s="16">
        <f t="shared" si="97"/>
        <v>11.410048343503338</v>
      </c>
      <c r="R522" s="16">
        <f t="shared" si="98"/>
        <v>0.14501892821208898</v>
      </c>
      <c r="S522" s="16">
        <f t="shared" si="99"/>
        <v>0.39076331611739684</v>
      </c>
      <c r="T522" s="16">
        <f t="shared" si="100"/>
        <v>11.410887771262759</v>
      </c>
      <c r="U522" s="66">
        <f t="shared" si="101"/>
        <v>27.039039466986573</v>
      </c>
      <c r="V522" s="66"/>
    </row>
    <row r="523" spans="1:22" x14ac:dyDescent="0.25">
      <c r="A523">
        <v>522</v>
      </c>
      <c r="B523">
        <v>5.1386934570640504E-4</v>
      </c>
      <c r="C523" s="16">
        <v>5.9871216638126598E-9</v>
      </c>
      <c r="D523">
        <v>9.9822554713625898E-4</v>
      </c>
      <c r="E523" s="16">
        <v>1.20231656989784E-5</v>
      </c>
      <c r="F523" s="16">
        <v>9.4571666041550302E-6</v>
      </c>
      <c r="G523" s="16">
        <v>1.85791541185769E-6</v>
      </c>
      <c r="H523">
        <v>3.53996648114593E-4</v>
      </c>
      <c r="J523">
        <v>0.95534465253426404</v>
      </c>
      <c r="K523">
        <f t="shared" si="91"/>
        <v>5.7197646655954701E-9</v>
      </c>
      <c r="L523">
        <f t="shared" si="92"/>
        <v>1.0189918086347628E-3</v>
      </c>
      <c r="M523" s="16">
        <f t="shared" si="93"/>
        <v>8.7468827780472433E-6</v>
      </c>
      <c r="N523" s="16">
        <f t="shared" si="94"/>
        <v>1.8898255507693975E-3</v>
      </c>
      <c r="O523" s="16">
        <f t="shared" si="95"/>
        <v>6.4912531685970901E-3</v>
      </c>
      <c r="P523" s="16">
        <f t="shared" si="96"/>
        <v>1.3212288638917325E-3</v>
      </c>
      <c r="Q523" s="16">
        <f t="shared" si="97"/>
        <v>1.4264266608191753E-2</v>
      </c>
      <c r="R523" s="16">
        <f t="shared" si="98"/>
        <v>1.6169213134784989E-3</v>
      </c>
      <c r="S523" s="16">
        <f t="shared" si="99"/>
        <v>5.5080748798433362E-3</v>
      </c>
      <c r="T523" s="16">
        <f t="shared" si="100"/>
        <v>1.4264686694585542E-2</v>
      </c>
      <c r="U523" s="66">
        <f t="shared" si="101"/>
        <v>4.5356257079357351E-2</v>
      </c>
      <c r="V523" s="66"/>
    </row>
    <row r="524" spans="1:22" x14ac:dyDescent="0.25">
      <c r="A524">
        <v>523</v>
      </c>
      <c r="B524">
        <v>6.4041247347848096E-4</v>
      </c>
      <c r="C524" s="16">
        <v>9.3345314920966599E-9</v>
      </c>
      <c r="D524">
        <v>1.2559078774000399E-3</v>
      </c>
      <c r="E524" s="16">
        <v>2.35204605831568E-5</v>
      </c>
      <c r="F524" s="16">
        <v>7.6733420166130806E-6</v>
      </c>
      <c r="G524" s="16">
        <v>1.1949256368016801E-6</v>
      </c>
      <c r="H524">
        <v>6.9251831231374695E-4</v>
      </c>
      <c r="J524">
        <v>0.95414438222746401</v>
      </c>
      <c r="K524">
        <f t="shared" si="91"/>
        <v>8.9064907839093748E-9</v>
      </c>
      <c r="L524">
        <f t="shared" si="92"/>
        <v>1.2724401525385756E-3</v>
      </c>
      <c r="M524" s="16">
        <f t="shared" si="93"/>
        <v>8.3847944183863491E-6</v>
      </c>
      <c r="N524" s="16">
        <f t="shared" si="94"/>
        <v>9.025988106698965E-2</v>
      </c>
      <c r="O524" s="16">
        <f t="shared" si="95"/>
        <v>0.46883583880665758</v>
      </c>
      <c r="P524" s="16">
        <f t="shared" si="96"/>
        <v>9.2338296210281001E-2</v>
      </c>
      <c r="Q524" s="16">
        <f t="shared" si="97"/>
        <v>1.4158722355566795</v>
      </c>
      <c r="R524" s="16">
        <f t="shared" si="98"/>
        <v>4.8950576461914135E-2</v>
      </c>
      <c r="S524" s="16">
        <f t="shared" si="99"/>
        <v>0.16368386304094107</v>
      </c>
      <c r="T524" s="16">
        <f t="shared" si="100"/>
        <v>1.4159418960443166</v>
      </c>
      <c r="U524" s="66">
        <f t="shared" si="101"/>
        <v>3.6958825871877798</v>
      </c>
      <c r="V524" s="66"/>
    </row>
    <row r="525" spans="1:22" x14ac:dyDescent="0.25">
      <c r="A525">
        <v>524</v>
      </c>
      <c r="B525">
        <v>6.5248576947018804E-4</v>
      </c>
      <c r="C525" s="16">
        <v>9.2561335592777593E-9</v>
      </c>
      <c r="D525">
        <v>1.2213564575359701E-3</v>
      </c>
      <c r="E525" s="16">
        <v>2.2689793017476301E-5</v>
      </c>
      <c r="F525" s="16">
        <v>7.5197597123087604E-6</v>
      </c>
      <c r="G525" s="16">
        <v>1.20458933971336E-6</v>
      </c>
      <c r="H525">
        <v>6.6805966814409E-4</v>
      </c>
      <c r="J525">
        <v>0.95431039460082201</v>
      </c>
      <c r="K525">
        <f t="shared" si="91"/>
        <v>8.8332244694322692E-9</v>
      </c>
      <c r="L525">
        <f t="shared" si="92"/>
        <v>1.2375913101667418E-3</v>
      </c>
      <c r="M525" s="16">
        <f t="shared" si="93"/>
        <v>6.738022877363439E-5</v>
      </c>
      <c r="N525" s="16">
        <f t="shared" si="94"/>
        <v>0.10559189802593749</v>
      </c>
      <c r="O525" s="16">
        <f t="shared" si="95"/>
        <v>0.44965937454497673</v>
      </c>
      <c r="P525" s="16">
        <f t="shared" si="96"/>
        <v>7.1824643211128331E-2</v>
      </c>
      <c r="Q525" s="16">
        <f t="shared" si="97"/>
        <v>1.2377983637761749</v>
      </c>
      <c r="R525" s="16">
        <f t="shared" si="98"/>
        <v>5.6090596698696614E-2</v>
      </c>
      <c r="S525" s="16">
        <f t="shared" si="99"/>
        <v>0.15981068189312489</v>
      </c>
      <c r="T525" s="16">
        <f t="shared" si="100"/>
        <v>1.2378533952655624</v>
      </c>
      <c r="U525" s="66">
        <f t="shared" si="101"/>
        <v>3.3186289534156015</v>
      </c>
      <c r="V525" s="66"/>
    </row>
    <row r="526" spans="1:22" x14ac:dyDescent="0.25">
      <c r="A526">
        <v>525</v>
      </c>
      <c r="B526">
        <v>5.5445049922808504E-4</v>
      </c>
      <c r="C526" s="16">
        <v>7.1256242801941799E-9</v>
      </c>
      <c r="D526">
        <v>1.1036827550011E-3</v>
      </c>
      <c r="E526" s="16">
        <v>1.5803423952338599E-5</v>
      </c>
      <c r="F526" s="16">
        <v>8.8055071996978393E-6</v>
      </c>
      <c r="G526" s="16">
        <v>1.56283968072507E-6</v>
      </c>
      <c r="H526">
        <v>4.6530059801833497E-4</v>
      </c>
      <c r="J526">
        <v>0.95484625447798399</v>
      </c>
      <c r="K526">
        <f t="shared" si="91"/>
        <v>6.8038756547607935E-9</v>
      </c>
      <c r="L526">
        <f t="shared" si="92"/>
        <v>1.1228494834569403E-3</v>
      </c>
      <c r="M526" s="16">
        <f t="shared" si="93"/>
        <v>-1.3948485000770355E-5</v>
      </c>
      <c r="N526" s="16">
        <f t="shared" si="94"/>
        <v>1.584500083315072E-2</v>
      </c>
      <c r="O526" s="16">
        <f t="shared" si="95"/>
        <v>8.1823264408444091E-2</v>
      </c>
      <c r="P526" s="16">
        <f t="shared" si="96"/>
        <v>2.1267389016504976E-2</v>
      </c>
      <c r="Q526" s="16">
        <f t="shared" si="97"/>
        <v>0.22221717095875554</v>
      </c>
      <c r="R526" s="16">
        <f t="shared" si="98"/>
        <v>1.1309594592501662E-2</v>
      </c>
      <c r="S526" s="16">
        <f t="shared" si="99"/>
        <v>4.895163159284488E-2</v>
      </c>
      <c r="T526" s="16">
        <f t="shared" si="100"/>
        <v>0.2222260659403395</v>
      </c>
      <c r="U526" s="66">
        <f t="shared" si="101"/>
        <v>0.62364011734254132</v>
      </c>
      <c r="V526" s="66"/>
    </row>
    <row r="527" spans="1:22" x14ac:dyDescent="0.25">
      <c r="A527">
        <v>526</v>
      </c>
      <c r="B527">
        <v>5.4087501881295999E-4</v>
      </c>
      <c r="C527" s="16">
        <v>6.7709171938404599E-9</v>
      </c>
      <c r="D527">
        <v>1.0743692316537001E-3</v>
      </c>
      <c r="E527" s="16">
        <v>1.46224271505791E-5</v>
      </c>
      <c r="F527" s="16">
        <v>9.0150581615698504E-6</v>
      </c>
      <c r="G527" s="16">
        <v>1.64419756497782E-6</v>
      </c>
      <c r="H527">
        <v>4.30527903265786E-4</v>
      </c>
      <c r="J527">
        <v>0.95498341765892603</v>
      </c>
      <c r="K527">
        <f t="shared" si="91"/>
        <v>6.4661136424593475E-9</v>
      </c>
      <c r="L527">
        <f t="shared" si="92"/>
        <v>1.0940367746246238E-3</v>
      </c>
      <c r="M527" s="16">
        <f t="shared" si="93"/>
        <v>-1.2286736998703702E-5</v>
      </c>
      <c r="N527" s="16">
        <f t="shared" si="94"/>
        <v>9.6649186700568431E-3</v>
      </c>
      <c r="O527" s="16">
        <f t="shared" si="95"/>
        <v>4.9297045536797833E-2</v>
      </c>
      <c r="P527" s="16">
        <f t="shared" si="96"/>
        <v>1.3317251133646858E-2</v>
      </c>
      <c r="Q527" s="16">
        <f t="shared" si="97"/>
        <v>0.13063949413584153</v>
      </c>
      <c r="R527" s="16">
        <f t="shared" si="98"/>
        <v>7.2385497606097448E-3</v>
      </c>
      <c r="S527" s="16">
        <f t="shared" si="99"/>
        <v>3.2656179264384695E-2</v>
      </c>
      <c r="T527" s="16">
        <f t="shared" si="100"/>
        <v>0.13064448553274491</v>
      </c>
      <c r="U527" s="66">
        <f t="shared" si="101"/>
        <v>0.3734579240340824</v>
      </c>
      <c r="V527" s="66"/>
    </row>
    <row r="528" spans="1:22" x14ac:dyDescent="0.25">
      <c r="A528">
        <v>527</v>
      </c>
      <c r="B528">
        <v>4.5415380043495199E-4</v>
      </c>
      <c r="C528" s="16">
        <v>4.7416059245954798E-9</v>
      </c>
      <c r="D528">
        <v>8.9242195619774502E-4</v>
      </c>
      <c r="E528" s="16">
        <v>8.5222359563019798E-6</v>
      </c>
      <c r="F528" s="16">
        <v>1.06516593088991E-5</v>
      </c>
      <c r="G528" s="16">
        <v>2.34329840783181E-6</v>
      </c>
      <c r="H528">
        <v>2.5091799624193701E-4</v>
      </c>
      <c r="J528">
        <v>0.95584144721534803</v>
      </c>
      <c r="K528">
        <f t="shared" si="91"/>
        <v>4.5322234690902116E-9</v>
      </c>
      <c r="L528">
        <f t="shared" si="92"/>
        <v>9.1606383161745041E-4</v>
      </c>
      <c r="M528" s="16">
        <f t="shared" si="93"/>
        <v>-7.7562307475464229E-6</v>
      </c>
      <c r="N528" s="16">
        <f t="shared" si="94"/>
        <v>6.0508658769656415E-3</v>
      </c>
      <c r="O528" s="16">
        <f t="shared" si="95"/>
        <v>2.080084695346469E-2</v>
      </c>
      <c r="P528" s="16">
        <f t="shared" si="96"/>
        <v>5.4016056858617002E-3</v>
      </c>
      <c r="Q528" s="16">
        <f t="shared" si="97"/>
        <v>4.2652862263266547E-2</v>
      </c>
      <c r="R528" s="16">
        <f t="shared" si="98"/>
        <v>6.5635485234312712E-3</v>
      </c>
      <c r="S528" s="16">
        <f t="shared" si="99"/>
        <v>2.8105131407932436E-2</v>
      </c>
      <c r="T528" s="16">
        <f t="shared" si="100"/>
        <v>4.2653902787830517E-2</v>
      </c>
      <c r="U528" s="66">
        <f t="shared" si="101"/>
        <v>0.15222876349875281</v>
      </c>
      <c r="V528" s="66"/>
    </row>
    <row r="529" spans="1:22" x14ac:dyDescent="0.25">
      <c r="A529">
        <v>528</v>
      </c>
      <c r="B529">
        <v>4.3283690326764501E-4</v>
      </c>
      <c r="C529" s="16">
        <v>4.2350342362982996E-9</v>
      </c>
      <c r="D529">
        <v>8.3525562623795204E-4</v>
      </c>
      <c r="E529" s="16">
        <v>7.1285733671859901E-6</v>
      </c>
      <c r="F529" s="16">
        <v>1.11479387515277E-5</v>
      </c>
      <c r="G529" s="16">
        <v>2.6219527101746398E-6</v>
      </c>
      <c r="H529">
        <v>2.09884203985401E-4</v>
      </c>
      <c r="J529">
        <v>0.95611627672100197</v>
      </c>
      <c r="K529">
        <f t="shared" si="91"/>
        <v>4.0491851657955025E-9</v>
      </c>
      <c r="L529">
        <f t="shared" si="92"/>
        <v>8.601692214169458E-4</v>
      </c>
      <c r="M529" s="16">
        <f t="shared" si="93"/>
        <v>5.5045851183442158E-6</v>
      </c>
      <c r="N529" s="16">
        <f t="shared" si="94"/>
        <v>1.4658859670313388E-2</v>
      </c>
      <c r="O529" s="16">
        <f t="shared" si="95"/>
        <v>5.5531917563940693E-2</v>
      </c>
      <c r="P529" s="16">
        <f t="shared" si="96"/>
        <v>1.7647842436336738E-2</v>
      </c>
      <c r="Q529" s="16">
        <f t="shared" si="97"/>
        <v>0.11308728808180193</v>
      </c>
      <c r="R529" s="16">
        <f t="shared" si="98"/>
        <v>1.7261267824174829E-2</v>
      </c>
      <c r="S529" s="16">
        <f t="shared" si="99"/>
        <v>9.3940375434989218E-2</v>
      </c>
      <c r="T529" s="16">
        <f t="shared" si="100"/>
        <v>0.1130898621530448</v>
      </c>
      <c r="U529" s="66">
        <f t="shared" si="101"/>
        <v>0.4252174131646016</v>
      </c>
      <c r="V529" s="66"/>
    </row>
    <row r="530" spans="1:22" x14ac:dyDescent="0.25">
      <c r="A530">
        <v>529</v>
      </c>
      <c r="B530">
        <v>5.0146922484203696E-4</v>
      </c>
      <c r="C530" s="16">
        <v>5.70761206503135E-9</v>
      </c>
      <c r="D530">
        <v>9.7464518641520305E-4</v>
      </c>
      <c r="E530" s="16">
        <v>1.1193904190118201E-5</v>
      </c>
      <c r="F530" s="16">
        <v>9.6810853368733703E-6</v>
      </c>
      <c r="G530" s="16">
        <v>1.9484079025373E-6</v>
      </c>
      <c r="H530">
        <v>3.2958044791690002E-4</v>
      </c>
      <c r="J530">
        <v>0.95545557808849102</v>
      </c>
      <c r="K530">
        <f t="shared" si="91"/>
        <v>5.4533697850993749E-9</v>
      </c>
      <c r="L530">
        <f t="shared" si="92"/>
        <v>9.9595005737942218E-4</v>
      </c>
      <c r="M530" s="16">
        <f t="shared" si="93"/>
        <v>6.9883923046518875E-6</v>
      </c>
      <c r="N530" s="16">
        <f t="shared" si="94"/>
        <v>3.3460533066448296E-4</v>
      </c>
      <c r="O530" s="16">
        <f t="shared" si="95"/>
        <v>9.0732483844473317E-4</v>
      </c>
      <c r="P530" s="16">
        <f t="shared" si="96"/>
        <v>1.4084456536000821E-4</v>
      </c>
      <c r="Q530" s="16">
        <f t="shared" si="97"/>
        <v>1.7828316118730528E-3</v>
      </c>
      <c r="R530" s="16">
        <f t="shared" si="98"/>
        <v>3.0575645519893352E-4</v>
      </c>
      <c r="S530" s="16">
        <f t="shared" si="99"/>
        <v>8.4825165373428378E-4</v>
      </c>
      <c r="T530" s="16">
        <f t="shared" si="100"/>
        <v>1.7828760153640359E-3</v>
      </c>
      <c r="U530" s="66">
        <f t="shared" si="101"/>
        <v>6.1024904706395303E-3</v>
      </c>
      <c r="V530" s="66"/>
    </row>
    <row r="531" spans="1:22" x14ac:dyDescent="0.25">
      <c r="A531">
        <v>530</v>
      </c>
      <c r="B531">
        <v>3.6360075927071E-4</v>
      </c>
      <c r="C531" s="16">
        <v>2.8100399890168E-9</v>
      </c>
      <c r="D531">
        <v>6.5708322104468704E-4</v>
      </c>
      <c r="E531" s="16">
        <v>3.7281982911090999E-6</v>
      </c>
      <c r="F531" s="16">
        <v>1.3165865620033099E-5</v>
      </c>
      <c r="G531" s="16">
        <v>3.9438527940389103E-6</v>
      </c>
      <c r="H531" s="16">
        <v>1.09767222185654E-4</v>
      </c>
      <c r="J531">
        <v>0.95697752331265096</v>
      </c>
      <c r="K531">
        <f t="shared" si="91"/>
        <v>2.6891451090988061E-9</v>
      </c>
      <c r="L531">
        <f t="shared" si="92"/>
        <v>6.8735599503880315E-4</v>
      </c>
      <c r="M531" s="16">
        <f t="shared" si="93"/>
        <v>3.9845523502616855E-5</v>
      </c>
      <c r="N531" s="16">
        <f t="shared" si="94"/>
        <v>6.8469047678695563E-2</v>
      </c>
      <c r="O531" s="16">
        <f t="shared" si="95"/>
        <v>0.24288936420771609</v>
      </c>
      <c r="P531" s="16">
        <f t="shared" si="96"/>
        <v>0.10101092396914127</v>
      </c>
      <c r="Q531" s="16">
        <f t="shared" si="97"/>
        <v>0.42625367233854322</v>
      </c>
      <c r="R531" s="16">
        <f t="shared" si="98"/>
        <v>0.11301533229900856</v>
      </c>
      <c r="S531" s="16">
        <f t="shared" si="99"/>
        <v>0.93158906243387585</v>
      </c>
      <c r="T531" s="16">
        <f t="shared" si="100"/>
        <v>0.42625989696060157</v>
      </c>
      <c r="U531" s="66">
        <f t="shared" si="101"/>
        <v>2.3094872998875822</v>
      </c>
      <c r="V531" s="66"/>
    </row>
    <row r="532" spans="1:22" x14ac:dyDescent="0.25">
      <c r="A532">
        <v>531</v>
      </c>
      <c r="B532">
        <v>6.2257744152301902E-4</v>
      </c>
      <c r="C532" s="16">
        <v>8.4073015687566395E-9</v>
      </c>
      <c r="D532">
        <v>1.1611094414971199E-3</v>
      </c>
      <c r="E532" s="16">
        <v>1.96048046961583E-5</v>
      </c>
      <c r="F532" s="16">
        <v>7.8605963010677099E-6</v>
      </c>
      <c r="G532" s="16">
        <v>1.3253626916299599E-6</v>
      </c>
      <c r="H532">
        <v>5.7722619948770198E-4</v>
      </c>
      <c r="J532">
        <v>0.95458992669626397</v>
      </c>
      <c r="K532">
        <f t="shared" si="91"/>
        <v>8.0255253882327861E-9</v>
      </c>
      <c r="L532">
        <f t="shared" si="92"/>
        <v>1.1781475894893166E-3</v>
      </c>
      <c r="M532" s="16">
        <f t="shared" si="93"/>
        <v>6.7007293556721429E-5</v>
      </c>
      <c r="N532" s="16">
        <f t="shared" si="94"/>
        <v>6.9810461163293036E-2</v>
      </c>
      <c r="O532" s="16">
        <f t="shared" si="95"/>
        <v>0.26766910370048352</v>
      </c>
      <c r="P532" s="16">
        <f t="shared" si="96"/>
        <v>4.2211056111589595E-2</v>
      </c>
      <c r="Q532" s="16">
        <f t="shared" si="97"/>
        <v>0.68117267757611433</v>
      </c>
      <c r="R532" s="16">
        <f t="shared" si="98"/>
        <v>4.0902516837160993E-2</v>
      </c>
      <c r="S532" s="16">
        <f t="shared" si="99"/>
        <v>0.11531657228454358</v>
      </c>
      <c r="T532" s="16">
        <f t="shared" si="100"/>
        <v>0.68119959329181667</v>
      </c>
      <c r="U532" s="66">
        <f t="shared" si="101"/>
        <v>1.8982819809650018</v>
      </c>
      <c r="V532" s="66"/>
    </row>
    <row r="533" spans="1:22" x14ac:dyDescent="0.25">
      <c r="A533">
        <v>532</v>
      </c>
      <c r="B533">
        <v>4.12501693215775E-4</v>
      </c>
      <c r="C533" s="16">
        <v>4.1281531815442099E-9</v>
      </c>
      <c r="D533">
        <v>8.5475222296925305E-4</v>
      </c>
      <c r="E533" s="16">
        <v>7.1091130274532797E-6</v>
      </c>
      <c r="F533" s="16">
        <v>1.1709321922158201E-5</v>
      </c>
      <c r="G533" s="16">
        <v>2.6905063148088501E-6</v>
      </c>
      <c r="H533">
        <v>2.09311455196588E-4</v>
      </c>
      <c r="J533">
        <v>0.95600679250742104</v>
      </c>
      <c r="K533">
        <f t="shared" si="91"/>
        <v>3.9465424820673855E-9</v>
      </c>
      <c r="L533">
        <f t="shared" si="92"/>
        <v>8.8085724497519668E-4</v>
      </c>
      <c r="M533" s="16">
        <f t="shared" si="93"/>
        <v>-5.5853858543646707E-5</v>
      </c>
      <c r="N533" s="16">
        <f t="shared" si="94"/>
        <v>2.6362981862701348E-2</v>
      </c>
      <c r="O533" s="16">
        <f t="shared" si="95"/>
        <v>6.4995540090745457E-2</v>
      </c>
      <c r="P533" s="16">
        <f t="shared" si="96"/>
        <v>1.2679659073214387E-2</v>
      </c>
      <c r="Q533" s="16">
        <f t="shared" si="97"/>
        <v>0.11430918628276683</v>
      </c>
      <c r="R533" s="16">
        <f t="shared" si="98"/>
        <v>3.5477909773405564E-2</v>
      </c>
      <c r="S533" s="16">
        <f t="shared" si="99"/>
        <v>0.11604693649620738</v>
      </c>
      <c r="T533" s="16">
        <f t="shared" si="100"/>
        <v>0.11431130636455646</v>
      </c>
      <c r="U533" s="66">
        <f t="shared" si="101"/>
        <v>0.48418351994359743</v>
      </c>
      <c r="V533" s="66"/>
    </row>
    <row r="534" spans="1:22" x14ac:dyDescent="0.25">
      <c r="A534">
        <v>533</v>
      </c>
      <c r="B534">
        <v>5.8767020595334898E-4</v>
      </c>
      <c r="C534" s="16">
        <v>7.9229868573714903E-9</v>
      </c>
      <c r="D534">
        <v>1.1592196533773099E-3</v>
      </c>
      <c r="E534" s="16">
        <v>1.8445359640636099E-5</v>
      </c>
      <c r="F534" s="16">
        <v>8.3275322575738596E-6</v>
      </c>
      <c r="G534" s="16">
        <v>1.4063801114433899E-6</v>
      </c>
      <c r="H534">
        <v>5.4308854580292396E-4</v>
      </c>
      <c r="J534">
        <v>0.95458964486630704</v>
      </c>
      <c r="K534">
        <f t="shared" si="91"/>
        <v>7.5632012104586691E-9</v>
      </c>
      <c r="L534">
        <f t="shared" si="92"/>
        <v>1.1772731750170438E-3</v>
      </c>
      <c r="M534" s="16">
        <f t="shared" si="93"/>
        <v>-1.9327631103457425E-6</v>
      </c>
      <c r="N534" s="16">
        <f t="shared" si="94"/>
        <v>3.7377821955791632E-2</v>
      </c>
      <c r="O534" s="16">
        <f t="shared" si="95"/>
        <v>0.18486331121881464</v>
      </c>
      <c r="P534" s="16">
        <f t="shared" si="96"/>
        <v>4.1408722745684717E-2</v>
      </c>
      <c r="Q534" s="16">
        <f t="shared" si="97"/>
        <v>0.51463429234999258</v>
      </c>
      <c r="R534" s="16">
        <f t="shared" si="98"/>
        <v>2.3980165327347414E-2</v>
      </c>
      <c r="S534" s="16">
        <f t="shared" si="99"/>
        <v>8.9528204612362813E-2</v>
      </c>
      <c r="T534" s="16">
        <f t="shared" si="100"/>
        <v>0.51465631081101071</v>
      </c>
      <c r="U534" s="66">
        <f t="shared" si="101"/>
        <v>1.4064488290210044</v>
      </c>
      <c r="V534" s="66"/>
    </row>
    <row r="535" spans="1:22" x14ac:dyDescent="0.25">
      <c r="A535">
        <v>534</v>
      </c>
      <c r="B535" s="16">
        <v>3.3408164106113502E-4</v>
      </c>
      <c r="C535" s="16">
        <v>2.8431588505148401E-9</v>
      </c>
      <c r="D535" s="16">
        <v>7.2483789873236304E-4</v>
      </c>
      <c r="E535" s="16">
        <v>4.1576154233452696E-6</v>
      </c>
      <c r="F535" s="16">
        <v>1.43785024275925E-5</v>
      </c>
      <c r="G535" s="16">
        <v>3.9012130199352497E-6</v>
      </c>
      <c r="H535" s="16">
        <v>1.2241072589216299E-4</v>
      </c>
      <c r="J535">
        <v>0.95660415722363801</v>
      </c>
      <c r="K535">
        <f t="shared" si="91"/>
        <v>2.719777576049676E-9</v>
      </c>
      <c r="L535">
        <f t="shared" si="92"/>
        <v>7.574932734486328E-4</v>
      </c>
      <c r="M535" s="16">
        <f t="shared" si="93"/>
        <v>-8.9329991326362752E-5</v>
      </c>
      <c r="N535" s="16">
        <f t="shared" si="94"/>
        <v>0.10343167266882915</v>
      </c>
      <c r="O535" s="16">
        <f t="shared" si="95"/>
        <v>0.23703335014455731</v>
      </c>
      <c r="P535" s="16">
        <f t="shared" si="96"/>
        <v>6.1246283943879938E-2</v>
      </c>
      <c r="Q535" s="16">
        <f t="shared" si="97"/>
        <v>0.37564591029270006</v>
      </c>
      <c r="R535" s="16">
        <f t="shared" si="98"/>
        <v>0.21090654873708997</v>
      </c>
      <c r="S535" s="16">
        <f t="shared" si="99"/>
        <v>0.8910256966635407</v>
      </c>
      <c r="T535" s="16">
        <f t="shared" si="100"/>
        <v>0.37565080152284214</v>
      </c>
      <c r="U535" s="66">
        <f t="shared" si="101"/>
        <v>2.2549402639734395</v>
      </c>
      <c r="V535" s="66"/>
    </row>
    <row r="536" spans="1:22" x14ac:dyDescent="0.25">
      <c r="A536">
        <v>535</v>
      </c>
      <c r="B536">
        <v>5.2676380304734105E-4</v>
      </c>
      <c r="C536" s="16">
        <v>6.6446075070502298E-9</v>
      </c>
      <c r="D536">
        <v>1.0828045455244201E-3</v>
      </c>
      <c r="E536" s="16">
        <v>1.44608234438528E-5</v>
      </c>
      <c r="F536" s="16">
        <v>9.26047724863915E-6</v>
      </c>
      <c r="G536" s="16">
        <v>1.67562733626909E-6</v>
      </c>
      <c r="H536">
        <v>4.2576999764331702E-4</v>
      </c>
      <c r="J536">
        <v>0.95493770560368696</v>
      </c>
      <c r="K536">
        <f t="shared" si="91"/>
        <v>6.3451862474195808E-9</v>
      </c>
      <c r="L536">
        <f t="shared" si="92"/>
        <v>1.1029944827504604E-3</v>
      </c>
      <c r="M536" s="16">
        <f t="shared" si="93"/>
        <v>-4.9466876655778329E-5</v>
      </c>
      <c r="N536" s="16">
        <f t="shared" si="94"/>
        <v>4.8519354208440739E-3</v>
      </c>
      <c r="O536" s="16">
        <f t="shared" si="95"/>
        <v>3.9693685441619407E-2</v>
      </c>
      <c r="P536" s="16">
        <f t="shared" si="96"/>
        <v>1.5415174506611942E-2</v>
      </c>
      <c r="Q536" s="16">
        <f t="shared" si="97"/>
        <v>0.11998916813998531</v>
      </c>
      <c r="R536" s="16">
        <f t="shared" si="98"/>
        <v>3.6207384009222915E-3</v>
      </c>
      <c r="S536" s="16">
        <f t="shared" si="99"/>
        <v>2.7241178268027029E-2</v>
      </c>
      <c r="T536" s="16">
        <f t="shared" si="100"/>
        <v>0.11999431490449775</v>
      </c>
      <c r="U536" s="66">
        <f t="shared" si="101"/>
        <v>0.33080619508250775</v>
      </c>
      <c r="V536" s="66"/>
    </row>
    <row r="537" spans="1:22" x14ac:dyDescent="0.25">
      <c r="A537">
        <v>536</v>
      </c>
      <c r="B537">
        <v>3.4722150506690902E-4</v>
      </c>
      <c r="C537" s="16">
        <v>2.7117842615716798E-9</v>
      </c>
      <c r="D537">
        <v>6.6417684233177501E-4</v>
      </c>
      <c r="E537" s="16">
        <v>3.6362679098208399E-6</v>
      </c>
      <c r="F537" s="16">
        <v>1.37933259889717E-5</v>
      </c>
      <c r="G537" s="16">
        <v>4.0872168863930403E-6</v>
      </c>
      <c r="H537">
        <v>1.07060617503437E-4</v>
      </c>
      <c r="J537">
        <v>0.95692709431749101</v>
      </c>
      <c r="K537">
        <f t="shared" si="91"/>
        <v>2.5949798338416906E-9</v>
      </c>
      <c r="L537">
        <f t="shared" si="92"/>
        <v>6.9584799941184992E-4</v>
      </c>
      <c r="M537" s="16">
        <f t="shared" si="93"/>
        <v>-1.4049892780318632E-6</v>
      </c>
      <c r="N537" s="16">
        <f t="shared" si="94"/>
        <v>8.69812923541015E-2</v>
      </c>
      <c r="O537" s="16">
        <f t="shared" si="95"/>
        <v>0.26068322738868732</v>
      </c>
      <c r="P537" s="16">
        <f t="shared" si="96"/>
        <v>9.6383936590209218E-2</v>
      </c>
      <c r="Q537" s="16">
        <f t="shared" si="97"/>
        <v>0.43750334689056286</v>
      </c>
      <c r="R537" s="16">
        <f t="shared" si="98"/>
        <v>0.15988580959366386</v>
      </c>
      <c r="S537" s="16">
        <f t="shared" si="99"/>
        <v>1.0745929126715781</v>
      </c>
      <c r="T537" s="16">
        <f t="shared" si="100"/>
        <v>0.43750929156088486</v>
      </c>
      <c r="U537" s="66">
        <f t="shared" si="101"/>
        <v>2.5535398170496877</v>
      </c>
      <c r="V537" s="66"/>
    </row>
    <row r="538" spans="1:22" x14ac:dyDescent="0.25">
      <c r="A538">
        <v>537</v>
      </c>
      <c r="B538">
        <v>6.4436219567938697E-4</v>
      </c>
      <c r="C538" s="16">
        <v>8.77674280861709E-9</v>
      </c>
      <c r="D538">
        <v>1.17139449005667E-3</v>
      </c>
      <c r="E538" s="16">
        <v>2.0645542167976699E-5</v>
      </c>
      <c r="F538" s="16">
        <v>7.59793068789504E-6</v>
      </c>
      <c r="G538" s="16">
        <v>1.2697009959752699E-6</v>
      </c>
      <c r="H538" s="16">
        <v>6.0786899894917795E-4</v>
      </c>
      <c r="J538">
        <v>0.95454609355508302</v>
      </c>
      <c r="K538">
        <f t="shared" si="91"/>
        <v>8.3778055621031105E-9</v>
      </c>
      <c r="L538">
        <f t="shared" si="92"/>
        <v>1.1878512756856266E-3</v>
      </c>
      <c r="M538" s="16">
        <f t="shared" si="93"/>
        <v>1.0087311567314722E-4</v>
      </c>
      <c r="N538" s="16">
        <f t="shared" si="94"/>
        <v>9.5143375477877393E-2</v>
      </c>
      <c r="O538" s="16">
        <f t="shared" si="95"/>
        <v>0.34110856989171362</v>
      </c>
      <c r="P538" s="16">
        <f t="shared" si="96"/>
        <v>4.6712668982897596E-2</v>
      </c>
      <c r="Q538" s="16">
        <f t="shared" si="97"/>
        <v>0.85051025546710246</v>
      </c>
      <c r="R538" s="16">
        <f t="shared" si="98"/>
        <v>5.2395721594827679E-2</v>
      </c>
      <c r="S538" s="16">
        <f t="shared" si="99"/>
        <v>0.13492302197831427</v>
      </c>
      <c r="T538" s="16">
        <f t="shared" si="100"/>
        <v>0.85054346401250458</v>
      </c>
      <c r="U538" s="66">
        <f t="shared" si="101"/>
        <v>2.3713370774052374</v>
      </c>
      <c r="V538" s="66"/>
    </row>
    <row r="539" spans="1:22" x14ac:dyDescent="0.25">
      <c r="A539">
        <v>538</v>
      </c>
      <c r="B539">
        <v>5.3439396143976101E-4</v>
      </c>
      <c r="C539" s="16">
        <v>6.3265145796207398E-9</v>
      </c>
      <c r="D539">
        <v>1.01464815015385E-3</v>
      </c>
      <c r="E539" s="16">
        <v>1.29116190731551E-5</v>
      </c>
      <c r="F539" s="16">
        <v>9.1000762690351101E-6</v>
      </c>
      <c r="G539" s="16">
        <v>1.75853744161135E-6</v>
      </c>
      <c r="H539">
        <v>3.8015554319237001E-4</v>
      </c>
      <c r="J539">
        <v>0.95527175083686799</v>
      </c>
      <c r="K539">
        <f t="shared" si="91"/>
        <v>6.0435406591692758E-9</v>
      </c>
      <c r="L539">
        <f t="shared" si="92"/>
        <v>1.0346005136189519E-3</v>
      </c>
      <c r="M539" s="16">
        <f t="shared" si="93"/>
        <v>3.4187409260570003E-5</v>
      </c>
      <c r="N539" s="16">
        <f t="shared" si="94"/>
        <v>7.2504832001672771E-3</v>
      </c>
      <c r="O539" s="16">
        <f t="shared" si="95"/>
        <v>2.0113667213020943E-2</v>
      </c>
      <c r="P539" s="16">
        <f t="shared" si="96"/>
        <v>2.8514008215968492E-3</v>
      </c>
      <c r="Q539" s="16">
        <f t="shared" si="97"/>
        <v>4.0866141995363044E-2</v>
      </c>
      <c r="R539" s="16">
        <f t="shared" si="98"/>
        <v>5.8448086737741389E-3</v>
      </c>
      <c r="S539" s="16">
        <f t="shared" si="99"/>
        <v>1.5310501407717588E-2</v>
      </c>
      <c r="T539" s="16">
        <f t="shared" si="100"/>
        <v>4.0867247309136087E-2</v>
      </c>
      <c r="U539" s="66">
        <f t="shared" si="101"/>
        <v>0.13310425062077591</v>
      </c>
      <c r="V539" s="66"/>
    </row>
    <row r="540" spans="1:22" x14ac:dyDescent="0.25">
      <c r="A540">
        <v>539</v>
      </c>
      <c r="B540">
        <v>6.8288932175260904E-4</v>
      </c>
      <c r="C540" s="16">
        <v>1.06757686784445E-8</v>
      </c>
      <c r="D540">
        <v>1.3497650733598199E-3</v>
      </c>
      <c r="E540" s="16">
        <v>2.8882217913760301E-5</v>
      </c>
      <c r="F540" s="16">
        <v>7.2248474873079598E-6</v>
      </c>
      <c r="G540" s="16">
        <v>1.04583039574934E-6</v>
      </c>
      <c r="H540">
        <v>8.5038945193184102E-4</v>
      </c>
      <c r="J540">
        <v>0.95371457866360099</v>
      </c>
      <c r="K540">
        <f t="shared" si="91"/>
        <v>1.0181636227072764E-8</v>
      </c>
      <c r="L540">
        <f t="shared" si="92"/>
        <v>1.3652499229615069E-3</v>
      </c>
      <c r="M540" s="16">
        <f t="shared" si="93"/>
        <v>5.2872054371128511E-7</v>
      </c>
      <c r="N540" s="16">
        <f t="shared" si="94"/>
        <v>0.14952688040296699</v>
      </c>
      <c r="O540" s="16">
        <f t="shared" si="95"/>
        <v>0.85893079010598061</v>
      </c>
      <c r="P540" s="16">
        <f t="shared" si="96"/>
        <v>0.16105281476505301</v>
      </c>
      <c r="Q540" s="16">
        <f t="shared" si="97"/>
        <v>2.8531195013203989</v>
      </c>
      <c r="R540" s="16">
        <f t="shared" si="98"/>
        <v>7.116334643763246E-2</v>
      </c>
      <c r="S540" s="16">
        <f t="shared" si="99"/>
        <v>0.22931793873905071</v>
      </c>
      <c r="T540" s="16">
        <f t="shared" si="100"/>
        <v>2.8532803449009401</v>
      </c>
      <c r="U540" s="66">
        <f t="shared" si="101"/>
        <v>7.1763916166720225</v>
      </c>
      <c r="V540" s="66"/>
    </row>
    <row r="541" spans="1:22" x14ac:dyDescent="0.25">
      <c r="A541">
        <v>540</v>
      </c>
      <c r="B541" s="16">
        <v>5.1372686273355099E-4</v>
      </c>
      <c r="C541" s="16">
        <v>5.9372934010323501E-9</v>
      </c>
      <c r="D541" s="16">
        <v>9.9000452421541701E-4</v>
      </c>
      <c r="E541" s="16">
        <v>1.1825980202209701E-5</v>
      </c>
      <c r="F541" s="16">
        <v>9.4562688804120394E-6</v>
      </c>
      <c r="G541" s="16">
        <v>1.8733360828458801E-6</v>
      </c>
      <c r="H541" s="16">
        <v>3.4819080389124297E-4</v>
      </c>
      <c r="J541">
        <v>0.955384907775087</v>
      </c>
      <c r="K541">
        <f t="shared" si="91"/>
        <v>5.6724005083789241E-9</v>
      </c>
      <c r="L541">
        <f t="shared" si="92"/>
        <v>1.0107844607656858E-3</v>
      </c>
      <c r="M541" s="16">
        <f t="shared" si="93"/>
        <v>1.6669264701416076E-5</v>
      </c>
      <c r="N541" s="16">
        <f t="shared" si="94"/>
        <v>1.8647538191552931E-3</v>
      </c>
      <c r="O541" s="16">
        <f t="shared" si="95"/>
        <v>5.1230098247820313E-3</v>
      </c>
      <c r="P541" s="16">
        <f t="shared" si="96"/>
        <v>7.7360305040804285E-4</v>
      </c>
      <c r="Q541" s="16">
        <f t="shared" si="97"/>
        <v>1.0215929777542165E-2</v>
      </c>
      <c r="R541" s="16">
        <f t="shared" si="98"/>
        <v>1.624256710430328E-3</v>
      </c>
      <c r="S541" s="16">
        <f t="shared" si="99"/>
        <v>4.4265622881976517E-3</v>
      </c>
      <c r="T541" s="16">
        <f t="shared" si="100"/>
        <v>1.0216193207569215E-2</v>
      </c>
      <c r="U541" s="66">
        <f t="shared" si="101"/>
        <v>3.4244308678084728E-2</v>
      </c>
      <c r="V541" s="66"/>
    </row>
    <row r="542" spans="1:22" x14ac:dyDescent="0.25">
      <c r="A542">
        <v>541</v>
      </c>
      <c r="B542">
        <v>4.9477019876831404E-4</v>
      </c>
      <c r="C542" s="16">
        <v>5.7268978619687801E-9</v>
      </c>
      <c r="D542">
        <v>9.9158045631773592E-4</v>
      </c>
      <c r="E542" s="16">
        <v>1.1424678186529E-5</v>
      </c>
      <c r="F542" s="16">
        <v>9.8199577096758008E-6</v>
      </c>
      <c r="G542" s="16">
        <v>1.9422262032943199E-6</v>
      </c>
      <c r="H542">
        <v>3.3637536981812998E-4</v>
      </c>
      <c r="J542">
        <v>0.955369702080475</v>
      </c>
      <c r="K542">
        <f t="shared" si="91"/>
        <v>5.4713047042344229E-9</v>
      </c>
      <c r="L542">
        <f t="shared" si="92"/>
        <v>1.0131568710425199E-3</v>
      </c>
      <c r="M542" s="16">
        <f t="shared" si="93"/>
        <v>-2.3616473505891782E-5</v>
      </c>
      <c r="N542" s="16">
        <f t="shared" si="94"/>
        <v>2.1987287674950438E-5</v>
      </c>
      <c r="O542" s="16">
        <f t="shared" si="95"/>
        <v>1.1291330101197115E-3</v>
      </c>
      <c r="P542" s="16">
        <f t="shared" si="96"/>
        <v>8.6729301487599138E-4</v>
      </c>
      <c r="Q542" s="16">
        <f t="shared" si="97"/>
        <v>4.0589788537499375E-3</v>
      </c>
      <c r="R542" s="16">
        <f t="shared" si="98"/>
        <v>1.1505745178544444E-5</v>
      </c>
      <c r="S542" s="16">
        <f t="shared" si="99"/>
        <v>1.0371651677286476E-3</v>
      </c>
      <c r="T542" s="16">
        <f t="shared" si="100"/>
        <v>4.0591590989789497E-3</v>
      </c>
      <c r="U542" s="66">
        <f t="shared" si="101"/>
        <v>1.1185222178306732E-2</v>
      </c>
      <c r="V542" s="66"/>
    </row>
    <row r="543" spans="1:22" x14ac:dyDescent="0.25">
      <c r="A543">
        <v>542</v>
      </c>
      <c r="B543">
        <v>5.1418845592151902E-4</v>
      </c>
      <c r="C543" s="16">
        <v>5.6829479415832804E-9</v>
      </c>
      <c r="D543">
        <v>9.4577218312899905E-4</v>
      </c>
      <c r="E543" s="16">
        <v>1.0818944019699301E-5</v>
      </c>
      <c r="F543" s="16">
        <v>9.4287643958563198E-6</v>
      </c>
      <c r="G543" s="16">
        <v>1.95620808025246E-6</v>
      </c>
      <c r="H543" s="16">
        <v>3.1854010247005601E-4</v>
      </c>
      <c r="J543">
        <v>0.95560288105319502</v>
      </c>
      <c r="K543">
        <f t="shared" si="91"/>
        <v>5.4306414258523073E-9</v>
      </c>
      <c r="L543">
        <f t="shared" si="92"/>
        <v>9.6658023705302259E-4</v>
      </c>
      <c r="M543" s="16">
        <f t="shared" si="93"/>
        <v>6.1796674790015547E-5</v>
      </c>
      <c r="N543" s="16">
        <f t="shared" si="94"/>
        <v>1.9465845163915113E-3</v>
      </c>
      <c r="O543" s="16">
        <f t="shared" si="95"/>
        <v>6.5896945480114057E-4</v>
      </c>
      <c r="P543" s="16">
        <f t="shared" si="96"/>
        <v>3.2789585818942114E-4</v>
      </c>
      <c r="Q543" s="16">
        <f t="shared" si="97"/>
        <v>5.3471440309443457E-5</v>
      </c>
      <c r="R543" s="16">
        <f t="shared" si="98"/>
        <v>1.8570448967533016E-3</v>
      </c>
      <c r="S543" s="16">
        <f t="shared" si="99"/>
        <v>6.3695650875390504E-4</v>
      </c>
      <c r="T543" s="16">
        <f t="shared" si="100"/>
        <v>5.3458099210957695E-5</v>
      </c>
      <c r="U543" s="66">
        <f t="shared" si="101"/>
        <v>5.5343807744096798E-3</v>
      </c>
      <c r="V543" s="66"/>
    </row>
    <row r="544" spans="1:22" x14ac:dyDescent="0.25">
      <c r="A544">
        <v>543</v>
      </c>
      <c r="B544">
        <v>4.8434523839324499E-4</v>
      </c>
      <c r="C544" s="16">
        <v>5.0238924260029003E-9</v>
      </c>
      <c r="D544">
        <v>8.8642796988172795E-4</v>
      </c>
      <c r="E544" s="16">
        <v>8.9698358641928192E-6</v>
      </c>
      <c r="F544" s="16">
        <v>9.9836491125954996E-6</v>
      </c>
      <c r="G544" s="16">
        <v>2.2114106961875602E-6</v>
      </c>
      <c r="H544" s="16">
        <v>2.6409645526330201E-4</v>
      </c>
      <c r="J544">
        <v>0.95588531670782595</v>
      </c>
      <c r="K544">
        <f t="shared" si="91"/>
        <v>4.8022650027358302E-9</v>
      </c>
      <c r="L544">
        <f t="shared" si="92"/>
        <v>9.0860165491068057E-4</v>
      </c>
      <c r="M544" s="16">
        <f t="shared" si="93"/>
        <v>6.0088821875809459E-5</v>
      </c>
      <c r="N544" s="16">
        <f t="shared" si="94"/>
        <v>2.7159195948042784E-4</v>
      </c>
      <c r="O544" s="16">
        <f t="shared" si="95"/>
        <v>8.7006594746631329E-3</v>
      </c>
      <c r="P544" s="16">
        <f t="shared" si="96"/>
        <v>6.3550422755347192E-3</v>
      </c>
      <c r="Q544" s="16">
        <f t="shared" si="97"/>
        <v>2.7175950814330913E-2</v>
      </c>
      <c r="R544" s="16">
        <f t="shared" si="98"/>
        <v>1.7478699134608979E-4</v>
      </c>
      <c r="S544" s="16">
        <f t="shared" si="99"/>
        <v>1.0389177700315451E-2</v>
      </c>
      <c r="T544" s="16">
        <f t="shared" si="100"/>
        <v>2.7176939348821511E-2</v>
      </c>
      <c r="U544" s="66">
        <f t="shared" si="101"/>
        <v>8.0244148564492246E-2</v>
      </c>
      <c r="V544" s="66"/>
    </row>
    <row r="545" spans="1:22" x14ac:dyDescent="0.25">
      <c r="A545">
        <v>544</v>
      </c>
      <c r="B545" s="16">
        <v>5.40942466696393E-4</v>
      </c>
      <c r="C545" s="16">
        <v>6.7716267854803799E-9</v>
      </c>
      <c r="D545" s="16">
        <v>1.0743471963210701E-3</v>
      </c>
      <c r="E545" s="16">
        <v>1.4623663913837999E-5</v>
      </c>
      <c r="F545" s="16">
        <v>9.0139233024323208E-6</v>
      </c>
      <c r="G545" s="16">
        <v>1.64402478581781E-6</v>
      </c>
      <c r="H545" s="16">
        <v>4.3056431672425E-4</v>
      </c>
      <c r="J545">
        <v>0.95498354716390199</v>
      </c>
      <c r="K545">
        <f t="shared" si="91"/>
        <v>6.4667921676681445E-9</v>
      </c>
      <c r="L545">
        <f t="shared" si="92"/>
        <v>1.094012296084967E-3</v>
      </c>
      <c r="M545" s="16">
        <f t="shared" si="93"/>
        <v>-1.2127362692180991E-5</v>
      </c>
      <c r="N545" s="16">
        <f t="shared" si="94"/>
        <v>9.6918667592827013E-3</v>
      </c>
      <c r="O545" s="16">
        <f t="shared" si="95"/>
        <v>4.935393191850343E-2</v>
      </c>
      <c r="P545" s="16">
        <f t="shared" si="96"/>
        <v>1.3311971654442265E-2</v>
      </c>
      <c r="Q545" s="16">
        <f t="shared" si="97"/>
        <v>0.13072274759824826</v>
      </c>
      <c r="R545" s="16">
        <f t="shared" si="98"/>
        <v>7.2581610587222423E-3</v>
      </c>
      <c r="S545" s="16">
        <f t="shared" si="99"/>
        <v>3.2687302950319894E-2</v>
      </c>
      <c r="T545" s="16">
        <f t="shared" si="100"/>
        <v>0.13072773976454169</v>
      </c>
      <c r="U545" s="66">
        <f t="shared" si="101"/>
        <v>0.37375372170406052</v>
      </c>
      <c r="V545" s="66"/>
    </row>
    <row r="546" spans="1:22" x14ac:dyDescent="0.25">
      <c r="A546">
        <v>545</v>
      </c>
      <c r="B546" s="16">
        <v>4.2134474021297E-4</v>
      </c>
      <c r="C546" s="16">
        <v>4.3479322344957503E-9</v>
      </c>
      <c r="D546" s="16">
        <v>8.81904660957481E-4</v>
      </c>
      <c r="E546" s="16">
        <v>7.7231837317917899E-6</v>
      </c>
      <c r="F546" s="16">
        <v>1.14773778328751E-5</v>
      </c>
      <c r="G546" s="16">
        <v>2.55526422602306E-6</v>
      </c>
      <c r="H546" s="16">
        <v>2.27391632428802E-4</v>
      </c>
      <c r="J546">
        <v>0.955876358655534</v>
      </c>
      <c r="K546">
        <f t="shared" si="91"/>
        <v>4.1560856319908174E-9</v>
      </c>
      <c r="L546">
        <f t="shared" si="92"/>
        <v>9.0741033291701968E-4</v>
      </c>
      <c r="M546" s="16">
        <f t="shared" si="93"/>
        <v>-6.4720852491079739E-5</v>
      </c>
      <c r="N546" s="16">
        <f t="shared" si="94"/>
        <v>2.0854238295608053E-2</v>
      </c>
      <c r="O546" s="16">
        <f t="shared" si="95"/>
        <v>4.6343774722877103E-2</v>
      </c>
      <c r="P546" s="16">
        <f t="shared" si="96"/>
        <v>7.1258208669340312E-3</v>
      </c>
      <c r="Q546" s="16">
        <f t="shared" si="97"/>
        <v>7.8917469058373282E-2</v>
      </c>
      <c r="R546" s="16">
        <f t="shared" si="98"/>
        <v>2.7164400137185355E-2</v>
      </c>
      <c r="S546" s="16">
        <f t="shared" si="99"/>
        <v>7.4674652304054318E-2</v>
      </c>
      <c r="T546" s="16">
        <f t="shared" si="100"/>
        <v>7.8918885245126844E-2</v>
      </c>
      <c r="U546" s="66">
        <f t="shared" si="101"/>
        <v>0.33399924063015901</v>
      </c>
      <c r="V546" s="66"/>
    </row>
    <row r="547" spans="1:22" x14ac:dyDescent="0.25">
      <c r="A547">
        <v>546</v>
      </c>
      <c r="B547">
        <v>8.9362699730036405E-4</v>
      </c>
      <c r="C547" s="16">
        <v>1.7765368158819001E-8</v>
      </c>
      <c r="D547">
        <v>1.7302715820528699E-3</v>
      </c>
      <c r="E547" s="16">
        <v>6.1375941953675393E-5</v>
      </c>
      <c r="F547" s="16">
        <v>5.6086679554956601E-6</v>
      </c>
      <c r="G547" s="16">
        <v>6.3091188154239095E-7</v>
      </c>
      <c r="H547">
        <v>1.8071456390063201E-3</v>
      </c>
      <c r="J547">
        <v>0.95202678681041897</v>
      </c>
      <c r="K547">
        <f t="shared" si="91"/>
        <v>1.6913106364744581E-8</v>
      </c>
      <c r="L547">
        <f t="shared" si="92"/>
        <v>1.7421020644772449E-3</v>
      </c>
      <c r="M547" s="16">
        <f t="shared" si="93"/>
        <v>4.5151930123483254E-5</v>
      </c>
      <c r="N547" s="16">
        <f t="shared" si="94"/>
        <v>0.66359708469923728</v>
      </c>
      <c r="O547" s="16">
        <f t="shared" si="95"/>
        <v>4.8678965712972193</v>
      </c>
      <c r="P547" s="16">
        <f t="shared" si="96"/>
        <v>0.63417693457794899</v>
      </c>
      <c r="Q547" s="16">
        <f t="shared" si="97"/>
        <v>22.226416844854384</v>
      </c>
      <c r="R547" s="16">
        <f t="shared" si="98"/>
        <v>0.18557781673683077</v>
      </c>
      <c r="S547" s="16">
        <f t="shared" si="99"/>
        <v>0.47007742502396771</v>
      </c>
      <c r="T547" s="16">
        <f t="shared" si="100"/>
        <v>22.228321168643003</v>
      </c>
      <c r="U547" s="66">
        <f t="shared" si="101"/>
        <v>51.276063845832596</v>
      </c>
      <c r="V547" s="66"/>
    </row>
    <row r="548" spans="1:22" x14ac:dyDescent="0.25">
      <c r="A548">
        <v>547</v>
      </c>
      <c r="B548">
        <v>3.6137171608499402E-4</v>
      </c>
      <c r="C548" s="16">
        <v>2.87891771508235E-9</v>
      </c>
      <c r="D548">
        <v>6.7768409408042304E-4</v>
      </c>
      <c r="E548" s="16">
        <v>3.9383790933717201E-6</v>
      </c>
      <c r="F548" s="16">
        <v>1.32602355350406E-5</v>
      </c>
      <c r="G548" s="16">
        <v>3.8504384147844298E-6</v>
      </c>
      <c r="H548" s="16">
        <v>1.15955570336616E-4</v>
      </c>
      <c r="J548">
        <v>0.95686957311169996</v>
      </c>
      <c r="K548">
        <f t="shared" si="91"/>
        <v>2.7547487650545588E-9</v>
      </c>
      <c r="L548">
        <f t="shared" si="92"/>
        <v>7.0805212464757354E-4</v>
      </c>
      <c r="M548" s="16">
        <f t="shared" si="93"/>
        <v>1.4691307522414472E-5</v>
      </c>
      <c r="N548" s="16">
        <f t="shared" si="94"/>
        <v>7.0858310115869808E-2</v>
      </c>
      <c r="O548" s="16">
        <f t="shared" si="95"/>
        <v>0.2307907646577361</v>
      </c>
      <c r="P548" s="16">
        <f t="shared" si="96"/>
        <v>8.7873423565271294E-2</v>
      </c>
      <c r="Q548" s="16">
        <f t="shared" si="97"/>
        <v>0.40108394670577796</v>
      </c>
      <c r="R548" s="16">
        <f t="shared" si="98"/>
        <v>0.11954648269224109</v>
      </c>
      <c r="S548" s="16">
        <f t="shared" si="99"/>
        <v>0.8439013179549617</v>
      </c>
      <c r="T548" s="16">
        <f t="shared" si="100"/>
        <v>0.40108986728392176</v>
      </c>
      <c r="U548" s="66">
        <f t="shared" si="101"/>
        <v>2.1551441129757798</v>
      </c>
      <c r="V548" s="66"/>
    </row>
    <row r="549" spans="1:22" x14ac:dyDescent="0.25">
      <c r="A549">
        <v>548</v>
      </c>
      <c r="B549">
        <v>4.0921202245725198E-4</v>
      </c>
      <c r="C549" s="16">
        <v>3.7243745432737902E-9</v>
      </c>
      <c r="D549">
        <v>7.7590605019355996E-4</v>
      </c>
      <c r="E549" s="16">
        <v>5.8273033957859896E-6</v>
      </c>
      <c r="F549" s="16">
        <v>1.17605204205938E-5</v>
      </c>
      <c r="G549" s="16">
        <v>2.97952237431084E-6</v>
      </c>
      <c r="H549">
        <v>1.7157088906084801E-4</v>
      </c>
      <c r="J549">
        <v>0.95640200260125796</v>
      </c>
      <c r="K549">
        <f t="shared" si="91"/>
        <v>3.5619992716241982E-9</v>
      </c>
      <c r="L549">
        <f t="shared" si="92"/>
        <v>8.0240288903451519E-4</v>
      </c>
      <c r="M549" s="16">
        <f t="shared" si="93"/>
        <v>1.6021155879988826E-5</v>
      </c>
      <c r="N549" s="16">
        <f t="shared" si="94"/>
        <v>2.8576846265675578E-2</v>
      </c>
      <c r="O549" s="16">
        <f t="shared" si="95"/>
        <v>0.10746401632883588</v>
      </c>
      <c r="P549" s="16">
        <f t="shared" si="96"/>
        <v>3.7815225950274783E-2</v>
      </c>
      <c r="Q549" s="16">
        <f t="shared" si="97"/>
        <v>0.20925230070019432</v>
      </c>
      <c r="R549" s="16">
        <f t="shared" si="98"/>
        <v>3.7462314826247206E-2</v>
      </c>
      <c r="S549" s="16">
        <f t="shared" si="99"/>
        <v>0.23490587412952077</v>
      </c>
      <c r="T549" s="16">
        <f t="shared" si="100"/>
        <v>0.20925648778650038</v>
      </c>
      <c r="U549" s="66">
        <f t="shared" si="101"/>
        <v>0.86473306598724897</v>
      </c>
      <c r="V549" s="66"/>
    </row>
    <row r="550" spans="1:22" x14ac:dyDescent="0.25">
      <c r="A550">
        <v>549</v>
      </c>
      <c r="B550">
        <v>4.7921182213009301E-4</v>
      </c>
      <c r="C550" s="16">
        <v>5.5624004965642498E-9</v>
      </c>
      <c r="D550">
        <v>9.9446421932696005E-4</v>
      </c>
      <c r="E550" s="16">
        <v>1.1128271964938901E-5</v>
      </c>
      <c r="F550" s="16">
        <v>1.0140720271655E-5</v>
      </c>
      <c r="G550" s="16">
        <v>1.9997581471575098E-6</v>
      </c>
      <c r="H550">
        <v>3.2764838387069401E-4</v>
      </c>
      <c r="J550">
        <v>0.95534899101149595</v>
      </c>
      <c r="K550">
        <f t="shared" si="91"/>
        <v>5.3140337019945E-9</v>
      </c>
      <c r="L550">
        <f t="shared" si="92"/>
        <v>1.016739855616931E-3</v>
      </c>
      <c r="M550" s="16">
        <f t="shared" si="93"/>
        <v>-5.8316211356744947E-5</v>
      </c>
      <c r="N550" s="16">
        <f t="shared" si="94"/>
        <v>7.2382804576141076E-4</v>
      </c>
      <c r="O550" s="16">
        <f t="shared" si="95"/>
        <v>1.5317391131893312E-5</v>
      </c>
      <c r="P550" s="16">
        <f t="shared" si="96"/>
        <v>1.0525959777703299E-3</v>
      </c>
      <c r="Q550" s="16">
        <f t="shared" si="97"/>
        <v>1.3041353062915957E-3</v>
      </c>
      <c r="R550" s="16">
        <f t="shared" si="98"/>
        <v>8.5039558101469598E-4</v>
      </c>
      <c r="S550" s="16">
        <f t="shared" si="99"/>
        <v>1.2512957866141398E-5</v>
      </c>
      <c r="T550" s="16">
        <f t="shared" si="100"/>
        <v>1.3042497474591342E-3</v>
      </c>
      <c r="U550" s="66">
        <f t="shared" si="101"/>
        <v>5.263035007295201E-3</v>
      </c>
      <c r="V550" s="66"/>
    </row>
    <row r="551" spans="1:22" x14ac:dyDescent="0.25">
      <c r="A551">
        <v>550</v>
      </c>
      <c r="B551">
        <v>5.1787955414244705E-4</v>
      </c>
      <c r="C551" s="16">
        <v>6.2692462201595699E-9</v>
      </c>
      <c r="D551">
        <v>1.0381153841945399E-3</v>
      </c>
      <c r="E551" s="16">
        <v>1.3087110846245901E-5</v>
      </c>
      <c r="F551" s="16">
        <v>9.4007333804828494E-6</v>
      </c>
      <c r="G551" s="16">
        <v>1.7750883464208401E-6</v>
      </c>
      <c r="H551">
        <v>3.85322979386257E-4</v>
      </c>
      <c r="J551">
        <v>0.95515131436169898</v>
      </c>
      <c r="K551">
        <f t="shared" si="91"/>
        <v>5.9880787672425268E-9</v>
      </c>
      <c r="L551">
        <f t="shared" si="92"/>
        <v>1.0586856700557062E-3</v>
      </c>
      <c r="M551" s="16">
        <f t="shared" si="93"/>
        <v>-2.292656177081213E-5</v>
      </c>
      <c r="N551" s="16">
        <f t="shared" si="94"/>
        <v>2.6641416260822525E-3</v>
      </c>
      <c r="O551" s="16">
        <f t="shared" si="95"/>
        <v>1.7288764674282291E-2</v>
      </c>
      <c r="P551" s="16">
        <f t="shared" si="96"/>
        <v>6.0469254005994354E-3</v>
      </c>
      <c r="Q551" s="16">
        <f t="shared" si="97"/>
        <v>4.7739259746894414E-2</v>
      </c>
      <c r="R551" s="16">
        <f t="shared" si="98"/>
        <v>2.1103233468623903E-3</v>
      </c>
      <c r="S551" s="16">
        <f t="shared" si="99"/>
        <v>1.3337578505360787E-2</v>
      </c>
      <c r="T551" s="16">
        <f t="shared" si="100"/>
        <v>4.7741091114696523E-2</v>
      </c>
      <c r="U551" s="66">
        <f t="shared" si="101"/>
        <v>0.13692808441477811</v>
      </c>
      <c r="V551" s="66"/>
    </row>
    <row r="552" spans="1:22" x14ac:dyDescent="0.25">
      <c r="A552">
        <v>551</v>
      </c>
      <c r="B552">
        <v>3.1344717691391598E-4</v>
      </c>
      <c r="C552" s="16">
        <v>2.46274921133343E-9</v>
      </c>
      <c r="D552">
        <v>6.6834692767985199E-4</v>
      </c>
      <c r="E552" s="16">
        <v>3.3226609414853402E-6</v>
      </c>
      <c r="F552" s="16">
        <v>1.5287240962383701E-5</v>
      </c>
      <c r="G552" s="16">
        <v>4.50107558670355E-6</v>
      </c>
      <c r="H552" s="16">
        <v>9.7827310385781798E-5</v>
      </c>
      <c r="J552">
        <v>0.95687255795287995</v>
      </c>
      <c r="K552">
        <f t="shared" si="91"/>
        <v>2.3565371374450569E-9</v>
      </c>
      <c r="L552">
        <f t="shared" si="92"/>
        <v>7.0342002244211149E-4</v>
      </c>
      <c r="M552" s="16">
        <f t="shared" si="93"/>
        <v>-7.6525668614279614E-5</v>
      </c>
      <c r="N552" s="16">
        <f t="shared" si="94"/>
        <v>0.13213854169163425</v>
      </c>
      <c r="O552" s="16">
        <f t="shared" si="95"/>
        <v>0.30860007186036836</v>
      </c>
      <c r="P552" s="16">
        <f t="shared" si="96"/>
        <v>9.3714523613810052E-2</v>
      </c>
      <c r="Q552" s="16">
        <f t="shared" si="97"/>
        <v>0.47698244759923758</v>
      </c>
      <c r="R552" s="16">
        <f t="shared" si="98"/>
        <v>0.30412103324471307</v>
      </c>
      <c r="S552" s="16">
        <f t="shared" si="99"/>
        <v>1.5446712435179666</v>
      </c>
      <c r="T552" s="16">
        <f t="shared" si="100"/>
        <v>0.47698790637387745</v>
      </c>
      <c r="U552" s="66">
        <f t="shared" si="101"/>
        <v>3.3372157679016077</v>
      </c>
      <c r="V552" s="66"/>
    </row>
    <row r="553" spans="1:22" x14ac:dyDescent="0.25">
      <c r="A553">
        <v>552</v>
      </c>
      <c r="B553">
        <v>4.0517735363504199E-4</v>
      </c>
      <c r="C553" s="16">
        <v>3.9791255504480903E-9</v>
      </c>
      <c r="D553">
        <v>8.3848530685644101E-4</v>
      </c>
      <c r="E553" s="16">
        <v>6.72322583217333E-6</v>
      </c>
      <c r="F553" s="16">
        <v>1.1912521403295401E-5</v>
      </c>
      <c r="G553" s="16">
        <v>2.79078358316607E-6</v>
      </c>
      <c r="H553">
        <v>1.97949752270673E-4</v>
      </c>
      <c r="J553">
        <v>0.95608382280981097</v>
      </c>
      <c r="K553">
        <f t="shared" si="91"/>
        <v>3.8043775677126038E-9</v>
      </c>
      <c r="L553">
        <f t="shared" si="92"/>
        <v>8.6509715412064745E-4</v>
      </c>
      <c r="M553" s="16">
        <f t="shared" si="93"/>
        <v>-5.4742446850563474E-5</v>
      </c>
      <c r="N553" s="16">
        <f t="shared" si="94"/>
        <v>3.1413927333543194E-2</v>
      </c>
      <c r="O553" s="16">
        <f t="shared" si="95"/>
        <v>7.943324971855821E-2</v>
      </c>
      <c r="P553" s="16">
        <f t="shared" si="96"/>
        <v>1.6768218744077589E-2</v>
      </c>
      <c r="Q553" s="16">
        <f t="shared" si="97"/>
        <v>0.13989467439510636</v>
      </c>
      <c r="R553" s="16">
        <f t="shared" si="98"/>
        <v>4.3671853694922991E-2</v>
      </c>
      <c r="S553" s="16">
        <f t="shared" si="99"/>
        <v>0.15258706511749739</v>
      </c>
      <c r="T553" s="16">
        <f t="shared" si="100"/>
        <v>0.13989723183368091</v>
      </c>
      <c r="U553" s="66">
        <f t="shared" si="101"/>
        <v>0.60366622083738664</v>
      </c>
      <c r="V553" s="66"/>
    </row>
    <row r="554" spans="1:22" x14ac:dyDescent="0.25">
      <c r="A554">
        <v>553</v>
      </c>
      <c r="B554">
        <v>6.1566439313568105E-4</v>
      </c>
      <c r="C554" s="16">
        <v>8.8538259651686505E-9</v>
      </c>
      <c r="D554">
        <v>1.23867489902611E-3</v>
      </c>
      <c r="E554" s="16">
        <v>2.20068408309384E-5</v>
      </c>
      <c r="F554" s="16">
        <v>7.9762160707191302E-6</v>
      </c>
      <c r="G554" s="16">
        <v>1.2595857373605701E-6</v>
      </c>
      <c r="H554">
        <v>6.4795197095306298E-4</v>
      </c>
      <c r="J554">
        <v>0.95421962035838603</v>
      </c>
      <c r="K554">
        <f t="shared" si="91"/>
        <v>8.4484944512024512E-9</v>
      </c>
      <c r="L554">
        <f t="shared" si="92"/>
        <v>1.2558780630789437E-3</v>
      </c>
      <c r="M554" s="16">
        <f t="shared" si="93"/>
        <v>-2.4549276807581598E-5</v>
      </c>
      <c r="N554" s="16">
        <f t="shared" si="94"/>
        <v>6.2589500034582968E-2</v>
      </c>
      <c r="O554" s="16">
        <f t="shared" si="95"/>
        <v>0.35755273768653401</v>
      </c>
      <c r="P554" s="16">
        <f t="shared" si="96"/>
        <v>8.1785160355457437E-2</v>
      </c>
      <c r="Q554" s="16">
        <f t="shared" si="97"/>
        <v>1.1003520802719509</v>
      </c>
      <c r="R554" s="16">
        <f t="shared" si="98"/>
        <v>3.6293940440789992E-2</v>
      </c>
      <c r="S554" s="16">
        <f t="shared" si="99"/>
        <v>0.13865125526109098</v>
      </c>
      <c r="T554" s="16">
        <f t="shared" si="100"/>
        <v>1.1004063006234259</v>
      </c>
      <c r="U554" s="66">
        <f t="shared" si="101"/>
        <v>2.8776309746738322</v>
      </c>
      <c r="V554" s="66"/>
    </row>
    <row r="555" spans="1:22" x14ac:dyDescent="0.25">
      <c r="A555">
        <v>554</v>
      </c>
      <c r="B555">
        <v>5.5860640854001097E-4</v>
      </c>
      <c r="C555" s="16">
        <v>6.98861871962013E-9</v>
      </c>
      <c r="D555">
        <v>1.07366686871651E-3</v>
      </c>
      <c r="E555" s="16">
        <v>1.50830204170753E-5</v>
      </c>
      <c r="F555" s="16">
        <v>8.72815642465595E-6</v>
      </c>
      <c r="G555" s="16">
        <v>1.59294594955314E-6</v>
      </c>
      <c r="H555">
        <v>4.4408910404853199E-4</v>
      </c>
      <c r="J555">
        <v>0.95499262428956799</v>
      </c>
      <c r="K555">
        <f t="shared" si="91"/>
        <v>6.6740793312092288E-9</v>
      </c>
      <c r="L555">
        <f t="shared" si="92"/>
        <v>1.0927091388966555E-3</v>
      </c>
      <c r="M555" s="16">
        <f t="shared" si="93"/>
        <v>2.4503678183366435E-5</v>
      </c>
      <c r="N555" s="16">
        <f t="shared" si="94"/>
        <v>1.804078511832144E-2</v>
      </c>
      <c r="O555" s="16">
        <f t="shared" si="95"/>
        <v>6.8288460830184153E-2</v>
      </c>
      <c r="P555" s="16">
        <f t="shared" si="96"/>
        <v>1.3149485950181243E-2</v>
      </c>
      <c r="Q555" s="16">
        <f t="shared" si="97"/>
        <v>0.16347871978021375</v>
      </c>
      <c r="R555" s="16">
        <f t="shared" si="98"/>
        <v>1.3040898651872095E-2</v>
      </c>
      <c r="S555" s="16">
        <f t="shared" si="99"/>
        <v>4.2538425631733559E-2</v>
      </c>
      <c r="T555" s="16">
        <f t="shared" si="100"/>
        <v>0.16348437735437429</v>
      </c>
      <c r="U555" s="66">
        <f t="shared" si="101"/>
        <v>0.48202115331688056</v>
      </c>
      <c r="V555" s="66"/>
    </row>
    <row r="556" spans="1:22" x14ac:dyDescent="0.25">
      <c r="A556">
        <v>555</v>
      </c>
      <c r="B556" s="16">
        <v>4.2707898104524602E-4</v>
      </c>
      <c r="C556" s="16">
        <v>4.3164388773931899E-9</v>
      </c>
      <c r="D556" s="16">
        <v>8.6337265160936103E-4</v>
      </c>
      <c r="E556" s="16">
        <v>7.5077433596440504E-6</v>
      </c>
      <c r="F556" s="16">
        <v>1.1313269368510001E-5</v>
      </c>
      <c r="G556" s="16">
        <v>2.5733474176328399E-6</v>
      </c>
      <c r="H556" s="16">
        <v>2.21048279162179E-4</v>
      </c>
      <c r="J556">
        <v>0.95597214484067305</v>
      </c>
      <c r="K556">
        <f t="shared" si="91"/>
        <v>4.1263953316952345E-9</v>
      </c>
      <c r="L556">
        <f t="shared" si="92"/>
        <v>8.8856822132513645E-4</v>
      </c>
      <c r="M556" s="16">
        <f t="shared" si="93"/>
        <v>-3.4410259234644382E-5</v>
      </c>
      <c r="N556" s="16">
        <f t="shared" si="94"/>
        <v>1.7626788411317765E-2</v>
      </c>
      <c r="O556" s="16">
        <f t="shared" si="95"/>
        <v>4.8823335044536946E-2</v>
      </c>
      <c r="P556" s="16">
        <f t="shared" si="96"/>
        <v>1.0744222493101996E-2</v>
      </c>
      <c r="Q556" s="16">
        <f t="shared" si="97"/>
        <v>9.0589802777276393E-2</v>
      </c>
      <c r="R556" s="16">
        <f t="shared" si="98"/>
        <v>2.1951747086115393E-2</v>
      </c>
      <c r="S556" s="16">
        <f t="shared" si="99"/>
        <v>7.9680493436264807E-2</v>
      </c>
      <c r="T556" s="16">
        <f t="shared" si="100"/>
        <v>9.0591658526495422E-2</v>
      </c>
      <c r="U556" s="66">
        <f t="shared" si="101"/>
        <v>0.3600080477751087</v>
      </c>
      <c r="V556" s="66"/>
    </row>
    <row r="557" spans="1:22" x14ac:dyDescent="0.25">
      <c r="A557">
        <v>556</v>
      </c>
      <c r="B557">
        <v>3.2881849651153001E-4</v>
      </c>
      <c r="C557" s="16">
        <v>2.5876961316783801E-9</v>
      </c>
      <c r="D557">
        <v>6.6939399278965995E-4</v>
      </c>
      <c r="E557" s="16">
        <v>3.4967871524111698E-6</v>
      </c>
      <c r="F557" s="16">
        <v>1.45711989610489E-5</v>
      </c>
      <c r="G557" s="16">
        <v>4.2836391941434997E-6</v>
      </c>
      <c r="H557" s="16">
        <v>1.02954004421163E-4</v>
      </c>
      <c r="J557">
        <v>0.95688305768542703</v>
      </c>
      <c r="K557">
        <f t="shared" si="91"/>
        <v>2.4761225868411599E-9</v>
      </c>
      <c r="L557">
        <f t="shared" si="92"/>
        <v>7.0281744220976957E-4</v>
      </c>
      <c r="M557" s="16">
        <f t="shared" si="93"/>
        <v>-4.5180449186709541E-5</v>
      </c>
      <c r="N557" s="16">
        <f t="shared" si="94"/>
        <v>0.11042022124192687</v>
      </c>
      <c r="O557" s="16">
        <f t="shared" si="95"/>
        <v>0.2840539916377281</v>
      </c>
      <c r="P557" s="16">
        <f t="shared" si="96"/>
        <v>9.3050149661484199E-2</v>
      </c>
      <c r="Q557" s="16">
        <f t="shared" si="97"/>
        <v>0.45485164662103678</v>
      </c>
      <c r="R557" s="16">
        <f t="shared" si="98"/>
        <v>0.22925137264258941</v>
      </c>
      <c r="S557" s="16">
        <f t="shared" si="99"/>
        <v>1.2870932336518801</v>
      </c>
      <c r="T557" s="16">
        <f t="shared" si="100"/>
        <v>0.45485729878559283</v>
      </c>
      <c r="U557" s="66">
        <f t="shared" si="101"/>
        <v>2.913577914242238</v>
      </c>
      <c r="V557" s="66"/>
    </row>
    <row r="558" spans="1:22" x14ac:dyDescent="0.25">
      <c r="A558">
        <v>557</v>
      </c>
      <c r="B558" s="16">
        <v>4.76411383451855E-4</v>
      </c>
      <c r="C558" s="16">
        <v>5.1795733763978202E-9</v>
      </c>
      <c r="D558" s="16">
        <v>9.3007992597969396E-4</v>
      </c>
      <c r="E558" s="16">
        <v>9.6983881977116699E-6</v>
      </c>
      <c r="F558" s="16">
        <v>1.0170589406141101E-5</v>
      </c>
      <c r="G558" s="16">
        <v>2.14601842580359E-6</v>
      </c>
      <c r="H558" s="16">
        <v>2.8554762245981501E-4</v>
      </c>
      <c r="J558">
        <v>0.95566490567872198</v>
      </c>
      <c r="K558">
        <f t="shared" si="91"/>
        <v>4.9499365022112425E-9</v>
      </c>
      <c r="L558">
        <f t="shared" si="92"/>
        <v>9.5256194364440328E-4</v>
      </c>
      <c r="M558" s="16">
        <f t="shared" si="93"/>
        <v>2.6082325930668087E-7</v>
      </c>
      <c r="N558" s="16">
        <f t="shared" si="94"/>
        <v>1.0621519394287114E-3</v>
      </c>
      <c r="O558" s="16">
        <f t="shared" si="95"/>
        <v>4.248393314004016E-3</v>
      </c>
      <c r="P558" s="16">
        <f t="shared" si="96"/>
        <v>1.1833224356324098E-3</v>
      </c>
      <c r="Q558" s="16">
        <f t="shared" si="97"/>
        <v>9.412579375044975E-3</v>
      </c>
      <c r="R558" s="16">
        <f t="shared" si="98"/>
        <v>1.0363829346252335E-3</v>
      </c>
      <c r="S558" s="16">
        <f t="shared" si="99"/>
        <v>4.8084375664930795E-3</v>
      </c>
      <c r="T558" s="16">
        <f t="shared" si="100"/>
        <v>9.4128417305831668E-3</v>
      </c>
      <c r="U558" s="66">
        <f t="shared" si="101"/>
        <v>3.1164109295811593E-2</v>
      </c>
      <c r="V558" s="66"/>
    </row>
    <row r="559" spans="1:22" x14ac:dyDescent="0.25">
      <c r="A559">
        <v>558</v>
      </c>
      <c r="B559">
        <v>3.94794897238186E-4</v>
      </c>
      <c r="C559" s="16">
        <v>3.61340968709135E-9</v>
      </c>
      <c r="D559">
        <v>7.8039622449364496E-4</v>
      </c>
      <c r="E559" s="16">
        <v>5.6859919962547702E-6</v>
      </c>
      <c r="F559" s="16">
        <v>1.2193591405003999E-5</v>
      </c>
      <c r="G559" s="16">
        <v>3.0712444542471998E-6</v>
      </c>
      <c r="H559">
        <v>1.67410365737427E-4</v>
      </c>
      <c r="J559">
        <v>0.95636995731068097</v>
      </c>
      <c r="K559">
        <f t="shared" si="91"/>
        <v>3.4557564681895554E-9</v>
      </c>
      <c r="L559">
        <f t="shared" si="92"/>
        <v>8.0785103834821301E-4</v>
      </c>
      <c r="M559" s="16">
        <f t="shared" si="93"/>
        <v>-1.8261243871841029E-5</v>
      </c>
      <c r="N559" s="16">
        <f t="shared" si="94"/>
        <v>3.9331831367353978E-2</v>
      </c>
      <c r="O559" s="16">
        <f t="shared" si="95"/>
        <v>0.12099559980918616</v>
      </c>
      <c r="P559" s="16">
        <f t="shared" si="96"/>
        <v>3.6023932073512323E-2</v>
      </c>
      <c r="Q559" s="16">
        <f t="shared" si="97"/>
        <v>0.22146250039087018</v>
      </c>
      <c r="R559" s="16">
        <f t="shared" si="98"/>
        <v>5.6407842928381302E-2</v>
      </c>
      <c r="S559" s="16">
        <f t="shared" si="99"/>
        <v>0.28129788687273316</v>
      </c>
      <c r="T559" s="16">
        <f t="shared" si="100"/>
        <v>0.22146655494002279</v>
      </c>
      <c r="U559" s="66">
        <f t="shared" si="101"/>
        <v>0.97698614838205988</v>
      </c>
      <c r="V559" s="66"/>
    </row>
    <row r="560" spans="1:22" x14ac:dyDescent="0.25">
      <c r="A560">
        <v>559</v>
      </c>
      <c r="B560">
        <v>5.0470219229693499E-4</v>
      </c>
      <c r="C560" s="16">
        <v>5.6908081158748602E-9</v>
      </c>
      <c r="D560">
        <v>9.6533667633290701E-4</v>
      </c>
      <c r="E560" s="16">
        <v>1.10555260557775E-5</v>
      </c>
      <c r="F560" s="16">
        <v>9.6148845513603706E-6</v>
      </c>
      <c r="G560" s="16">
        <v>1.9539517120052199E-6</v>
      </c>
      <c r="H560">
        <v>3.2550605418341203E-4</v>
      </c>
      <c r="J560">
        <v>0.95550267511009201</v>
      </c>
      <c r="K560">
        <f t="shared" si="91"/>
        <v>5.4375823782566515E-9</v>
      </c>
      <c r="L560">
        <f t="shared" si="92"/>
        <v>9.8651470633951722E-4</v>
      </c>
      <c r="M560" s="16">
        <f t="shared" si="93"/>
        <v>2.2889678254352978E-5</v>
      </c>
      <c r="N560" s="16">
        <f t="shared" si="94"/>
        <v>6.1787745988489099E-4</v>
      </c>
      <c r="O560" s="16">
        <f t="shared" si="95"/>
        <v>7.3381506716726011E-4</v>
      </c>
      <c r="P560" s="16">
        <f t="shared" si="96"/>
        <v>4.8566662867233334E-6</v>
      </c>
      <c r="Q560" s="16">
        <f t="shared" si="97"/>
        <v>8.6081842636262322E-4</v>
      </c>
      <c r="R560" s="16">
        <f t="shared" si="98"/>
        <v>5.8585681155931036E-4</v>
      </c>
      <c r="S560" s="16">
        <f t="shared" si="99"/>
        <v>6.9497226404019495E-4</v>
      </c>
      <c r="T560" s="16">
        <f t="shared" si="100"/>
        <v>8.6082162042502809E-4</v>
      </c>
      <c r="U560" s="66">
        <f t="shared" si="101"/>
        <v>4.3590183157260314E-3</v>
      </c>
      <c r="V560" s="66"/>
    </row>
    <row r="561" spans="1:22" x14ac:dyDescent="0.25">
      <c r="A561">
        <v>560</v>
      </c>
      <c r="B561">
        <v>5.4695825050950296E-4</v>
      </c>
      <c r="C561" s="16">
        <v>6.7445539459089899E-9</v>
      </c>
      <c r="D561">
        <v>1.0578741368015301E-3</v>
      </c>
      <c r="E561" s="16">
        <v>1.43445182666517E-5</v>
      </c>
      <c r="F561" s="16">
        <v>8.9080265414000305E-6</v>
      </c>
      <c r="G561" s="16">
        <v>1.65031583467364E-6</v>
      </c>
      <c r="H561">
        <v>4.2234509890608799E-4</v>
      </c>
      <c r="J561">
        <v>0.955065437653288</v>
      </c>
      <c r="K561">
        <f t="shared" si="91"/>
        <v>6.4414903661257797E-9</v>
      </c>
      <c r="L561">
        <f t="shared" si="92"/>
        <v>1.0773337611650578E-3</v>
      </c>
      <c r="M561" s="16">
        <f t="shared" si="93"/>
        <v>1.6582739853948093E-5</v>
      </c>
      <c r="N561" s="16">
        <f t="shared" si="94"/>
        <v>1.2246307407049158E-2</v>
      </c>
      <c r="O561" s="16">
        <f t="shared" si="95"/>
        <v>4.7206811479137585E-2</v>
      </c>
      <c r="P561" s="16">
        <f t="shared" si="96"/>
        <v>9.658041852000308E-3</v>
      </c>
      <c r="Q561" s="16">
        <f t="shared" si="97"/>
        <v>0.11260438994051153</v>
      </c>
      <c r="R561" s="16">
        <f t="shared" si="98"/>
        <v>9.2048853081186221E-3</v>
      </c>
      <c r="S561" s="16">
        <f t="shared" si="99"/>
        <v>3.1563617726423875E-2</v>
      </c>
      <c r="T561" s="16">
        <f t="shared" si="100"/>
        <v>0.11260822016029608</v>
      </c>
      <c r="U561" s="66">
        <f t="shared" si="101"/>
        <v>0.33509227387353713</v>
      </c>
      <c r="V561" s="66"/>
    </row>
    <row r="562" spans="1:22" x14ac:dyDescent="0.25">
      <c r="A562">
        <v>561</v>
      </c>
      <c r="B562">
        <v>4.80698978938685E-4</v>
      </c>
      <c r="C562" s="16">
        <v>5.2625677139883E-9</v>
      </c>
      <c r="D562">
        <v>9.3669002146300998E-4</v>
      </c>
      <c r="E562" s="16">
        <v>9.9231318894473205E-6</v>
      </c>
      <c r="F562" s="16">
        <v>1.00827429090608E-5</v>
      </c>
      <c r="G562" s="16">
        <v>2.1123223307280701E-6</v>
      </c>
      <c r="H562">
        <v>2.9216478998613199E-4</v>
      </c>
      <c r="J562">
        <v>0.95563408782690096</v>
      </c>
      <c r="K562">
        <f t="shared" si="91"/>
        <v>5.0290890969845083E-9</v>
      </c>
      <c r="L562">
        <f t="shared" si="92"/>
        <v>9.5896256704414563E-4</v>
      </c>
      <c r="M562" s="16">
        <f t="shared" si="93"/>
        <v>2.4353908332243042E-6</v>
      </c>
      <c r="N562" s="16">
        <f t="shared" si="94"/>
        <v>5.7045528860556489E-4</v>
      </c>
      <c r="O562" s="16">
        <f t="shared" si="95"/>
        <v>2.5201110350181561E-3</v>
      </c>
      <c r="P562" s="16">
        <f t="shared" si="96"/>
        <v>7.5828156687189033E-4</v>
      </c>
      <c r="Q562" s="16">
        <f t="shared" si="97"/>
        <v>5.7902029700038771E-3</v>
      </c>
      <c r="R562" s="16">
        <f t="shared" si="98"/>
        <v>5.4184366175236056E-4</v>
      </c>
      <c r="S562" s="16">
        <f t="shared" si="99"/>
        <v>2.7617566604318656E-3</v>
      </c>
      <c r="T562" s="16">
        <f t="shared" si="100"/>
        <v>5.7903721928907895E-3</v>
      </c>
      <c r="U562" s="66">
        <f t="shared" si="101"/>
        <v>1.8733023375574503E-2</v>
      </c>
      <c r="V562" s="66"/>
    </row>
    <row r="563" spans="1:22" x14ac:dyDescent="0.25">
      <c r="A563">
        <v>562</v>
      </c>
      <c r="B563">
        <v>8.4864948311194502E-4</v>
      </c>
      <c r="C563" s="16">
        <v>1.6062979135669101E-8</v>
      </c>
      <c r="D563">
        <v>1.6444417655884899E-3</v>
      </c>
      <c r="E563" s="16">
        <v>5.2786643213776199E-5</v>
      </c>
      <c r="F563" s="16">
        <v>5.8852832412594698E-6</v>
      </c>
      <c r="G563" s="16">
        <v>6.9717654464901804E-7</v>
      </c>
      <c r="H563">
        <v>1.5542371790689599E-3</v>
      </c>
      <c r="J563">
        <v>0.95240123041983804</v>
      </c>
      <c r="K563">
        <f t="shared" si="91"/>
        <v>1.5298401093019439E-8</v>
      </c>
      <c r="L563">
        <f t="shared" si="92"/>
        <v>1.6568934456365223E-3</v>
      </c>
      <c r="M563" s="16">
        <f t="shared" si="93"/>
        <v>4.040552058736778E-5</v>
      </c>
      <c r="N563" s="16">
        <f t="shared" si="94"/>
        <v>0.52313765304316495</v>
      </c>
      <c r="O563" s="16">
        <f t="shared" si="95"/>
        <v>3.6065058640331471</v>
      </c>
      <c r="P563" s="16">
        <f t="shared" si="96"/>
        <v>0.50019482616179056</v>
      </c>
      <c r="Q563" s="16">
        <f t="shared" si="97"/>
        <v>15.32543837612821</v>
      </c>
      <c r="R563" s="16">
        <f t="shared" si="98"/>
        <v>0.16217880943505239</v>
      </c>
      <c r="S563" s="16">
        <f t="shared" si="99"/>
        <v>0.42589041777972475</v>
      </c>
      <c r="T563" s="16">
        <f t="shared" si="100"/>
        <v>15.326644593608268</v>
      </c>
      <c r="U563" s="66">
        <f t="shared" si="101"/>
        <v>35.869990540189356</v>
      </c>
      <c r="V563" s="66"/>
    </row>
    <row r="564" spans="1:22" x14ac:dyDescent="0.25">
      <c r="A564">
        <v>563</v>
      </c>
      <c r="B564">
        <v>4.8359227636805699E-4</v>
      </c>
      <c r="C564" s="16">
        <v>5.4488961822839499E-9</v>
      </c>
      <c r="D564">
        <v>9.6467353418323897E-4</v>
      </c>
      <c r="E564" s="16">
        <v>1.0578162633442399E-5</v>
      </c>
      <c r="F564" s="16">
        <v>1.0035101104110799E-5</v>
      </c>
      <c r="G564" s="16">
        <v>2.04072560423954E-6</v>
      </c>
      <c r="H564">
        <v>3.1145113687639501E-4</v>
      </c>
      <c r="J564">
        <v>0.95549723446398804</v>
      </c>
      <c r="K564">
        <f t="shared" si="91"/>
        <v>5.2064052330536969E-9</v>
      </c>
      <c r="L564">
        <f t="shared" si="92"/>
        <v>9.8677901309951791E-4</v>
      </c>
      <c r="M564" s="16">
        <f t="shared" si="93"/>
        <v>-1.9594460363403878E-5</v>
      </c>
      <c r="N564" s="16">
        <f t="shared" si="94"/>
        <v>3.2432498990526401E-4</v>
      </c>
      <c r="O564" s="16">
        <f t="shared" si="95"/>
        <v>2.7462301594245606E-4</v>
      </c>
      <c r="P564" s="16">
        <f t="shared" si="96"/>
        <v>2.2961837020463497E-6</v>
      </c>
      <c r="Q564" s="16">
        <f t="shared" si="97"/>
        <v>2.2818700013174247E-4</v>
      </c>
      <c r="R564" s="16">
        <f t="shared" si="98"/>
        <v>3.4012445910757896E-4</v>
      </c>
      <c r="S564" s="16">
        <f t="shared" si="99"/>
        <v>2.8481195575326705E-4</v>
      </c>
      <c r="T564" s="16">
        <f t="shared" si="100"/>
        <v>2.2818387534094588E-4</v>
      </c>
      <c r="U564" s="66">
        <f t="shared" si="101"/>
        <v>1.6825514798833006E-3</v>
      </c>
      <c r="V564" s="66"/>
    </row>
    <row r="565" spans="1:22" x14ac:dyDescent="0.25">
      <c r="A565">
        <v>564</v>
      </c>
      <c r="B565">
        <v>4.5100678192377898E-4</v>
      </c>
      <c r="C565" s="16">
        <v>4.8876253199771597E-9</v>
      </c>
      <c r="D565">
        <v>9.2708032157936995E-4</v>
      </c>
      <c r="E565" s="16">
        <v>9.1222797168439307E-6</v>
      </c>
      <c r="F565" s="16">
        <v>1.07431993234301E-5</v>
      </c>
      <c r="G565" s="16">
        <v>2.27418969340988E-6</v>
      </c>
      <c r="H565">
        <v>2.6858537315879602E-4</v>
      </c>
      <c r="J565">
        <v>0.95566778359942595</v>
      </c>
      <c r="K565">
        <f t="shared" si="91"/>
        <v>4.670946056607007E-9</v>
      </c>
      <c r="L565">
        <f t="shared" si="92"/>
        <v>9.5083602229432008E-4</v>
      </c>
      <c r="M565" s="16">
        <f t="shared" si="93"/>
        <v>-4.8822458446762081E-5</v>
      </c>
      <c r="N565" s="16">
        <f t="shared" si="94"/>
        <v>7.085885664174868E-3</v>
      </c>
      <c r="O565" s="16">
        <f t="shared" si="95"/>
        <v>1.38935961198168E-2</v>
      </c>
      <c r="P565" s="16">
        <f t="shared" si="96"/>
        <v>1.4072713923407453E-3</v>
      </c>
      <c r="Q565" s="16">
        <f t="shared" si="97"/>
        <v>2.2697775110954155E-2</v>
      </c>
      <c r="R565" s="16">
        <f t="shared" si="98"/>
        <v>8.1551635600253525E-3</v>
      </c>
      <c r="S565" s="16">
        <f t="shared" si="99"/>
        <v>1.7744787165449364E-2</v>
      </c>
      <c r="T565" s="16">
        <f t="shared" si="100"/>
        <v>2.2698165333649104E-2</v>
      </c>
      <c r="U565" s="66">
        <f t="shared" si="101"/>
        <v>9.3682644346410382E-2</v>
      </c>
      <c r="V565" s="66"/>
    </row>
    <row r="566" spans="1:22" x14ac:dyDescent="0.25">
      <c r="A566">
        <v>565</v>
      </c>
      <c r="B566">
        <v>3.9223602495806E-4</v>
      </c>
      <c r="C566" s="16">
        <v>3.7408026348873897E-9</v>
      </c>
      <c r="D566">
        <v>8.1383166663073802E-4</v>
      </c>
      <c r="E566" s="16">
        <v>6.1363029058115498E-6</v>
      </c>
      <c r="F566" s="16">
        <v>1.22924536238244E-5</v>
      </c>
      <c r="G566" s="16">
        <v>2.9678025939822899E-6</v>
      </c>
      <c r="H566">
        <v>1.8066897559546001E-4</v>
      </c>
      <c r="J566">
        <v>0.95619937259058696</v>
      </c>
      <c r="K566">
        <f t="shared" si="91"/>
        <v>3.5769531324645365E-9</v>
      </c>
      <c r="L566">
        <f t="shared" si="92"/>
        <v>8.4138063566973416E-4</v>
      </c>
      <c r="M566" s="16">
        <f t="shared" si="93"/>
        <v>-5.6908585753614231E-5</v>
      </c>
      <c r="N566" s="16">
        <f t="shared" si="94"/>
        <v>4.1419834706804659E-2</v>
      </c>
      <c r="O566" s="16">
        <f t="shared" si="95"/>
        <v>0.10552886770950905</v>
      </c>
      <c r="P566" s="16">
        <f t="shared" si="96"/>
        <v>2.4052083903014533E-2</v>
      </c>
      <c r="Q566" s="16">
        <f t="shared" si="97"/>
        <v>0.18375901303647682</v>
      </c>
      <c r="R566" s="16">
        <f t="shared" si="98"/>
        <v>6.1274409718499456E-2</v>
      </c>
      <c r="S566" s="16">
        <f t="shared" si="99"/>
        <v>0.22927915032352655</v>
      </c>
      <c r="T566" s="16">
        <f t="shared" si="100"/>
        <v>0.18376221903642445</v>
      </c>
      <c r="U566" s="66">
        <f t="shared" si="101"/>
        <v>0.8290755784342555</v>
      </c>
      <c r="V566" s="66"/>
    </row>
    <row r="567" spans="1:22" x14ac:dyDescent="0.25">
      <c r="A567">
        <v>566</v>
      </c>
      <c r="B567">
        <v>5.1493079383237899E-4</v>
      </c>
      <c r="C567" s="16">
        <v>6.1238173184637801E-9</v>
      </c>
      <c r="D567">
        <v>1.01940770954456E-3</v>
      </c>
      <c r="E567" s="16">
        <v>1.25557075981982E-5</v>
      </c>
      <c r="F567" s="16">
        <v>9.4466864358866196E-6</v>
      </c>
      <c r="G567" s="16">
        <v>1.8168701768287501E-6</v>
      </c>
      <c r="H567">
        <v>3.6967658455420998E-4</v>
      </c>
      <c r="J567">
        <v>0.95524143649827997</v>
      </c>
      <c r="K567">
        <f t="shared" si="91"/>
        <v>5.8497240521423862E-9</v>
      </c>
      <c r="L567">
        <f t="shared" si="92"/>
        <v>1.0401118287758436E-3</v>
      </c>
      <c r="M567" s="16">
        <f t="shared" si="93"/>
        <v>-1.025024111108554E-5</v>
      </c>
      <c r="N567" s="16">
        <f t="shared" si="94"/>
        <v>2.0818704949670183E-3</v>
      </c>
      <c r="O567" s="16">
        <f t="shared" si="95"/>
        <v>1.1075338260203146E-2</v>
      </c>
      <c r="P567" s="16">
        <f t="shared" si="96"/>
        <v>3.4035370419094155E-3</v>
      </c>
      <c r="Q567" s="16">
        <f t="shared" si="97"/>
        <v>2.8566455246874092E-2</v>
      </c>
      <c r="R567" s="16">
        <f t="shared" si="98"/>
        <v>1.7035902575964241E-3</v>
      </c>
      <c r="S567" s="16">
        <f t="shared" si="99"/>
        <v>8.9622007191349825E-3</v>
      </c>
      <c r="T567" s="16">
        <f t="shared" si="100"/>
        <v>2.8567469633201087E-2</v>
      </c>
      <c r="U567" s="66">
        <f t="shared" si="101"/>
        <v>8.4360461653886165E-2</v>
      </c>
      <c r="V567" s="66"/>
    </row>
    <row r="568" spans="1:22" x14ac:dyDescent="0.25">
      <c r="A568">
        <v>567</v>
      </c>
      <c r="B568">
        <v>3.7175479463713302E-4</v>
      </c>
      <c r="C568" s="16">
        <v>3.1880150234109798E-9</v>
      </c>
      <c r="D568">
        <v>7.3037982099131797E-4</v>
      </c>
      <c r="E568" s="16">
        <v>4.6975884202199097E-6</v>
      </c>
      <c r="F568" s="16">
        <v>1.2920971444569601E-5</v>
      </c>
      <c r="G568" s="16">
        <v>3.47917963817484E-6</v>
      </c>
      <c r="H568">
        <v>1.3830889359191299E-4</v>
      </c>
      <c r="J568">
        <v>0.95660778877868402</v>
      </c>
      <c r="K568">
        <f t="shared" si="91"/>
        <v>3.0496800021384018E-9</v>
      </c>
      <c r="L568">
        <f t="shared" si="92"/>
        <v>7.5969775550360861E-4</v>
      </c>
      <c r="M568" s="16">
        <f t="shared" si="93"/>
        <v>-1.6188166229342558E-5</v>
      </c>
      <c r="N568" s="16">
        <f t="shared" si="94"/>
        <v>6.0078020395615862E-2</v>
      </c>
      <c r="O568" s="16">
        <f t="shared" si="95"/>
        <v>0.18030243448670732</v>
      </c>
      <c r="P568" s="16">
        <f t="shared" si="96"/>
        <v>5.8431600386397359E-2</v>
      </c>
      <c r="Q568" s="16">
        <f t="shared" si="97"/>
        <v>0.3165465261456783</v>
      </c>
      <c r="R568" s="16">
        <f t="shared" si="98"/>
        <v>9.6922451071564414E-2</v>
      </c>
      <c r="S568" s="16">
        <f t="shared" si="99"/>
        <v>0.53823630202053607</v>
      </c>
      <c r="T568" s="16">
        <f t="shared" si="100"/>
        <v>0.3165516158047787</v>
      </c>
      <c r="U568" s="66">
        <f t="shared" si="101"/>
        <v>1.567068950311278</v>
      </c>
      <c r="V568" s="66"/>
    </row>
    <row r="569" spans="1:22" x14ac:dyDescent="0.25">
      <c r="A569">
        <v>568</v>
      </c>
      <c r="B569">
        <v>5.1492200705401895E-4</v>
      </c>
      <c r="C569" s="16">
        <v>6.0982340874069101E-9</v>
      </c>
      <c r="D569">
        <v>1.0150648018534901E-3</v>
      </c>
      <c r="E569" s="16">
        <v>1.24505826412076E-5</v>
      </c>
      <c r="F569" s="16">
        <v>9.44499406804728E-6</v>
      </c>
      <c r="G569" s="16">
        <v>1.82440412445845E-6</v>
      </c>
      <c r="H569">
        <v>3.6658132463956799E-4</v>
      </c>
      <c r="J569">
        <v>0.95526264896689395</v>
      </c>
      <c r="K569">
        <f t="shared" si="91"/>
        <v>5.8254152483565336E-9</v>
      </c>
      <c r="L569">
        <f t="shared" si="92"/>
        <v>1.0357730958799557E-3</v>
      </c>
      <c r="M569" s="16">
        <f t="shared" si="93"/>
        <v>-5.9290817719177582E-6</v>
      </c>
      <c r="N569" s="16">
        <f t="shared" si="94"/>
        <v>2.0802425874092167E-3</v>
      </c>
      <c r="O569" s="16">
        <f t="shared" si="95"/>
        <v>1.0124810559604378E-2</v>
      </c>
      <c r="P569" s="16">
        <f t="shared" si="96"/>
        <v>2.897784480777731E-3</v>
      </c>
      <c r="Q569" s="16">
        <f t="shared" si="97"/>
        <v>2.5353663526215344E-2</v>
      </c>
      <c r="R569" s="16">
        <f t="shared" si="98"/>
        <v>1.7177979894290071E-3</v>
      </c>
      <c r="S569" s="16">
        <f t="shared" si="99"/>
        <v>8.2655004709013113E-3</v>
      </c>
      <c r="T569" s="16">
        <f t="shared" si="100"/>
        <v>2.5354535501921436E-2</v>
      </c>
      <c r="U569" s="66">
        <f t="shared" si="101"/>
        <v>7.5794335116258424E-2</v>
      </c>
      <c r="V569" s="66"/>
    </row>
    <row r="570" spans="1:22" x14ac:dyDescent="0.25">
      <c r="A570">
        <v>569</v>
      </c>
      <c r="B570">
        <v>6.6798945580896101E-4</v>
      </c>
      <c r="C570" s="16">
        <v>9.9560532472962605E-9</v>
      </c>
      <c r="D570">
        <v>1.2850244070742999E-3</v>
      </c>
      <c r="E570" s="16">
        <v>2.5660537275375301E-5</v>
      </c>
      <c r="F570" s="16">
        <v>7.3654944791233204E-6</v>
      </c>
      <c r="G570" s="16">
        <v>1.12066541712831E-6</v>
      </c>
      <c r="H570">
        <v>7.5553007273804304E-4</v>
      </c>
      <c r="J570">
        <v>0.95401369408331904</v>
      </c>
      <c r="K570">
        <f t="shared" si="91"/>
        <v>9.49821113694333E-9</v>
      </c>
      <c r="L570">
        <f t="shared" si="92"/>
        <v>1.3008661053964276E-3</v>
      </c>
      <c r="M570" s="16">
        <f t="shared" si="93"/>
        <v>3.5112806221494423E-5</v>
      </c>
      <c r="N570" s="16">
        <f t="shared" si="94"/>
        <v>0.12704314888463422</v>
      </c>
      <c r="O570" s="16">
        <f t="shared" si="95"/>
        <v>0.63503277282183213</v>
      </c>
      <c r="P570" s="16">
        <f t="shared" si="96"/>
        <v>0.11162326968418536</v>
      </c>
      <c r="Q570" s="16">
        <f t="shared" si="97"/>
        <v>1.9297628160263254</v>
      </c>
      <c r="R570" s="16">
        <f t="shared" si="98"/>
        <v>6.3751506270045999E-2</v>
      </c>
      <c r="S570" s="16">
        <f t="shared" si="99"/>
        <v>0.19499454417992854</v>
      </c>
      <c r="T570" s="16">
        <f t="shared" si="100"/>
        <v>1.9298602552350086</v>
      </c>
      <c r="U570" s="66">
        <f t="shared" si="101"/>
        <v>4.9920683131019601</v>
      </c>
      <c r="V570" s="66"/>
    </row>
    <row r="571" spans="1:22" x14ac:dyDescent="0.25">
      <c r="A571">
        <v>570</v>
      </c>
      <c r="B571">
        <v>4.4844420393855202E-4</v>
      </c>
      <c r="C571" s="16">
        <v>4.5903495025764102E-9</v>
      </c>
      <c r="D571">
        <v>8.74599959144985E-4</v>
      </c>
      <c r="E571" s="16">
        <v>8.0871796422549399E-6</v>
      </c>
      <c r="F571" s="16">
        <v>1.07787154891034E-5</v>
      </c>
      <c r="G571" s="16">
        <v>2.4200390699591999E-6</v>
      </c>
      <c r="H571">
        <v>2.3810855160970201E-4</v>
      </c>
      <c r="J571">
        <v>0.95592745805996004</v>
      </c>
      <c r="K571">
        <f t="shared" si="91"/>
        <v>4.3880411316046695E-9</v>
      </c>
      <c r="L571">
        <f t="shared" si="92"/>
        <v>8.9857283884364845E-4</v>
      </c>
      <c r="M571" s="16">
        <f t="shared" si="93"/>
        <v>-1.684430966544437E-6</v>
      </c>
      <c r="N571" s="16">
        <f t="shared" si="94"/>
        <v>7.9890201472235314E-3</v>
      </c>
      <c r="O571" s="16">
        <f t="shared" si="95"/>
        <v>2.9420504713886325E-2</v>
      </c>
      <c r="P571" s="16">
        <f t="shared" si="96"/>
        <v>8.4636784677946716E-3</v>
      </c>
      <c r="Q571" s="16">
        <f t="shared" si="97"/>
        <v>6.1024908103036672E-2</v>
      </c>
      <c r="R571" s="16">
        <f t="shared" si="98"/>
        <v>8.8191649688577275E-3</v>
      </c>
      <c r="S571" s="16">
        <f t="shared" si="99"/>
        <v>4.2388664702403933E-2</v>
      </c>
      <c r="T571" s="16">
        <f t="shared" si="100"/>
        <v>6.1026391858748578E-2</v>
      </c>
      <c r="U571" s="66">
        <f t="shared" si="101"/>
        <v>0.21913233296195145</v>
      </c>
      <c r="V571" s="66"/>
    </row>
    <row r="572" spans="1:22" x14ac:dyDescent="0.25">
      <c r="A572">
        <v>571</v>
      </c>
      <c r="B572">
        <v>5.4245901511465401E-4</v>
      </c>
      <c r="C572" s="16">
        <v>6.6014772981354503E-9</v>
      </c>
      <c r="D572">
        <v>1.04368875857807E-3</v>
      </c>
      <c r="E572" s="16">
        <v>1.3854055456085401E-5</v>
      </c>
      <c r="F572" s="16">
        <v>8.9763057430253493E-6</v>
      </c>
      <c r="G572" s="16">
        <v>1.6858246720322501E-6</v>
      </c>
      <c r="H572" s="16">
        <v>4.0790415407548799E-4</v>
      </c>
      <c r="J572">
        <v>0.955132884520146</v>
      </c>
      <c r="K572">
        <f t="shared" si="91"/>
        <v>6.3052880538623727E-9</v>
      </c>
      <c r="L572">
        <f t="shared" si="92"/>
        <v>1.0633205932588548E-3</v>
      </c>
      <c r="M572" s="16">
        <f t="shared" si="93"/>
        <v>2.1597436970453247E-5</v>
      </c>
      <c r="N572" s="16">
        <f t="shared" si="94"/>
        <v>1.0307692936440339E-2</v>
      </c>
      <c r="O572" s="16">
        <f t="shared" si="95"/>
        <v>3.6652532382746593E-2</v>
      </c>
      <c r="P572" s="16">
        <f t="shared" si="96"/>
        <v>6.9803027084094117E-3</v>
      </c>
      <c r="Q572" s="16">
        <f t="shared" si="97"/>
        <v>8.4042341930609166E-2</v>
      </c>
      <c r="R572" s="16">
        <f t="shared" si="98"/>
        <v>7.9232381639228033E-3</v>
      </c>
      <c r="S572" s="16">
        <f t="shared" si="99"/>
        <v>2.5589687851238219E-2</v>
      </c>
      <c r="T572" s="16">
        <f t="shared" si="100"/>
        <v>8.4045047887502486E-2</v>
      </c>
      <c r="U572" s="66">
        <f t="shared" si="101"/>
        <v>0.255540843860869</v>
      </c>
      <c r="V572" s="66"/>
    </row>
    <row r="573" spans="1:22" x14ac:dyDescent="0.25">
      <c r="A573">
        <v>572</v>
      </c>
      <c r="B573">
        <v>4.3822397724940901E-4</v>
      </c>
      <c r="C573" s="16">
        <v>4.6163668616472697E-9</v>
      </c>
      <c r="D573">
        <v>9.0064181431571901E-4</v>
      </c>
      <c r="E573" s="16">
        <v>8.3726384725070592E-6</v>
      </c>
      <c r="F573" s="16">
        <v>1.1043856720411301E-5</v>
      </c>
      <c r="G573" s="16">
        <v>2.4071390652690498E-6</v>
      </c>
      <c r="H573">
        <v>2.4651355073784602E-4</v>
      </c>
      <c r="J573">
        <v>0.95579239596316001</v>
      </c>
      <c r="K573">
        <f t="shared" si="91"/>
        <v>4.4122883433387776E-9</v>
      </c>
      <c r="L573">
        <f t="shared" si="92"/>
        <v>9.2513205045494898E-4</v>
      </c>
      <c r="M573" s="16">
        <f t="shared" si="93"/>
        <v>-4.868409595613095E-5</v>
      </c>
      <c r="N573" s="16">
        <f t="shared" si="94"/>
        <v>1.2129650095900295E-2</v>
      </c>
      <c r="O573" s="16">
        <f t="shared" si="95"/>
        <v>2.7831713989569788E-2</v>
      </c>
      <c r="P573" s="16">
        <f t="shared" si="96"/>
        <v>4.2200399562028019E-3</v>
      </c>
      <c r="Q573" s="16">
        <f t="shared" si="97"/>
        <v>4.8600041084172416E-2</v>
      </c>
      <c r="R573" s="16">
        <f t="shared" si="98"/>
        <v>1.4597246658540982E-2</v>
      </c>
      <c r="S573" s="16">
        <f t="shared" si="99"/>
        <v>3.9783139849339379E-2</v>
      </c>
      <c r="T573" s="16">
        <f t="shared" si="100"/>
        <v>4.8600972437591351E-2</v>
      </c>
      <c r="U573" s="66">
        <f t="shared" si="101"/>
        <v>0.19576280407131699</v>
      </c>
      <c r="V573" s="66"/>
    </row>
    <row r="574" spans="1:22" x14ac:dyDescent="0.25">
      <c r="A574">
        <v>573</v>
      </c>
      <c r="B574">
        <v>3.4899940514246597E-4</v>
      </c>
      <c r="C574" s="16">
        <v>2.8269342998067202E-9</v>
      </c>
      <c r="D574">
        <v>6.8926378809108595E-4</v>
      </c>
      <c r="E574" s="16">
        <v>3.9327291231547304E-6</v>
      </c>
      <c r="F574" s="16">
        <v>1.3739156041119801E-5</v>
      </c>
      <c r="G574" s="16">
        <v>3.9218640849730903E-6</v>
      </c>
      <c r="H574">
        <v>1.15789295463178E-4</v>
      </c>
      <c r="J574">
        <v>0.95679966146191098</v>
      </c>
      <c r="K574">
        <f t="shared" si="91"/>
        <v>2.7048097810301341E-9</v>
      </c>
      <c r="L574">
        <f t="shared" si="92"/>
        <v>7.2066113732399879E-4</v>
      </c>
      <c r="M574" s="16">
        <f t="shared" si="93"/>
        <v>-2.2662327039066876E-5</v>
      </c>
      <c r="N574" s="16">
        <f t="shared" si="94"/>
        <v>8.4864822385962463E-2</v>
      </c>
      <c r="O574" s="16">
        <f t="shared" si="95"/>
        <v>0.23989321576405567</v>
      </c>
      <c r="P574" s="16">
        <f t="shared" si="96"/>
        <v>8.089051841939314E-2</v>
      </c>
      <c r="Q574" s="16">
        <f t="shared" si="97"/>
        <v>0.40175052848699155</v>
      </c>
      <c r="R574" s="16">
        <f t="shared" si="98"/>
        <v>0.15551952265259242</v>
      </c>
      <c r="S574" s="16">
        <f t="shared" si="99"/>
        <v>0.91055837872407586</v>
      </c>
      <c r="T574" s="16">
        <f t="shared" si="100"/>
        <v>0.40175614822917588</v>
      </c>
      <c r="U574" s="66">
        <f t="shared" si="101"/>
        <v>2.2752331346622467</v>
      </c>
      <c r="V574" s="66"/>
    </row>
    <row r="575" spans="1:22" x14ac:dyDescent="0.25">
      <c r="A575">
        <v>574</v>
      </c>
      <c r="B575">
        <v>8.0203817308220399E-4</v>
      </c>
      <c r="C575" s="16">
        <v>1.37605993509073E-8</v>
      </c>
      <c r="D575">
        <v>1.4855849826398201E-3</v>
      </c>
      <c r="E575" s="16">
        <v>4.0917905117867898E-5</v>
      </c>
      <c r="F575" s="16">
        <v>6.1862470867219703E-6</v>
      </c>
      <c r="G575" s="16">
        <v>8.1250197034984504E-7</v>
      </c>
      <c r="H575">
        <v>1.2047679609312599E-3</v>
      </c>
      <c r="J575">
        <v>0.95311028361086003</v>
      </c>
      <c r="K575">
        <f t="shared" si="91"/>
        <v>1.3115368749998673E-8</v>
      </c>
      <c r="L575">
        <f t="shared" si="92"/>
        <v>1.4987562181842629E-3</v>
      </c>
      <c r="M575" s="16">
        <f t="shared" si="93"/>
        <v>1.0532012798014508E-4</v>
      </c>
      <c r="N575" s="16">
        <f t="shared" si="94"/>
        <v>0.39517920832227271</v>
      </c>
      <c r="O575" s="16">
        <f t="shared" si="95"/>
        <v>2.200896630162688</v>
      </c>
      <c r="P575" s="16">
        <f t="shared" si="96"/>
        <v>0.29411191409233223</v>
      </c>
      <c r="Q575" s="16">
        <f t="shared" si="97"/>
        <v>7.8945090711595878</v>
      </c>
      <c r="R575" s="16">
        <f t="shared" si="98"/>
        <v>0.13851056849957788</v>
      </c>
      <c r="S575" s="16">
        <f t="shared" si="99"/>
        <v>0.3541881851833098</v>
      </c>
      <c r="T575" s="16">
        <f t="shared" si="100"/>
        <v>7.8950209383494636</v>
      </c>
      <c r="U575" s="66">
        <f t="shared" si="101"/>
        <v>19.172416515769232</v>
      </c>
      <c r="V575" s="66"/>
    </row>
    <row r="576" spans="1:22" x14ac:dyDescent="0.25">
      <c r="A576">
        <v>575</v>
      </c>
      <c r="B576">
        <v>3.5242249496339001E-4</v>
      </c>
      <c r="C576" s="16">
        <v>2.8696112817394201E-9</v>
      </c>
      <c r="D576">
        <v>6.9292479163607205E-4</v>
      </c>
      <c r="E576" s="16">
        <v>4.0131611483869196E-6</v>
      </c>
      <c r="F576" s="16">
        <v>1.3607689565205601E-5</v>
      </c>
      <c r="G576" s="16">
        <v>3.8636766293760604E-6</v>
      </c>
      <c r="H576">
        <v>1.1815743085555801E-4</v>
      </c>
      <c r="J576">
        <v>0.95678382866356604</v>
      </c>
      <c r="K576">
        <f t="shared" si="91"/>
        <v>2.7455976689188053E-9</v>
      </c>
      <c r="L576">
        <f t="shared" si="92"/>
        <v>7.2400097778457751E-4</v>
      </c>
      <c r="M576" s="16">
        <f t="shared" si="93"/>
        <v>-1.9155987857797512E-5</v>
      </c>
      <c r="N576" s="16">
        <f t="shared" si="94"/>
        <v>8.0863276041407098E-2</v>
      </c>
      <c r="O576" s="16">
        <f t="shared" si="95"/>
        <v>0.23240741155367681</v>
      </c>
      <c r="P576" s="16">
        <f t="shared" si="96"/>
        <v>7.8742962185805079E-2</v>
      </c>
      <c r="Q576" s="16">
        <f t="shared" si="97"/>
        <v>0.39231332410285702</v>
      </c>
      <c r="R576" s="16">
        <f t="shared" si="98"/>
        <v>0.14517423233382695</v>
      </c>
      <c r="S576" s="16">
        <f t="shared" si="99"/>
        <v>0.85606444564394324</v>
      </c>
      <c r="T576" s="16">
        <f t="shared" si="100"/>
        <v>0.3923189230427967</v>
      </c>
      <c r="U576" s="66">
        <f t="shared" si="101"/>
        <v>2.1778845749043128</v>
      </c>
      <c r="V576" s="66"/>
    </row>
    <row r="577" spans="1:22" x14ac:dyDescent="0.25">
      <c r="A577">
        <v>576</v>
      </c>
      <c r="B577">
        <v>5.5370453879268595E-4</v>
      </c>
      <c r="C577" s="16">
        <v>6.7402671975108897E-9</v>
      </c>
      <c r="D577">
        <v>1.0439773788245199E-3</v>
      </c>
      <c r="E577" s="16">
        <v>1.41493096700876E-5</v>
      </c>
      <c r="F577" s="16">
        <v>8.7938119364744398E-6</v>
      </c>
      <c r="G577" s="16">
        <v>1.65110287519286E-6</v>
      </c>
      <c r="H577">
        <v>4.1659729747176998E-4</v>
      </c>
      <c r="J577">
        <v>0.95513520114400896</v>
      </c>
      <c r="K577">
        <f t="shared" si="91"/>
        <v>6.4378664654589294E-9</v>
      </c>
      <c r="L577">
        <f t="shared" si="92"/>
        <v>1.0632093653054641E-3</v>
      </c>
      <c r="M577" s="16">
        <f t="shared" si="93"/>
        <v>4.4199712279907712E-5</v>
      </c>
      <c r="N577" s="16">
        <f t="shared" si="94"/>
        <v>1.5465948570305069E-2</v>
      </c>
      <c r="O577" s="16">
        <f t="shared" si="95"/>
        <v>4.6871212570684662E-2</v>
      </c>
      <c r="P577" s="16">
        <f t="shared" si="96"/>
        <v>7.0304617515272502E-3</v>
      </c>
      <c r="Q577" s="16">
        <f t="shared" si="97"/>
        <v>0.10073680277699677</v>
      </c>
      <c r="R577" s="16">
        <f t="shared" si="98"/>
        <v>1.1563455070883289E-2</v>
      </c>
      <c r="S577" s="16">
        <f t="shared" si="99"/>
        <v>3.1424422476359459E-2</v>
      </c>
      <c r="T577" s="16">
        <f t="shared" si="100"/>
        <v>0.10073980967096657</v>
      </c>
      <c r="U577" s="66">
        <f t="shared" si="101"/>
        <v>0.31383211288772306</v>
      </c>
      <c r="V577" s="66"/>
    </row>
    <row r="578" spans="1:22" x14ac:dyDescent="0.25">
      <c r="A578">
        <v>577</v>
      </c>
      <c r="B578">
        <v>4.8473080246376802E-4</v>
      </c>
      <c r="C578" s="16">
        <v>5.3294947559374502E-9</v>
      </c>
      <c r="D578">
        <v>9.4079440484188398E-4</v>
      </c>
      <c r="E578" s="16">
        <v>1.00929426264854E-5</v>
      </c>
      <c r="F578" s="16">
        <v>1.00005915378353E-5</v>
      </c>
      <c r="G578" s="16">
        <v>2.08588410619206E-6</v>
      </c>
      <c r="H578">
        <v>2.9716454618771598E-4</v>
      </c>
      <c r="J578">
        <v>0.95561554152515904</v>
      </c>
      <c r="K578">
        <f t="shared" si="91"/>
        <v>5.0929480172506619E-9</v>
      </c>
      <c r="L578">
        <f t="shared" si="92"/>
        <v>9.6287614252899077E-4</v>
      </c>
      <c r="M578" s="16">
        <f t="shared" si="93"/>
        <v>6.5854623985452801E-6</v>
      </c>
      <c r="N578" s="16">
        <f t="shared" si="94"/>
        <v>2.4639939222938863E-4</v>
      </c>
      <c r="O578" s="16">
        <f t="shared" si="95"/>
        <v>1.4532544181195765E-3</v>
      </c>
      <c r="P578" s="16">
        <f t="shared" si="96"/>
        <v>5.4176189721732212E-4</v>
      </c>
      <c r="Q578" s="16">
        <f t="shared" si="97"/>
        <v>3.634031029655553E-3</v>
      </c>
      <c r="R578" s="16">
        <f t="shared" si="98"/>
        <v>2.2320826708132122E-4</v>
      </c>
      <c r="S578" s="16">
        <f t="shared" si="99"/>
        <v>1.550664191606807E-3</v>
      </c>
      <c r="T578" s="16">
        <f t="shared" si="100"/>
        <v>3.6341473345742697E-3</v>
      </c>
      <c r="U578" s="66">
        <f t="shared" si="101"/>
        <v>1.1283466530484239E-2</v>
      </c>
      <c r="V578" s="66"/>
    </row>
    <row r="579" spans="1:22" x14ac:dyDescent="0.25">
      <c r="A579">
        <v>578</v>
      </c>
      <c r="B579">
        <v>5.4915758457439897E-4</v>
      </c>
      <c r="C579" s="16">
        <v>6.6918811584880897E-9</v>
      </c>
      <c r="D579">
        <v>1.0450991982419E-3</v>
      </c>
      <c r="E579" s="16">
        <v>1.40626116769428E-5</v>
      </c>
      <c r="F579" s="16">
        <v>8.8671934559589295E-6</v>
      </c>
      <c r="G579" s="16">
        <v>1.6630675917296201E-6</v>
      </c>
      <c r="H579">
        <v>4.1404468142339001E-4</v>
      </c>
      <c r="J579">
        <v>0.95512825628518105</v>
      </c>
      <c r="K579">
        <f t="shared" ref="K579:K642" si="102">C579*J579</f>
        <v>6.391604782174386E-9</v>
      </c>
      <c r="L579">
        <f t="shared" ref="L579:L642" si="103">SUM($Z$9*B579,$AA$9*C579,$AB$9*D579,$AC$9*E579,$AD$9*F579,$AE$9*G579)</f>
        <v>1.0644899608643888E-3</v>
      </c>
      <c r="M579" s="16">
        <f t="shared" ref="M579:M642" si="104">$Z$8*B579+$AA$8*C579+$AB$8*D579+$AD$8*F579+$AE$8*G579</f>
        <v>3.382520828440907E-5</v>
      </c>
      <c r="N579" s="16">
        <f t="shared" si="94"/>
        <v>1.3254696269481572E-2</v>
      </c>
      <c r="O579" s="16">
        <f t="shared" si="95"/>
        <v>4.3166207946298697E-2</v>
      </c>
      <c r="P579" s="16">
        <f t="shared" si="96"/>
        <v>7.2271271227873852E-3</v>
      </c>
      <c r="Q579" s="16">
        <f t="shared" si="97"/>
        <v>9.567792301660466E-2</v>
      </c>
      <c r="R579" s="16">
        <f t="shared" si="98"/>
        <v>1.0017239861844501E-2</v>
      </c>
      <c r="S579" s="16">
        <f t="shared" si="99"/>
        <v>2.9346236479318298E-2</v>
      </c>
      <c r="T579" s="16">
        <f t="shared" si="100"/>
        <v>9.5680890054441414E-2</v>
      </c>
      <c r="U579" s="66">
        <f t="shared" si="101"/>
        <v>0.29437032075077652</v>
      </c>
      <c r="V579" s="66"/>
    </row>
    <row r="580" spans="1:22" x14ac:dyDescent="0.25">
      <c r="A580">
        <v>579</v>
      </c>
      <c r="B580">
        <v>3.7841005322828298E-4</v>
      </c>
      <c r="C580" s="16">
        <v>3.45828713987538E-9</v>
      </c>
      <c r="D580">
        <v>7.7925455630354203E-4</v>
      </c>
      <c r="E580" s="16">
        <v>5.43386424028598E-6</v>
      </c>
      <c r="F580" s="16">
        <v>1.2722224267630601E-5</v>
      </c>
      <c r="G580" s="16">
        <v>3.2090471167161502E-6</v>
      </c>
      <c r="H580">
        <v>1.5998707844204401E-4</v>
      </c>
      <c r="J580">
        <v>0.95636432413336303</v>
      </c>
      <c r="K580">
        <f t="shared" si="102"/>
        <v>3.3073824431860188E-9</v>
      </c>
      <c r="L580">
        <f t="shared" si="103"/>
        <v>8.0790459366837956E-4</v>
      </c>
      <c r="M580" s="16">
        <f t="shared" si="104"/>
        <v>-5.1084487211813585E-5</v>
      </c>
      <c r="N580" s="16">
        <f t="shared" ref="N580:N643" si="105">(B580-$B$2)^2/$B$2/$B$2</f>
        <v>5.3635732643245247E-2</v>
      </c>
      <c r="O580" s="16">
        <f t="shared" ref="O580:O643" si="106">(C580-$C$2)^2/$C$2/$C$2</f>
        <v>0.14125650343575755</v>
      </c>
      <c r="P580" s="16">
        <f t="shared" ref="P580:P643" si="107">(D580-$D$2)^2/$D$2/$D$2</f>
        <v>3.6475264589700053E-2</v>
      </c>
      <c r="Q580" s="16">
        <f t="shared" ref="Q580:Q643" si="108">(E580-$E$2)^2/$E$2/$E$2</f>
        <v>0.24410785261133686</v>
      </c>
      <c r="R580" s="16">
        <f t="shared" ref="R580:R643" si="109">(F580-$F$2)^2/$F$2/$F$2</f>
        <v>8.4770216110344687E-2</v>
      </c>
      <c r="S580" s="16">
        <f t="shared" ref="S580:S643" si="110">(G580-$G$2)^2/$G$2/$G$2</f>
        <v>0.3588502846311919</v>
      </c>
      <c r="T580" s="16">
        <f t="shared" ref="T580:T643" si="111">(H580-$H$2)^2/$H$2/$H$2</f>
        <v>0.24411189444624767</v>
      </c>
      <c r="U580" s="66">
        <f t="shared" ref="U580:U643" si="112">SUM(N580:T580)</f>
        <v>1.163207748467824</v>
      </c>
      <c r="V580" s="66"/>
    </row>
    <row r="581" spans="1:22" x14ac:dyDescent="0.25">
      <c r="A581">
        <v>580</v>
      </c>
      <c r="B581">
        <v>4.0096737681365597E-4</v>
      </c>
      <c r="C581" s="16">
        <v>3.7566004199847896E-9</v>
      </c>
      <c r="D581">
        <v>7.9917292052237101E-4</v>
      </c>
      <c r="E581" s="16">
        <v>6.05230684098149E-6</v>
      </c>
      <c r="F581" s="16">
        <v>1.2015946945303499E-5</v>
      </c>
      <c r="G581" s="16">
        <v>2.9547872788998898E-6</v>
      </c>
      <c r="H581" s="16">
        <v>1.7819577673507399E-4</v>
      </c>
      <c r="J581">
        <v>0.95627904998618096</v>
      </c>
      <c r="K581">
        <f t="shared" si="102"/>
        <v>3.5923582808007431E-9</v>
      </c>
      <c r="L581">
        <f t="shared" si="103"/>
        <v>8.2615584509145793E-4</v>
      </c>
      <c r="M581" s="16">
        <f t="shared" si="104"/>
        <v>-2.4221091464146008E-5</v>
      </c>
      <c r="N581" s="16">
        <f t="shared" si="105"/>
        <v>3.4517403247994509E-2</v>
      </c>
      <c r="O581" s="16">
        <f t="shared" si="106"/>
        <v>0.10368454934053918</v>
      </c>
      <c r="P581" s="16">
        <f t="shared" si="107"/>
        <v>2.9004106426940041E-2</v>
      </c>
      <c r="Q581" s="16">
        <f t="shared" si="108"/>
        <v>0.19052507846678365</v>
      </c>
      <c r="R581" s="16">
        <f t="shared" si="109"/>
        <v>4.8169087057953537E-2</v>
      </c>
      <c r="S581" s="16">
        <f t="shared" si="110"/>
        <v>0.22311036865379438</v>
      </c>
      <c r="T581" s="16">
        <f t="shared" si="111"/>
        <v>0.1905286646426447</v>
      </c>
      <c r="U581" s="66">
        <f t="shared" si="112"/>
        <v>0.81953925783665005</v>
      </c>
      <c r="V581" s="66"/>
    </row>
    <row r="582" spans="1:22" x14ac:dyDescent="0.25">
      <c r="A582">
        <v>581</v>
      </c>
      <c r="B582" s="16">
        <v>4.9056203592466705E-4</v>
      </c>
      <c r="C582" s="16">
        <v>5.4983634210528499E-9</v>
      </c>
      <c r="D582" s="16">
        <v>9.5947185091114899E-4</v>
      </c>
      <c r="E582" s="16">
        <v>1.0617321809554001E-5</v>
      </c>
      <c r="F582" s="16">
        <v>9.8899120972440896E-6</v>
      </c>
      <c r="G582" s="16">
        <v>2.0222341833965401E-6</v>
      </c>
      <c r="H582" s="16">
        <v>3.1260400858727999E-4</v>
      </c>
      <c r="J582">
        <v>0.95552582034007605</v>
      </c>
      <c r="K582">
        <f t="shared" si="102"/>
        <v>5.2538282184293914E-9</v>
      </c>
      <c r="L582">
        <f t="shared" si="103"/>
        <v>9.8126841092561275E-4</v>
      </c>
      <c r="M582" s="16">
        <f t="shared" si="104"/>
        <v>-1.44339076278581E-7</v>
      </c>
      <c r="N582" s="16">
        <f t="shared" si="105"/>
        <v>1.4869576593186214E-5</v>
      </c>
      <c r="O582" s="16">
        <f t="shared" si="106"/>
        <v>5.8427712588939178E-5</v>
      </c>
      <c r="P582" s="16">
        <f t="shared" si="107"/>
        <v>1.5093411779500254E-5</v>
      </c>
      <c r="Q582" s="16">
        <f t="shared" si="108"/>
        <v>1.3132911858304501E-4</v>
      </c>
      <c r="R582" s="16">
        <f t="shared" si="109"/>
        <v>1.3745702875915343E-5</v>
      </c>
      <c r="S582" s="16">
        <f t="shared" si="110"/>
        <v>5.8710128951122314E-5</v>
      </c>
      <c r="T582" s="16">
        <f t="shared" si="111"/>
        <v>1.3133294324294041E-4</v>
      </c>
      <c r="U582" s="66">
        <f t="shared" si="112"/>
        <v>4.2350859461464871E-4</v>
      </c>
      <c r="V582" s="66"/>
    </row>
    <row r="583" spans="1:22" x14ac:dyDescent="0.25">
      <c r="A583">
        <v>582</v>
      </c>
      <c r="B583">
        <v>5.14255768955012E-4</v>
      </c>
      <c r="C583" s="16">
        <v>5.9110868394869202E-9</v>
      </c>
      <c r="D583">
        <v>9.8449466309662908E-4</v>
      </c>
      <c r="E583" s="16">
        <v>1.17089734267616E-5</v>
      </c>
      <c r="F583" s="16">
        <v>9.4441636369949892E-6</v>
      </c>
      <c r="G583" s="16">
        <v>1.8815247110849399E-6</v>
      </c>
      <c r="H583">
        <v>3.4474569823466597E-4</v>
      </c>
      <c r="J583">
        <v>0.95541215436780702</v>
      </c>
      <c r="K583">
        <f t="shared" si="102"/>
        <v>5.6475242119693895E-9</v>
      </c>
      <c r="L583">
        <f t="shared" si="103"/>
        <v>1.0052586039948645E-3</v>
      </c>
      <c r="M583" s="16">
        <f t="shared" si="104"/>
        <v>2.325293391515941E-5</v>
      </c>
      <c r="N583" s="16">
        <f t="shared" si="105"/>
        <v>1.9586644944918786E-3</v>
      </c>
      <c r="O583" s="16">
        <f t="shared" si="106"/>
        <v>4.4683059795677096E-3</v>
      </c>
      <c r="P583" s="16">
        <f t="shared" si="107"/>
        <v>4.8811976791462611E-4</v>
      </c>
      <c r="Q583" s="16">
        <f t="shared" si="108"/>
        <v>8.1323978923167443E-3</v>
      </c>
      <c r="R583" s="16">
        <f t="shared" si="109"/>
        <v>1.7247911854199975E-3</v>
      </c>
      <c r="S583" s="16">
        <f t="shared" si="110"/>
        <v>3.9002636537757095E-3</v>
      </c>
      <c r="T583" s="16">
        <f t="shared" si="111"/>
        <v>8.1325790911188703E-3</v>
      </c>
      <c r="U583" s="66">
        <f t="shared" si="112"/>
        <v>2.8805122064605535E-2</v>
      </c>
      <c r="V583" s="66"/>
    </row>
    <row r="584" spans="1:22" x14ac:dyDescent="0.25">
      <c r="A584">
        <v>583</v>
      </c>
      <c r="B584">
        <v>3.89041233867902E-4</v>
      </c>
      <c r="C584" s="16">
        <v>3.7461041261089901E-9</v>
      </c>
      <c r="D584">
        <v>8.2184159923495302E-4</v>
      </c>
      <c r="E584" s="16">
        <v>6.2048874312335197E-6</v>
      </c>
      <c r="F584" s="16">
        <v>1.2398254324761099E-5</v>
      </c>
      <c r="G584" s="16">
        <v>2.96388851826714E-6</v>
      </c>
      <c r="H584">
        <v>1.8268835797939501E-4</v>
      </c>
      <c r="J584">
        <v>0.956156893060358</v>
      </c>
      <c r="K584">
        <f t="shared" si="102"/>
        <v>3.5818632823009596E-9</v>
      </c>
      <c r="L584">
        <f t="shared" si="103"/>
        <v>8.4959825029861627E-4</v>
      </c>
      <c r="M584" s="16">
        <f t="shared" si="104"/>
        <v>-7.1515782562812236E-5</v>
      </c>
      <c r="N584" s="16">
        <f t="shared" si="105"/>
        <v>4.4102534199285302E-2</v>
      </c>
      <c r="O584" s="16">
        <f t="shared" si="106"/>
        <v>0.10490813051943518</v>
      </c>
      <c r="P584" s="16">
        <f t="shared" si="107"/>
        <v>2.1541874215445067E-2</v>
      </c>
      <c r="Q584" s="16">
        <f t="shared" si="108"/>
        <v>0.17832509660781451</v>
      </c>
      <c r="R584" s="16">
        <f t="shared" si="109"/>
        <v>6.6705555366228256E-2</v>
      </c>
      <c r="S584" s="16">
        <f t="shared" si="110"/>
        <v>0.22741517710651535</v>
      </c>
      <c r="T584" s="16">
        <f t="shared" si="111"/>
        <v>0.17832809601286367</v>
      </c>
      <c r="U584" s="66">
        <f t="shared" si="112"/>
        <v>0.82132646402758736</v>
      </c>
      <c r="V584" s="66"/>
    </row>
    <row r="585" spans="1:22" x14ac:dyDescent="0.25">
      <c r="A585">
        <v>584</v>
      </c>
      <c r="B585">
        <v>6.0893598941915697E-4</v>
      </c>
      <c r="C585" s="16">
        <v>8.6395284970813E-9</v>
      </c>
      <c r="D585">
        <v>1.22159249789518E-3</v>
      </c>
      <c r="E585" s="16">
        <v>2.1181825173626798E-5</v>
      </c>
      <c r="F585" s="16">
        <v>8.0584335625717593E-6</v>
      </c>
      <c r="G585" s="16">
        <v>1.29059572211242E-6</v>
      </c>
      <c r="H585">
        <v>6.2366037185249395E-4</v>
      </c>
      <c r="J585">
        <v>0.95429866928962204</v>
      </c>
      <c r="K585">
        <f t="shared" si="102"/>
        <v>8.2446905480544532E-9</v>
      </c>
      <c r="L585">
        <f t="shared" si="103"/>
        <v>1.2389913212139387E-3</v>
      </c>
      <c r="M585" s="16">
        <f t="shared" si="104"/>
        <v>-2.1119342375624903E-5</v>
      </c>
      <c r="N585" s="16">
        <f t="shared" si="105"/>
        <v>5.5939875589901107E-2</v>
      </c>
      <c r="O585" s="16">
        <f t="shared" si="106"/>
        <v>0.31279443060728263</v>
      </c>
      <c r="P585" s="16">
        <f t="shared" si="107"/>
        <v>7.1956053310150675E-2</v>
      </c>
      <c r="Q585" s="16">
        <f t="shared" si="108"/>
        <v>0.94509989475228395</v>
      </c>
      <c r="R585" s="16">
        <f t="shared" si="109"/>
        <v>3.3184304414224694E-2</v>
      </c>
      <c r="S585" s="16">
        <f t="shared" si="110"/>
        <v>0.12738262570318298</v>
      </c>
      <c r="T585" s="16">
        <f t="shared" si="111"/>
        <v>0.94514523396477812</v>
      </c>
      <c r="U585" s="66">
        <f t="shared" si="112"/>
        <v>2.491502418341804</v>
      </c>
      <c r="V585" s="66"/>
    </row>
    <row r="586" spans="1:22" x14ac:dyDescent="0.25">
      <c r="A586">
        <v>585</v>
      </c>
      <c r="B586">
        <v>4.83283839642276E-4</v>
      </c>
      <c r="C586" s="16">
        <v>5.2192356285506899E-9</v>
      </c>
      <c r="D586">
        <v>9.2372461281938997E-4</v>
      </c>
      <c r="E586" s="16">
        <v>9.7066296027081305E-6</v>
      </c>
      <c r="F586" s="16">
        <v>1.00227647608224E-5</v>
      </c>
      <c r="G586" s="16">
        <v>2.1295431182037699E-6</v>
      </c>
      <c r="H586">
        <v>2.8579017849641298E-4</v>
      </c>
      <c r="J586">
        <v>0.95569941527630298</v>
      </c>
      <c r="K586">
        <f t="shared" si="102"/>
        <v>4.988020438395142E-9</v>
      </c>
      <c r="L586">
        <f t="shared" si="103"/>
        <v>9.4589446622361003E-4</v>
      </c>
      <c r="M586" s="16">
        <f t="shared" si="104"/>
        <v>2.067321306094199E-5</v>
      </c>
      <c r="N586" s="16">
        <f t="shared" si="105"/>
        <v>3.4727598153472424E-4</v>
      </c>
      <c r="O586" s="16">
        <f t="shared" si="106"/>
        <v>3.3664797779003135E-3</v>
      </c>
      <c r="P586" s="16">
        <f t="shared" si="107"/>
        <v>1.6807935713820353E-3</v>
      </c>
      <c r="Q586" s="16">
        <f t="shared" si="108"/>
        <v>9.2642783847650036E-3</v>
      </c>
      <c r="R586" s="16">
        <f t="shared" si="109"/>
        <v>2.9551234541949211E-4</v>
      </c>
      <c r="S586" s="16">
        <f t="shared" si="110"/>
        <v>3.7372915571969151E-3</v>
      </c>
      <c r="T586" s="16">
        <f t="shared" si="111"/>
        <v>9.2645960687223975E-3</v>
      </c>
      <c r="U586" s="66">
        <f t="shared" si="112"/>
        <v>2.7956227686920881E-2</v>
      </c>
      <c r="V586" s="66"/>
    </row>
    <row r="587" spans="1:22" x14ac:dyDescent="0.25">
      <c r="A587">
        <v>586</v>
      </c>
      <c r="B587">
        <v>7.7428443829863196E-4</v>
      </c>
      <c r="C587" s="16">
        <v>1.3099604434025401E-8</v>
      </c>
      <c r="D587">
        <v>1.46426872136353E-3</v>
      </c>
      <c r="E587" s="16">
        <v>3.8401586042186798E-5</v>
      </c>
      <c r="F587" s="16">
        <v>6.4024345689840303E-6</v>
      </c>
      <c r="G587" s="16">
        <v>8.5331798260686295E-7</v>
      </c>
      <c r="H587">
        <v>1.13067753115649E-3</v>
      </c>
      <c r="J587">
        <v>0.95320335136120804</v>
      </c>
      <c r="K587">
        <f t="shared" si="102"/>
        <v>1.2486586848019153E-8</v>
      </c>
      <c r="L587">
        <f t="shared" si="103"/>
        <v>1.4779138088796711E-3</v>
      </c>
      <c r="M587" s="16">
        <f t="shared" si="104"/>
        <v>7.065506771759292E-5</v>
      </c>
      <c r="N587" s="16">
        <f t="shared" si="105"/>
        <v>0.32749934774884043</v>
      </c>
      <c r="O587" s="16">
        <f t="shared" si="106"/>
        <v>1.8611621482459271</v>
      </c>
      <c r="P587" s="16">
        <f t="shared" si="107"/>
        <v>0.27059816649344604</v>
      </c>
      <c r="Q587" s="16">
        <f t="shared" si="108"/>
        <v>6.6328479837353163</v>
      </c>
      <c r="R587" s="16">
        <f t="shared" si="109"/>
        <v>0.1226608022957555</v>
      </c>
      <c r="S587" s="16">
        <f t="shared" si="110"/>
        <v>0.33039370604016666</v>
      </c>
      <c r="T587" s="16">
        <f t="shared" si="111"/>
        <v>6.6332705718311402</v>
      </c>
      <c r="U587" s="66">
        <f t="shared" si="112"/>
        <v>16.178432726390589</v>
      </c>
      <c r="V587" s="66"/>
    </row>
    <row r="588" spans="1:22" x14ac:dyDescent="0.25">
      <c r="A588">
        <v>587</v>
      </c>
      <c r="B588">
        <v>5.3703765236123597E-4</v>
      </c>
      <c r="C588" s="16">
        <v>6.5201534194705899E-9</v>
      </c>
      <c r="D588">
        <v>1.0411869965194899E-3</v>
      </c>
      <c r="E588" s="16">
        <v>1.36509049499848E-5</v>
      </c>
      <c r="F588" s="16">
        <v>9.0660546030447802E-6</v>
      </c>
      <c r="G588" s="16">
        <v>1.7068112827778E-6</v>
      </c>
      <c r="H588">
        <v>4.01922765211464E-4</v>
      </c>
      <c r="J588">
        <v>0.95514321063191798</v>
      </c>
      <c r="K588">
        <f t="shared" si="102"/>
        <v>6.2276802708858177E-9</v>
      </c>
      <c r="L588">
        <f t="shared" si="103"/>
        <v>1.0610193968549377E-3</v>
      </c>
      <c r="M588" s="16">
        <f t="shared" si="104"/>
        <v>1.3055907867534233E-5</v>
      </c>
      <c r="N588" s="16">
        <f t="shared" si="105"/>
        <v>8.1935254274372142E-3</v>
      </c>
      <c r="O588" s="16">
        <f t="shared" si="106"/>
        <v>3.1247988681358769E-2</v>
      </c>
      <c r="P588" s="16">
        <f t="shared" si="107"/>
        <v>6.5530480829714211E-3</v>
      </c>
      <c r="Q588" s="16">
        <f t="shared" si="108"/>
        <v>7.3433395847612493E-2</v>
      </c>
      <c r="R588" s="16">
        <f t="shared" si="109"/>
        <v>6.38467153547432E-3</v>
      </c>
      <c r="S588" s="16">
        <f t="shared" si="110"/>
        <v>2.2353335785129894E-2</v>
      </c>
      <c r="T588" s="16">
        <f t="shared" si="111"/>
        <v>7.343581917321676E-2</v>
      </c>
      <c r="U588" s="66">
        <f t="shared" si="112"/>
        <v>0.22160178453320087</v>
      </c>
      <c r="V588" s="66"/>
    </row>
    <row r="589" spans="1:22" x14ac:dyDescent="0.25">
      <c r="A589">
        <v>588</v>
      </c>
      <c r="B589">
        <v>5.4161965995312396E-4</v>
      </c>
      <c r="C589" s="16">
        <v>6.7647734115826497E-9</v>
      </c>
      <c r="D589">
        <v>1.0718557889799201E-3</v>
      </c>
      <c r="E589" s="16">
        <v>1.45753900165916E-5</v>
      </c>
      <c r="F589" s="16">
        <v>9.0016282358184604E-6</v>
      </c>
      <c r="G589" s="16">
        <v>1.6456442099206801E-6</v>
      </c>
      <c r="H589">
        <v>4.29142937662049E-4</v>
      </c>
      <c r="J589">
        <v>0.95499584275558702</v>
      </c>
      <c r="K589">
        <f t="shared" si="102"/>
        <v>6.4603304852449598E-9</v>
      </c>
      <c r="L589">
        <f t="shared" si="103"/>
        <v>1.091497924888066E-3</v>
      </c>
      <c r="M589" s="16">
        <f t="shared" si="104"/>
        <v>-8.2586049818181561E-6</v>
      </c>
      <c r="N589" s="16">
        <f t="shared" si="105"/>
        <v>9.9645114644854576E-3</v>
      </c>
      <c r="O589" s="16">
        <f t="shared" si="106"/>
        <v>4.880588373388197E-2</v>
      </c>
      <c r="P589" s="16">
        <f t="shared" si="107"/>
        <v>1.2721800988184486E-2</v>
      </c>
      <c r="Q589" s="16">
        <f t="shared" si="108"/>
        <v>0.12749284511058018</v>
      </c>
      <c r="R589" s="16">
        <f t="shared" si="109"/>
        <v>7.4723306340274808E-3</v>
      </c>
      <c r="S589" s="16">
        <f t="shared" si="110"/>
        <v>3.2396168627670301E-2</v>
      </c>
      <c r="T589" s="16">
        <f t="shared" si="111"/>
        <v>0.12749764279613243</v>
      </c>
      <c r="U589" s="66">
        <f t="shared" si="112"/>
        <v>0.36635118335496231</v>
      </c>
      <c r="V589" s="66"/>
    </row>
    <row r="590" spans="1:22" x14ac:dyDescent="0.25">
      <c r="A590">
        <v>589</v>
      </c>
      <c r="B590">
        <v>4.6501779038628102E-4</v>
      </c>
      <c r="C590" s="16">
        <v>4.93564753458658E-9</v>
      </c>
      <c r="D590">
        <v>9.07538802848333E-4</v>
      </c>
      <c r="E590" s="16">
        <v>9.0198398790476498E-6</v>
      </c>
      <c r="F590" s="16">
        <v>1.0409531105617799E-5</v>
      </c>
      <c r="G590" s="16">
        <v>2.2515313877836101E-6</v>
      </c>
      <c r="H590">
        <v>2.6556899646597298E-4</v>
      </c>
      <c r="J590">
        <v>0.95577149028200903</v>
      </c>
      <c r="K590">
        <f t="shared" si="102"/>
        <v>4.7173511996385391E-9</v>
      </c>
      <c r="L590">
        <f t="shared" si="103"/>
        <v>9.306044607998176E-4</v>
      </c>
      <c r="M590" s="16">
        <f t="shared" si="104"/>
        <v>-5.6888002725560727E-7</v>
      </c>
      <c r="N590" s="16">
        <f t="shared" si="105"/>
        <v>3.1054654146172003E-3</v>
      </c>
      <c r="O590" s="16">
        <f t="shared" si="106"/>
        <v>1.1925502536782401E-2</v>
      </c>
      <c r="P590" s="16">
        <f t="shared" si="107"/>
        <v>3.3410068884488727E-3</v>
      </c>
      <c r="Q590" s="16">
        <f t="shared" si="108"/>
        <v>2.5662632713134632E-2</v>
      </c>
      <c r="R590" s="16">
        <f t="shared" si="109"/>
        <v>3.1857693575956404E-3</v>
      </c>
      <c r="S590" s="16">
        <f t="shared" si="110"/>
        <v>1.486427141245123E-2</v>
      </c>
      <c r="T590" s="16">
        <f t="shared" si="111"/>
        <v>2.5663308413015291E-2</v>
      </c>
      <c r="U590" s="66">
        <f t="shared" si="112"/>
        <v>8.7747956736045268E-2</v>
      </c>
      <c r="V590" s="66"/>
    </row>
    <row r="591" spans="1:22" x14ac:dyDescent="0.25">
      <c r="A591">
        <v>590</v>
      </c>
      <c r="B591">
        <v>2.6558132532284302E-4</v>
      </c>
      <c r="C591" s="16">
        <v>1.65050641160278E-9</v>
      </c>
      <c r="D591">
        <v>5.2699017840350103E-4</v>
      </c>
      <c r="E591" s="16">
        <v>1.7584772930836899E-6</v>
      </c>
      <c r="F591" s="16">
        <v>1.7931557163170599E-5</v>
      </c>
      <c r="G591" s="16">
        <v>6.7059366579376798E-6</v>
      </c>
      <c r="H591" s="16">
        <v>5.1773582360219503E-5</v>
      </c>
      <c r="J591">
        <v>0.95754363054863001</v>
      </c>
      <c r="K591">
        <f t="shared" si="102"/>
        <v>1.5804319016099173E-9</v>
      </c>
      <c r="L591">
        <f t="shared" si="103"/>
        <v>5.6955757888136835E-4</v>
      </c>
      <c r="M591" s="16">
        <f t="shared" si="104"/>
        <v>-3.8394928235682307E-5</v>
      </c>
      <c r="N591" s="16">
        <f t="shared" si="105"/>
        <v>0.21224992042182597</v>
      </c>
      <c r="O591" s="16">
        <f t="shared" si="106"/>
        <v>0.49296284798573098</v>
      </c>
      <c r="P591" s="16">
        <f t="shared" si="107"/>
        <v>0.20510353256734667</v>
      </c>
      <c r="Q591" s="16">
        <f t="shared" si="108"/>
        <v>0.69935519502855459</v>
      </c>
      <c r="R591" s="16">
        <f t="shared" si="109"/>
        <v>0.67213449789637914</v>
      </c>
      <c r="S591" s="16">
        <f t="shared" si="110"/>
        <v>5.4826771818431075</v>
      </c>
      <c r="T591" s="16">
        <f t="shared" si="111"/>
        <v>0.69936035515052664</v>
      </c>
      <c r="U591" s="66">
        <f t="shared" si="112"/>
        <v>8.4638435308934721</v>
      </c>
      <c r="V591" s="66"/>
    </row>
    <row r="592" spans="1:22" x14ac:dyDescent="0.25">
      <c r="A592">
        <v>591</v>
      </c>
      <c r="B592">
        <v>3.82044024856124E-4</v>
      </c>
      <c r="C592" s="16">
        <v>3.2611386014912198E-9</v>
      </c>
      <c r="D592">
        <v>7.2692466671319203E-4</v>
      </c>
      <c r="E592" s="16">
        <v>4.7828760307213096E-6</v>
      </c>
      <c r="F592" s="16">
        <v>1.25700598139268E-5</v>
      </c>
      <c r="G592" s="16">
        <v>3.40097215364888E-6</v>
      </c>
      <c r="H592">
        <v>1.4081994390753E-4</v>
      </c>
      <c r="J592">
        <v>0.95663304495912505</v>
      </c>
      <c r="K592">
        <f t="shared" si="102"/>
        <v>3.1197129503782882E-9</v>
      </c>
      <c r="L592">
        <f t="shared" si="103"/>
        <v>7.5546249735609309E-4</v>
      </c>
      <c r="M592" s="16">
        <f t="shared" si="104"/>
        <v>8.6255523561549482E-6</v>
      </c>
      <c r="N592" s="16">
        <f t="shared" si="105"/>
        <v>5.027222690030872E-2</v>
      </c>
      <c r="O592" s="16">
        <f t="shared" si="106"/>
        <v>0.16926875687231541</v>
      </c>
      <c r="P592" s="16">
        <f t="shared" si="107"/>
        <v>6.0178665268334791E-2</v>
      </c>
      <c r="Q592" s="16">
        <f t="shared" si="108"/>
        <v>0.30767418205167479</v>
      </c>
      <c r="R592" s="16">
        <f t="shared" si="109"/>
        <v>7.6016215842529336E-2</v>
      </c>
      <c r="S592" s="16">
        <f t="shared" si="110"/>
        <v>0.48257442035808062</v>
      </c>
      <c r="T592" s="16">
        <f t="shared" si="111"/>
        <v>0.3076794061050987</v>
      </c>
      <c r="U592" s="66">
        <f t="shared" si="112"/>
        <v>1.4536638733983422</v>
      </c>
      <c r="V592" s="66"/>
    </row>
    <row r="593" spans="1:22" x14ac:dyDescent="0.25">
      <c r="A593">
        <v>592</v>
      </c>
      <c r="B593" s="16">
        <v>3.8336360505939599E-4</v>
      </c>
      <c r="C593" s="16">
        <v>3.3210583484462901E-9</v>
      </c>
      <c r="D593" s="16">
        <v>7.3792382457813898E-4</v>
      </c>
      <c r="E593" s="16">
        <v>4.9438434106364501E-6</v>
      </c>
      <c r="F593" s="16">
        <v>1.2533157656302499E-5</v>
      </c>
      <c r="G593" s="16">
        <v>3.3400285517599898E-6</v>
      </c>
      <c r="H593">
        <v>1.4555930404766001E-4</v>
      </c>
      <c r="J593">
        <v>0.95657787169072195</v>
      </c>
      <c r="K593">
        <f t="shared" si="102"/>
        <v>3.1768509267174562E-9</v>
      </c>
      <c r="L593">
        <f t="shared" si="103"/>
        <v>7.6632684738415558E-4</v>
      </c>
      <c r="M593" s="16">
        <f t="shared" si="104"/>
        <v>4.0036273463647044E-7</v>
      </c>
      <c r="N593" s="16">
        <f t="shared" si="105"/>
        <v>4.9077812297772846E-2</v>
      </c>
      <c r="O593" s="16">
        <f t="shared" si="106"/>
        <v>0.16048709205982686</v>
      </c>
      <c r="P593" s="16">
        <f t="shared" si="107"/>
        <v>5.4706485647651293E-2</v>
      </c>
      <c r="Q593" s="16">
        <f t="shared" si="108"/>
        <v>0.29127260583509734</v>
      </c>
      <c r="R593" s="16">
        <f t="shared" si="109"/>
        <v>7.3965101216790521E-2</v>
      </c>
      <c r="S593" s="16">
        <f t="shared" si="110"/>
        <v>0.44130522922464954</v>
      </c>
      <c r="T593" s="16">
        <f t="shared" si="111"/>
        <v>0.29127760673646913</v>
      </c>
      <c r="U593" s="66">
        <f t="shared" si="112"/>
        <v>1.3620919330182575</v>
      </c>
      <c r="V593" s="66"/>
    </row>
    <row r="594" spans="1:22" x14ac:dyDescent="0.25">
      <c r="A594">
        <v>593</v>
      </c>
      <c r="B594">
        <v>4.66313272392148E-4</v>
      </c>
      <c r="C594" s="16">
        <v>5.1218536903914096E-9</v>
      </c>
      <c r="D594">
        <v>9.3986646760460795E-4</v>
      </c>
      <c r="E594" s="16">
        <v>9.6900673356103207E-6</v>
      </c>
      <c r="F594" s="16">
        <v>1.0395925835783901E-5</v>
      </c>
      <c r="G594" s="16">
        <v>2.1704643247218402E-6</v>
      </c>
      <c r="H594">
        <v>2.85302777315633E-4</v>
      </c>
      <c r="J594">
        <v>0.95561189242644795</v>
      </c>
      <c r="K594">
        <f t="shared" si="102"/>
        <v>4.8945042978063213E-9</v>
      </c>
      <c r="L594">
        <f t="shared" si="103"/>
        <v>9.6282366174720718E-4</v>
      </c>
      <c r="M594" s="16">
        <f t="shared" si="104"/>
        <v>-3.0197116962911181E-5</v>
      </c>
      <c r="N594" s="16">
        <f t="shared" si="105"/>
        <v>2.8191931123878102E-3</v>
      </c>
      <c r="O594" s="16">
        <f t="shared" si="106"/>
        <v>5.7149170727226559E-3</v>
      </c>
      <c r="P594" s="16">
        <f t="shared" si="107"/>
        <v>5.8753664591476682E-4</v>
      </c>
      <c r="Q594" s="16">
        <f t="shared" si="108"/>
        <v>9.5635048327502095E-3</v>
      </c>
      <c r="R594" s="16">
        <f t="shared" si="109"/>
        <v>3.0318071331800079E-3</v>
      </c>
      <c r="S594" s="16">
        <f t="shared" si="110"/>
        <v>6.6461762555061546E-3</v>
      </c>
      <c r="T594" s="16">
        <f t="shared" si="111"/>
        <v>9.5636798280609118E-3</v>
      </c>
      <c r="U594" s="66">
        <f t="shared" si="112"/>
        <v>3.7926814880522512E-2</v>
      </c>
      <c r="V594" s="66"/>
    </row>
    <row r="595" spans="1:22" x14ac:dyDescent="0.25">
      <c r="A595">
        <v>594</v>
      </c>
      <c r="B595">
        <v>4.4185557581255102E-4</v>
      </c>
      <c r="C595" s="16">
        <v>4.4227407653729401E-9</v>
      </c>
      <c r="D595">
        <v>8.5484733349759103E-4</v>
      </c>
      <c r="E595" s="16">
        <v>7.6175461846571901E-6</v>
      </c>
      <c r="F595" s="16">
        <v>1.0929815601761201E-5</v>
      </c>
      <c r="G595" s="16">
        <v>2.5112068984572398E-6</v>
      </c>
      <c r="H595">
        <v>2.24281064286712E-4</v>
      </c>
      <c r="J595">
        <v>0.95602284152419303</v>
      </c>
      <c r="K595">
        <f t="shared" si="102"/>
        <v>4.2282411938367226E-9</v>
      </c>
      <c r="L595">
        <f t="shared" si="103"/>
        <v>8.7921374885880526E-4</v>
      </c>
      <c r="M595" s="16">
        <f t="shared" si="104"/>
        <v>4.497402766296783E-6</v>
      </c>
      <c r="N595" s="16">
        <f t="shared" si="105"/>
        <v>1.0559679839664538E-2</v>
      </c>
      <c r="O595" s="16">
        <f t="shared" si="106"/>
        <v>4.0712925460961009E-2</v>
      </c>
      <c r="P595" s="16">
        <f t="shared" si="107"/>
        <v>1.2657431136548115E-2</v>
      </c>
      <c r="Q595" s="16">
        <f t="shared" si="108"/>
        <v>8.4540248782350891E-2</v>
      </c>
      <c r="R595" s="16">
        <f t="shared" si="109"/>
        <v>1.1934526689932218E-2</v>
      </c>
      <c r="S595" s="16">
        <f t="shared" si="110"/>
        <v>6.3158343177821041E-2</v>
      </c>
      <c r="T595" s="16">
        <f t="shared" si="111"/>
        <v>8.4542264761610086E-2</v>
      </c>
      <c r="U595" s="66">
        <f t="shared" si="112"/>
        <v>0.3081054198488879</v>
      </c>
      <c r="V595" s="66"/>
    </row>
    <row r="596" spans="1:22" x14ac:dyDescent="0.25">
      <c r="A596">
        <v>595</v>
      </c>
      <c r="B596">
        <v>4.1311128174368201E-4</v>
      </c>
      <c r="C596" s="16">
        <v>3.9191694200313999E-9</v>
      </c>
      <c r="D596">
        <v>8.0941582349271202E-4</v>
      </c>
      <c r="E596" s="16">
        <v>6.3945187867693504E-6</v>
      </c>
      <c r="F596" s="16">
        <v>1.1667465616140699E-5</v>
      </c>
      <c r="G596" s="16">
        <v>2.8325049205767101E-6</v>
      </c>
      <c r="H596">
        <v>1.8827147092409499E-4</v>
      </c>
      <c r="J596">
        <v>0.95623495388010904</v>
      </c>
      <c r="K596">
        <f t="shared" si="102"/>
        <v>3.7476467896120597E-9</v>
      </c>
      <c r="L596">
        <f t="shared" si="103"/>
        <v>8.3557934047615013E-4</v>
      </c>
      <c r="M596" s="16">
        <f t="shared" si="104"/>
        <v>-9.3567769887861261E-6</v>
      </c>
      <c r="N596" s="16">
        <f t="shared" si="105"/>
        <v>2.5962545460327068E-2</v>
      </c>
      <c r="O596" s="16">
        <f t="shared" si="106"/>
        <v>8.5649909471745597E-2</v>
      </c>
      <c r="P596" s="16">
        <f t="shared" si="107"/>
        <v>2.5495093655459235E-2</v>
      </c>
      <c r="Q596" s="16">
        <f t="shared" si="108"/>
        <v>0.16372517713834028</v>
      </c>
      <c r="R596" s="16">
        <f t="shared" si="109"/>
        <v>3.3895716272500771E-2</v>
      </c>
      <c r="S596" s="16">
        <f t="shared" si="110"/>
        <v>0.16926093157545538</v>
      </c>
      <c r="T596" s="16">
        <f t="shared" si="111"/>
        <v>0.16372849103955903</v>
      </c>
      <c r="U596" s="66">
        <f t="shared" si="112"/>
        <v>0.66771786461338734</v>
      </c>
      <c r="V596" s="66"/>
    </row>
    <row r="597" spans="1:22" x14ac:dyDescent="0.25">
      <c r="A597">
        <v>596</v>
      </c>
      <c r="B597">
        <v>5.0500356602529799E-4</v>
      </c>
      <c r="C597" s="16">
        <v>5.9840851904647498E-9</v>
      </c>
      <c r="D597">
        <v>1.0156596444593101E-3</v>
      </c>
      <c r="E597" s="16">
        <v>1.2224502904847999E-5</v>
      </c>
      <c r="F597" s="16">
        <v>9.6310951226556593E-6</v>
      </c>
      <c r="G597" s="16">
        <v>1.85923382377059E-6</v>
      </c>
      <c r="H597">
        <v>3.59924903734675E-4</v>
      </c>
      <c r="J597">
        <v>0.95525593463131298</v>
      </c>
      <c r="K597">
        <f t="shared" si="102"/>
        <v>5.7163328915308029E-9</v>
      </c>
      <c r="L597">
        <f t="shared" si="103"/>
        <v>1.0367750844432015E-3</v>
      </c>
      <c r="M597" s="16">
        <f t="shared" si="104"/>
        <v>-2.6767952392605504E-5</v>
      </c>
      <c r="N597" s="16">
        <f t="shared" si="105"/>
        <v>6.4867586029292157E-4</v>
      </c>
      <c r="O597" s="16">
        <f t="shared" si="106"/>
        <v>6.4032459439458391E-3</v>
      </c>
      <c r="P597" s="16">
        <f t="shared" si="107"/>
        <v>2.9646537184714514E-3</v>
      </c>
      <c r="Q597" s="16">
        <f t="shared" si="108"/>
        <v>1.9093402337791478E-2</v>
      </c>
      <c r="R597" s="16">
        <f t="shared" si="109"/>
        <v>5.0892203929514058E-4</v>
      </c>
      <c r="S597" s="16">
        <f t="shared" si="110"/>
        <v>5.4109930058545749E-3</v>
      </c>
      <c r="T597" s="16">
        <f t="shared" si="111"/>
        <v>1.9094165703664373E-2</v>
      </c>
      <c r="U597" s="66">
        <f t="shared" si="112"/>
        <v>5.4124058609315781E-2</v>
      </c>
      <c r="V597" s="66"/>
    </row>
    <row r="598" spans="1:22" x14ac:dyDescent="0.25">
      <c r="A598">
        <v>597</v>
      </c>
      <c r="B598">
        <v>4.5018178506400297E-4</v>
      </c>
      <c r="C598" s="16">
        <v>4.6660395938068504E-9</v>
      </c>
      <c r="D598">
        <v>8.8581924303515497E-4</v>
      </c>
      <c r="E598" s="16">
        <v>8.3249491141842608E-6</v>
      </c>
      <c r="F598" s="16">
        <v>1.0742574117945601E-5</v>
      </c>
      <c r="G598" s="16">
        <v>2.38108066146918E-6</v>
      </c>
      <c r="H598">
        <v>2.4510925886166499E-4</v>
      </c>
      <c r="J598">
        <v>0.95587236219622096</v>
      </c>
      <c r="K598">
        <f t="shared" si="102"/>
        <v>4.4601382886332498E-9</v>
      </c>
      <c r="L598">
        <f t="shared" si="103"/>
        <v>9.0968080589292168E-4</v>
      </c>
      <c r="M598" s="16">
        <f t="shared" si="104"/>
        <v>-9.3172357649156393E-6</v>
      </c>
      <c r="N598" s="16">
        <f t="shared" si="105"/>
        <v>7.3707300562537784E-3</v>
      </c>
      <c r="O598" s="16">
        <f t="shared" si="106"/>
        <v>2.4920839682137381E-2</v>
      </c>
      <c r="P598" s="16">
        <f t="shared" si="107"/>
        <v>6.4562018406747676E-3</v>
      </c>
      <c r="Q598" s="16">
        <f t="shared" si="108"/>
        <v>5.0577469670985524E-2</v>
      </c>
      <c r="R598" s="16">
        <f t="shared" si="109"/>
        <v>8.1437076060562746E-3</v>
      </c>
      <c r="S598" s="16">
        <f t="shared" si="110"/>
        <v>3.4771967064723831E-2</v>
      </c>
      <c r="T598" s="16">
        <f t="shared" si="111"/>
        <v>5.0578678562663355E-2</v>
      </c>
      <c r="U598" s="66">
        <f t="shared" si="112"/>
        <v>0.18281959448349491</v>
      </c>
      <c r="V598" s="66"/>
    </row>
    <row r="599" spans="1:22" x14ac:dyDescent="0.25">
      <c r="A599">
        <v>598</v>
      </c>
      <c r="B599">
        <v>5.9591420260898895E-4</v>
      </c>
      <c r="C599" s="16">
        <v>7.9149009930968601E-9</v>
      </c>
      <c r="D599">
        <v>1.1415472936666699E-3</v>
      </c>
      <c r="E599" s="16">
        <v>1.8149182394153599E-5</v>
      </c>
      <c r="F599" s="16">
        <v>8.2057140072423299E-6</v>
      </c>
      <c r="G599" s="16">
        <v>1.4075376480092399E-6</v>
      </c>
      <c r="H599">
        <v>5.3436771185527503E-4</v>
      </c>
      <c r="J599">
        <v>0.95467654782050304</v>
      </c>
      <c r="K599">
        <f t="shared" si="102"/>
        <v>7.5561703564307822E-9</v>
      </c>
      <c r="L599">
        <f t="shared" si="103"/>
        <v>1.1593583444281705E-3</v>
      </c>
      <c r="M599" s="16">
        <f t="shared" si="104"/>
        <v>3.2470060789807195E-5</v>
      </c>
      <c r="N599" s="16">
        <f t="shared" si="105"/>
        <v>4.4131023323939089E-2</v>
      </c>
      <c r="O599" s="16">
        <f t="shared" si="106"/>
        <v>0.18361052119048787</v>
      </c>
      <c r="P599" s="16">
        <f t="shared" si="107"/>
        <v>3.4278319150017583E-2</v>
      </c>
      <c r="Q599" s="16">
        <f t="shared" si="108"/>
        <v>0.47582980085197485</v>
      </c>
      <c r="R599" s="16">
        <f t="shared" si="109"/>
        <v>2.7961992149387906E-2</v>
      </c>
      <c r="S599" s="16">
        <f t="shared" si="110"/>
        <v>8.9183371152300447E-2</v>
      </c>
      <c r="T599" s="16">
        <f t="shared" si="111"/>
        <v>0.47584863470318062</v>
      </c>
      <c r="U599" s="66">
        <f t="shared" si="112"/>
        <v>1.3308436625212883</v>
      </c>
      <c r="V599" s="66"/>
    </row>
    <row r="600" spans="1:22" x14ac:dyDescent="0.25">
      <c r="A600">
        <v>599</v>
      </c>
      <c r="B600">
        <v>4.6707109031340801E-4</v>
      </c>
      <c r="C600" s="16">
        <v>4.9267494768027996E-9</v>
      </c>
      <c r="D600">
        <v>9.01795030665134E-4</v>
      </c>
      <c r="E600" s="16">
        <v>8.9471897291444496E-6</v>
      </c>
      <c r="F600" s="16">
        <v>1.03609456745721E-5</v>
      </c>
      <c r="G600" s="16">
        <v>2.2554464248030498E-6</v>
      </c>
      <c r="H600">
        <v>2.6342990162232999E-4</v>
      </c>
      <c r="J600">
        <v>0.95580100362661102</v>
      </c>
      <c r="K600">
        <f t="shared" si="102"/>
        <v>4.7089920945449963E-9</v>
      </c>
      <c r="L600">
        <f t="shared" si="103"/>
        <v>9.2476744168960444E-4</v>
      </c>
      <c r="M600" s="16">
        <f t="shared" si="104"/>
        <v>9.3747389372115824E-6</v>
      </c>
      <c r="N600" s="16">
        <f t="shared" si="105"/>
        <v>2.6581485809814504E-3</v>
      </c>
      <c r="O600" s="16">
        <f t="shared" si="106"/>
        <v>1.2278831602470815E-2</v>
      </c>
      <c r="P600" s="16">
        <f t="shared" si="107"/>
        <v>4.0659211339363925E-3</v>
      </c>
      <c r="Q600" s="16">
        <f t="shared" si="108"/>
        <v>2.7875574192732139E-2</v>
      </c>
      <c r="R600" s="16">
        <f t="shared" si="109"/>
        <v>2.6534636050550191E-3</v>
      </c>
      <c r="S600" s="16">
        <f t="shared" si="110"/>
        <v>1.5343764086749928E-2</v>
      </c>
      <c r="T600" s="16">
        <f t="shared" si="111"/>
        <v>2.7876350670442418E-2</v>
      </c>
      <c r="U600" s="66">
        <f t="shared" si="112"/>
        <v>9.2752053872368165E-2</v>
      </c>
      <c r="V600" s="66"/>
    </row>
    <row r="601" spans="1:22" x14ac:dyDescent="0.25">
      <c r="A601">
        <v>600</v>
      </c>
      <c r="B601">
        <v>5.5758393129859104E-4</v>
      </c>
      <c r="C601" s="16">
        <v>7.28869165848103E-9</v>
      </c>
      <c r="D601">
        <v>1.12308574024222E-3</v>
      </c>
      <c r="E601" s="16">
        <v>1.6445835708456301E-5</v>
      </c>
      <c r="F601" s="16">
        <v>8.7635224146400192E-6</v>
      </c>
      <c r="G601" s="16">
        <v>1.5281969029230499E-6</v>
      </c>
      <c r="H601">
        <v>4.8421558192102702E-4</v>
      </c>
      <c r="J601">
        <v>0.95475385541624203</v>
      </c>
      <c r="K601">
        <f t="shared" si="102"/>
        <v>6.9589064618749664E-9</v>
      </c>
      <c r="L601">
        <f t="shared" si="103"/>
        <v>1.1421336932827646E-3</v>
      </c>
      <c r="M601" s="16">
        <f t="shared" si="104"/>
        <v>-2.6965830685582505E-5</v>
      </c>
      <c r="N601" s="16">
        <f t="shared" si="105"/>
        <v>1.7487346072504552E-2</v>
      </c>
      <c r="O601" s="16">
        <f t="shared" si="106"/>
        <v>9.9526623753250831E-2</v>
      </c>
      <c r="P601" s="16">
        <f t="shared" si="107"/>
        <v>2.7548508051793014E-2</v>
      </c>
      <c r="Q601" s="16">
        <f t="shared" si="108"/>
        <v>0.28218595369999683</v>
      </c>
      <c r="R601" s="16">
        <f t="shared" si="109"/>
        <v>1.2234025714331818E-2</v>
      </c>
      <c r="S601" s="16">
        <f t="shared" si="110"/>
        <v>5.6888146067515959E-2</v>
      </c>
      <c r="T601" s="16">
        <f t="shared" si="111"/>
        <v>0.28219785918905771</v>
      </c>
      <c r="U601" s="66">
        <f t="shared" si="112"/>
        <v>0.77806846254845063</v>
      </c>
      <c r="V601" s="66"/>
    </row>
    <row r="602" spans="1:22" x14ac:dyDescent="0.25">
      <c r="A602">
        <v>601</v>
      </c>
      <c r="B602">
        <v>6.7739818725089205E-4</v>
      </c>
      <c r="C602" s="16">
        <v>1.03288330713685E-8</v>
      </c>
      <c r="D602">
        <v>1.3154985058816101E-3</v>
      </c>
      <c r="E602" s="16">
        <v>2.7243982375328301E-5</v>
      </c>
      <c r="F602" s="16">
        <v>7.2726902091759298E-6</v>
      </c>
      <c r="G602" s="16">
        <v>1.0805668602628499E-6</v>
      </c>
      <c r="H602">
        <v>8.0215300927368501E-4</v>
      </c>
      <c r="J602">
        <v>0.95387305153081503</v>
      </c>
      <c r="K602">
        <f t="shared" si="102"/>
        <v>9.8523955205386727E-9</v>
      </c>
      <c r="L602">
        <f t="shared" si="103"/>
        <v>1.3311141243271534E-3</v>
      </c>
      <c r="M602" s="16">
        <f t="shared" si="104"/>
        <v>2.3682250174630718E-5</v>
      </c>
      <c r="N602" s="16">
        <f t="shared" si="105"/>
        <v>0.14102778543553068</v>
      </c>
      <c r="O602" s="16">
        <f t="shared" si="106"/>
        <v>0.74678896390386529</v>
      </c>
      <c r="P602" s="16">
        <f t="shared" si="107"/>
        <v>0.13376473890011231</v>
      </c>
      <c r="Q602" s="16">
        <f t="shared" si="108"/>
        <v>2.3611021585985599</v>
      </c>
      <c r="R602" s="16">
        <f t="shared" si="109"/>
        <v>6.8596390901781115E-2</v>
      </c>
      <c r="S602" s="16">
        <f t="shared" si="110"/>
        <v>0.21304006951262755</v>
      </c>
      <c r="T602" s="16">
        <f t="shared" si="111"/>
        <v>2.3612276521371798</v>
      </c>
      <c r="U602" s="66">
        <f t="shared" si="112"/>
        <v>6.0255477593896565</v>
      </c>
      <c r="V602" s="66"/>
    </row>
    <row r="603" spans="1:22" x14ac:dyDescent="0.25">
      <c r="A603">
        <v>602</v>
      </c>
      <c r="B603">
        <v>4.6841430299158799E-4</v>
      </c>
      <c r="C603" s="16">
        <v>5.3004001854934702E-9</v>
      </c>
      <c r="D603">
        <v>9.6891614892022295E-4</v>
      </c>
      <c r="E603" s="16">
        <v>1.03344930235089E-5</v>
      </c>
      <c r="F603" s="16">
        <v>1.03629130573568E-5</v>
      </c>
      <c r="G603" s="16">
        <v>2.0980304954946002E-6</v>
      </c>
      <c r="H603">
        <v>3.0427689243045497E-4</v>
      </c>
      <c r="J603">
        <v>0.95546960970941197</v>
      </c>
      <c r="K603">
        <f t="shared" si="102"/>
        <v>5.0643712965371407E-9</v>
      </c>
      <c r="L603">
        <f t="shared" si="103"/>
        <v>9.9173470513024562E-4</v>
      </c>
      <c r="M603" s="16">
        <f t="shared" si="104"/>
        <v>-5.4906099147069677E-5</v>
      </c>
      <c r="N603" s="16">
        <f t="shared" si="105"/>
        <v>2.384338108092673E-3</v>
      </c>
      <c r="O603" s="16">
        <f t="shared" si="106"/>
        <v>1.8811844662691432E-3</v>
      </c>
      <c r="P603" s="16">
        <f t="shared" si="107"/>
        <v>3.5045932580700042E-5</v>
      </c>
      <c r="Q603" s="16">
        <f t="shared" si="108"/>
        <v>1.4283145088318982E-3</v>
      </c>
      <c r="R603" s="16">
        <f t="shared" si="109"/>
        <v>2.6740737502026356E-3</v>
      </c>
      <c r="S603" s="16">
        <f t="shared" si="110"/>
        <v>2.0639682329150438E-3</v>
      </c>
      <c r="T603" s="16">
        <f t="shared" si="111"/>
        <v>1.4282876077512301E-3</v>
      </c>
      <c r="U603" s="66">
        <f t="shared" si="112"/>
        <v>1.1895212606643325E-2</v>
      </c>
      <c r="V603" s="66"/>
    </row>
    <row r="604" spans="1:22" x14ac:dyDescent="0.25">
      <c r="A604">
        <v>603</v>
      </c>
      <c r="B604">
        <v>3.7778957220109798E-4</v>
      </c>
      <c r="C604" s="16">
        <v>3.1328929243022401E-9</v>
      </c>
      <c r="D604">
        <v>7.0585598120248203E-4</v>
      </c>
      <c r="E604" s="16">
        <v>4.4626633537884699E-6</v>
      </c>
      <c r="F604" s="16">
        <v>1.2699376399234501E-5</v>
      </c>
      <c r="G604" s="16">
        <v>3.5393516053911802E-6</v>
      </c>
      <c r="H604" s="16">
        <v>1.3139194777214301E-4</v>
      </c>
      <c r="J604">
        <v>0.95673770264938895</v>
      </c>
      <c r="K604">
        <f t="shared" si="102"/>
        <v>2.997356779043451E-9</v>
      </c>
      <c r="L604">
        <f t="shared" si="103"/>
        <v>7.3479095271341795E-4</v>
      </c>
      <c r="M604" s="16">
        <f t="shared" si="104"/>
        <v>2.0788191688778011E-5</v>
      </c>
      <c r="N604" s="16">
        <f t="shared" si="105"/>
        <v>5.42209180826786E-2</v>
      </c>
      <c r="O604" s="16">
        <f t="shared" si="106"/>
        <v>0.18885012363025724</v>
      </c>
      <c r="P604" s="16">
        <f t="shared" si="107"/>
        <v>7.1388743559371901E-2</v>
      </c>
      <c r="Q604" s="16">
        <f t="shared" si="108"/>
        <v>0.34163755214546915</v>
      </c>
      <c r="R604" s="16">
        <f t="shared" si="109"/>
        <v>8.3425349433827317E-2</v>
      </c>
      <c r="S604" s="16">
        <f t="shared" si="110"/>
        <v>0.58312937353415906</v>
      </c>
      <c r="T604" s="16">
        <f t="shared" si="111"/>
        <v>0.3416431564545821</v>
      </c>
      <c r="U604" s="66">
        <f t="shared" si="112"/>
        <v>1.6642952168403453</v>
      </c>
      <c r="V604" s="66"/>
    </row>
    <row r="605" spans="1:22" x14ac:dyDescent="0.25">
      <c r="A605">
        <v>604</v>
      </c>
      <c r="B605">
        <v>6.2417135792261795E-4</v>
      </c>
      <c r="C605" s="16">
        <v>8.2463450745948108E-9</v>
      </c>
      <c r="D605">
        <v>1.1353065725382601E-3</v>
      </c>
      <c r="E605" s="16">
        <v>1.88074090811429E-5</v>
      </c>
      <c r="F605" s="16">
        <v>7.8315156745208001E-6</v>
      </c>
      <c r="G605" s="16">
        <v>1.3508494721785001E-6</v>
      </c>
      <c r="H605" s="16">
        <v>5.5374772487466403E-4</v>
      </c>
      <c r="J605">
        <v>0.95471392618841699</v>
      </c>
      <c r="K605">
        <f t="shared" si="102"/>
        <v>7.872900482870926E-9</v>
      </c>
      <c r="L605">
        <f t="shared" si="103"/>
        <v>1.1523122070144056E-3</v>
      </c>
      <c r="M605" s="16">
        <f t="shared" si="104"/>
        <v>9.6030508830830403E-5</v>
      </c>
      <c r="N605" s="16">
        <f t="shared" si="105"/>
        <v>7.1531282779065231E-2</v>
      </c>
      <c r="O605" s="16">
        <f t="shared" si="106"/>
        <v>0.23845418379020614</v>
      </c>
      <c r="P605" s="16">
        <f t="shared" si="107"/>
        <v>3.1921178522634271E-2</v>
      </c>
      <c r="Q605" s="16">
        <f t="shared" si="108"/>
        <v>0.5641350791159977</v>
      </c>
      <c r="R605" s="16">
        <f t="shared" si="109"/>
        <v>4.2105005067509756E-2</v>
      </c>
      <c r="S605" s="16">
        <f t="shared" si="110"/>
        <v>0.10685255502170421</v>
      </c>
      <c r="T605" s="16">
        <f t="shared" si="111"/>
        <v>0.56415536218568985</v>
      </c>
      <c r="U605" s="66">
        <f t="shared" si="112"/>
        <v>1.6191546464828073</v>
      </c>
      <c r="V605" s="66"/>
    </row>
    <row r="606" spans="1:22" x14ac:dyDescent="0.25">
      <c r="A606">
        <v>605</v>
      </c>
      <c r="B606">
        <v>5.0929287742407703E-4</v>
      </c>
      <c r="C606" s="16">
        <v>5.8463749259112998E-9</v>
      </c>
      <c r="D606">
        <v>9.8318442664884691E-4</v>
      </c>
      <c r="E606" s="16">
        <v>1.15654944357106E-5</v>
      </c>
      <c r="F606" s="16">
        <v>9.5357943287167E-6</v>
      </c>
      <c r="G606" s="16">
        <v>1.9023311527197299E-6</v>
      </c>
      <c r="H606">
        <v>3.4052125115075898E-4</v>
      </c>
      <c r="J606">
        <v>0.95541668752421804</v>
      </c>
      <c r="K606">
        <f t="shared" si="102"/>
        <v>5.5857241657388194E-9</v>
      </c>
      <c r="L606">
        <f t="shared" si="103"/>
        <v>1.0041525000840741E-3</v>
      </c>
      <c r="M606" s="16">
        <f t="shared" si="104"/>
        <v>1.4433254764079864E-5</v>
      </c>
      <c r="N606" s="16">
        <f t="shared" si="105"/>
        <v>1.1682086153297225E-3</v>
      </c>
      <c r="O606" s="16">
        <f t="shared" si="106"/>
        <v>3.0432926659851246E-3</v>
      </c>
      <c r="P606" s="16">
        <f t="shared" si="107"/>
        <v>4.2986380281241214E-4</v>
      </c>
      <c r="Q606" s="16">
        <f t="shared" si="108"/>
        <v>5.9014665232750788E-3</v>
      </c>
      <c r="R606" s="16">
        <f t="shared" si="109"/>
        <v>1.0388495214855025E-3</v>
      </c>
      <c r="S606" s="16">
        <f t="shared" si="110"/>
        <v>2.7127864237955625E-3</v>
      </c>
      <c r="T606" s="16">
        <f t="shared" si="111"/>
        <v>5.9016117812973482E-3</v>
      </c>
      <c r="U606" s="66">
        <f t="shared" si="112"/>
        <v>2.0196079333980752E-2</v>
      </c>
      <c r="V606" s="66"/>
    </row>
    <row r="607" spans="1:22" x14ac:dyDescent="0.25">
      <c r="A607">
        <v>606</v>
      </c>
      <c r="B607">
        <v>3.7105960791530401E-4</v>
      </c>
      <c r="C607" s="16">
        <v>3.2795032754616101E-9</v>
      </c>
      <c r="D607">
        <v>7.5315909300086199E-4</v>
      </c>
      <c r="E607" s="16">
        <v>4.9818080532766297E-6</v>
      </c>
      <c r="F607" s="16">
        <v>1.29590798847899E-5</v>
      </c>
      <c r="G607" s="16">
        <v>3.3830153407918401E-6</v>
      </c>
      <c r="H607">
        <v>1.46677197107846E-4</v>
      </c>
      <c r="J607">
        <v>0.95649125054294504</v>
      </c>
      <c r="K607">
        <f t="shared" si="102"/>
        <v>3.1368161891059597E-9</v>
      </c>
      <c r="L607">
        <f t="shared" si="103"/>
        <v>7.8245698860795814E-4</v>
      </c>
      <c r="M607" s="16">
        <f t="shared" si="104"/>
        <v>-4.0337772777350124E-5</v>
      </c>
      <c r="N607" s="16">
        <f t="shared" si="105"/>
        <v>6.0772031207561729E-2</v>
      </c>
      <c r="O607" s="16">
        <f t="shared" si="106"/>
        <v>0.16655242483316499</v>
      </c>
      <c r="P607" s="16">
        <f t="shared" si="107"/>
        <v>4.7557603503623286E-2</v>
      </c>
      <c r="Q607" s="16">
        <f t="shared" si="108"/>
        <v>0.28746971460053011</v>
      </c>
      <c r="R607" s="16">
        <f t="shared" si="109"/>
        <v>9.9345528930571705E-2</v>
      </c>
      <c r="S607" s="16">
        <f t="shared" si="110"/>
        <v>0.4702229418481389</v>
      </c>
      <c r="T607" s="16">
        <f t="shared" si="111"/>
        <v>0.28747432219773961</v>
      </c>
      <c r="U607" s="66">
        <f t="shared" si="112"/>
        <v>1.4193945671213302</v>
      </c>
      <c r="V607" s="66"/>
    </row>
    <row r="608" spans="1:22" x14ac:dyDescent="0.25">
      <c r="A608">
        <v>607</v>
      </c>
      <c r="B608">
        <v>6.67849871821964E-4</v>
      </c>
      <c r="C608" s="16">
        <v>9.8319406919834296E-9</v>
      </c>
      <c r="D608">
        <v>1.26881306725232E-3</v>
      </c>
      <c r="E608" s="16">
        <v>2.5025272347522601E-5</v>
      </c>
      <c r="F608" s="16">
        <v>7.3618268624502596E-6</v>
      </c>
      <c r="G608" s="16">
        <v>1.1346145275404599E-6</v>
      </c>
      <c r="H608">
        <v>7.3682523343609997E-4</v>
      </c>
      <c r="J608">
        <v>0.95408980914447605</v>
      </c>
      <c r="K608">
        <f t="shared" si="102"/>
        <v>9.3805544183342779E-9</v>
      </c>
      <c r="L608">
        <f t="shared" si="103"/>
        <v>1.284661503564069E-3</v>
      </c>
      <c r="M608" s="16">
        <f t="shared" si="104"/>
        <v>5.1038240079858983E-5</v>
      </c>
      <c r="N608" s="16">
        <f t="shared" si="105"/>
        <v>0.12684117433638462</v>
      </c>
      <c r="O608" s="16">
        <f t="shared" si="106"/>
        <v>0.59983373880346913</v>
      </c>
      <c r="P608" s="16">
        <f t="shared" si="107"/>
        <v>0.10066039372377666</v>
      </c>
      <c r="Q608" s="16">
        <f t="shared" si="108"/>
        <v>1.7689314720982687</v>
      </c>
      <c r="R608" s="16">
        <f t="shared" si="109"/>
        <v>6.3939608482588936E-2</v>
      </c>
      <c r="S608" s="16">
        <f t="shared" si="110"/>
        <v>0.18890422924438358</v>
      </c>
      <c r="T608" s="16">
        <f t="shared" si="111"/>
        <v>1.7690177098778439</v>
      </c>
      <c r="U608" s="66">
        <f t="shared" si="112"/>
        <v>4.6181283265667155</v>
      </c>
      <c r="V608" s="66"/>
    </row>
    <row r="609" spans="1:22" x14ac:dyDescent="0.25">
      <c r="A609">
        <v>608</v>
      </c>
      <c r="B609">
        <v>4.3706320948051297E-4</v>
      </c>
      <c r="C609" s="16">
        <v>4.1476865543345301E-9</v>
      </c>
      <c r="D609">
        <v>8.0961858880794805E-4</v>
      </c>
      <c r="E609" s="16">
        <v>6.7692560347270203E-6</v>
      </c>
      <c r="F609" s="16">
        <v>1.10267735057494E-5</v>
      </c>
      <c r="G609" s="16">
        <v>2.6763705990894798E-6</v>
      </c>
      <c r="H609" s="16">
        <v>1.9930469857879599E-4</v>
      </c>
      <c r="J609">
        <v>0.95624766120808402</v>
      </c>
      <c r="K609">
        <f t="shared" si="102"/>
        <v>3.9662155670066115E-9</v>
      </c>
      <c r="L609">
        <f t="shared" si="103"/>
        <v>8.3434435873198194E-4</v>
      </c>
      <c r="M609" s="16">
        <f t="shared" si="104"/>
        <v>3.978206022904396E-5</v>
      </c>
      <c r="N609" s="16">
        <f t="shared" si="105"/>
        <v>1.2654397447410591E-2</v>
      </c>
      <c r="O609" s="16">
        <f t="shared" si="106"/>
        <v>6.3210409691670424E-2</v>
      </c>
      <c r="P609" s="16">
        <f t="shared" si="107"/>
        <v>2.5427913218852051E-2</v>
      </c>
      <c r="Q609" s="16">
        <f t="shared" si="108"/>
        <v>0.1367071208775246</v>
      </c>
      <c r="R609" s="16">
        <f t="shared" si="109"/>
        <v>1.4181314461816644E-2</v>
      </c>
      <c r="S609" s="16">
        <f t="shared" si="110"/>
        <v>0.11129757870178543</v>
      </c>
      <c r="T609" s="16">
        <f t="shared" si="111"/>
        <v>0.13671038184284581</v>
      </c>
      <c r="U609" s="66">
        <f t="shared" si="112"/>
        <v>0.50018911624190554</v>
      </c>
      <c r="V609" s="66"/>
    </row>
    <row r="610" spans="1:22" x14ac:dyDescent="0.25">
      <c r="A610">
        <v>609</v>
      </c>
      <c r="B610">
        <v>5.86559125219284E-4</v>
      </c>
      <c r="C610" s="16">
        <v>7.4733113794459896E-9</v>
      </c>
      <c r="D610">
        <v>1.09387692219396E-3</v>
      </c>
      <c r="E610" s="16">
        <v>1.64293903721006E-5</v>
      </c>
      <c r="F610" s="16">
        <v>8.3190911502787306E-6</v>
      </c>
      <c r="G610" s="16">
        <v>1.4899365271476399E-6</v>
      </c>
      <c r="H610">
        <v>4.8373067263507999E-4</v>
      </c>
      <c r="J610">
        <v>0.95490329889583403</v>
      </c>
      <c r="K610">
        <f t="shared" si="102"/>
        <v>7.1362896899087513E-9</v>
      </c>
      <c r="L610">
        <f t="shared" si="103"/>
        <v>1.1119975677102857E-3</v>
      </c>
      <c r="M610" s="16">
        <f t="shared" si="104"/>
        <v>6.1120682728282367E-5</v>
      </c>
      <c r="N610" s="16">
        <f t="shared" si="105"/>
        <v>3.6510522163940747E-2</v>
      </c>
      <c r="O610" s="16">
        <f t="shared" si="106"/>
        <v>0.12166071465085498</v>
      </c>
      <c r="P610" s="16">
        <f t="shared" si="107"/>
        <v>1.8401764163427071E-2</v>
      </c>
      <c r="Q610" s="16">
        <f t="shared" si="108"/>
        <v>0.28056155209773959</v>
      </c>
      <c r="R610" s="16">
        <f t="shared" si="109"/>
        <v>2.4246219372030173E-2</v>
      </c>
      <c r="S610" s="16">
        <f t="shared" si="110"/>
        <v>6.6346005336928457E-2</v>
      </c>
      <c r="T610" s="16">
        <f t="shared" si="111"/>
        <v>0.2805710381987026</v>
      </c>
      <c r="U610" s="66">
        <f t="shared" si="112"/>
        <v>0.82829781598362362</v>
      </c>
      <c r="V610" s="66"/>
    </row>
    <row r="611" spans="1:22" x14ac:dyDescent="0.25">
      <c r="A611">
        <v>610</v>
      </c>
      <c r="B611">
        <v>5.3796024600958204E-4</v>
      </c>
      <c r="C611" s="16">
        <v>6.60227201069448E-9</v>
      </c>
      <c r="D611">
        <v>1.05277026254271E-3</v>
      </c>
      <c r="E611" s="16">
        <v>1.3974847070341599E-5</v>
      </c>
      <c r="F611" s="16">
        <v>9.05519976217297E-6</v>
      </c>
      <c r="G611" s="16">
        <v>1.6857972835734E-6</v>
      </c>
      <c r="H611">
        <v>4.1146079710390702E-4</v>
      </c>
      <c r="J611">
        <v>0.95508719433196998</v>
      </c>
      <c r="K611">
        <f t="shared" si="102"/>
        <v>6.3057454509106848E-9</v>
      </c>
      <c r="L611">
        <f t="shared" si="103"/>
        <v>1.0725598570786184E-3</v>
      </c>
      <c r="M611" s="16">
        <f t="shared" si="104"/>
        <v>3.360634940545555E-6</v>
      </c>
      <c r="N611" s="16">
        <f t="shared" si="105"/>
        <v>8.536194695770407E-3</v>
      </c>
      <c r="O611" s="16">
        <f t="shared" si="106"/>
        <v>3.6707472409171937E-2</v>
      </c>
      <c r="P611" s="16">
        <f t="shared" si="107"/>
        <v>8.6446371705120838E-3</v>
      </c>
      <c r="Q611" s="16">
        <f t="shared" si="108"/>
        <v>9.0689539171525085E-2</v>
      </c>
      <c r="R611" s="16">
        <f t="shared" si="109"/>
        <v>6.5619357270917831E-3</v>
      </c>
      <c r="S611" s="16">
        <f t="shared" si="110"/>
        <v>2.5594054338055314E-2</v>
      </c>
      <c r="T611" s="16">
        <f t="shared" si="111"/>
        <v>9.0692722231621156E-2</v>
      </c>
      <c r="U611" s="66">
        <f t="shared" si="112"/>
        <v>0.2674265557437478</v>
      </c>
      <c r="V611" s="66"/>
    </row>
    <row r="612" spans="1:22" x14ac:dyDescent="0.25">
      <c r="A612">
        <v>611</v>
      </c>
      <c r="B612">
        <v>3.72074355873693E-4</v>
      </c>
      <c r="C612" s="16">
        <v>3.1088908851797299E-9</v>
      </c>
      <c r="D612">
        <v>7.11314880392115E-4</v>
      </c>
      <c r="E612" s="16">
        <v>4.4623992069073397E-6</v>
      </c>
      <c r="F612" s="16">
        <v>1.28982719133632E-5</v>
      </c>
      <c r="G612" s="16">
        <v>3.5669377977627001E-6</v>
      </c>
      <c r="H612">
        <v>1.31384209588331E-4</v>
      </c>
      <c r="J612">
        <v>0.956705454743766</v>
      </c>
      <c r="K612">
        <f t="shared" si="102"/>
        <v>2.9742928680546228E-9</v>
      </c>
      <c r="L612">
        <f t="shared" si="103"/>
        <v>7.4067525312571895E-4</v>
      </c>
      <c r="M612" s="16">
        <f t="shared" si="104"/>
        <v>3.4734586216670702E-6</v>
      </c>
      <c r="N612" s="16">
        <f t="shared" si="105"/>
        <v>5.976033681197835E-2</v>
      </c>
      <c r="O612" s="16">
        <f t="shared" si="106"/>
        <v>0.19263394078166959</v>
      </c>
      <c r="P612" s="16">
        <f t="shared" si="107"/>
        <v>6.8392365591664409E-2</v>
      </c>
      <c r="Q612" s="16">
        <f t="shared" si="108"/>
        <v>0.34166630273366189</v>
      </c>
      <c r="R612" s="16">
        <f t="shared" si="109"/>
        <v>9.549334652680086E-2</v>
      </c>
      <c r="S612" s="16">
        <f t="shared" si="110"/>
        <v>0.60431196576433377</v>
      </c>
      <c r="T612" s="16">
        <f t="shared" si="111"/>
        <v>0.34167176291798845</v>
      </c>
      <c r="U612" s="66">
        <f t="shared" si="112"/>
        <v>1.7039300211280974</v>
      </c>
      <c r="V612" s="66"/>
    </row>
    <row r="613" spans="1:22" x14ac:dyDescent="0.25">
      <c r="A613">
        <v>612</v>
      </c>
      <c r="B613">
        <v>6.1347056832007098E-4</v>
      </c>
      <c r="C613" s="16">
        <v>8.6868868374744703E-9</v>
      </c>
      <c r="D613">
        <v>1.21913576200346E-3</v>
      </c>
      <c r="E613" s="16">
        <v>2.1255718466996301E-5</v>
      </c>
      <c r="F613" s="16">
        <v>7.9979172263545796E-6</v>
      </c>
      <c r="G613" s="16">
        <v>1.28352220606563E-6</v>
      </c>
      <c r="H613">
        <v>6.2583594573577402E-4</v>
      </c>
      <c r="J613">
        <v>0.95431147958185203</v>
      </c>
      <c r="K613">
        <f t="shared" si="102"/>
        <v>8.2899958308303768E-9</v>
      </c>
      <c r="L613">
        <f t="shared" si="103"/>
        <v>1.2364064317753973E-3</v>
      </c>
      <c r="M613" s="16">
        <f t="shared" si="104"/>
        <v>-9.465295135255353E-6</v>
      </c>
      <c r="N613" s="16">
        <f t="shared" si="105"/>
        <v>6.0380341581742901E-2</v>
      </c>
      <c r="O613" s="16">
        <f t="shared" si="106"/>
        <v>0.32242819697528835</v>
      </c>
      <c r="P613" s="16">
        <f t="shared" si="107"/>
        <v>7.0594201837537326E-2</v>
      </c>
      <c r="Q613" s="16">
        <f t="shared" si="108"/>
        <v>0.95852405770876214</v>
      </c>
      <c r="R613" s="16">
        <f t="shared" si="109"/>
        <v>3.5459631249720951E-2</v>
      </c>
      <c r="S613" s="16">
        <f t="shared" si="110"/>
        <v>0.12991101046265183</v>
      </c>
      <c r="T613" s="16">
        <f t="shared" si="111"/>
        <v>0.95856938209794551</v>
      </c>
      <c r="U613" s="66">
        <f t="shared" si="112"/>
        <v>2.5358668219136486</v>
      </c>
      <c r="V613" s="66"/>
    </row>
    <row r="614" spans="1:22" x14ac:dyDescent="0.25">
      <c r="A614">
        <v>613</v>
      </c>
      <c r="B614">
        <v>4.5041272895346202E-4</v>
      </c>
      <c r="C614" s="16">
        <v>4.7020767007660496E-9</v>
      </c>
      <c r="D614">
        <v>8.9233875877849295E-4</v>
      </c>
      <c r="E614" s="16">
        <v>8.4503734119986203E-6</v>
      </c>
      <c r="F614" s="16">
        <v>1.07402743988642E-5</v>
      </c>
      <c r="G614" s="16">
        <v>2.3630057415617099E-6</v>
      </c>
      <c r="H614">
        <v>2.4880216929328301E-4</v>
      </c>
      <c r="J614">
        <v>0.95583999744089998</v>
      </c>
      <c r="K614">
        <f t="shared" si="102"/>
        <v>4.494432981627136E-9</v>
      </c>
      <c r="L614">
        <f t="shared" si="103"/>
        <v>9.1617761124108239E-4</v>
      </c>
      <c r="M614" s="16">
        <f t="shared" si="104"/>
        <v>-1.5352153334158265E-5</v>
      </c>
      <c r="N614" s="16">
        <f t="shared" si="105"/>
        <v>7.2904269937441391E-3</v>
      </c>
      <c r="O614" s="16">
        <f t="shared" si="106"/>
        <v>2.2909639134517233E-2</v>
      </c>
      <c r="P614" s="16">
        <f t="shared" si="107"/>
        <v>5.4143094857962495E-3</v>
      </c>
      <c r="Q614" s="16">
        <f t="shared" si="108"/>
        <v>4.546129861997155E-2</v>
      </c>
      <c r="R614" s="16">
        <f t="shared" si="109"/>
        <v>8.1016379805488505E-3</v>
      </c>
      <c r="S614" s="16">
        <f t="shared" si="110"/>
        <v>3.1494127734115321E-2</v>
      </c>
      <c r="T614" s="16">
        <f t="shared" si="111"/>
        <v>4.5462359187890961E-2</v>
      </c>
      <c r="U614" s="66">
        <f t="shared" si="112"/>
        <v>0.1661337991365843</v>
      </c>
      <c r="V614" s="66"/>
    </row>
    <row r="615" spans="1:22" x14ac:dyDescent="0.25">
      <c r="A615">
        <v>614</v>
      </c>
      <c r="B615">
        <v>4.5998945599453001E-4</v>
      </c>
      <c r="C615" s="16">
        <v>5.1689686911210199E-9</v>
      </c>
      <c r="D615">
        <v>9.6206130996374798E-4</v>
      </c>
      <c r="E615" s="16">
        <v>1.0007604354789901E-5</v>
      </c>
      <c r="F615" s="16">
        <v>1.0549806016616899E-5</v>
      </c>
      <c r="G615" s="16">
        <v>2.15123120340603E-6</v>
      </c>
      <c r="H615">
        <v>2.94652275310325E-4</v>
      </c>
      <c r="J615">
        <v>0.95549941602086297</v>
      </c>
      <c r="K615">
        <f t="shared" si="102"/>
        <v>4.9389465657962586E-9</v>
      </c>
      <c r="L615">
        <f t="shared" si="103"/>
        <v>9.8530698423169661E-4</v>
      </c>
      <c r="M615" s="16">
        <f t="shared" si="104"/>
        <v>-6.5328072242636673E-5</v>
      </c>
      <c r="N615" s="16">
        <f t="shared" si="105"/>
        <v>4.3477311008191044E-3</v>
      </c>
      <c r="O615" s="16">
        <f t="shared" si="106"/>
        <v>4.501558685798642E-3</v>
      </c>
      <c r="P615" s="16">
        <f t="shared" si="107"/>
        <v>1.4320217910316335E-6</v>
      </c>
      <c r="Q615" s="16">
        <f t="shared" si="108"/>
        <v>4.6551227643647532E-3</v>
      </c>
      <c r="R615" s="16">
        <f t="shared" si="109"/>
        <v>4.9954986961434373E-3</v>
      </c>
      <c r="S615" s="16">
        <f t="shared" si="110"/>
        <v>5.175418506495469E-3</v>
      </c>
      <c r="T615" s="16">
        <f t="shared" si="111"/>
        <v>4.655112070025464E-3</v>
      </c>
      <c r="U615" s="66">
        <f t="shared" si="112"/>
        <v>2.8331873845437901E-2</v>
      </c>
      <c r="V615" s="66"/>
    </row>
    <row r="616" spans="1:22" x14ac:dyDescent="0.25">
      <c r="A616">
        <v>615</v>
      </c>
      <c r="B616">
        <v>5.7036961417377601E-4</v>
      </c>
      <c r="C616" s="16">
        <v>7.62204958337066E-9</v>
      </c>
      <c r="D616">
        <v>1.1487714836803001E-3</v>
      </c>
      <c r="E616" s="16">
        <v>1.7586602263181001E-5</v>
      </c>
      <c r="F616" s="16">
        <v>8.5765509378926706E-6</v>
      </c>
      <c r="G616" s="16">
        <v>1.46175749927104E-6</v>
      </c>
      <c r="H616">
        <v>5.1780383784285104E-4</v>
      </c>
      <c r="J616">
        <v>0.95463458453991201</v>
      </c>
      <c r="K616">
        <f t="shared" si="102"/>
        <v>7.2762721373636597E-9</v>
      </c>
      <c r="L616">
        <f t="shared" si="103"/>
        <v>1.1673787210057733E-3</v>
      </c>
      <c r="M616" s="16">
        <f t="shared" si="104"/>
        <v>-2.6639492658221144E-5</v>
      </c>
      <c r="N616" s="16">
        <f t="shared" si="105"/>
        <v>2.5028050588097886E-2</v>
      </c>
      <c r="O616" s="16">
        <f t="shared" si="106"/>
        <v>0.14110807228583291</v>
      </c>
      <c r="P616" s="16">
        <f t="shared" si="107"/>
        <v>3.7111764020730457E-2</v>
      </c>
      <c r="Q616" s="16">
        <f t="shared" si="108"/>
        <v>0.40630985510558654</v>
      </c>
      <c r="R616" s="16">
        <f t="shared" si="109"/>
        <v>1.6791726317533187E-2</v>
      </c>
      <c r="S616" s="16">
        <f t="shared" si="110"/>
        <v>7.3776639640745448E-2</v>
      </c>
      <c r="T616" s="16">
        <f t="shared" si="111"/>
        <v>0.40632758272066377</v>
      </c>
      <c r="U616" s="66">
        <f t="shared" si="112"/>
        <v>1.1064536906791902</v>
      </c>
      <c r="V616" s="66"/>
    </row>
    <row r="617" spans="1:22" x14ac:dyDescent="0.25">
      <c r="A617">
        <v>616</v>
      </c>
      <c r="B617">
        <v>3.8821675568001302E-4</v>
      </c>
      <c r="C617" s="16">
        <v>3.40956600292413E-9</v>
      </c>
      <c r="D617">
        <v>7.4829240469004603E-4</v>
      </c>
      <c r="E617" s="16">
        <v>5.1463455043904899E-6</v>
      </c>
      <c r="F617" s="16">
        <v>1.23821103801495E-5</v>
      </c>
      <c r="G617" s="16">
        <v>3.25369060139674E-6</v>
      </c>
      <c r="H617">
        <v>1.5152154912699599E-4</v>
      </c>
      <c r="J617">
        <v>0.95652847485094505</v>
      </c>
      <c r="K617">
        <f t="shared" si="102"/>
        <v>3.2613469686806511E-9</v>
      </c>
      <c r="L617">
        <f t="shared" si="103"/>
        <v>7.7630690648573884E-4</v>
      </c>
      <c r="M617" s="16">
        <f t="shared" si="104"/>
        <v>1.2660487428716988E-7</v>
      </c>
      <c r="N617" s="16">
        <f t="shared" si="105"/>
        <v>4.4808521304729454E-2</v>
      </c>
      <c r="O617" s="16">
        <f t="shared" si="106"/>
        <v>0.14794358681482778</v>
      </c>
      <c r="P617" s="16">
        <f t="shared" si="107"/>
        <v>4.9786822998911136E-2</v>
      </c>
      <c r="Q617" s="16">
        <f t="shared" si="108"/>
        <v>0.27127695227722476</v>
      </c>
      <c r="R617" s="16">
        <f t="shared" si="109"/>
        <v>6.5861918219151716E-2</v>
      </c>
      <c r="S617" s="16">
        <f t="shared" si="110"/>
        <v>0.38599705165702608</v>
      </c>
      <c r="T617" s="16">
        <f t="shared" si="111"/>
        <v>0.27128174813823064</v>
      </c>
      <c r="U617" s="66">
        <f t="shared" si="112"/>
        <v>1.2369566014101017</v>
      </c>
      <c r="V617" s="66"/>
    </row>
    <row r="618" spans="1:22" x14ac:dyDescent="0.25">
      <c r="A618">
        <v>617</v>
      </c>
      <c r="B618">
        <v>4.5885203613593299E-4</v>
      </c>
      <c r="C618" s="16">
        <v>4.8596732961154699E-9</v>
      </c>
      <c r="D618">
        <v>9.0554663893305004E-4</v>
      </c>
      <c r="E618" s="16">
        <v>8.8616417103552608E-6</v>
      </c>
      <c r="F618" s="16">
        <v>1.05487295012403E-5</v>
      </c>
      <c r="G618" s="16">
        <v>2.28669474980803E-6</v>
      </c>
      <c r="H618">
        <v>2.6091118823325598E-4</v>
      </c>
      <c r="J618">
        <v>0.95577845148012197</v>
      </c>
      <c r="K618">
        <f t="shared" si="102"/>
        <v>4.6447710176605445E-9</v>
      </c>
      <c r="L618">
        <f t="shared" si="103"/>
        <v>9.2892593301204256E-4</v>
      </c>
      <c r="M618" s="16">
        <f t="shared" si="104"/>
        <v>-1.122186074017653E-5</v>
      </c>
      <c r="N618" s="16">
        <f t="shared" si="105"/>
        <v>4.6576518925917215E-3</v>
      </c>
      <c r="O618" s="16">
        <f t="shared" si="106"/>
        <v>1.5108328224410831E-2</v>
      </c>
      <c r="P618" s="16">
        <f t="shared" si="107"/>
        <v>3.5843798007302997E-3</v>
      </c>
      <c r="Q618" s="16">
        <f t="shared" si="108"/>
        <v>3.0598707393495423E-2</v>
      </c>
      <c r="R618" s="16">
        <f t="shared" si="109"/>
        <v>4.9800668240679311E-3</v>
      </c>
      <c r="S618" s="16">
        <f t="shared" si="110"/>
        <v>1.9443715877720525E-2</v>
      </c>
      <c r="T618" s="16">
        <f t="shared" si="111"/>
        <v>3.0599451358081797E-2</v>
      </c>
      <c r="U618" s="66">
        <f t="shared" si="112"/>
        <v>0.10897230137109853</v>
      </c>
      <c r="V618" s="66"/>
    </row>
    <row r="619" spans="1:22" x14ac:dyDescent="0.25">
      <c r="A619">
        <v>618</v>
      </c>
      <c r="B619">
        <v>3.7657704224250101E-4</v>
      </c>
      <c r="C619" s="16">
        <v>3.1458466872346498E-9</v>
      </c>
      <c r="D619">
        <v>7.1115003941828495E-4</v>
      </c>
      <c r="E619" s="16">
        <v>4.5144408405040103E-6</v>
      </c>
      <c r="F619" s="16">
        <v>1.27435517867479E-5</v>
      </c>
      <c r="G619" s="16">
        <v>3.5250013777419199E-6</v>
      </c>
      <c r="H619" s="16">
        <v>1.32916440449474E-4</v>
      </c>
      <c r="J619">
        <v>0.95670969109487802</v>
      </c>
      <c r="K619">
        <f t="shared" si="102"/>
        <v>3.0096620123761071E-9</v>
      </c>
      <c r="L619">
        <f t="shared" si="103"/>
        <v>7.4015899852283547E-4</v>
      </c>
      <c r="M619" s="16">
        <f t="shared" si="104"/>
        <v>1.2995085962166554E-5</v>
      </c>
      <c r="N619" s="16">
        <f t="shared" si="105"/>
        <v>5.5373638810333484E-2</v>
      </c>
      <c r="O619" s="16">
        <f t="shared" si="106"/>
        <v>0.18682361281996474</v>
      </c>
      <c r="P619" s="16">
        <f t="shared" si="107"/>
        <v>6.8481905838648799E-2</v>
      </c>
      <c r="Q619" s="16">
        <f t="shared" si="108"/>
        <v>0.33602528431212408</v>
      </c>
      <c r="R619" s="16">
        <f t="shared" si="109"/>
        <v>8.6035296277457082E-2</v>
      </c>
      <c r="S619" s="16">
        <f t="shared" si="110"/>
        <v>0.57225969615555572</v>
      </c>
      <c r="T619" s="16">
        <f t="shared" si="111"/>
        <v>0.33603078137666892</v>
      </c>
      <c r="U619" s="66">
        <f t="shared" si="112"/>
        <v>1.6410302155907528</v>
      </c>
      <c r="V619" s="66"/>
    </row>
    <row r="620" spans="1:22" x14ac:dyDescent="0.25">
      <c r="A620">
        <v>619</v>
      </c>
      <c r="B620">
        <v>4.5595788788871801E-4</v>
      </c>
      <c r="C620" s="16">
        <v>4.9126829804360202E-9</v>
      </c>
      <c r="D620">
        <v>9.2158612499092295E-4</v>
      </c>
      <c r="E620" s="16">
        <v>9.1153170132635793E-6</v>
      </c>
      <c r="F620" s="16">
        <v>1.06236314435389E-5</v>
      </c>
      <c r="G620" s="16">
        <v>2.2624372926423401E-6</v>
      </c>
      <c r="H620">
        <v>2.6838029592377E-4</v>
      </c>
      <c r="J620">
        <v>0.95569744230943798</v>
      </c>
      <c r="K620">
        <f t="shared" si="102"/>
        <v>4.6950385592798116E-9</v>
      </c>
      <c r="L620">
        <f t="shared" si="103"/>
        <v>9.4509091248766268E-4</v>
      </c>
      <c r="M620" s="16">
        <f t="shared" si="104"/>
        <v>-3.3175136710226608E-5</v>
      </c>
      <c r="N620" s="16">
        <f t="shared" si="105"/>
        <v>5.4943525677714784E-3</v>
      </c>
      <c r="O620" s="16">
        <f t="shared" si="106"/>
        <v>1.2847914262182901E-2</v>
      </c>
      <c r="P620" s="16">
        <f t="shared" si="107"/>
        <v>1.867764508654149E-3</v>
      </c>
      <c r="Q620" s="16">
        <f t="shared" si="108"/>
        <v>2.2893529824802587E-2</v>
      </c>
      <c r="R620" s="16">
        <f t="shared" si="109"/>
        <v>6.1107424123950926E-3</v>
      </c>
      <c r="S620" s="16">
        <f t="shared" si="110"/>
        <v>1.6218898378310458E-2</v>
      </c>
      <c r="T620" s="16">
        <f t="shared" si="111"/>
        <v>2.2893993974216723E-2</v>
      </c>
      <c r="U620" s="66">
        <f t="shared" si="112"/>
        <v>8.8327195928333394E-2</v>
      </c>
      <c r="V620" s="66"/>
    </row>
    <row r="621" spans="1:22" x14ac:dyDescent="0.25">
      <c r="A621">
        <v>620</v>
      </c>
      <c r="B621">
        <v>5.5685508700071304E-4</v>
      </c>
      <c r="C621" s="16">
        <v>6.9219888857281703E-9</v>
      </c>
      <c r="D621">
        <v>1.0666055717363199E-3</v>
      </c>
      <c r="E621" s="16">
        <v>1.48420927320365E-5</v>
      </c>
      <c r="F621" s="16">
        <v>8.7528780443905204E-6</v>
      </c>
      <c r="G621" s="16">
        <v>1.6081559327652099E-6</v>
      </c>
      <c r="H621">
        <v>4.3699533116501102E-4</v>
      </c>
      <c r="J621">
        <v>0.95502628996970895</v>
      </c>
      <c r="K621">
        <f t="shared" si="102"/>
        <v>6.6106813647485341E-9</v>
      </c>
      <c r="L621">
        <f t="shared" si="103"/>
        <v>1.0857125617689805E-3</v>
      </c>
      <c r="M621" s="16">
        <f t="shared" si="104"/>
        <v>2.7997612232445601E-5</v>
      </c>
      <c r="N621" s="16">
        <f t="shared" si="105"/>
        <v>1.7098105816600984E-2</v>
      </c>
      <c r="O621" s="16">
        <f t="shared" si="106"/>
        <v>6.2148055197599208E-2</v>
      </c>
      <c r="P621" s="16">
        <f t="shared" si="107"/>
        <v>1.1521925733635868E-2</v>
      </c>
      <c r="Q621" s="16">
        <f t="shared" si="108"/>
        <v>0.14584235472599133</v>
      </c>
      <c r="R621" s="16">
        <f t="shared" si="109"/>
        <v>1.2474166026010218E-2</v>
      </c>
      <c r="S621" s="16">
        <f t="shared" si="110"/>
        <v>3.9469550204901956E-2</v>
      </c>
      <c r="T621" s="16">
        <f t="shared" si="111"/>
        <v>0.14584726693657493</v>
      </c>
      <c r="U621" s="66">
        <f t="shared" si="112"/>
        <v>0.43440142464131448</v>
      </c>
      <c r="V621" s="66"/>
    </row>
    <row r="622" spans="1:22" x14ac:dyDescent="0.25">
      <c r="A622">
        <v>621</v>
      </c>
      <c r="B622">
        <v>8.2054390674229601E-4</v>
      </c>
      <c r="C622" s="16">
        <v>1.5304176307195E-8</v>
      </c>
      <c r="D622">
        <v>1.61959810786422E-3</v>
      </c>
      <c r="E622" s="16">
        <v>4.9545288396666297E-5</v>
      </c>
      <c r="F622" s="16">
        <v>6.0807818015702597E-6</v>
      </c>
      <c r="G622" s="16">
        <v>7.31563444562827E-7</v>
      </c>
      <c r="H622">
        <v>1.4587978558495401E-3</v>
      </c>
      <c r="J622">
        <v>0.95250833051421402</v>
      </c>
      <c r="K622">
        <f t="shared" si="102"/>
        <v>1.4577355424261498E-8</v>
      </c>
      <c r="L622">
        <f t="shared" si="103"/>
        <v>1.6324759307356164E-3</v>
      </c>
      <c r="M622" s="16">
        <f t="shared" si="104"/>
        <v>8.6118827489757516E-6</v>
      </c>
      <c r="N622" s="16">
        <f t="shared" si="105"/>
        <v>0.44383693236287519</v>
      </c>
      <c r="O622" s="16">
        <f t="shared" si="106"/>
        <v>3.1051019150999917</v>
      </c>
      <c r="P622" s="16">
        <f t="shared" si="107"/>
        <v>0.46437692436243838</v>
      </c>
      <c r="Q622" s="16">
        <f t="shared" si="108"/>
        <v>13.053632371488607</v>
      </c>
      <c r="R622" s="16">
        <f t="shared" si="109"/>
        <v>0.14659214933098888</v>
      </c>
      <c r="S622" s="16">
        <f t="shared" si="110"/>
        <v>0.40381970610505141</v>
      </c>
      <c r="T622" s="16">
        <f t="shared" si="111"/>
        <v>13.054639436182766</v>
      </c>
      <c r="U622" s="66">
        <f t="shared" si="112"/>
        <v>30.671999434932715</v>
      </c>
      <c r="V622" s="66"/>
    </row>
    <row r="623" spans="1:22" x14ac:dyDescent="0.25">
      <c r="A623">
        <v>622</v>
      </c>
      <c r="B623">
        <v>4.6940612185354902E-4</v>
      </c>
      <c r="C623" s="16">
        <v>5.0146085757096104E-9</v>
      </c>
      <c r="D623">
        <v>9.1355734242336501E-4</v>
      </c>
      <c r="E623" s="16">
        <v>9.2243361619460902E-6</v>
      </c>
      <c r="F623" s="16">
        <v>1.0314867826831901E-5</v>
      </c>
      <c r="G623" s="16">
        <v>2.2162186791889902E-6</v>
      </c>
      <c r="H623">
        <v>2.71590003649333E-4</v>
      </c>
      <c r="J623">
        <v>0.955743643157284</v>
      </c>
      <c r="K623">
        <f t="shared" si="102"/>
        <v>4.7926802691564617E-9</v>
      </c>
      <c r="L623">
        <f t="shared" si="103"/>
        <v>9.3639828214764213E-4</v>
      </c>
      <c r="M623" s="16">
        <f t="shared" si="104"/>
        <v>2.4139615594559499E-6</v>
      </c>
      <c r="N623" s="16">
        <f t="shared" si="105"/>
        <v>2.1917078836759273E-3</v>
      </c>
      <c r="O623" s="16">
        <f t="shared" si="106"/>
        <v>9.0160521647348092E-3</v>
      </c>
      <c r="P623" s="16">
        <f t="shared" si="107"/>
        <v>2.6577170094368675E-3</v>
      </c>
      <c r="Q623" s="16">
        <f t="shared" si="108"/>
        <v>1.9924932950710132E-2</v>
      </c>
      <c r="R623" s="16">
        <f t="shared" si="109"/>
        <v>2.1935576954320319E-3</v>
      </c>
      <c r="S623" s="16">
        <f t="shared" si="110"/>
        <v>1.0883307772102004E-2</v>
      </c>
      <c r="T623" s="16">
        <f t="shared" si="111"/>
        <v>1.9925477695502691E-2</v>
      </c>
      <c r="U623" s="66">
        <f t="shared" si="112"/>
        <v>6.6792753171594457E-2</v>
      </c>
      <c r="V623" s="66"/>
    </row>
    <row r="624" spans="1:22" x14ac:dyDescent="0.25">
      <c r="A624">
        <v>623</v>
      </c>
      <c r="B624">
        <v>4.2681837353660099E-4</v>
      </c>
      <c r="C624" s="16">
        <v>4.3664789844326798E-9</v>
      </c>
      <c r="D624">
        <v>8.7413647667497398E-4</v>
      </c>
      <c r="E624" s="16">
        <v>7.6885328920140494E-6</v>
      </c>
      <c r="F624" s="16">
        <v>1.1325811948875301E-5</v>
      </c>
      <c r="G624" s="16">
        <v>2.54416853444016E-6</v>
      </c>
      <c r="H624">
        <v>2.2637132742043699E-4</v>
      </c>
      <c r="J624">
        <v>0.95591821966175605</v>
      </c>
      <c r="K624">
        <f t="shared" si="102"/>
        <v>4.1739968169893597E-9</v>
      </c>
      <c r="L624">
        <f t="shared" si="103"/>
        <v>8.9932790262818021E-4</v>
      </c>
      <c r="M624" s="16">
        <f t="shared" si="104"/>
        <v>-4.5691155554978282E-5</v>
      </c>
      <c r="N624" s="16">
        <f t="shared" si="105"/>
        <v>1.7767586359556005E-2</v>
      </c>
      <c r="O624" s="16">
        <f t="shared" si="106"/>
        <v>4.4913768216478425E-2</v>
      </c>
      <c r="P624" s="16">
        <f t="shared" si="107"/>
        <v>8.5524460502655417E-3</v>
      </c>
      <c r="Q624" s="16">
        <f t="shared" si="108"/>
        <v>8.0740509533392651E-2</v>
      </c>
      <c r="R624" s="16">
        <f t="shared" si="109"/>
        <v>2.2330562634604725E-2</v>
      </c>
      <c r="S624" s="16">
        <f t="shared" si="110"/>
        <v>7.1683498831624795E-2</v>
      </c>
      <c r="T624" s="16">
        <f t="shared" si="111"/>
        <v>8.0742096585323692E-2</v>
      </c>
      <c r="U624" s="66">
        <f t="shared" si="112"/>
        <v>0.32673046821124585</v>
      </c>
      <c r="V624" s="66"/>
    </row>
    <row r="625" spans="1:22" x14ac:dyDescent="0.25">
      <c r="A625">
        <v>624</v>
      </c>
      <c r="B625">
        <v>5.5276710589929E-4</v>
      </c>
      <c r="C625" s="16">
        <v>7.12849933450704E-9</v>
      </c>
      <c r="D625">
        <v>1.10759190204281E-3</v>
      </c>
      <c r="E625" s="16">
        <v>1.5865103457135499E-5</v>
      </c>
      <c r="F625" s="16">
        <v>8.8339092682373297E-6</v>
      </c>
      <c r="G625" s="16">
        <v>1.5622784189054099E-6</v>
      </c>
      <c r="H625">
        <v>4.6711671787348402E-4</v>
      </c>
      <c r="J625">
        <v>0.95482687481110695</v>
      </c>
      <c r="K625">
        <f t="shared" si="102"/>
        <v>6.8064827416604129E-9</v>
      </c>
      <c r="L625">
        <f t="shared" si="103"/>
        <v>1.1268148704988556E-3</v>
      </c>
      <c r="M625" s="16">
        <f t="shared" si="104"/>
        <v>-2.1280658700275646E-5</v>
      </c>
      <c r="N625" s="16">
        <f t="shared" si="105"/>
        <v>1.4996108530277679E-2</v>
      </c>
      <c r="O625" s="16">
        <f t="shared" si="106"/>
        <v>8.2120391550371846E-2</v>
      </c>
      <c r="P625" s="16">
        <f t="shared" si="107"/>
        <v>2.2467572698962972E-2</v>
      </c>
      <c r="Q625" s="16">
        <f t="shared" si="108"/>
        <v>0.22766440877670666</v>
      </c>
      <c r="R625" s="16">
        <f t="shared" si="109"/>
        <v>1.0704821693859402E-2</v>
      </c>
      <c r="S625" s="16">
        <f t="shared" si="110"/>
        <v>4.9075464772268755E-2</v>
      </c>
      <c r="T625" s="16">
        <f t="shared" si="111"/>
        <v>0.22767371489436836</v>
      </c>
      <c r="U625" s="66">
        <f t="shared" si="112"/>
        <v>0.63470248291681564</v>
      </c>
      <c r="V625" s="66"/>
    </row>
    <row r="626" spans="1:22" x14ac:dyDescent="0.25">
      <c r="A626">
        <v>625</v>
      </c>
      <c r="B626">
        <v>5.8678852757643803E-4</v>
      </c>
      <c r="C626" s="16">
        <v>8.0108971654313596E-9</v>
      </c>
      <c r="D626">
        <v>1.1742423929512399E-3</v>
      </c>
      <c r="E626" s="16">
        <v>1.88886435723325E-5</v>
      </c>
      <c r="F626" s="16">
        <v>8.3456134193573393E-6</v>
      </c>
      <c r="G626" s="16">
        <v>1.3911753218027999E-6</v>
      </c>
      <c r="H626">
        <v>5.5614059425715596E-4</v>
      </c>
      <c r="J626">
        <v>0.95451766493746804</v>
      </c>
      <c r="K626">
        <f t="shared" si="102"/>
        <v>7.6465428564017224E-9</v>
      </c>
      <c r="L626">
        <f t="shared" si="103"/>
        <v>1.1923167842145918E-3</v>
      </c>
      <c r="M626" s="16">
        <f t="shared" si="104"/>
        <v>-1.8739729061715907E-5</v>
      </c>
      <c r="N626" s="16">
        <f t="shared" si="105"/>
        <v>3.6688757617802707E-2</v>
      </c>
      <c r="O626" s="16">
        <f t="shared" si="106"/>
        <v>0.19875865900541601</v>
      </c>
      <c r="P626" s="16">
        <f t="shared" si="107"/>
        <v>4.7999466455480387E-2</v>
      </c>
      <c r="Q626" s="16">
        <f t="shared" si="108"/>
        <v>0.57555393276891809</v>
      </c>
      <c r="R626" s="16">
        <f t="shared" si="109"/>
        <v>2.3415207106610755E-2</v>
      </c>
      <c r="S626" s="16">
        <f t="shared" si="110"/>
        <v>9.4119527143953843E-2</v>
      </c>
      <c r="T626" s="16">
        <f t="shared" si="111"/>
        <v>0.5755796770661582</v>
      </c>
      <c r="U626" s="66">
        <f t="shared" si="112"/>
        <v>1.5521152271643399</v>
      </c>
      <c r="V626" s="66"/>
    </row>
    <row r="627" spans="1:22" x14ac:dyDescent="0.25">
      <c r="A627">
        <v>626</v>
      </c>
      <c r="B627">
        <v>3.6086162599372802E-4</v>
      </c>
      <c r="C627" s="16">
        <v>3.0878054912477299E-9</v>
      </c>
      <c r="D627">
        <v>7.2877750151470401E-4</v>
      </c>
      <c r="E627" s="16">
        <v>4.5399427513317999E-6</v>
      </c>
      <c r="F627" s="16">
        <v>1.33110554791154E-5</v>
      </c>
      <c r="G627" s="16">
        <v>3.59209351536295E-6</v>
      </c>
      <c r="H627">
        <v>1.3366740651584599E-4</v>
      </c>
      <c r="J627">
        <v>0.95660742607838001</v>
      </c>
      <c r="K627">
        <f t="shared" si="102"/>
        <v>2.9538176632131785E-9</v>
      </c>
      <c r="L627">
        <f t="shared" si="103"/>
        <v>7.5898861818280653E-4</v>
      </c>
      <c r="M627" s="16">
        <f t="shared" si="104"/>
        <v>-3.7265366195350502E-5</v>
      </c>
      <c r="N627" s="16">
        <f t="shared" si="105"/>
        <v>7.1410825727086388E-2</v>
      </c>
      <c r="O627" s="16">
        <f t="shared" si="106"/>
        <v>0.19598892895023667</v>
      </c>
      <c r="P627" s="16">
        <f t="shared" si="107"/>
        <v>5.9238597590037627E-2</v>
      </c>
      <c r="Q627" s="16">
        <f t="shared" si="108"/>
        <v>0.33327816418262934</v>
      </c>
      <c r="R627" s="16">
        <f t="shared" si="109"/>
        <v>0.12313962555035769</v>
      </c>
      <c r="S627" s="16">
        <f t="shared" si="110"/>
        <v>0.62395769820455915</v>
      </c>
      <c r="T627" s="16">
        <f t="shared" si="111"/>
        <v>0.33328320972704023</v>
      </c>
      <c r="U627" s="66">
        <f t="shared" si="112"/>
        <v>1.7402970499319472</v>
      </c>
      <c r="V627" s="66"/>
    </row>
    <row r="628" spans="1:22" x14ac:dyDescent="0.25">
      <c r="A628">
        <v>627</v>
      </c>
      <c r="B628" s="16">
        <v>4.5019321150393198E-4</v>
      </c>
      <c r="C628" s="16">
        <v>4.6779804747852397E-9</v>
      </c>
      <c r="D628" s="16">
        <v>8.8811128264265301E-4</v>
      </c>
      <c r="E628" s="16">
        <v>8.3676343539351808E-6</v>
      </c>
      <c r="F628" s="16">
        <v>1.07434336914423E-5</v>
      </c>
      <c r="G628" s="16">
        <v>2.3750644343853999E-6</v>
      </c>
      <c r="H628" s="16">
        <v>2.4636605562822298E-4</v>
      </c>
      <c r="J628">
        <v>0.95586094487909301</v>
      </c>
      <c r="K628">
        <f t="shared" si="102"/>
        <v>4.4714988367541676E-9</v>
      </c>
      <c r="L628">
        <f t="shared" si="103"/>
        <v>9.119685364794483E-4</v>
      </c>
      <c r="M628" s="16">
        <f t="shared" si="104"/>
        <v>-1.1582113471584273E-5</v>
      </c>
      <c r="N628" s="16">
        <f t="shared" si="105"/>
        <v>7.3667465487520963E-3</v>
      </c>
      <c r="O628" s="16">
        <f t="shared" si="106"/>
        <v>2.4245056723074483E-2</v>
      </c>
      <c r="P628" s="16">
        <f t="shared" si="107"/>
        <v>6.079464206490884E-3</v>
      </c>
      <c r="Q628" s="16">
        <f t="shared" si="108"/>
        <v>4.8805684071091197E-2</v>
      </c>
      <c r="R628" s="16">
        <f t="shared" si="109"/>
        <v>8.1594600777397681E-3</v>
      </c>
      <c r="S628" s="16">
        <f t="shared" si="110"/>
        <v>3.3662926830645784E-2</v>
      </c>
      <c r="T628" s="16">
        <f t="shared" si="111"/>
        <v>4.8806840487737833E-2</v>
      </c>
      <c r="U628" s="66">
        <f t="shared" si="112"/>
        <v>0.17712617894553206</v>
      </c>
      <c r="V628" s="66"/>
    </row>
    <row r="629" spans="1:22" x14ac:dyDescent="0.25">
      <c r="A629">
        <v>628</v>
      </c>
      <c r="B629">
        <v>4.69010282093643E-4</v>
      </c>
      <c r="C629" s="16">
        <v>4.8265414146358602E-9</v>
      </c>
      <c r="D629">
        <v>8.79333517672982E-4</v>
      </c>
      <c r="E629" s="16">
        <v>8.5490572399907207E-6</v>
      </c>
      <c r="F629" s="16">
        <v>1.0307366562982601E-5</v>
      </c>
      <c r="G629" s="16">
        <v>2.3016832574576498E-6</v>
      </c>
      <c r="H629" s="16">
        <v>2.5170751601764999E-4</v>
      </c>
      <c r="J629">
        <v>0.95591382002412295</v>
      </c>
      <c r="K629">
        <f t="shared" si="102"/>
        <v>4.6137576411691998E-9</v>
      </c>
      <c r="L629">
        <f t="shared" si="103"/>
        <v>9.0224510751499027E-4</v>
      </c>
      <c r="M629" s="16">
        <f t="shared" si="104"/>
        <v>3.5775456672295732E-5</v>
      </c>
      <c r="N629" s="16">
        <f t="shared" si="105"/>
        <v>2.2676147863202444E-3</v>
      </c>
      <c r="O629" s="16">
        <f t="shared" si="106"/>
        <v>1.661408893449946E-2</v>
      </c>
      <c r="P629" s="16">
        <f t="shared" si="107"/>
        <v>7.5836082485543407E-3</v>
      </c>
      <c r="Q629" s="16">
        <f t="shared" si="108"/>
        <v>4.1627613329508255E-2</v>
      </c>
      <c r="R629" s="16">
        <f t="shared" si="109"/>
        <v>2.1228267171447663E-3</v>
      </c>
      <c r="S629" s="16">
        <f t="shared" si="110"/>
        <v>2.158236369399609E-2</v>
      </c>
      <c r="T629" s="16">
        <f t="shared" si="111"/>
        <v>4.1628866929104398E-2</v>
      </c>
      <c r="U629" s="66">
        <f t="shared" si="112"/>
        <v>0.13342698263912756</v>
      </c>
      <c r="V629" s="66"/>
    </row>
    <row r="630" spans="1:22" x14ac:dyDescent="0.25">
      <c r="A630">
        <v>629</v>
      </c>
      <c r="B630" s="16">
        <v>5.8396178654452604E-4</v>
      </c>
      <c r="C630" s="16">
        <v>7.7210385102145597E-9</v>
      </c>
      <c r="D630" s="16">
        <v>1.1362616511409001E-3</v>
      </c>
      <c r="E630" s="16">
        <v>1.7623545794767601E-5</v>
      </c>
      <c r="F630" s="16">
        <v>8.3719608639753301E-6</v>
      </c>
      <c r="G630" s="16">
        <v>1.4428061975492E-6</v>
      </c>
      <c r="H630" s="16">
        <v>5.1889124249527099E-4</v>
      </c>
      <c r="J630">
        <v>0.95469853218443101</v>
      </c>
      <c r="K630">
        <f t="shared" si="102"/>
        <v>7.3712641326413064E-9</v>
      </c>
      <c r="L630">
        <f t="shared" si="103"/>
        <v>1.1544406580278898E-3</v>
      </c>
      <c r="M630" s="16">
        <f t="shared" si="104"/>
        <v>1.3482915061162328E-5</v>
      </c>
      <c r="N630" s="16">
        <f t="shared" si="105"/>
        <v>3.4522779322217048E-2</v>
      </c>
      <c r="O630" s="16">
        <f t="shared" si="106"/>
        <v>0.1548495486873166</v>
      </c>
      <c r="P630" s="16">
        <f t="shared" si="107"/>
        <v>3.2276473652637902E-2</v>
      </c>
      <c r="Q630" s="16">
        <f t="shared" si="108"/>
        <v>0.41070675513582455</v>
      </c>
      <c r="R630" s="16">
        <f t="shared" si="109"/>
        <v>2.2604020007807899E-2</v>
      </c>
      <c r="S630" s="16">
        <f t="shared" si="110"/>
        <v>7.8995751925075214E-2</v>
      </c>
      <c r="T630" s="16">
        <f t="shared" si="111"/>
        <v>0.41072329078221553</v>
      </c>
      <c r="U630" s="66">
        <f t="shared" si="112"/>
        <v>1.1446786195130949</v>
      </c>
      <c r="V630" s="66"/>
    </row>
    <row r="631" spans="1:22" x14ac:dyDescent="0.25">
      <c r="A631">
        <v>630</v>
      </c>
      <c r="B631">
        <v>4.2720024688382499E-4</v>
      </c>
      <c r="C631" s="16">
        <v>4.2857089964551003E-9</v>
      </c>
      <c r="D631">
        <v>8.5685105303830199E-4</v>
      </c>
      <c r="E631" s="16">
        <v>7.3985307807883097E-6</v>
      </c>
      <c r="F631" s="16">
        <v>1.1306646168873699E-5</v>
      </c>
      <c r="G631" s="16">
        <v>2.5916065314526201E-6</v>
      </c>
      <c r="H631">
        <v>2.1783269818826E-4</v>
      </c>
      <c r="J631">
        <v>0.95600484235055505</v>
      </c>
      <c r="K631">
        <f t="shared" si="102"/>
        <v>4.0971585535164137E-9</v>
      </c>
      <c r="L631">
        <f t="shared" si="103"/>
        <v>8.8205166619850556E-4</v>
      </c>
      <c r="M631" s="16">
        <f t="shared" si="104"/>
        <v>-2.7651172430855574E-5</v>
      </c>
      <c r="N631" s="16">
        <f t="shared" si="105"/>
        <v>1.7561463283177387E-2</v>
      </c>
      <c r="O631" s="16">
        <f t="shared" si="106"/>
        <v>5.1305069503794695E-2</v>
      </c>
      <c r="P631" s="16">
        <f t="shared" si="107"/>
        <v>1.2193681931132285E-2</v>
      </c>
      <c r="Q631" s="16">
        <f t="shared" si="108"/>
        <v>9.6814188248064453E-2</v>
      </c>
      <c r="R631" s="16">
        <f t="shared" si="109"/>
        <v>2.1753018261505858E-2</v>
      </c>
      <c r="S631" s="16">
        <f t="shared" si="110"/>
        <v>8.4899796695812574E-2</v>
      </c>
      <c r="T631" s="16">
        <f t="shared" si="111"/>
        <v>9.6816210913732478E-2</v>
      </c>
      <c r="U631" s="66">
        <f t="shared" si="112"/>
        <v>0.38134342883721972</v>
      </c>
      <c r="V631" s="66"/>
    </row>
    <row r="632" spans="1:22" x14ac:dyDescent="0.25">
      <c r="A632">
        <v>631</v>
      </c>
      <c r="B632">
        <v>4.0110295129801001E-4</v>
      </c>
      <c r="C632" s="16">
        <v>3.69270541209423E-9</v>
      </c>
      <c r="D632">
        <v>7.8505101517124896E-4</v>
      </c>
      <c r="E632" s="16">
        <v>5.8451743739370603E-6</v>
      </c>
      <c r="F632" s="16">
        <v>1.20039740336084E-5</v>
      </c>
      <c r="G632" s="16">
        <v>3.00542625413637E-6</v>
      </c>
      <c r="H632">
        <v>1.72097139305842E-4</v>
      </c>
      <c r="J632">
        <v>0.95635053395269298</v>
      </c>
      <c r="K632">
        <f t="shared" si="102"/>
        <v>3.5315207925863161E-9</v>
      </c>
      <c r="L632">
        <f t="shared" si="103"/>
        <v>8.1206069678719009E-4</v>
      </c>
      <c r="M632" s="16">
        <f t="shared" si="104"/>
        <v>-9.8547941911700468E-6</v>
      </c>
      <c r="N632" s="16">
        <f t="shared" si="105"/>
        <v>3.4415183861685412E-2</v>
      </c>
      <c r="O632" s="16">
        <f t="shared" si="106"/>
        <v>0.11124410096556173</v>
      </c>
      <c r="P632" s="16">
        <f t="shared" si="107"/>
        <v>3.4212848135632162E-2</v>
      </c>
      <c r="Q632" s="16">
        <f t="shared" si="108"/>
        <v>0.20773279553396515</v>
      </c>
      <c r="R632" s="16">
        <f t="shared" si="109"/>
        <v>4.763719336564038E-2</v>
      </c>
      <c r="S632" s="16">
        <f t="shared" si="110"/>
        <v>0.24758444092365287</v>
      </c>
      <c r="T632" s="16">
        <f t="shared" si="111"/>
        <v>0.20773674262724659</v>
      </c>
      <c r="U632" s="66">
        <f t="shared" si="112"/>
        <v>0.89056330541338435</v>
      </c>
      <c r="V632" s="66"/>
    </row>
    <row r="633" spans="1:22" x14ac:dyDescent="0.25">
      <c r="A633">
        <v>632</v>
      </c>
      <c r="B633">
        <v>6.0874664286595704E-4</v>
      </c>
      <c r="C633" s="16">
        <v>8.0452305424418805E-9</v>
      </c>
      <c r="D633">
        <v>1.13571558591318E-3</v>
      </c>
      <c r="E633" s="16">
        <v>1.8355092157527601E-5</v>
      </c>
      <c r="F633" s="16">
        <v>8.0303965819346106E-6</v>
      </c>
      <c r="G633" s="16">
        <v>1.38463675717605E-6</v>
      </c>
      <c r="H633">
        <v>5.4043016092016505E-4</v>
      </c>
      <c r="J633">
        <v>0.95470798450988104</v>
      </c>
      <c r="K633">
        <f t="shared" si="102"/>
        <v>7.6808458360920242E-9</v>
      </c>
      <c r="L633">
        <f t="shared" si="103"/>
        <v>1.1531529706036827E-3</v>
      </c>
      <c r="M633" s="16">
        <f t="shared" si="104"/>
        <v>6.4340315128231355E-5</v>
      </c>
      <c r="N633" s="16">
        <f t="shared" si="105"/>
        <v>5.5758147048539014E-2</v>
      </c>
      <c r="O633" s="16">
        <f t="shared" si="106"/>
        <v>0.20432220151384359</v>
      </c>
      <c r="P633" s="16">
        <f t="shared" si="107"/>
        <v>3.2073093286945624E-2</v>
      </c>
      <c r="Q633" s="16">
        <f t="shared" si="108"/>
        <v>0.50264651875129795</v>
      </c>
      <c r="R633" s="16">
        <f t="shared" si="109"/>
        <v>3.4229075140632483E-2</v>
      </c>
      <c r="S633" s="16">
        <f t="shared" si="110"/>
        <v>9.6129248458876049E-2</v>
      </c>
      <c r="T633" s="16">
        <f t="shared" si="111"/>
        <v>0.50266534574843069</v>
      </c>
      <c r="U633" s="66">
        <f t="shared" si="112"/>
        <v>1.4278236299485654</v>
      </c>
      <c r="V633" s="66"/>
    </row>
    <row r="634" spans="1:22" x14ac:dyDescent="0.25">
      <c r="A634">
        <v>633</v>
      </c>
      <c r="B634">
        <v>4.2997190630700798E-4</v>
      </c>
      <c r="C634" s="16">
        <v>4.3037230906592303E-9</v>
      </c>
      <c r="D634">
        <v>8.5485977758617397E-4</v>
      </c>
      <c r="E634" s="16">
        <v>7.4125549235366598E-6</v>
      </c>
      <c r="F634" s="16">
        <v>1.1232568171527899E-5</v>
      </c>
      <c r="G634" s="16">
        <v>2.5806912912887001E-6</v>
      </c>
      <c r="H634">
        <v>2.1824558309158499E-4</v>
      </c>
      <c r="J634">
        <v>0.95601636046378502</v>
      </c>
      <c r="K634">
        <f t="shared" si="102"/>
        <v>4.1144296855759894E-9</v>
      </c>
      <c r="L634">
        <f t="shared" si="103"/>
        <v>8.7990130149742782E-4</v>
      </c>
      <c r="M634" s="16">
        <f t="shared" si="104"/>
        <v>-1.9957488883411824E-5</v>
      </c>
      <c r="N634" s="16">
        <f t="shared" si="105"/>
        <v>1.6101450481659785E-2</v>
      </c>
      <c r="O634" s="16">
        <f t="shared" si="106"/>
        <v>4.9842796080730702E-2</v>
      </c>
      <c r="P634" s="16">
        <f t="shared" si="107"/>
        <v>1.2654524316335285E-2</v>
      </c>
      <c r="Q634" s="16">
        <f t="shared" si="108"/>
        <v>9.6003333761857379E-2</v>
      </c>
      <c r="R634" s="16">
        <f t="shared" si="109"/>
        <v>1.9591885277403999E-2</v>
      </c>
      <c r="S634" s="16">
        <f t="shared" si="110"/>
        <v>8.1759810486083342E-2</v>
      </c>
      <c r="T634" s="16">
        <f t="shared" si="111"/>
        <v>9.6005398159516087E-2</v>
      </c>
      <c r="U634" s="66">
        <f t="shared" si="112"/>
        <v>0.37195919856358656</v>
      </c>
      <c r="V634" s="66"/>
    </row>
    <row r="635" spans="1:22" x14ac:dyDescent="0.25">
      <c r="A635">
        <v>634</v>
      </c>
      <c r="B635">
        <v>4.8852038643871305E-4</v>
      </c>
      <c r="C635" s="16">
        <v>5.7135858829795697E-9</v>
      </c>
      <c r="D635">
        <v>1.0021893411098601E-3</v>
      </c>
      <c r="E635" s="16">
        <v>1.15186537028621E-5</v>
      </c>
      <c r="F635" s="16">
        <v>9.9506079850504304E-6</v>
      </c>
      <c r="G635" s="16">
        <v>1.9469933013451599E-6</v>
      </c>
      <c r="H635">
        <v>3.3914245745770302E-4</v>
      </c>
      <c r="J635">
        <v>0.955315134268646</v>
      </c>
      <c r="K635">
        <f t="shared" si="102"/>
        <v>5.458275064954068E-9</v>
      </c>
      <c r="L635">
        <f t="shared" si="103"/>
        <v>1.024031836795423E-3</v>
      </c>
      <c r="M635" s="16">
        <f t="shared" si="104"/>
        <v>-4.6991063917996951E-5</v>
      </c>
      <c r="N635" s="16">
        <f t="shared" si="105"/>
        <v>6.4030696823791426E-5</v>
      </c>
      <c r="O635" s="16">
        <f t="shared" si="106"/>
        <v>9.7344003012811561E-4</v>
      </c>
      <c r="P635" s="16">
        <f t="shared" si="107"/>
        <v>1.6373261479815668E-3</v>
      </c>
      <c r="Q635" s="16">
        <f t="shared" si="108"/>
        <v>5.2504274490301232E-3</v>
      </c>
      <c r="R635" s="16">
        <f t="shared" si="109"/>
        <v>9.7366071740335246E-5</v>
      </c>
      <c r="S635" s="16">
        <f t="shared" si="110"/>
        <v>8.8980766134952988E-4</v>
      </c>
      <c r="T635" s="16">
        <f t="shared" si="111"/>
        <v>5.2507158355894982E-3</v>
      </c>
      <c r="U635" s="66">
        <f t="shared" si="112"/>
        <v>1.4163113892642961E-2</v>
      </c>
      <c r="V635" s="66"/>
    </row>
    <row r="636" spans="1:22" x14ac:dyDescent="0.25">
      <c r="A636">
        <v>635</v>
      </c>
      <c r="B636">
        <v>5.8267446145075796E-4</v>
      </c>
      <c r="C636" s="16">
        <v>7.6160221350349906E-9</v>
      </c>
      <c r="D636">
        <v>1.1229460260099599E-3</v>
      </c>
      <c r="E636" s="16">
        <v>1.7182590110986801E-5</v>
      </c>
      <c r="F636" s="16">
        <v>8.3855153785739496E-6</v>
      </c>
      <c r="G636" s="16">
        <v>1.4624886817904E-6</v>
      </c>
      <c r="H636" s="16">
        <v>5.0590783846424497E-4</v>
      </c>
      <c r="J636">
        <v>0.95476210887060897</v>
      </c>
      <c r="K636">
        <f t="shared" si="102"/>
        <v>7.2714893548512454E-9</v>
      </c>
      <c r="L636">
        <f t="shared" si="103"/>
        <v>1.1411719294267633E-3</v>
      </c>
      <c r="M636" s="16">
        <f t="shared" si="104"/>
        <v>2.4176993474752707E-5</v>
      </c>
      <c r="N636" s="16">
        <f t="shared" si="105"/>
        <v>3.3558210090120055E-2</v>
      </c>
      <c r="O636" s="16">
        <f t="shared" si="106"/>
        <v>0.14029197062412846</v>
      </c>
      <c r="P636" s="16">
        <f t="shared" si="107"/>
        <v>2.7500379021875573E-2</v>
      </c>
      <c r="Q636" s="16">
        <f t="shared" si="108"/>
        <v>0.35976998927918513</v>
      </c>
      <c r="R636" s="16">
        <f t="shared" si="109"/>
        <v>2.2192273270079919E-2</v>
      </c>
      <c r="S636" s="16">
        <f t="shared" si="110"/>
        <v>7.3578848242566636E-2</v>
      </c>
      <c r="T636" s="16">
        <f t="shared" si="111"/>
        <v>0.35978387877564549</v>
      </c>
      <c r="U636" s="66">
        <f t="shared" si="112"/>
        <v>1.0166755493036013</v>
      </c>
      <c r="V636" s="66"/>
    </row>
    <row r="637" spans="1:22" x14ac:dyDescent="0.25">
      <c r="A637">
        <v>636</v>
      </c>
      <c r="B637" s="16">
        <v>4.2687225167632498E-4</v>
      </c>
      <c r="C637" s="16">
        <v>4.3541634773295301E-9</v>
      </c>
      <c r="D637" s="16">
        <v>8.7150707310147105E-4</v>
      </c>
      <c r="E637" s="16">
        <v>7.6440120090010408E-6</v>
      </c>
      <c r="F637" s="16">
        <v>1.1323007246279101E-5</v>
      </c>
      <c r="G637" s="16">
        <v>2.5512882563674198E-6</v>
      </c>
      <c r="H637" s="16">
        <v>2.25060483514332E-4</v>
      </c>
      <c r="J637">
        <v>0.95593137840710596</v>
      </c>
      <c r="K637">
        <f t="shared" si="102"/>
        <v>4.1622814946934956E-9</v>
      </c>
      <c r="L637">
        <f t="shared" si="103"/>
        <v>8.9670002168691925E-4</v>
      </c>
      <c r="M637" s="16">
        <f t="shared" si="104"/>
        <v>-4.295551833426935E-5</v>
      </c>
      <c r="N637" s="16">
        <f t="shared" si="105"/>
        <v>1.7738431786955444E-2</v>
      </c>
      <c r="O637" s="16">
        <f t="shared" si="106"/>
        <v>4.5860828658268696E-2</v>
      </c>
      <c r="P637" s="16">
        <f t="shared" si="107"/>
        <v>9.0648029560179665E-3</v>
      </c>
      <c r="Q637" s="16">
        <f t="shared" si="108"/>
        <v>8.3113385732935224E-2</v>
      </c>
      <c r="R637" s="16">
        <f t="shared" si="109"/>
        <v>2.2245572685355108E-2</v>
      </c>
      <c r="S637" s="16">
        <f t="shared" si="110"/>
        <v>7.3595789998671446E-2</v>
      </c>
      <c r="T637" s="16">
        <f t="shared" si="111"/>
        <v>8.3115037624688193E-2</v>
      </c>
      <c r="U637" s="66">
        <f t="shared" si="112"/>
        <v>0.33473384944289208</v>
      </c>
      <c r="V637" s="66"/>
    </row>
    <row r="638" spans="1:22" x14ac:dyDescent="0.25">
      <c r="A638">
        <v>637</v>
      </c>
      <c r="B638">
        <v>4.8719492925056803E-4</v>
      </c>
      <c r="C638" s="16">
        <v>5.7038077902355102E-9</v>
      </c>
      <c r="D638">
        <v>1.0032226401949799E-3</v>
      </c>
      <c r="E638" s="16">
        <v>1.15106512100076E-5</v>
      </c>
      <c r="F638" s="16">
        <v>9.9781976498263796E-6</v>
      </c>
      <c r="G638" s="16">
        <v>1.95035599210369E-6</v>
      </c>
      <c r="H638">
        <v>3.3890685928776999E-4</v>
      </c>
      <c r="J638">
        <v>0.95530951949633403</v>
      </c>
      <c r="K638">
        <f t="shared" si="102"/>
        <v>5.4489018793893316E-9</v>
      </c>
      <c r="L638">
        <f t="shared" si="103"/>
        <v>1.0251236876789463E-3</v>
      </c>
      <c r="M638" s="16">
        <f t="shared" si="104"/>
        <v>-5.073382917781011E-5</v>
      </c>
      <c r="N638" s="16">
        <f t="shared" si="105"/>
        <v>1.1434912394643425E-4</v>
      </c>
      <c r="O638" s="16">
        <f t="shared" si="106"/>
        <v>8.6643274943948539E-4</v>
      </c>
      <c r="P638" s="16">
        <f t="shared" si="107"/>
        <v>1.7252931853916824E-3</v>
      </c>
      <c r="Q638" s="16">
        <f t="shared" si="108"/>
        <v>5.1430054289377039E-3</v>
      </c>
      <c r="R638" s="16">
        <f t="shared" si="109"/>
        <v>1.6046416316871991E-4</v>
      </c>
      <c r="S638" s="16">
        <f t="shared" si="110"/>
        <v>7.926501672764119E-4</v>
      </c>
      <c r="T638" s="16">
        <f t="shared" si="111"/>
        <v>5.1432989746851591E-3</v>
      </c>
      <c r="U638" s="66">
        <f t="shared" si="112"/>
        <v>1.3945493792845598E-2</v>
      </c>
      <c r="V638" s="66"/>
    </row>
    <row r="639" spans="1:22" x14ac:dyDescent="0.25">
      <c r="A639">
        <v>638</v>
      </c>
      <c r="B639">
        <v>5.65564991372303E-4</v>
      </c>
      <c r="C639" s="16">
        <v>7.5319034174560204E-9</v>
      </c>
      <c r="D639">
        <v>1.1447318751680901E-3</v>
      </c>
      <c r="E639" s="16">
        <v>1.73181933093039E-5</v>
      </c>
      <c r="F639" s="16">
        <v>8.6479767661214296E-6</v>
      </c>
      <c r="G639" s="16">
        <v>1.4791922650407001E-6</v>
      </c>
      <c r="H639">
        <v>5.0990096007502901E-4</v>
      </c>
      <c r="J639">
        <v>0.95465247274374399</v>
      </c>
      <c r="K639">
        <f t="shared" si="102"/>
        <v>7.1903502219414457E-9</v>
      </c>
      <c r="L639">
        <f t="shared" si="103"/>
        <v>1.1634994890619562E-3</v>
      </c>
      <c r="M639" s="16">
        <f t="shared" si="104"/>
        <v>-3.2369506317350284E-5</v>
      </c>
      <c r="N639" s="16">
        <f t="shared" si="105"/>
        <v>2.2036277380397696E-2</v>
      </c>
      <c r="O639" s="16">
        <f t="shared" si="106"/>
        <v>0.12914950980358061</v>
      </c>
      <c r="P639" s="16">
        <f t="shared" si="107"/>
        <v>3.5513497994714302E-2</v>
      </c>
      <c r="Q639" s="16">
        <f t="shared" si="108"/>
        <v>0.37507517527138484</v>
      </c>
      <c r="R639" s="16">
        <f t="shared" si="109"/>
        <v>1.4965614476811641E-2</v>
      </c>
      <c r="S639" s="16">
        <f t="shared" si="110"/>
        <v>6.9132688955810512E-2</v>
      </c>
      <c r="T639" s="16">
        <f t="shared" si="111"/>
        <v>0.37509159956668509</v>
      </c>
      <c r="U639" s="66">
        <f t="shared" si="112"/>
        <v>1.0209643634493846</v>
      </c>
      <c r="V639" s="66"/>
    </row>
    <row r="640" spans="1:22" x14ac:dyDescent="0.25">
      <c r="A640">
        <v>639</v>
      </c>
      <c r="B640">
        <v>4.9395947863006004E-4</v>
      </c>
      <c r="C640" s="16">
        <v>5.6884226297131003E-9</v>
      </c>
      <c r="D640">
        <v>9.8641907275464811E-4</v>
      </c>
      <c r="E640" s="16">
        <v>1.12894905870424E-5</v>
      </c>
      <c r="F640" s="16">
        <v>9.8338024373838406E-6</v>
      </c>
      <c r="G640" s="16">
        <v>1.9552517309102099E-6</v>
      </c>
      <c r="H640">
        <v>3.3239497833884198E-4</v>
      </c>
      <c r="J640">
        <v>0.95539469095266905</v>
      </c>
      <c r="K640">
        <f t="shared" si="102"/>
        <v>5.4346887803229163E-9</v>
      </c>
      <c r="L640">
        <f t="shared" si="103"/>
        <v>1.0080362409376964E-3</v>
      </c>
      <c r="M640" s="16">
        <f t="shared" si="104"/>
        <v>-2.0117283677576276E-5</v>
      </c>
      <c r="N640" s="16">
        <f t="shared" si="105"/>
        <v>9.2586188517201538E-6</v>
      </c>
      <c r="O640" s="16">
        <f t="shared" si="106"/>
        <v>7.1067474755728637E-4</v>
      </c>
      <c r="P640" s="16">
        <f t="shared" si="107"/>
        <v>5.8039253509613526E-4</v>
      </c>
      <c r="Q640" s="16">
        <f t="shared" si="108"/>
        <v>2.6135909318287542E-3</v>
      </c>
      <c r="R640" s="16">
        <f t="shared" si="109"/>
        <v>3.9479228993706981E-6</v>
      </c>
      <c r="S640" s="16">
        <f t="shared" si="110"/>
        <v>6.6123747171683851E-4</v>
      </c>
      <c r="T640" s="16">
        <f t="shared" si="111"/>
        <v>2.6137080182161844E-3</v>
      </c>
      <c r="U640" s="66">
        <f t="shared" si="112"/>
        <v>7.1928102461662896E-3</v>
      </c>
      <c r="V640" s="66"/>
    </row>
    <row r="641" spans="1:22" x14ac:dyDescent="0.25">
      <c r="A641">
        <v>640</v>
      </c>
      <c r="B641">
        <v>3.3763294947813298E-4</v>
      </c>
      <c r="C641" s="16">
        <v>2.5552588329921998E-9</v>
      </c>
      <c r="D641">
        <v>6.4331580368559701E-4</v>
      </c>
      <c r="E641" s="16">
        <v>3.3194981706061102E-6</v>
      </c>
      <c r="F641" s="16">
        <v>1.41721545250304E-5</v>
      </c>
      <c r="G641" s="16">
        <v>4.3366125578268404E-6</v>
      </c>
      <c r="H641" s="16">
        <v>9.7734053819090701E-5</v>
      </c>
      <c r="J641">
        <v>0.95702597841131898</v>
      </c>
      <c r="K641">
        <f t="shared" si="102"/>
        <v>2.4454490847385253E-9</v>
      </c>
      <c r="L641">
        <f t="shared" si="103"/>
        <v>6.7599417003465169E-4</v>
      </c>
      <c r="M641" s="16">
        <f t="shared" si="104"/>
        <v>-7.2827107838571486E-7</v>
      </c>
      <c r="N641" s="16">
        <f t="shared" si="105"/>
        <v>9.8845221728497273E-2</v>
      </c>
      <c r="O641" s="16">
        <f t="shared" si="106"/>
        <v>0.29032861967310947</v>
      </c>
      <c r="P641" s="16">
        <f t="shared" si="107"/>
        <v>0.11030061609457527</v>
      </c>
      <c r="Q641" s="16">
        <f t="shared" si="108"/>
        <v>0.47738928494936711</v>
      </c>
      <c r="R641" s="16">
        <f t="shared" si="109"/>
        <v>0.19211021374137441</v>
      </c>
      <c r="S641" s="16">
        <f t="shared" si="110"/>
        <v>1.3476829955537961</v>
      </c>
      <c r="T641" s="16">
        <f t="shared" si="111"/>
        <v>0.47739533870834278</v>
      </c>
      <c r="U641" s="66">
        <f t="shared" si="112"/>
        <v>2.9940522904490621</v>
      </c>
      <c r="V641" s="66"/>
    </row>
    <row r="642" spans="1:22" x14ac:dyDescent="0.25">
      <c r="A642">
        <v>641</v>
      </c>
      <c r="B642">
        <v>4.6298004401475299E-4</v>
      </c>
      <c r="C642" s="16">
        <v>4.92237380110402E-9</v>
      </c>
      <c r="D642">
        <v>9.0911946866177303E-4</v>
      </c>
      <c r="E642" s="16">
        <v>9.0110711947410601E-6</v>
      </c>
      <c r="F642" s="16">
        <v>1.04561983462102E-5</v>
      </c>
      <c r="G642" s="16">
        <v>2.2576481533538801E-6</v>
      </c>
      <c r="H642">
        <v>2.6531084439294602E-4</v>
      </c>
      <c r="J642">
        <v>0.955762675816762</v>
      </c>
      <c r="K642">
        <f t="shared" si="102"/>
        <v>4.7046211555135043E-9</v>
      </c>
      <c r="L642">
        <f t="shared" si="103"/>
        <v>9.3228459113374625E-4</v>
      </c>
      <c r="M642" s="16">
        <f t="shared" si="104"/>
        <v>-6.3245031042402368E-6</v>
      </c>
      <c r="N642" s="16">
        <f t="shared" si="105"/>
        <v>3.5837687142847483E-3</v>
      </c>
      <c r="O642" s="16">
        <f t="shared" si="106"/>
        <v>1.2454475321909318E-2</v>
      </c>
      <c r="P642" s="16">
        <f t="shared" si="107"/>
        <v>3.1539917342901344E-3</v>
      </c>
      <c r="Q642" s="16">
        <f t="shared" si="108"/>
        <v>2.5924873119367642E-2</v>
      </c>
      <c r="R642" s="16">
        <f t="shared" si="109"/>
        <v>3.7428437987965216E-3</v>
      </c>
      <c r="S642" s="16">
        <f t="shared" si="110"/>
        <v>1.561676385157239E-2</v>
      </c>
      <c r="T642" s="16">
        <f t="shared" si="111"/>
        <v>2.5925528985494672E-2</v>
      </c>
      <c r="U642" s="66">
        <f t="shared" si="112"/>
        <v>9.0402245525715436E-2</v>
      </c>
      <c r="V642" s="66"/>
    </row>
    <row r="643" spans="1:22" x14ac:dyDescent="0.25">
      <c r="A643">
        <v>642</v>
      </c>
      <c r="B643">
        <v>4.3837005370843201E-4</v>
      </c>
      <c r="C643" s="16">
        <v>4.7097742727908397E-9</v>
      </c>
      <c r="D643">
        <v>9.1895170247098003E-4</v>
      </c>
      <c r="E643" s="16">
        <v>8.7139272777600506E-6</v>
      </c>
      <c r="F643" s="16">
        <v>1.1049439927983699E-5</v>
      </c>
      <c r="G643" s="16">
        <v>2.3598864839691698E-6</v>
      </c>
      <c r="H643">
        <v>2.5656225516052802E-4</v>
      </c>
      <c r="J643">
        <v>0.95570157679344603</v>
      </c>
      <c r="K643">
        <f t="shared" ref="K643:K706" si="113">C643*J643</f>
        <v>4.5011386988474111E-9</v>
      </c>
      <c r="L643">
        <f t="shared" ref="L643:L706" si="114">SUM($Z$9*B643,$AA$9*C643,$AB$9*D643,$AC$9*E643,$AD$9*F643,$AE$9*G643)</f>
        <v>9.4340575903664378E-4</v>
      </c>
      <c r="M643" s="16">
        <f t="shared" ref="M643:M706" si="115">$Z$8*B643+$AA$8*C643+$AB$8*D643+$AD$8*F643+$AE$8*G643</f>
        <v>-6.6665651619779741E-5</v>
      </c>
      <c r="N643" s="16">
        <f t="shared" si="105"/>
        <v>1.2064400583723604E-2</v>
      </c>
      <c r="O643" s="16">
        <f t="shared" si="106"/>
        <v>2.2491010125279903E-2</v>
      </c>
      <c r="P643" s="16">
        <f t="shared" si="107"/>
        <v>2.11164831646495E-3</v>
      </c>
      <c r="Q643" s="16">
        <f t="shared" si="108"/>
        <v>3.5599393036651196E-2</v>
      </c>
      <c r="R643" s="16">
        <f t="shared" si="109"/>
        <v>1.4734486812021641E-2</v>
      </c>
      <c r="S643" s="16">
        <f t="shared" si="110"/>
        <v>3.0944873322268484E-2</v>
      </c>
      <c r="T643" s="16">
        <f t="shared" si="111"/>
        <v>3.5599958390247342E-2</v>
      </c>
      <c r="U643" s="66">
        <f t="shared" si="112"/>
        <v>0.15354577058665711</v>
      </c>
      <c r="V643" s="66"/>
    </row>
    <row r="644" spans="1:22" x14ac:dyDescent="0.25">
      <c r="A644">
        <v>643</v>
      </c>
      <c r="B644">
        <v>6.0918661390729301E-4</v>
      </c>
      <c r="C644" s="16">
        <v>8.3622343365668302E-9</v>
      </c>
      <c r="D644">
        <v>1.1808153586446901E-3</v>
      </c>
      <c r="E644" s="16">
        <v>1.9826289131220799E-5</v>
      </c>
      <c r="F644" s="16">
        <v>8.0406500251178598E-6</v>
      </c>
      <c r="G644" s="16">
        <v>1.3328022299603E-6</v>
      </c>
      <c r="H644">
        <v>5.8374795060744597E-4</v>
      </c>
      <c r="J644">
        <v>0.95449243238660797</v>
      </c>
      <c r="K644">
        <f t="shared" si="113"/>
        <v>7.9816893920964863E-9</v>
      </c>
      <c r="L644">
        <f t="shared" si="114"/>
        <v>1.1982210986905496E-3</v>
      </c>
      <c r="M644" s="16">
        <f t="shared" si="115"/>
        <v>2.0152129124036505E-5</v>
      </c>
      <c r="N644" s="16">
        <f t="shared" ref="N644:N707" si="116">(B644-$B$2)^2/$B$2/$B$2</f>
        <v>5.6180871338630929E-2</v>
      </c>
      <c r="O644" s="16">
        <f t="shared" ref="O644:O707" si="117">(C644-$C$2)^2/$C$2/$C$2</f>
        <v>0.25931890586226763</v>
      </c>
      <c r="P644" s="16">
        <f t="shared" ref="P644:P707" si="118">(D644-$D$2)^2/$D$2/$D$2</f>
        <v>5.1036140810166213E-2</v>
      </c>
      <c r="Q644" s="16">
        <f t="shared" ref="Q644:Q707" si="119">(E644-$E$2)^2/$E$2/$E$2</f>
        <v>0.71563726827591234</v>
      </c>
      <c r="R644" s="16">
        <f t="shared" ref="R644:R707" si="120">(F644-$F$2)^2/$F$2/$F$2</f>
        <v>3.3845112490969345E-2</v>
      </c>
      <c r="S644" s="16">
        <f t="shared" ref="S644:S707" si="121">(G644-$G$2)^2/$G$2/$G$2</f>
        <v>0.11281260641649495</v>
      </c>
      <c r="T644" s="16">
        <f t="shared" ref="T644:T707" si="122">(H644-$H$2)^2/$H$2/$H$2</f>
        <v>0.71566818065570292</v>
      </c>
      <c r="U644" s="66">
        <f t="shared" ref="U644:U707" si="123">SUM(N644:T644)</f>
        <v>1.9444990858501443</v>
      </c>
      <c r="V644" s="66"/>
    </row>
    <row r="645" spans="1:22" x14ac:dyDescent="0.25">
      <c r="A645">
        <v>644</v>
      </c>
      <c r="B645">
        <v>7.2089280227509596E-4</v>
      </c>
      <c r="C645" s="16">
        <v>1.20372111685996E-8</v>
      </c>
      <c r="D645">
        <v>1.4446122614999899E-3</v>
      </c>
      <c r="E645" s="16">
        <v>3.4819864547274699E-5</v>
      </c>
      <c r="F645" s="16">
        <v>6.8714351607679298E-6</v>
      </c>
      <c r="G645" s="16">
        <v>9.2845870422313495E-7</v>
      </c>
      <c r="H645">
        <v>1.0252182171592301E-3</v>
      </c>
      <c r="J645">
        <v>0.95328431178291595</v>
      </c>
      <c r="K645">
        <f t="shared" si="113"/>
        <v>1.14748845646441E-8</v>
      </c>
      <c r="L645">
        <f t="shared" si="114"/>
        <v>1.4592715533145804E-3</v>
      </c>
      <c r="M645" s="16">
        <f t="shared" si="115"/>
        <v>-1.7485948764388406E-5</v>
      </c>
      <c r="N645" s="16">
        <f t="shared" si="116"/>
        <v>0.21516386644918178</v>
      </c>
      <c r="O645" s="16">
        <f t="shared" si="117"/>
        <v>1.3747590540673194</v>
      </c>
      <c r="P645" s="16">
        <f t="shared" si="118"/>
        <v>0.24978339834110375</v>
      </c>
      <c r="Q645" s="16">
        <f t="shared" si="119"/>
        <v>5.0263424330615125</v>
      </c>
      <c r="R645" s="16">
        <f t="shared" si="120"/>
        <v>9.1585948531640288E-2</v>
      </c>
      <c r="S645" s="16">
        <f t="shared" si="121"/>
        <v>0.28875238554384364</v>
      </c>
      <c r="T645" s="16">
        <f t="shared" si="122"/>
        <v>5.0266638416167035</v>
      </c>
      <c r="U645" s="66">
        <f t="shared" si="123"/>
        <v>12.273050927611305</v>
      </c>
      <c r="V645" s="66"/>
    </row>
    <row r="646" spans="1:22" x14ac:dyDescent="0.25">
      <c r="A646">
        <v>645</v>
      </c>
      <c r="B646">
        <v>5.0058878039531299E-4</v>
      </c>
      <c r="C646" s="16">
        <v>5.9799111501266102E-9</v>
      </c>
      <c r="D646">
        <v>1.0241097826530099E-3</v>
      </c>
      <c r="E646" s="16">
        <v>1.23164174591265E-5</v>
      </c>
      <c r="F646" s="16">
        <v>9.7198992303260008E-6</v>
      </c>
      <c r="G646" s="16">
        <v>1.8607138493641001E-6</v>
      </c>
      <c r="H646">
        <v>3.6263128616921401E-4</v>
      </c>
      <c r="J646">
        <v>0.95521293628209902</v>
      </c>
      <c r="K646">
        <f t="shared" si="113"/>
        <v>5.712088488418503E-9</v>
      </c>
      <c r="L646">
        <f t="shared" si="114"/>
        <v>1.0454043150518761E-3</v>
      </c>
      <c r="M646" s="16">
        <f t="shared" si="115"/>
        <v>-4.4226754261250042E-5</v>
      </c>
      <c r="N646" s="16">
        <f t="shared" si="116"/>
        <v>2.7239437861959891E-4</v>
      </c>
      <c r="O646" s="16">
        <f t="shared" si="117"/>
        <v>6.2832485690588755E-3</v>
      </c>
      <c r="P646" s="16">
        <f t="shared" si="118"/>
        <v>3.996956875646376E-3</v>
      </c>
      <c r="Q646" s="16">
        <f t="shared" si="119"/>
        <v>2.1531661165499823E-2</v>
      </c>
      <c r="R646" s="16">
        <f t="shared" si="120"/>
        <v>1.8351438519746791E-4</v>
      </c>
      <c r="S646" s="16">
        <f t="shared" si="121"/>
        <v>5.3030390093589544E-3</v>
      </c>
      <c r="T646" s="16">
        <f t="shared" si="122"/>
        <v>2.153261780819055E-2</v>
      </c>
      <c r="U646" s="66">
        <f t="shared" si="123"/>
        <v>5.9103432191571645E-2</v>
      </c>
      <c r="V646" s="66"/>
    </row>
    <row r="647" spans="1:22" x14ac:dyDescent="0.25">
      <c r="A647">
        <v>646</v>
      </c>
      <c r="B647">
        <v>5.4795242725815105E-4</v>
      </c>
      <c r="C647" s="16">
        <v>7.0071649223513201E-9</v>
      </c>
      <c r="D647">
        <v>1.0980762244247101E-3</v>
      </c>
      <c r="E647" s="16">
        <v>1.5462626787165198E-5</v>
      </c>
      <c r="F647" s="16">
        <v>8.9078726461828905E-6</v>
      </c>
      <c r="G647" s="16">
        <v>1.5891698342426199E-6</v>
      </c>
      <c r="H647">
        <v>4.5526638762855801E-4</v>
      </c>
      <c r="J647">
        <v>0.95487118636704105</v>
      </c>
      <c r="K647">
        <f t="shared" si="113"/>
        <v>6.69093988247512E-9</v>
      </c>
      <c r="L647">
        <f t="shared" si="114"/>
        <v>1.1174741323863961E-3</v>
      </c>
      <c r="M647" s="16">
        <f t="shared" si="115"/>
        <v>-2.1569277870094071E-5</v>
      </c>
      <c r="N647" s="16">
        <f t="shared" si="116"/>
        <v>1.2697194404451415E-2</v>
      </c>
      <c r="O647" s="16">
        <f t="shared" si="117"/>
        <v>7.004907980035549E-2</v>
      </c>
      <c r="P647" s="16">
        <f t="shared" si="118"/>
        <v>1.9603578507228749E-2</v>
      </c>
      <c r="Q647" s="16">
        <f t="shared" si="119"/>
        <v>0.19330863791335612</v>
      </c>
      <c r="R647" s="16">
        <f t="shared" si="120"/>
        <v>9.2078824990077454E-3</v>
      </c>
      <c r="S647" s="16">
        <f t="shared" si="121"/>
        <v>4.3318122921033556E-2</v>
      </c>
      <c r="T647" s="16">
        <f t="shared" si="122"/>
        <v>0.19331644626608172</v>
      </c>
      <c r="U647" s="66">
        <f t="shared" si="123"/>
        <v>0.54150094231151469</v>
      </c>
      <c r="V647" s="66"/>
    </row>
    <row r="648" spans="1:22" x14ac:dyDescent="0.25">
      <c r="A648">
        <v>647</v>
      </c>
      <c r="B648">
        <v>4.2999380196071202E-4</v>
      </c>
      <c r="C648" s="16">
        <v>4.4255382951766498E-9</v>
      </c>
      <c r="D648">
        <v>8.7952082999371098E-4</v>
      </c>
      <c r="E648" s="16">
        <v>7.8400813896295003E-6</v>
      </c>
      <c r="F648" s="16">
        <v>1.1244777492478999E-5</v>
      </c>
      <c r="G648" s="16">
        <v>2.51035954976831E-6</v>
      </c>
      <c r="H648">
        <v>2.30833382293592E-4</v>
      </c>
      <c r="J648">
        <v>0.95589312053563802</v>
      </c>
      <c r="K648">
        <f t="shared" si="113"/>
        <v>4.2303416110263748E-9</v>
      </c>
      <c r="L648">
        <f t="shared" si="114"/>
        <v>9.0451631899014209E-4</v>
      </c>
      <c r="M648" s="16">
        <f t="shared" si="115"/>
        <v>-4.4528715068718042E-5</v>
      </c>
      <c r="N648" s="16">
        <f t="shared" si="116"/>
        <v>1.6090168835898779E-2</v>
      </c>
      <c r="O648" s="16">
        <f t="shared" si="117"/>
        <v>4.0509426917295532E-2</v>
      </c>
      <c r="P648" s="16">
        <f t="shared" si="118"/>
        <v>7.549776352526111E-3</v>
      </c>
      <c r="Q648" s="16">
        <f t="shared" si="119"/>
        <v>7.2920854984062172E-2</v>
      </c>
      <c r="R648" s="16">
        <f t="shared" si="120"/>
        <v>1.9940296736880306E-2</v>
      </c>
      <c r="S648" s="16">
        <f t="shared" si="121"/>
        <v>6.2946299129776673E-2</v>
      </c>
      <c r="T648" s="16">
        <f t="shared" si="122"/>
        <v>7.2922299418900133E-2</v>
      </c>
      <c r="U648" s="66">
        <f t="shared" si="123"/>
        <v>0.29287912237533975</v>
      </c>
      <c r="V648" s="66"/>
    </row>
    <row r="649" spans="1:22" x14ac:dyDescent="0.25">
      <c r="A649">
        <v>648</v>
      </c>
      <c r="B649">
        <v>3.4478717523509102E-4</v>
      </c>
      <c r="C649" s="16">
        <v>2.6381727174153198E-9</v>
      </c>
      <c r="D649">
        <v>6.5050154229182803E-4</v>
      </c>
      <c r="E649" s="16">
        <v>3.46525451414182E-6</v>
      </c>
      <c r="F649" s="16">
        <v>1.38819829973446E-5</v>
      </c>
      <c r="G649" s="16">
        <v>4.2006097385358403E-6</v>
      </c>
      <c r="H649" s="16">
        <v>1.02025501422357E-4</v>
      </c>
      <c r="J649">
        <v>0.95699544823318405</v>
      </c>
      <c r="K649">
        <f t="shared" si="113"/>
        <v>2.5247192822194311E-9</v>
      </c>
      <c r="L649">
        <f t="shared" si="114"/>
        <v>6.8246347985233562E-4</v>
      </c>
      <c r="M649" s="16">
        <f t="shared" si="115"/>
        <v>7.1108706178463676E-6</v>
      </c>
      <c r="N649" s="16">
        <f t="shared" si="116"/>
        <v>8.9921478859824822E-2</v>
      </c>
      <c r="O649" s="16">
        <f t="shared" si="117"/>
        <v>0.27442619598539347</v>
      </c>
      <c r="P649" s="16">
        <f t="shared" si="118"/>
        <v>0.10540099692196955</v>
      </c>
      <c r="Q649" s="16">
        <f t="shared" si="119"/>
        <v>0.45882035102871599</v>
      </c>
      <c r="R649" s="16">
        <f t="shared" si="120"/>
        <v>0.1671622965982808</v>
      </c>
      <c r="S649" s="16">
        <f t="shared" si="121"/>
        <v>1.1949297794922296</v>
      </c>
      <c r="T649" s="16">
        <f t="shared" si="122"/>
        <v>0.45882642497935477</v>
      </c>
      <c r="U649" s="66">
        <f t="shared" si="123"/>
        <v>2.7494875238657688</v>
      </c>
      <c r="V649" s="66"/>
    </row>
    <row r="650" spans="1:22" x14ac:dyDescent="0.25">
      <c r="A650">
        <v>649</v>
      </c>
      <c r="B650">
        <v>4.2404290231884699E-4</v>
      </c>
      <c r="C650" s="16">
        <v>4.1362449539479198E-9</v>
      </c>
      <c r="D650">
        <v>8.3265800032398499E-4</v>
      </c>
      <c r="E650" s="16">
        <v>6.9407615172089899E-6</v>
      </c>
      <c r="F650" s="16">
        <v>1.1378278154798201E-5</v>
      </c>
      <c r="G650" s="16">
        <v>2.68452542678116E-6</v>
      </c>
      <c r="H650">
        <v>2.0435450686874301E-4</v>
      </c>
      <c r="J650">
        <v>0.95612439316763798</v>
      </c>
      <c r="K650">
        <f t="shared" si="113"/>
        <v>3.9547646965861594E-9</v>
      </c>
      <c r="L650">
        <f t="shared" si="114"/>
        <v>8.5809494581540863E-4</v>
      </c>
      <c r="M650" s="16">
        <f t="shared" si="115"/>
        <v>-1.0009141177714603E-5</v>
      </c>
      <c r="N650" s="16">
        <f t="shared" si="116"/>
        <v>1.9301831281772486E-2</v>
      </c>
      <c r="O650" s="16">
        <f t="shared" si="117"/>
        <v>6.4253027403131519E-2</v>
      </c>
      <c r="P650" s="16">
        <f t="shared" si="118"/>
        <v>1.837163752680996E-2</v>
      </c>
      <c r="Q650" s="16">
        <f t="shared" si="119"/>
        <v>0.12515392803829969</v>
      </c>
      <c r="R650" s="16">
        <f t="shared" si="120"/>
        <v>2.3950296208971718E-2</v>
      </c>
      <c r="S650" s="16">
        <f t="shared" si="121"/>
        <v>0.11402535070612627</v>
      </c>
      <c r="T650" s="16">
        <f t="shared" si="122"/>
        <v>0.12515659944215193</v>
      </c>
      <c r="U650" s="66">
        <f t="shared" si="123"/>
        <v>0.49021267060726359</v>
      </c>
      <c r="V650" s="66"/>
    </row>
    <row r="651" spans="1:22" x14ac:dyDescent="0.25">
      <c r="A651">
        <v>650</v>
      </c>
      <c r="B651">
        <v>3.7969767057167102E-4</v>
      </c>
      <c r="C651" s="16">
        <v>3.2000757400350001E-9</v>
      </c>
      <c r="D651">
        <v>7.1756621819106504E-4</v>
      </c>
      <c r="E651" s="16">
        <v>4.6333772585901802E-6</v>
      </c>
      <c r="F651" s="16">
        <v>1.2642367825066201E-5</v>
      </c>
      <c r="G651" s="16">
        <v>3.4655059546135101E-6</v>
      </c>
      <c r="H651">
        <v>1.36418264687257E-4</v>
      </c>
      <c r="J651">
        <v>0.95667916603397596</v>
      </c>
      <c r="K651">
        <f t="shared" si="113"/>
        <v>3.0614457902222424E-9</v>
      </c>
      <c r="L651">
        <f t="shared" si="114"/>
        <v>7.4631325972007094E-4</v>
      </c>
      <c r="M651" s="16">
        <f t="shared" si="115"/>
        <v>1.3082081423271077E-5</v>
      </c>
      <c r="N651" s="16">
        <f t="shared" si="116"/>
        <v>5.2431491228462371E-2</v>
      </c>
      <c r="O651" s="16">
        <f t="shared" si="117"/>
        <v>0.17845859355366403</v>
      </c>
      <c r="P651" s="16">
        <f t="shared" si="118"/>
        <v>6.5039922710972808E-2</v>
      </c>
      <c r="Q651" s="16">
        <f t="shared" si="119"/>
        <v>0.32330953439665977</v>
      </c>
      <c r="R651" s="16">
        <f t="shared" si="120"/>
        <v>8.0116612036576357E-2</v>
      </c>
      <c r="S651" s="16">
        <f t="shared" si="121"/>
        <v>0.52828536035051255</v>
      </c>
      <c r="T651" s="16">
        <f t="shared" si="122"/>
        <v>0.32331493067801997</v>
      </c>
      <c r="U651" s="66">
        <f t="shared" si="123"/>
        <v>1.5509564449548678</v>
      </c>
      <c r="V651" s="66"/>
    </row>
    <row r="652" spans="1:22" x14ac:dyDescent="0.25">
      <c r="A652">
        <v>651</v>
      </c>
      <c r="B652">
        <v>7.33267782597668E-4</v>
      </c>
      <c r="C652" s="16">
        <v>1.17198218669475E-8</v>
      </c>
      <c r="D652">
        <v>1.3808447257100901E-3</v>
      </c>
      <c r="E652" s="16">
        <v>3.2426999663766897E-5</v>
      </c>
      <c r="F652" s="16">
        <v>6.7368963864538903E-6</v>
      </c>
      <c r="G652" s="16">
        <v>9.5295671426920901E-7</v>
      </c>
      <c r="H652">
        <v>9.5476103489002505E-4</v>
      </c>
      <c r="J652">
        <v>0.95358005443642402</v>
      </c>
      <c r="K652">
        <f t="shared" si="113"/>
        <v>1.117578837386899E-8</v>
      </c>
      <c r="L652">
        <f t="shared" si="114"/>
        <v>1.3952597553754003E-3</v>
      </c>
      <c r="M652" s="16">
        <f t="shared" si="115"/>
        <v>7.1275809819935785E-5</v>
      </c>
      <c r="N652" s="16">
        <f t="shared" si="116"/>
        <v>0.2391077437543539</v>
      </c>
      <c r="O652" s="16">
        <f t="shared" si="117"/>
        <v>1.2437114258983781</v>
      </c>
      <c r="P652" s="16">
        <f t="shared" si="118"/>
        <v>0.18799202737843435</v>
      </c>
      <c r="Q652" s="16">
        <f t="shared" si="119"/>
        <v>4.0770057529879846</v>
      </c>
      <c r="R652" s="16">
        <f t="shared" si="120"/>
        <v>0.10003669286567982</v>
      </c>
      <c r="S652" s="16">
        <f t="shared" si="121"/>
        <v>0.27578220660605024</v>
      </c>
      <c r="T652" s="16">
        <f t="shared" si="122"/>
        <v>4.0772383327982853</v>
      </c>
      <c r="U652" s="66">
        <f t="shared" si="123"/>
        <v>10.200874182289166</v>
      </c>
      <c r="V652" s="66"/>
    </row>
    <row r="653" spans="1:22" x14ac:dyDescent="0.25">
      <c r="A653">
        <v>652</v>
      </c>
      <c r="B653">
        <v>3.5334567144692402E-4</v>
      </c>
      <c r="C653" s="16">
        <v>2.9438994016150101E-9</v>
      </c>
      <c r="D653">
        <v>7.0928174035695703E-4</v>
      </c>
      <c r="E653" s="16">
        <v>4.2134541445968796E-6</v>
      </c>
      <c r="F653" s="16">
        <v>1.35825097250871E-5</v>
      </c>
      <c r="G653" s="16">
        <v>3.76688720766303E-6</v>
      </c>
      <c r="H653">
        <v>1.2405464871532399E-4</v>
      </c>
      <c r="J653">
        <v>0.95670081835737597</v>
      </c>
      <c r="K653">
        <f t="shared" si="113"/>
        <v>2.8164309666868694E-9</v>
      </c>
      <c r="L653">
        <f t="shared" si="114"/>
        <v>7.4021070311539267E-4</v>
      </c>
      <c r="M653" s="16">
        <f t="shared" si="115"/>
        <v>-3.3519360221544625E-5</v>
      </c>
      <c r="N653" s="16">
        <f t="shared" si="116"/>
        <v>7.9800639686145466E-2</v>
      </c>
      <c r="O653" s="16">
        <f t="shared" si="117"/>
        <v>0.21965985748155401</v>
      </c>
      <c r="P653" s="16">
        <f t="shared" si="118"/>
        <v>6.9500844552740554E-2</v>
      </c>
      <c r="Q653" s="16">
        <f t="shared" si="119"/>
        <v>0.36930008325693353</v>
      </c>
      <c r="R653" s="16">
        <f t="shared" si="120"/>
        <v>0.14323341955387908</v>
      </c>
      <c r="S653" s="16">
        <f t="shared" si="121"/>
        <v>0.76914330294869171</v>
      </c>
      <c r="T653" s="16">
        <f t="shared" si="122"/>
        <v>0.36930542292689778</v>
      </c>
      <c r="U653" s="66">
        <f t="shared" si="123"/>
        <v>2.0199435704068422</v>
      </c>
      <c r="V653" s="66"/>
    </row>
    <row r="654" spans="1:22" x14ac:dyDescent="0.25">
      <c r="A654">
        <v>653</v>
      </c>
      <c r="B654">
        <v>4.8330001660638297E-4</v>
      </c>
      <c r="C654" s="16">
        <v>5.3775577775565898E-9</v>
      </c>
      <c r="D654">
        <v>9.5234758476380604E-4</v>
      </c>
      <c r="E654" s="16">
        <v>1.03076867395971E-5</v>
      </c>
      <c r="F654" s="16">
        <v>1.0035544505693101E-5</v>
      </c>
      <c r="G654" s="16">
        <v>2.06751242787728E-6</v>
      </c>
      <c r="H654">
        <v>3.0348738257685899E-4</v>
      </c>
      <c r="J654">
        <v>0.95555786616257898</v>
      </c>
      <c r="K654">
        <f t="shared" si="113"/>
        <v>5.1385676350879552E-9</v>
      </c>
      <c r="L654">
        <f t="shared" si="114"/>
        <v>9.7448080864529201E-4</v>
      </c>
      <c r="M654" s="16">
        <f t="shared" si="115"/>
        <v>-7.8807754325260301E-6</v>
      </c>
      <c r="N654" s="16">
        <f t="shared" si="116"/>
        <v>3.4605274740717951E-4</v>
      </c>
      <c r="O654" s="16">
        <f t="shared" si="117"/>
        <v>8.6712927930831856E-4</v>
      </c>
      <c r="P654" s="16">
        <f t="shared" si="118"/>
        <v>1.2726936674743229E-4</v>
      </c>
      <c r="Q654" s="16">
        <f t="shared" si="119"/>
        <v>1.6231941531518052E-3</v>
      </c>
      <c r="R654" s="16">
        <f t="shared" si="120"/>
        <v>3.4178630379440121E-4</v>
      </c>
      <c r="S654" s="16">
        <f t="shared" si="121"/>
        <v>9.1349145813501734E-4</v>
      </c>
      <c r="T654" s="16">
        <f t="shared" si="122"/>
        <v>1.623230921106395E-3</v>
      </c>
      <c r="U654" s="66">
        <f t="shared" si="123"/>
        <v>5.842154229650549E-3</v>
      </c>
      <c r="V654" s="66"/>
    </row>
    <row r="655" spans="1:22" x14ac:dyDescent="0.25">
      <c r="A655">
        <v>654</v>
      </c>
      <c r="B655">
        <v>5.3420904555259404E-4</v>
      </c>
      <c r="C655" s="16">
        <v>6.7301675292713098E-9</v>
      </c>
      <c r="D655">
        <v>1.0814144356981301E-3</v>
      </c>
      <c r="E655" s="16">
        <v>1.46285339685349E-5</v>
      </c>
      <c r="F655" s="16">
        <v>9.1306249685900603E-6</v>
      </c>
      <c r="G655" s="16">
        <v>1.6542900181271E-6</v>
      </c>
      <c r="H655">
        <v>4.30707859052569E-4</v>
      </c>
      <c r="J655">
        <v>0.95494704156477805</v>
      </c>
      <c r="K655">
        <f t="shared" si="113"/>
        <v>6.4269535713129689E-9</v>
      </c>
      <c r="L655">
        <f t="shared" si="114"/>
        <v>1.1013232454859083E-3</v>
      </c>
      <c r="M655" s="16">
        <f t="shared" si="115"/>
        <v>-3.2905154380720038E-5</v>
      </c>
      <c r="N655" s="16">
        <f t="shared" si="116"/>
        <v>7.1866778342527535E-3</v>
      </c>
      <c r="O655" s="16">
        <f t="shared" si="117"/>
        <v>4.6085267481367514E-2</v>
      </c>
      <c r="P655" s="16">
        <f t="shared" si="118"/>
        <v>1.505888822518074E-2</v>
      </c>
      <c r="Q655" s="16">
        <f t="shared" si="119"/>
        <v>0.13105083607296866</v>
      </c>
      <c r="R655" s="16">
        <f t="shared" si="120"/>
        <v>5.3803723722161282E-3</v>
      </c>
      <c r="S655" s="16">
        <f t="shared" si="121"/>
        <v>3.0863892328352908E-2</v>
      </c>
      <c r="T655" s="16">
        <f t="shared" si="122"/>
        <v>0.13105618734477237</v>
      </c>
      <c r="U655" s="66">
        <f t="shared" si="123"/>
        <v>0.36668212165911107</v>
      </c>
      <c r="V655" s="66"/>
    </row>
    <row r="656" spans="1:22" x14ac:dyDescent="0.25">
      <c r="A656">
        <v>655</v>
      </c>
      <c r="B656">
        <v>5.7473744762212098E-4</v>
      </c>
      <c r="C656" s="16">
        <v>7.4992054488441905E-9</v>
      </c>
      <c r="D656">
        <v>1.1209533717570399E-3</v>
      </c>
      <c r="E656" s="16">
        <v>1.68892925508743E-5</v>
      </c>
      <c r="F656" s="16">
        <v>8.5007463340575097E-6</v>
      </c>
      <c r="G656" s="16">
        <v>1.4852455952382201E-6</v>
      </c>
      <c r="H656">
        <v>4.9727222868086395E-4</v>
      </c>
      <c r="J656">
        <v>0.95476936232252296</v>
      </c>
      <c r="K656">
        <f t="shared" si="113"/>
        <v>7.1600116043185574E-9</v>
      </c>
      <c r="L656">
        <f t="shared" si="114"/>
        <v>1.1394326108149443E-3</v>
      </c>
      <c r="M656" s="16">
        <f t="shared" si="115"/>
        <v>1.0042284429297699E-5</v>
      </c>
      <c r="N656" s="16">
        <f t="shared" si="116"/>
        <v>2.7913040234765964E-2</v>
      </c>
      <c r="O656" s="16">
        <f t="shared" si="117"/>
        <v>0.1249427208366688</v>
      </c>
      <c r="P656" s="16">
        <f t="shared" si="118"/>
        <v>2.6818525439781103E-2</v>
      </c>
      <c r="Q656" s="16">
        <f t="shared" si="119"/>
        <v>0.32775673973874314</v>
      </c>
      <c r="R656" s="16">
        <f t="shared" si="120"/>
        <v>1.8844741955949991E-2</v>
      </c>
      <c r="S656" s="16">
        <f t="shared" si="121"/>
        <v>6.7555617541500509E-2</v>
      </c>
      <c r="T656" s="16">
        <f t="shared" si="122"/>
        <v>0.32776964233986211</v>
      </c>
      <c r="U656" s="66">
        <f t="shared" si="123"/>
        <v>0.92160102808727173</v>
      </c>
      <c r="V656" s="66"/>
    </row>
    <row r="657" spans="1:22" x14ac:dyDescent="0.25">
      <c r="A657">
        <v>656</v>
      </c>
      <c r="B657">
        <v>4.6206573566431701E-4</v>
      </c>
      <c r="C657" s="16">
        <v>4.9873621508727598E-9</v>
      </c>
      <c r="D657">
        <v>9.2325128164472202E-4</v>
      </c>
      <c r="E657" s="16">
        <v>9.2704910756996606E-6</v>
      </c>
      <c r="F657" s="16">
        <v>1.0483716744157101E-5</v>
      </c>
      <c r="G657" s="16">
        <v>2.2285872151885199E-6</v>
      </c>
      <c r="H657">
        <v>2.7294906589545698E-4</v>
      </c>
      <c r="J657">
        <v>0.95569212888886501</v>
      </c>
      <c r="K657">
        <f t="shared" si="113"/>
        <v>4.7663827515073364E-9</v>
      </c>
      <c r="L657">
        <f t="shared" si="114"/>
        <v>9.4644231498607393E-4</v>
      </c>
      <c r="M657" s="16">
        <f t="shared" si="115"/>
        <v>-2.2310843657439849E-5</v>
      </c>
      <c r="N657" s="16">
        <f t="shared" si="116"/>
        <v>3.8095061693316917E-3</v>
      </c>
      <c r="O657" s="16">
        <f t="shared" si="117"/>
        <v>9.9740941051638873E-3</v>
      </c>
      <c r="P657" s="16">
        <f t="shared" si="118"/>
        <v>1.721328046066994E-3</v>
      </c>
      <c r="Q657" s="16">
        <f t="shared" si="119"/>
        <v>1.8730218628437448E-2</v>
      </c>
      <c r="R657" s="16">
        <f t="shared" si="120"/>
        <v>4.0923621567051536E-3</v>
      </c>
      <c r="S657" s="16">
        <f t="shared" si="121"/>
        <v>1.2207207119899347E-2</v>
      </c>
      <c r="T657" s="16">
        <f t="shared" si="122"/>
        <v>1.8730633653912858E-2</v>
      </c>
      <c r="U657" s="66">
        <f t="shared" si="123"/>
        <v>6.9265349879517379E-2</v>
      </c>
      <c r="V657" s="66"/>
    </row>
    <row r="658" spans="1:22" x14ac:dyDescent="0.25">
      <c r="A658">
        <v>657</v>
      </c>
      <c r="B658">
        <v>3.8139656900067301E-4</v>
      </c>
      <c r="C658" s="16">
        <v>3.38816943970701E-9</v>
      </c>
      <c r="D658">
        <v>7.57069235836685E-4</v>
      </c>
      <c r="E658" s="16">
        <v>5.1734586838443003E-6</v>
      </c>
      <c r="F658" s="16">
        <v>1.2609271871821601E-5</v>
      </c>
      <c r="G658" s="16">
        <v>3.27460538560382E-6</v>
      </c>
      <c r="H658">
        <v>1.5231990013255301E-4</v>
      </c>
      <c r="J658">
        <v>0.95647901646268196</v>
      </c>
      <c r="K658">
        <f t="shared" si="113"/>
        <v>3.2407129732998773E-9</v>
      </c>
      <c r="L658">
        <f t="shared" si="114"/>
        <v>7.8555899679649236E-4</v>
      </c>
      <c r="M658" s="16">
        <f t="shared" si="115"/>
        <v>-2.2765858795146325E-5</v>
      </c>
      <c r="N658" s="16">
        <f t="shared" si="116"/>
        <v>5.0863521334911746E-2</v>
      </c>
      <c r="O658" s="16">
        <f t="shared" si="117"/>
        <v>0.15092918198677319</v>
      </c>
      <c r="P658" s="16">
        <f t="shared" si="118"/>
        <v>4.580352617485782E-2</v>
      </c>
      <c r="Q658" s="16">
        <f t="shared" si="119"/>
        <v>0.26865368546713242</v>
      </c>
      <c r="R658" s="16">
        <f t="shared" si="120"/>
        <v>7.8226461309656062E-2</v>
      </c>
      <c r="S658" s="16">
        <f t="shared" si="121"/>
        <v>0.39905533920482134</v>
      </c>
      <c r="T658" s="16">
        <f t="shared" si="122"/>
        <v>0.26865825445033847</v>
      </c>
      <c r="U658" s="66">
        <f t="shared" si="123"/>
        <v>1.2621899699284911</v>
      </c>
      <c r="V658" s="66"/>
    </row>
    <row r="659" spans="1:22" x14ac:dyDescent="0.25">
      <c r="A659">
        <v>658</v>
      </c>
      <c r="B659">
        <v>6.8372774478336895E-4</v>
      </c>
      <c r="C659" s="16">
        <v>1.06594283010984E-8</v>
      </c>
      <c r="D659">
        <v>1.3459317224755599E-3</v>
      </c>
      <c r="E659" s="16">
        <v>2.8757281128762399E-5</v>
      </c>
      <c r="F659" s="16">
        <v>7.2147811952527703E-6</v>
      </c>
      <c r="G659" s="16">
        <v>1.04739048108123E-6</v>
      </c>
      <c r="H659">
        <v>8.4671073881770903E-4</v>
      </c>
      <c r="J659">
        <v>0.95373256336972601</v>
      </c>
      <c r="K659">
        <f t="shared" si="113"/>
        <v>1.0166243877662381E-8</v>
      </c>
      <c r="L659">
        <f t="shared" si="114"/>
        <v>1.3613980159188454E-3</v>
      </c>
      <c r="M659" s="16">
        <f t="shared" si="115"/>
        <v>6.0574736478923897E-6</v>
      </c>
      <c r="N659" s="16">
        <f t="shared" si="116"/>
        <v>0.15084646118795164</v>
      </c>
      <c r="O659" s="16">
        <f t="shared" si="117"/>
        <v>0.85347303848105238</v>
      </c>
      <c r="P659" s="16">
        <f t="shared" si="118"/>
        <v>0.15787439539737336</v>
      </c>
      <c r="Q659" s="16">
        <f t="shared" si="119"/>
        <v>2.8139577943624303</v>
      </c>
      <c r="R659" s="16">
        <f t="shared" si="120"/>
        <v>7.1709447783428207E-2</v>
      </c>
      <c r="S659" s="16">
        <f t="shared" si="121"/>
        <v>0.22857401527437649</v>
      </c>
      <c r="T659" s="16">
        <f t="shared" si="122"/>
        <v>2.8141151973951435</v>
      </c>
      <c r="U659" s="66">
        <f t="shared" si="123"/>
        <v>7.0905503498817559</v>
      </c>
      <c r="V659" s="66"/>
    </row>
    <row r="660" spans="1:22" x14ac:dyDescent="0.25">
      <c r="A660">
        <v>659</v>
      </c>
      <c r="B660">
        <v>3.8353705610318198E-4</v>
      </c>
      <c r="C660" s="16">
        <v>3.4538664026101898E-9</v>
      </c>
      <c r="D660">
        <v>7.6762939679956795E-4</v>
      </c>
      <c r="E660" s="16">
        <v>5.3467094899007196E-6</v>
      </c>
      <c r="F660" s="16">
        <v>1.25449193773245E-5</v>
      </c>
      <c r="G660" s="16">
        <v>3.21269797083684E-6</v>
      </c>
      <c r="H660">
        <v>1.57420924567828E-4</v>
      </c>
      <c r="J660">
        <v>0.95642692464706103</v>
      </c>
      <c r="K660">
        <f t="shared" si="113"/>
        <v>3.3033708215902716E-9</v>
      </c>
      <c r="L660">
        <f t="shared" si="114"/>
        <v>7.9592847965865123E-4</v>
      </c>
      <c r="M660" s="16">
        <f t="shared" si="115"/>
        <v>-2.8854367452287211E-5</v>
      </c>
      <c r="N660" s="16">
        <f t="shared" si="116"/>
        <v>4.8921881364770339E-2</v>
      </c>
      <c r="O660" s="16">
        <f t="shared" si="117"/>
        <v>0.14185688009934769</v>
      </c>
      <c r="P660" s="16">
        <f t="shared" si="118"/>
        <v>4.1230975826427131E-2</v>
      </c>
      <c r="Q660" s="16">
        <f t="shared" si="119"/>
        <v>0.25219216551958012</v>
      </c>
      <c r="R660" s="16">
        <f t="shared" si="120"/>
        <v>7.4615801616557079E-2</v>
      </c>
      <c r="S660" s="16">
        <f t="shared" si="121"/>
        <v>0.36103313319160935</v>
      </c>
      <c r="T660" s="16">
        <f t="shared" si="122"/>
        <v>0.25219649886272877</v>
      </c>
      <c r="U660" s="66">
        <f t="shared" si="123"/>
        <v>1.1720473364810204</v>
      </c>
      <c r="V660" s="66"/>
    </row>
    <row r="661" spans="1:22" x14ac:dyDescent="0.25">
      <c r="A661">
        <v>660</v>
      </c>
      <c r="B661">
        <v>4.1348304592049302E-4</v>
      </c>
      <c r="C661" s="16">
        <v>3.7962727579201499E-9</v>
      </c>
      <c r="D661">
        <v>7.8283471183498304E-4</v>
      </c>
      <c r="E661" s="16">
        <v>5.9924019262559496E-6</v>
      </c>
      <c r="F661" s="16">
        <v>1.16425258169802E-5</v>
      </c>
      <c r="G661" s="16">
        <v>2.9233082603111499E-6</v>
      </c>
      <c r="H661">
        <v>1.7643187026415699E-4</v>
      </c>
      <c r="J661">
        <v>0.95636951962472705</v>
      </c>
      <c r="K661">
        <f t="shared" si="113"/>
        <v>3.6306395538565315E-9</v>
      </c>
      <c r="L661">
        <f t="shared" si="114"/>
        <v>8.0903927545649659E-4</v>
      </c>
      <c r="M661" s="16">
        <f t="shared" si="115"/>
        <v>1.7926816384489403E-5</v>
      </c>
      <c r="N661" s="16">
        <f t="shared" si="116"/>
        <v>2.571983932642382E-2</v>
      </c>
      <c r="O661" s="16">
        <f t="shared" si="117"/>
        <v>9.9124670153527564E-2</v>
      </c>
      <c r="P661" s="16">
        <f t="shared" si="118"/>
        <v>3.5069341365901056E-2</v>
      </c>
      <c r="Q661" s="16">
        <f t="shared" si="119"/>
        <v>0.19542527769260323</v>
      </c>
      <c r="R661" s="16">
        <f t="shared" si="120"/>
        <v>3.2970135162070889E-2</v>
      </c>
      <c r="S661" s="16">
        <f t="shared" si="121"/>
        <v>0.20853823985491265</v>
      </c>
      <c r="T661" s="16">
        <f t="shared" si="122"/>
        <v>0.19542928968712647</v>
      </c>
      <c r="U661" s="66">
        <f t="shared" si="123"/>
        <v>0.79227679324256572</v>
      </c>
      <c r="V661" s="66"/>
    </row>
    <row r="662" spans="1:22" x14ac:dyDescent="0.25">
      <c r="A662">
        <v>661</v>
      </c>
      <c r="B662">
        <v>5.2931907768266704E-4</v>
      </c>
      <c r="C662" s="16">
        <v>6.34356695960501E-9</v>
      </c>
      <c r="D662">
        <v>1.0274485881809001E-3</v>
      </c>
      <c r="E662" s="16">
        <v>1.3107848599145301E-5</v>
      </c>
      <c r="F662" s="16">
        <v>9.1927903211497404E-6</v>
      </c>
      <c r="G662" s="16">
        <v>1.7540671579873201E-6</v>
      </c>
      <c r="H662">
        <v>3.8593334988233901E-4</v>
      </c>
      <c r="J662">
        <v>0.95520745426745302</v>
      </c>
      <c r="K662">
        <f t="shared" si="113"/>
        <v>6.0594224464594284E-9</v>
      </c>
      <c r="L662">
        <f t="shared" si="114"/>
        <v>1.0475818924142273E-3</v>
      </c>
      <c r="M662" s="16">
        <f t="shared" si="115"/>
        <v>1.1056262951106909E-5</v>
      </c>
      <c r="N662" s="16">
        <f t="shared" si="116"/>
        <v>5.6017173062849887E-3</v>
      </c>
      <c r="O662" s="16">
        <f t="shared" si="117"/>
        <v>2.0996099999013005E-2</v>
      </c>
      <c r="P662" s="16">
        <f t="shared" si="118"/>
        <v>4.4472637680126855E-3</v>
      </c>
      <c r="Q662" s="16">
        <f t="shared" si="119"/>
        <v>4.8586728200375753E-2</v>
      </c>
      <c r="R662" s="16">
        <f t="shared" si="120"/>
        <v>4.4946275591920852E-3</v>
      </c>
      <c r="S662" s="16">
        <f t="shared" si="121"/>
        <v>1.5866706484969597E-2</v>
      </c>
      <c r="T662" s="16">
        <f t="shared" si="122"/>
        <v>4.8588286119303666E-2</v>
      </c>
      <c r="U662" s="66">
        <f t="shared" si="123"/>
        <v>0.14858142943715177</v>
      </c>
      <c r="V662" s="66"/>
    </row>
    <row r="663" spans="1:22" x14ac:dyDescent="0.25">
      <c r="A663">
        <v>662</v>
      </c>
      <c r="B663">
        <v>4.6716747111321099E-4</v>
      </c>
      <c r="C663" s="16">
        <v>5.1886647278231902E-9</v>
      </c>
      <c r="D663">
        <v>9.50621311191858E-4</v>
      </c>
      <c r="E663" s="16">
        <v>9.9276184441466003E-6</v>
      </c>
      <c r="F663" s="16">
        <v>1.0381973141120599E-5</v>
      </c>
      <c r="G663" s="16">
        <v>2.1427737171811099E-6</v>
      </c>
      <c r="H663">
        <v>2.9229709586841798E-4</v>
      </c>
      <c r="J663">
        <v>0.955559175558513</v>
      </c>
      <c r="K663">
        <f t="shared" si="113"/>
        <v>4.9580761895682639E-9</v>
      </c>
      <c r="L663">
        <f t="shared" si="114"/>
        <v>9.7352284252655253E-4</v>
      </c>
      <c r="M663" s="16">
        <f t="shared" si="115"/>
        <v>-3.9187900300130524E-5</v>
      </c>
      <c r="N663" s="16">
        <f t="shared" si="116"/>
        <v>2.6380060885672777E-3</v>
      </c>
      <c r="O663" s="16">
        <f t="shared" si="117"/>
        <v>4.0371885010981479E-3</v>
      </c>
      <c r="P663" s="16">
        <f t="shared" si="118"/>
        <v>1.7091834042957498E-4</v>
      </c>
      <c r="Q663" s="16">
        <f t="shared" si="119"/>
        <v>5.7268049832300506E-3</v>
      </c>
      <c r="R663" s="16">
        <f t="shared" si="120"/>
        <v>2.8778736824366167E-3</v>
      </c>
      <c r="S663" s="16">
        <f t="shared" si="121"/>
        <v>4.5868229269792737E-3</v>
      </c>
      <c r="T663" s="16">
        <f t="shared" si="122"/>
        <v>5.7268732506935809E-3</v>
      </c>
      <c r="U663" s="66">
        <f t="shared" si="123"/>
        <v>2.5764487773434524E-2</v>
      </c>
      <c r="V663" s="66"/>
    </row>
    <row r="664" spans="1:22" x14ac:dyDescent="0.25">
      <c r="A664">
        <v>663</v>
      </c>
      <c r="B664">
        <v>5.17922365492637E-4</v>
      </c>
      <c r="C664" s="16">
        <v>5.9399762562473002E-9</v>
      </c>
      <c r="D664">
        <v>9.8224496647899206E-4</v>
      </c>
      <c r="E664" s="16">
        <v>1.17396404998394E-5</v>
      </c>
      <c r="F664" s="16">
        <v>9.3762265951116603E-6</v>
      </c>
      <c r="G664" s="16">
        <v>1.8723208106493299E-6</v>
      </c>
      <c r="H664">
        <v>3.45648583370863E-4</v>
      </c>
      <c r="J664">
        <v>0.95542458610626901</v>
      </c>
      <c r="K664">
        <f t="shared" si="113"/>
        <v>5.6751993561061424E-9</v>
      </c>
      <c r="L664">
        <f t="shared" si="114"/>
        <v>1.0028638005036084E-3</v>
      </c>
      <c r="M664" s="16">
        <f t="shared" si="115"/>
        <v>3.2980930481665601E-5</v>
      </c>
      <c r="N664" s="16">
        <f t="shared" si="116"/>
        <v>2.6731233829126889E-3</v>
      </c>
      <c r="O664" s="16">
        <f t="shared" si="117"/>
        <v>5.1925587617228826E-3</v>
      </c>
      <c r="P664" s="16">
        <f t="shared" si="118"/>
        <v>3.9037137438542558E-4</v>
      </c>
      <c r="Q664" s="16">
        <f t="shared" si="119"/>
        <v>8.6555313192429473E-3</v>
      </c>
      <c r="R664" s="16">
        <f t="shared" si="120"/>
        <v>2.3450194371377481E-3</v>
      </c>
      <c r="S664" s="16">
        <f t="shared" si="121"/>
        <v>4.4941359327348041E-3</v>
      </c>
      <c r="T664" s="16">
        <f t="shared" si="122"/>
        <v>8.6556944497761367E-3</v>
      </c>
      <c r="U664" s="66">
        <f t="shared" si="123"/>
        <v>3.2406434657912632E-2</v>
      </c>
      <c r="V664" s="66"/>
    </row>
    <row r="665" spans="1:22" x14ac:dyDescent="0.25">
      <c r="A665">
        <v>664</v>
      </c>
      <c r="B665">
        <v>3.53350370659923E-4</v>
      </c>
      <c r="C665" s="16">
        <v>2.8155841123825902E-9</v>
      </c>
      <c r="D665">
        <v>6.7784505313317304E-4</v>
      </c>
      <c r="E665" s="16">
        <v>3.8525882509031299E-6</v>
      </c>
      <c r="F665" s="16">
        <v>1.35621906688056E-5</v>
      </c>
      <c r="G665" s="16">
        <v>3.9371169646521502E-6</v>
      </c>
      <c r="H665">
        <v>1.13429684650885E-4</v>
      </c>
      <c r="J665">
        <v>0.95686206494030601</v>
      </c>
      <c r="K665">
        <f t="shared" si="113"/>
        <v>2.6941256277875237E-9</v>
      </c>
      <c r="L665">
        <f t="shared" si="114"/>
        <v>7.0890373585132398E-4</v>
      </c>
      <c r="M665" s="16">
        <f t="shared" si="115"/>
        <v>-2.2029945314779685E-6</v>
      </c>
      <c r="N665" s="16">
        <f t="shared" si="116"/>
        <v>7.979524856466913E-2</v>
      </c>
      <c r="O665" s="16">
        <f t="shared" si="117"/>
        <v>0.24190408305724095</v>
      </c>
      <c r="P665" s="16">
        <f t="shared" si="118"/>
        <v>8.7774379380731737E-2</v>
      </c>
      <c r="Q665" s="16">
        <f t="shared" si="119"/>
        <v>0.4112651254219854</v>
      </c>
      <c r="R665" s="16">
        <f t="shared" si="120"/>
        <v>0.1416767886010088</v>
      </c>
      <c r="S665" s="16">
        <f t="shared" si="121"/>
        <v>0.92512119620681355</v>
      </c>
      <c r="T665" s="16">
        <f t="shared" si="122"/>
        <v>0.41127095846917572</v>
      </c>
      <c r="U665" s="66">
        <f t="shared" si="123"/>
        <v>2.2988077797016255</v>
      </c>
      <c r="V665" s="66"/>
    </row>
    <row r="666" spans="1:22" x14ac:dyDescent="0.25">
      <c r="A666">
        <v>665</v>
      </c>
      <c r="B666">
        <v>6.4386765192707396E-4</v>
      </c>
      <c r="C666" s="16">
        <v>9.4770738884872802E-9</v>
      </c>
      <c r="D666">
        <v>1.2685974796792399E-3</v>
      </c>
      <c r="E666" s="16">
        <v>2.4117692885749701E-5</v>
      </c>
      <c r="F666" s="16">
        <v>7.63634220948468E-6</v>
      </c>
      <c r="G666" s="16">
        <v>1.17711160343421E-6</v>
      </c>
      <c r="H666">
        <v>7.1010317968139098E-4</v>
      </c>
      <c r="J666">
        <v>0.95408546131600802</v>
      </c>
      <c r="K666">
        <f t="shared" si="113"/>
        <v>9.0419384128232808E-9</v>
      </c>
      <c r="L666">
        <f t="shared" si="114"/>
        <v>1.285037798627755E-3</v>
      </c>
      <c r="M666" s="16">
        <f t="shared" si="115"/>
        <v>2.6975052263929116E-6</v>
      </c>
      <c r="N666" s="16">
        <f t="shared" si="116"/>
        <v>9.4524868516163138E-2</v>
      </c>
      <c r="O666" s="16">
        <f t="shared" si="117"/>
        <v>0.50472816699279466</v>
      </c>
      <c r="P666" s="16">
        <f t="shared" si="118"/>
        <v>0.10051842030259572</v>
      </c>
      <c r="Q666" s="16">
        <f t="shared" si="119"/>
        <v>1.5512962017602887</v>
      </c>
      <c r="R666" s="16">
        <f t="shared" si="120"/>
        <v>5.0626263847325992E-2</v>
      </c>
      <c r="S666" s="16">
        <f t="shared" si="121"/>
        <v>0.17094520800768684</v>
      </c>
      <c r="T666" s="16">
        <f t="shared" si="122"/>
        <v>1.5513742759047717</v>
      </c>
      <c r="U666" s="66">
        <f t="shared" si="123"/>
        <v>4.024013405331627</v>
      </c>
      <c r="V666" s="66"/>
    </row>
    <row r="667" spans="1:22" x14ac:dyDescent="0.25">
      <c r="A667">
        <v>666</v>
      </c>
      <c r="B667">
        <v>6.0396554737490596E-4</v>
      </c>
      <c r="C667" s="16">
        <v>8.6014444074330596E-9</v>
      </c>
      <c r="D667">
        <v>1.22635493128582E-3</v>
      </c>
      <c r="E667" s="16">
        <v>2.1169526284834601E-5</v>
      </c>
      <c r="F667" s="16">
        <v>8.1265506005181104E-6</v>
      </c>
      <c r="G667" s="16">
        <v>1.29638066048682E-6</v>
      </c>
      <c r="H667">
        <v>6.2329840171401903E-4</v>
      </c>
      <c r="J667">
        <v>0.95427481981753404</v>
      </c>
      <c r="K667">
        <f t="shared" si="113"/>
        <v>8.2081418120737188E-9</v>
      </c>
      <c r="L667">
        <f t="shared" si="114"/>
        <v>1.2438958117029356E-3</v>
      </c>
      <c r="M667" s="16">
        <f t="shared" si="115"/>
        <v>-3.5964716953123663E-5</v>
      </c>
      <c r="N667" s="16">
        <f t="shared" si="116"/>
        <v>5.1267399492432898E-2</v>
      </c>
      <c r="O667" s="16">
        <f t="shared" si="117"/>
        <v>0.30515325334508087</v>
      </c>
      <c r="P667" s="16">
        <f t="shared" si="118"/>
        <v>7.4633087615257512E-2</v>
      </c>
      <c r="Q667" s="16">
        <f t="shared" si="119"/>
        <v>0.9428747504037599</v>
      </c>
      <c r="R667" s="16">
        <f t="shared" si="120"/>
        <v>3.0713450446580526E-2</v>
      </c>
      <c r="S667" s="16">
        <f t="shared" si="121"/>
        <v>0.12533330457576397</v>
      </c>
      <c r="T667" s="16">
        <f t="shared" si="122"/>
        <v>0.94292092071599498</v>
      </c>
      <c r="U667" s="66">
        <f t="shared" si="123"/>
        <v>2.4728961665948708</v>
      </c>
      <c r="V667" s="66"/>
    </row>
    <row r="668" spans="1:22" x14ac:dyDescent="0.25">
      <c r="A668">
        <v>667</v>
      </c>
      <c r="B668">
        <v>3.7983594375308498E-4</v>
      </c>
      <c r="C668" s="16">
        <v>3.26462649540936E-9</v>
      </c>
      <c r="D668">
        <v>7.3202732599339201E-4</v>
      </c>
      <c r="E668" s="16">
        <v>4.8213016249909903E-6</v>
      </c>
      <c r="F668" s="16">
        <v>1.26463513240459E-5</v>
      </c>
      <c r="G668" s="16">
        <v>3.39755163407314E-6</v>
      </c>
      <c r="H668">
        <v>1.4195132661411401E-4</v>
      </c>
      <c r="J668">
        <v>0.95660539884877005</v>
      </c>
      <c r="K668">
        <f t="shared" si="113"/>
        <v>3.1229593307333331E-9</v>
      </c>
      <c r="L668">
        <f t="shared" si="114"/>
        <v>7.6071431564906148E-4</v>
      </c>
      <c r="M668" s="16">
        <f t="shared" si="115"/>
        <v>-1.0424281428915206E-6</v>
      </c>
      <c r="N668" s="16">
        <f t="shared" si="116"/>
        <v>5.2302984507136434E-2</v>
      </c>
      <c r="O668" s="16">
        <f t="shared" si="117"/>
        <v>0.16875116978321442</v>
      </c>
      <c r="P668" s="16">
        <f t="shared" si="118"/>
        <v>5.7607616670683766E-2</v>
      </c>
      <c r="Q668" s="16">
        <f t="shared" si="119"/>
        <v>0.30371803356374805</v>
      </c>
      <c r="R668" s="16">
        <f t="shared" si="120"/>
        <v>8.0345635922852723E-2</v>
      </c>
      <c r="S668" s="16">
        <f t="shared" si="121"/>
        <v>0.48020929229627241</v>
      </c>
      <c r="T668" s="16">
        <f t="shared" si="122"/>
        <v>0.30372313940285722</v>
      </c>
      <c r="U668" s="66">
        <f t="shared" si="123"/>
        <v>1.4466578721467649</v>
      </c>
      <c r="V668" s="66"/>
    </row>
    <row r="669" spans="1:22" x14ac:dyDescent="0.25">
      <c r="A669">
        <v>668</v>
      </c>
      <c r="B669">
        <v>7.8193423040879E-4</v>
      </c>
      <c r="C669" s="16">
        <v>1.40024873494558E-8</v>
      </c>
      <c r="D669">
        <v>1.55283707501375E-3</v>
      </c>
      <c r="E669" s="16">
        <v>4.3491692433091097E-5</v>
      </c>
      <c r="F669" s="16">
        <v>6.3635377461493502E-6</v>
      </c>
      <c r="G669" s="16">
        <v>7.9903048944802098E-7</v>
      </c>
      <c r="H669" s="16">
        <v>1.2805534769095999E-3</v>
      </c>
      <c r="J669">
        <v>0.95280246640864896</v>
      </c>
      <c r="K669">
        <f t="shared" si="113"/>
        <v>1.3341604482417392E-8</v>
      </c>
      <c r="L669">
        <f t="shared" si="114"/>
        <v>1.5663491785081474E-3</v>
      </c>
      <c r="M669" s="16">
        <f t="shared" si="115"/>
        <v>-2.4807176905672383E-6</v>
      </c>
      <c r="N669" s="16">
        <f t="shared" si="116"/>
        <v>0.3455198784197982</v>
      </c>
      <c r="O669" s="16">
        <f t="shared" si="117"/>
        <v>2.3323348780089348</v>
      </c>
      <c r="P669" s="16">
        <f t="shared" si="118"/>
        <v>0.37471705870949173</v>
      </c>
      <c r="Q669" s="16">
        <f t="shared" si="119"/>
        <v>9.2985528138791995</v>
      </c>
      <c r="R669" s="16">
        <f t="shared" si="120"/>
        <v>0.12544149145074854</v>
      </c>
      <c r="S669" s="16">
        <f t="shared" si="121"/>
        <v>0.36222322993851147</v>
      </c>
      <c r="T669" s="16">
        <f t="shared" si="122"/>
        <v>9.2992224928078606</v>
      </c>
      <c r="U669" s="66">
        <f t="shared" si="123"/>
        <v>22.138011843214542</v>
      </c>
      <c r="V669" s="66"/>
    </row>
    <row r="670" spans="1:22" x14ac:dyDescent="0.25">
      <c r="A670">
        <v>669</v>
      </c>
      <c r="B670" s="16">
        <v>4.6452775507611302E-4</v>
      </c>
      <c r="C670" s="16">
        <v>4.9501972586210398E-9</v>
      </c>
      <c r="D670" s="16">
        <v>9.1125441169290201E-4</v>
      </c>
      <c r="E670" s="16">
        <v>9.0830848940639306E-6</v>
      </c>
      <c r="F670" s="16">
        <v>1.04223104838193E-5</v>
      </c>
      <c r="G670" s="16">
        <v>2.24500904698743E-6</v>
      </c>
      <c r="H670" s="16">
        <v>2.6743115184128298E-4</v>
      </c>
      <c r="J670">
        <v>0.95575280429581</v>
      </c>
      <c r="K670">
        <f t="shared" si="113"/>
        <v>4.7311649117444898E-9</v>
      </c>
      <c r="L670">
        <f t="shared" si="114"/>
        <v>9.3433909151026948E-4</v>
      </c>
      <c r="M670" s="16">
        <f t="shared" si="115"/>
        <v>-5.2835813580433749E-6</v>
      </c>
      <c r="N670" s="16">
        <f t="shared" si="116"/>
        <v>3.2173600086218119E-3</v>
      </c>
      <c r="O670" s="16">
        <f t="shared" si="117"/>
        <v>1.1358866773511458E-2</v>
      </c>
      <c r="P670" s="16">
        <f t="shared" si="118"/>
        <v>2.90994782563724E-3</v>
      </c>
      <c r="Q670" s="16">
        <f t="shared" si="119"/>
        <v>2.3810679564009868E-2</v>
      </c>
      <c r="R670" s="16">
        <f t="shared" si="120"/>
        <v>3.3338583752757145E-3</v>
      </c>
      <c r="S670" s="16">
        <f t="shared" si="121"/>
        <v>1.4082353126250472E-2</v>
      </c>
      <c r="T670" s="16">
        <f t="shared" si="122"/>
        <v>2.3811288665351427E-2</v>
      </c>
      <c r="U670" s="66">
        <f t="shared" si="123"/>
        <v>8.2524354338657985E-2</v>
      </c>
      <c r="V670" s="66"/>
    </row>
    <row r="671" spans="1:22" x14ac:dyDescent="0.25">
      <c r="A671">
        <v>670</v>
      </c>
      <c r="B671">
        <v>6.11260151204825E-4</v>
      </c>
      <c r="C671" s="16">
        <v>8.3112357606192792E-9</v>
      </c>
      <c r="D671">
        <v>1.1693268810644599E-3</v>
      </c>
      <c r="E671" s="16">
        <v>1.95160949667308E-5</v>
      </c>
      <c r="F671" s="16">
        <v>8.0092628102560006E-6</v>
      </c>
      <c r="G671" s="16">
        <v>1.34081101298529E-6</v>
      </c>
      <c r="H671">
        <v>5.7461454960366302E-4</v>
      </c>
      <c r="J671">
        <v>0.95454776940711905</v>
      </c>
      <c r="K671">
        <f t="shared" si="113"/>
        <v>7.9334715563158131E-9</v>
      </c>
      <c r="L671">
        <f t="shared" si="114"/>
        <v>1.1866779064621967E-3</v>
      </c>
      <c r="M671" s="16">
        <f t="shared" si="115"/>
        <v>3.5842395947453373E-5</v>
      </c>
      <c r="N671" s="16">
        <f t="shared" si="116"/>
        <v>5.8194617105506975E-2</v>
      </c>
      <c r="O671" s="16">
        <f t="shared" si="117"/>
        <v>0.25002931623112556</v>
      </c>
      <c r="P671" s="16">
        <f t="shared" si="118"/>
        <v>4.5789394265462517E-2</v>
      </c>
      <c r="Q671" s="16">
        <f t="shared" si="119"/>
        <v>0.66760733904947378</v>
      </c>
      <c r="R671" s="16">
        <f t="shared" si="120"/>
        <v>3.5027307714000068E-2</v>
      </c>
      <c r="S671" s="16">
        <f t="shared" si="121"/>
        <v>0.11014776632053158</v>
      </c>
      <c r="T671" s="16">
        <f t="shared" si="122"/>
        <v>0.66763510216773259</v>
      </c>
      <c r="U671" s="66">
        <f t="shared" si="123"/>
        <v>1.8344308428538332</v>
      </c>
      <c r="V671" s="66"/>
    </row>
    <row r="672" spans="1:22" x14ac:dyDescent="0.25">
      <c r="A672">
        <v>671</v>
      </c>
      <c r="B672">
        <v>7.4825610342141996E-4</v>
      </c>
      <c r="C672" s="16">
        <v>1.2831914555669099E-8</v>
      </c>
      <c r="D672">
        <v>1.4849353820331E-3</v>
      </c>
      <c r="E672" s="16">
        <v>3.8139256544538097E-5</v>
      </c>
      <c r="F672" s="16">
        <v>6.6312277684038298E-6</v>
      </c>
      <c r="G672" s="16">
        <v>8.7131603423873397E-7</v>
      </c>
      <c r="H672">
        <v>1.12295477457578E-3</v>
      </c>
      <c r="J672">
        <v>0.95310487010010703</v>
      </c>
      <c r="K672">
        <f t="shared" si="113"/>
        <v>1.223016025571667E-8</v>
      </c>
      <c r="L672">
        <f t="shared" si="114"/>
        <v>1.4990563216895907E-3</v>
      </c>
      <c r="M672" s="16">
        <f t="shared" si="115"/>
        <v>-2.544114846750789E-6</v>
      </c>
      <c r="N672" s="16">
        <f t="shared" si="116"/>
        <v>0.26979920684281189</v>
      </c>
      <c r="O672" s="16">
        <f t="shared" si="117"/>
        <v>1.7316742256115907</v>
      </c>
      <c r="P672" s="16">
        <f t="shared" si="118"/>
        <v>0.2933808762852646</v>
      </c>
      <c r="Q672" s="16">
        <f t="shared" si="119"/>
        <v>6.5076370632535943</v>
      </c>
      <c r="R672" s="16">
        <f t="shared" si="120"/>
        <v>0.10693545848513557</v>
      </c>
      <c r="S672" s="16">
        <f t="shared" si="121"/>
        <v>0.32016422507432646</v>
      </c>
      <c r="T672" s="16">
        <f t="shared" si="122"/>
        <v>6.5080712572702444</v>
      </c>
      <c r="U672" s="66">
        <f t="shared" si="123"/>
        <v>15.73766231282297</v>
      </c>
      <c r="V672" s="66"/>
    </row>
    <row r="673" spans="1:22" x14ac:dyDescent="0.25">
      <c r="A673">
        <v>672</v>
      </c>
      <c r="B673">
        <v>4.13995417953502E-4</v>
      </c>
      <c r="C673" s="16">
        <v>3.9790130563733501E-9</v>
      </c>
      <c r="D673">
        <v>8.2022792262206802E-4</v>
      </c>
      <c r="E673" s="16">
        <v>6.5780837553812497E-6</v>
      </c>
      <c r="F673" s="16">
        <v>1.1648340517993999E-5</v>
      </c>
      <c r="G673" s="16">
        <v>2.7902463864375898E-6</v>
      </c>
      <c r="H673">
        <v>1.9367620471693901E-4</v>
      </c>
      <c r="J673">
        <v>0.95618100979941301</v>
      </c>
      <c r="K673">
        <f t="shared" si="113"/>
        <v>3.8046567222481183E-9</v>
      </c>
      <c r="L673">
        <f t="shared" si="114"/>
        <v>8.4631087103143737E-4</v>
      </c>
      <c r="M673" s="16">
        <f t="shared" si="115"/>
        <v>-1.832003512443328E-5</v>
      </c>
      <c r="N673" s="16">
        <f t="shared" si="116"/>
        <v>2.5387205325993558E-2</v>
      </c>
      <c r="O673" s="16">
        <f t="shared" si="117"/>
        <v>7.9444694581502925E-2</v>
      </c>
      <c r="P673" s="16">
        <f t="shared" si="118"/>
        <v>2.2036454759555794E-2</v>
      </c>
      <c r="Q673" s="16">
        <f t="shared" si="119"/>
        <v>0.15018617758691805</v>
      </c>
      <c r="R673" s="16">
        <f t="shared" si="120"/>
        <v>3.3184788500646656E-2</v>
      </c>
      <c r="S673" s="16">
        <f t="shared" si="121"/>
        <v>0.15237801186485089</v>
      </c>
      <c r="T673" s="16">
        <f t="shared" si="122"/>
        <v>0.1501892030150227</v>
      </c>
      <c r="U673" s="66">
        <f t="shared" si="123"/>
        <v>0.61280653563449061</v>
      </c>
      <c r="V673" s="66"/>
    </row>
    <row r="674" spans="1:22" x14ac:dyDescent="0.25">
      <c r="A674">
        <v>673</v>
      </c>
      <c r="B674">
        <v>4.64256343573342E-4</v>
      </c>
      <c r="C674" s="16">
        <v>4.7393022930750696E-9</v>
      </c>
      <c r="D674">
        <v>8.7214312254682905E-4</v>
      </c>
      <c r="E674" s="16">
        <v>8.3265219604339704E-6</v>
      </c>
      <c r="F674" s="16">
        <v>1.04096768765998E-5</v>
      </c>
      <c r="G674" s="16">
        <v>2.3438722459834202E-6</v>
      </c>
      <c r="H674">
        <v>2.4515539365387902E-4</v>
      </c>
      <c r="J674">
        <v>0.95594749905730603</v>
      </c>
      <c r="K674">
        <f t="shared" si="113"/>
        <v>4.5305241743416687E-9</v>
      </c>
      <c r="L674">
        <f t="shared" si="114"/>
        <v>8.9530160924371899E-4</v>
      </c>
      <c r="M674" s="16">
        <f t="shared" si="115"/>
        <v>3.3211077902964981E-5</v>
      </c>
      <c r="N674" s="16">
        <f t="shared" si="116"/>
        <v>3.2801862389095176E-3</v>
      </c>
      <c r="O674" s="16">
        <f t="shared" si="117"/>
        <v>2.0920947004527849E-2</v>
      </c>
      <c r="P674" s="16">
        <f t="shared" si="118"/>
        <v>8.9394978960143662E-3</v>
      </c>
      <c r="Q674" s="16">
        <f t="shared" si="119"/>
        <v>5.0511623168878014E-2</v>
      </c>
      <c r="R674" s="16">
        <f t="shared" si="120"/>
        <v>3.1874396015132561E-3</v>
      </c>
      <c r="S674" s="16">
        <f t="shared" si="121"/>
        <v>2.8201086047582494E-2</v>
      </c>
      <c r="T674" s="16">
        <f t="shared" si="122"/>
        <v>5.0513078977031965E-2</v>
      </c>
      <c r="U674" s="66">
        <f t="shared" si="123"/>
        <v>0.16555385893445745</v>
      </c>
      <c r="V674" s="66"/>
    </row>
    <row r="675" spans="1:22" x14ac:dyDescent="0.25">
      <c r="A675">
        <v>674</v>
      </c>
      <c r="B675">
        <v>5.1792897511400199E-4</v>
      </c>
      <c r="C675" s="16">
        <v>6.3262357968153197E-9</v>
      </c>
      <c r="D675">
        <v>1.04768208480975E-3</v>
      </c>
      <c r="E675" s="16">
        <v>1.3326379066194299E-5</v>
      </c>
      <c r="F675" s="16">
        <v>9.4038847453119198E-6</v>
      </c>
      <c r="G675" s="16">
        <v>1.75928408368683E-6</v>
      </c>
      <c r="H675">
        <v>3.923679156232E-4</v>
      </c>
      <c r="J675">
        <v>0.95510478696449597</v>
      </c>
      <c r="K675">
        <f t="shared" si="113"/>
        <v>6.0422180930044646E-9</v>
      </c>
      <c r="L675">
        <f t="shared" si="114"/>
        <v>1.0682428121482639E-3</v>
      </c>
      <c r="M675" s="16">
        <f t="shared" si="115"/>
        <v>-3.2384861920259998E-5</v>
      </c>
      <c r="N675" s="16">
        <f t="shared" si="116"/>
        <v>2.6745114184535518E-3</v>
      </c>
      <c r="O675" s="16">
        <f t="shared" si="117"/>
        <v>2.009939804311631E-2</v>
      </c>
      <c r="P675" s="16">
        <f t="shared" si="118"/>
        <v>7.6902448236725717E-3</v>
      </c>
      <c r="Q675" s="16">
        <f t="shared" si="119"/>
        <v>5.7970457008292897E-2</v>
      </c>
      <c r="R675" s="16">
        <f t="shared" si="120"/>
        <v>2.0810411609284494E-3</v>
      </c>
      <c r="S675" s="16">
        <f t="shared" si="121"/>
        <v>1.5218569282280055E-2</v>
      </c>
      <c r="T675" s="16">
        <f t="shared" si="122"/>
        <v>5.7972781720638862E-2</v>
      </c>
      <c r="U675" s="66">
        <f t="shared" si="123"/>
        <v>0.16370700345738268</v>
      </c>
      <c r="V675" s="66"/>
    </row>
    <row r="676" spans="1:22" x14ac:dyDescent="0.25">
      <c r="A676">
        <v>675</v>
      </c>
      <c r="B676">
        <v>4.7199278982076198E-4</v>
      </c>
      <c r="C676" s="16">
        <v>4.8513405828952997E-9</v>
      </c>
      <c r="D676">
        <v>8.7823831757990003E-4</v>
      </c>
      <c r="E676" s="16">
        <v>8.5824126687415994E-6</v>
      </c>
      <c r="F676" s="16">
        <v>1.02415876749766E-5</v>
      </c>
      <c r="G676" s="16">
        <v>2.28988184464093E-6</v>
      </c>
      <c r="H676" s="16">
        <v>2.5268957429252099E-4</v>
      </c>
      <c r="J676">
        <v>0.95592066430591804</v>
      </c>
      <c r="K676">
        <f t="shared" si="113"/>
        <v>4.6374967127755348E-9</v>
      </c>
      <c r="L676">
        <f t="shared" si="114"/>
        <v>9.0100652343391122E-4</v>
      </c>
      <c r="M676" s="16">
        <f t="shared" si="115"/>
        <v>4.2979056207612745E-5</v>
      </c>
      <c r="N676" s="16">
        <f t="shared" si="116"/>
        <v>1.7274951436861764E-3</v>
      </c>
      <c r="O676" s="16">
        <f t="shared" si="117"/>
        <v>1.5480297899555349E-2</v>
      </c>
      <c r="P676" s="16">
        <f t="shared" si="118"/>
        <v>7.7829345699794153E-3</v>
      </c>
      <c r="Q676" s="16">
        <f t="shared" si="119"/>
        <v>4.0369995568663157E-2</v>
      </c>
      <c r="R676" s="16">
        <f t="shared" si="120"/>
        <v>1.5522319608645349E-3</v>
      </c>
      <c r="S676" s="16">
        <f t="shared" si="121"/>
        <v>1.9889130276131359E-2</v>
      </c>
      <c r="T676" s="16">
        <f t="shared" si="122"/>
        <v>4.0371255670849301E-2</v>
      </c>
      <c r="U676" s="66">
        <f t="shared" si="123"/>
        <v>0.1271733410897293</v>
      </c>
      <c r="V676" s="66"/>
    </row>
    <row r="677" spans="1:22" x14ac:dyDescent="0.25">
      <c r="A677">
        <v>676</v>
      </c>
      <c r="B677">
        <v>6.7367590428665997E-4</v>
      </c>
      <c r="C677" s="16">
        <v>1.0163349995901E-8</v>
      </c>
      <c r="D677">
        <v>1.3011660857677799E-3</v>
      </c>
      <c r="E677" s="16">
        <v>2.6519397977145801E-5</v>
      </c>
      <c r="F677" s="16">
        <v>7.3083748687260098E-6</v>
      </c>
      <c r="G677" s="16">
        <v>1.0979946540076E-6</v>
      </c>
      <c r="H677">
        <v>7.8081832412143603E-4</v>
      </c>
      <c r="J677">
        <v>0.953939272695558</v>
      </c>
      <c r="K677">
        <f t="shared" si="113"/>
        <v>9.6952187032402025E-9</v>
      </c>
      <c r="L677">
        <f t="shared" si="114"/>
        <v>1.3168706668092438E-3</v>
      </c>
      <c r="M677" s="16">
        <f t="shared" si="115"/>
        <v>3.0481141764076225E-5</v>
      </c>
      <c r="N677" s="16">
        <f t="shared" si="116"/>
        <v>0.13540790418555615</v>
      </c>
      <c r="O677" s="16">
        <f t="shared" si="117"/>
        <v>0.69606114383240014</v>
      </c>
      <c r="P677" s="16">
        <f t="shared" si="118"/>
        <v>0.12310192027603631</v>
      </c>
      <c r="Q677" s="16">
        <f t="shared" si="119"/>
        <v>2.1583265593581458</v>
      </c>
      <c r="R677" s="16">
        <f t="shared" si="120"/>
        <v>6.6712464693498716E-2</v>
      </c>
      <c r="S677" s="16">
        <f t="shared" si="121"/>
        <v>0.20509895025842687</v>
      </c>
      <c r="T677" s="16">
        <f t="shared" si="122"/>
        <v>2.1584384985289824</v>
      </c>
      <c r="U677" s="66">
        <f t="shared" si="123"/>
        <v>5.5431474411330459</v>
      </c>
      <c r="V677" s="66"/>
    </row>
    <row r="678" spans="1:22" x14ac:dyDescent="0.25">
      <c r="A678">
        <v>677</v>
      </c>
      <c r="B678">
        <v>4.7217608244811701E-4</v>
      </c>
      <c r="C678" s="16">
        <v>5.21368213680916E-9</v>
      </c>
      <c r="D678">
        <v>9.4493741852728897E-4</v>
      </c>
      <c r="E678" s="16">
        <v>9.9165178856855497E-6</v>
      </c>
      <c r="F678" s="16">
        <v>1.0268965821568E-5</v>
      </c>
      <c r="G678" s="16">
        <v>2.1323445100308699E-6</v>
      </c>
      <c r="H678">
        <v>2.9197017940102199E-4</v>
      </c>
      <c r="J678">
        <v>0.95558952740908198</v>
      </c>
      <c r="K678">
        <f t="shared" si="113"/>
        <v>4.9821400491746379E-9</v>
      </c>
      <c r="L678">
        <f t="shared" si="114"/>
        <v>9.67602480998319E-4</v>
      </c>
      <c r="M678" s="16">
        <f t="shared" si="115"/>
        <v>-2.3250316102084984E-5</v>
      </c>
      <c r="N678" s="16">
        <f t="shared" si="116"/>
        <v>1.696694298483585E-3</v>
      </c>
      <c r="O678" s="16">
        <f t="shared" si="117"/>
        <v>3.4837947217184464E-3</v>
      </c>
      <c r="P678" s="16">
        <f t="shared" si="118"/>
        <v>3.6003316645952195E-4</v>
      </c>
      <c r="Q678" s="16">
        <f t="shared" si="119"/>
        <v>5.8842996751002257E-3</v>
      </c>
      <c r="R678" s="16">
        <f t="shared" si="120"/>
        <v>1.7788933213285412E-3</v>
      </c>
      <c r="S678" s="16">
        <f t="shared" si="121"/>
        <v>3.909913539738844E-3</v>
      </c>
      <c r="T678" s="16">
        <f t="shared" si="122"/>
        <v>5.8844098941368784E-3</v>
      </c>
      <c r="U678" s="66">
        <f t="shared" si="123"/>
        <v>2.2998038616966043E-2</v>
      </c>
      <c r="V678" s="66"/>
    </row>
    <row r="679" spans="1:22" x14ac:dyDescent="0.25">
      <c r="A679">
        <v>678</v>
      </c>
      <c r="B679">
        <v>4.2769316056826201E-4</v>
      </c>
      <c r="C679" s="16">
        <v>4.3397459951802299E-9</v>
      </c>
      <c r="D679">
        <v>8.6685759102607201E-4</v>
      </c>
      <c r="E679" s="16">
        <v>7.5784592850103304E-6</v>
      </c>
      <c r="F679" s="16">
        <v>1.1298803661386199E-5</v>
      </c>
      <c r="G679" s="16">
        <v>2.5596263045600101E-6</v>
      </c>
      <c r="H679">
        <v>2.2313038330091701E-4</v>
      </c>
      <c r="J679">
        <v>0.95595506711854605</v>
      </c>
      <c r="K679">
        <f t="shared" si="113"/>
        <v>4.1486021740999578E-9</v>
      </c>
      <c r="L679">
        <f t="shared" si="114"/>
        <v>8.920104849074093E-4</v>
      </c>
      <c r="M679" s="16">
        <f t="shared" si="115"/>
        <v>-3.6624163770885207E-5</v>
      </c>
      <c r="N679" s="16">
        <f t="shared" si="116"/>
        <v>1.7297182158328827E-2</v>
      </c>
      <c r="O679" s="16">
        <f t="shared" si="117"/>
        <v>4.6982085298550816E-2</v>
      </c>
      <c r="P679" s="16">
        <f t="shared" si="118"/>
        <v>1.0007263099491896E-2</v>
      </c>
      <c r="Q679" s="16">
        <f t="shared" si="119"/>
        <v>8.6669768778030884E-2</v>
      </c>
      <c r="R679" s="16">
        <f t="shared" si="120"/>
        <v>2.1518872644041797E-2</v>
      </c>
      <c r="S679" s="16">
        <f t="shared" si="121"/>
        <v>7.5867314371477798E-2</v>
      </c>
      <c r="T679" s="16">
        <f t="shared" si="122"/>
        <v>8.6671534090490748E-2</v>
      </c>
      <c r="U679" s="66">
        <f t="shared" si="123"/>
        <v>0.34501402044041274</v>
      </c>
      <c r="V679" s="66"/>
    </row>
    <row r="680" spans="1:22" x14ac:dyDescent="0.25">
      <c r="A680">
        <v>679</v>
      </c>
      <c r="B680">
        <v>3.8232315624697099E-4</v>
      </c>
      <c r="C680" s="16">
        <v>3.1032099308178802E-9</v>
      </c>
      <c r="D680">
        <v>6.9061370720177595E-4</v>
      </c>
      <c r="E680" s="16">
        <v>4.3257185882778904E-6</v>
      </c>
      <c r="F680" s="16">
        <v>1.25393778117729E-5</v>
      </c>
      <c r="G680" s="16">
        <v>3.5725461243253201E-6</v>
      </c>
      <c r="H680" s="16">
        <v>1.2735985678566001E-4</v>
      </c>
      <c r="J680">
        <v>0.956819218933043</v>
      </c>
      <c r="K680">
        <f t="shared" si="113"/>
        <v>2.9692109021904266E-9</v>
      </c>
      <c r="L680">
        <f t="shared" si="114"/>
        <v>7.1926190573971631E-4</v>
      </c>
      <c r="M680" s="16">
        <f t="shared" si="115"/>
        <v>4.5384406754225684E-5</v>
      </c>
      <c r="N680" s="16">
        <f t="shared" si="116"/>
        <v>5.0018374316984318E-2</v>
      </c>
      <c r="O680" s="16">
        <f t="shared" si="117"/>
        <v>0.19353501139085894</v>
      </c>
      <c r="P680" s="16">
        <f t="shared" si="118"/>
        <v>8.0095288986949814E-2</v>
      </c>
      <c r="Q680" s="16">
        <f t="shared" si="119"/>
        <v>0.35670531659419008</v>
      </c>
      <c r="R680" s="16">
        <f t="shared" si="120"/>
        <v>7.4308867396719602E-2</v>
      </c>
      <c r="S680" s="16">
        <f t="shared" si="121"/>
        <v>0.60866465188214069</v>
      </c>
      <c r="T680" s="16">
        <f t="shared" si="122"/>
        <v>0.35671122733678173</v>
      </c>
      <c r="U680" s="66">
        <f t="shared" si="123"/>
        <v>1.7200387379046251</v>
      </c>
      <c r="V680" s="66"/>
    </row>
    <row r="681" spans="1:22" x14ac:dyDescent="0.25">
      <c r="A681">
        <v>680</v>
      </c>
      <c r="B681">
        <v>6.1047473977264902E-4</v>
      </c>
      <c r="C681" s="16">
        <v>8.2638227601280897E-9</v>
      </c>
      <c r="D681">
        <v>1.1640135924926001E-3</v>
      </c>
      <c r="E681" s="16">
        <v>1.9317686720710998E-5</v>
      </c>
      <c r="F681" s="16">
        <v>8.0176956724876994E-6</v>
      </c>
      <c r="G681" s="16">
        <v>1.34842631784608E-6</v>
      </c>
      <c r="H681">
        <v>5.6877265206089003E-4</v>
      </c>
      <c r="J681">
        <v>0.95457293927668097</v>
      </c>
      <c r="K681">
        <f t="shared" si="113"/>
        <v>7.8884215817970052E-9</v>
      </c>
      <c r="L681">
        <f t="shared" si="114"/>
        <v>1.1813891463326614E-3</v>
      </c>
      <c r="M681" s="16">
        <f t="shared" si="115"/>
        <v>3.9560333212636662E-5</v>
      </c>
      <c r="N681" s="16">
        <f t="shared" si="116"/>
        <v>5.7427681734267877E-2</v>
      </c>
      <c r="O681" s="16">
        <f t="shared" si="117"/>
        <v>0.24154484207837584</v>
      </c>
      <c r="P681" s="16">
        <f t="shared" si="118"/>
        <v>4.3459056064224275E-2</v>
      </c>
      <c r="Q681" s="16">
        <f t="shared" si="119"/>
        <v>0.63776092436455567</v>
      </c>
      <c r="R681" s="16">
        <f t="shared" si="120"/>
        <v>3.4707691348407045E-2</v>
      </c>
      <c r="S681" s="16">
        <f t="shared" si="121"/>
        <v>0.10764339465566108</v>
      </c>
      <c r="T681" s="16">
        <f t="shared" si="122"/>
        <v>0.63778706902274385</v>
      </c>
      <c r="U681" s="66">
        <f t="shared" si="123"/>
        <v>1.7603306592682357</v>
      </c>
      <c r="V681" s="66"/>
    </row>
    <row r="682" spans="1:22" x14ac:dyDescent="0.25">
      <c r="A682">
        <v>681</v>
      </c>
      <c r="B682">
        <v>4.2909839553832902E-4</v>
      </c>
      <c r="C682" s="16">
        <v>4.20521701362272E-9</v>
      </c>
      <c r="D682">
        <v>8.3663622552318105E-4</v>
      </c>
      <c r="E682" s="16">
        <v>7.0899401855875199E-6</v>
      </c>
      <c r="F682" s="16">
        <v>1.12459991759461E-5</v>
      </c>
      <c r="G682" s="16">
        <v>2.6405977870697399E-6</v>
      </c>
      <c r="H682">
        <v>2.0874675777934399E-4</v>
      </c>
      <c r="J682">
        <v>0.95610726864165696</v>
      </c>
      <c r="K682">
        <f t="shared" si="113"/>
        <v>4.0206385529402448E-9</v>
      </c>
      <c r="L682">
        <f t="shared" si="114"/>
        <v>8.6176461644512942E-4</v>
      </c>
      <c r="M682" s="16">
        <f t="shared" si="115"/>
        <v>-3.5678253684713633E-6</v>
      </c>
      <c r="N682" s="16">
        <f t="shared" si="116"/>
        <v>1.655474843393212E-2</v>
      </c>
      <c r="O682" s="16">
        <f t="shared" si="117"/>
        <v>5.8097189766305034E-2</v>
      </c>
      <c r="P682" s="16">
        <f t="shared" si="118"/>
        <v>1.7269076041885604E-2</v>
      </c>
      <c r="Q682" s="16">
        <f t="shared" si="119"/>
        <v>0.11551945378010799</v>
      </c>
      <c r="R682" s="16">
        <f t="shared" si="120"/>
        <v>1.997532832824769E-2</v>
      </c>
      <c r="S682" s="16">
        <f t="shared" si="121"/>
        <v>9.972182516008847E-2</v>
      </c>
      <c r="T682" s="16">
        <f t="shared" si="122"/>
        <v>0.11552200333887186</v>
      </c>
      <c r="U682" s="66">
        <f t="shared" si="123"/>
        <v>0.44265962484943877</v>
      </c>
      <c r="V682" s="66"/>
    </row>
    <row r="683" spans="1:22" x14ac:dyDescent="0.25">
      <c r="A683">
        <v>682</v>
      </c>
      <c r="B683">
        <v>4.54709046567589E-4</v>
      </c>
      <c r="C683" s="16">
        <v>4.9212987444620498E-9</v>
      </c>
      <c r="D683">
        <v>9.2583222943319198E-4</v>
      </c>
      <c r="E683" s="16">
        <v>9.1729277161171193E-6</v>
      </c>
      <c r="F683" s="16">
        <v>1.0654939258488599E-5</v>
      </c>
      <c r="G683" s="16">
        <v>2.2585876526618499E-6</v>
      </c>
      <c r="H683">
        <v>2.70076570994113E-4</v>
      </c>
      <c r="J683">
        <v>0.95567579347195097</v>
      </c>
      <c r="K683">
        <f t="shared" si="113"/>
        <v>4.7031660825262852E-9</v>
      </c>
      <c r="L683">
        <f t="shared" si="114"/>
        <v>9.4939577430408657E-4</v>
      </c>
      <c r="M683" s="16">
        <f t="shared" si="115"/>
        <v>-3.9977681168908517E-5</v>
      </c>
      <c r="N683" s="16">
        <f t="shared" si="116"/>
        <v>5.876727886648149E-3</v>
      </c>
      <c r="O683" s="16">
        <f t="shared" si="117"/>
        <v>1.2497819979471919E-2</v>
      </c>
      <c r="P683" s="16">
        <f t="shared" si="118"/>
        <v>1.5061675135412188E-3</v>
      </c>
      <c r="Q683" s="16">
        <f t="shared" si="119"/>
        <v>2.1299113341266825E-2</v>
      </c>
      <c r="R683" s="16">
        <f t="shared" si="120"/>
        <v>6.6175956432743144E-3</v>
      </c>
      <c r="S683" s="16">
        <f t="shared" si="121"/>
        <v>1.57339883083467E-2</v>
      </c>
      <c r="T683" s="16">
        <f t="shared" si="122"/>
        <v>2.1299512472983739E-2</v>
      </c>
      <c r="U683" s="66">
        <f t="shared" si="123"/>
        <v>8.4830925145532865E-2</v>
      </c>
      <c r="V683" s="66"/>
    </row>
    <row r="684" spans="1:22" x14ac:dyDescent="0.25">
      <c r="A684">
        <v>683</v>
      </c>
      <c r="B684">
        <v>3.74626298890202E-4</v>
      </c>
      <c r="C684" s="16">
        <v>3.3387655232959499E-9</v>
      </c>
      <c r="D684">
        <v>7.5957549921346198E-4</v>
      </c>
      <c r="E684" s="16">
        <v>5.1146966876015398E-6</v>
      </c>
      <c r="F684" s="16">
        <v>1.2839238927936299E-5</v>
      </c>
      <c r="G684" s="16">
        <v>3.3231932857437901E-6</v>
      </c>
      <c r="H684">
        <v>1.50589820863464E-4</v>
      </c>
      <c r="J684">
        <v>0.95646133138211797</v>
      </c>
      <c r="K684">
        <f t="shared" si="113"/>
        <v>3.1934001175843579E-9</v>
      </c>
      <c r="L684">
        <f t="shared" si="114"/>
        <v>7.8857383158955512E-4</v>
      </c>
      <c r="M684" s="16">
        <f t="shared" si="115"/>
        <v>-3.9321233809151082E-5</v>
      </c>
      <c r="N684" s="16">
        <f t="shared" si="116"/>
        <v>5.7253604284952755E-2</v>
      </c>
      <c r="O684" s="16">
        <f t="shared" si="117"/>
        <v>0.15793675414299108</v>
      </c>
      <c r="P684" s="16">
        <f t="shared" si="118"/>
        <v>4.4696557566114722E-2</v>
      </c>
      <c r="Q684" s="16">
        <f t="shared" si="119"/>
        <v>0.27435517492432693</v>
      </c>
      <c r="R684" s="16">
        <f t="shared" si="120"/>
        <v>9.1826476178756916E-2</v>
      </c>
      <c r="S684" s="16">
        <f t="shared" si="121"/>
        <v>0.43023001249816339</v>
      </c>
      <c r="T684" s="16">
        <f t="shared" si="122"/>
        <v>0.27435965786827576</v>
      </c>
      <c r="U684" s="66">
        <f t="shared" si="123"/>
        <v>1.3306582374635818</v>
      </c>
      <c r="V684" s="66"/>
    </row>
    <row r="685" spans="1:22" x14ac:dyDescent="0.25">
      <c r="A685">
        <v>684</v>
      </c>
      <c r="B685">
        <v>4.33289538204494E-4</v>
      </c>
      <c r="C685" s="16">
        <v>4.1755038723966499E-9</v>
      </c>
      <c r="D685">
        <v>8.2240376737621995E-4</v>
      </c>
      <c r="E685" s="16">
        <v>6.92123531491312E-6</v>
      </c>
      <c r="F685" s="16">
        <v>1.11296312044466E-5</v>
      </c>
      <c r="G685" s="16">
        <v>2.65894208529839E-6</v>
      </c>
      <c r="H685">
        <v>2.0377949501351701E-4</v>
      </c>
      <c r="J685">
        <v>0.95618116249707696</v>
      </c>
      <c r="K685">
        <f t="shared" si="113"/>
        <v>3.9925381467192749E-9</v>
      </c>
      <c r="L685">
        <f t="shared" si="114"/>
        <v>8.4731779636653911E-4</v>
      </c>
      <c r="M685" s="16">
        <f t="shared" si="115"/>
        <v>1.9261280042448805E-5</v>
      </c>
      <c r="N685" s="16">
        <f t="shared" si="116"/>
        <v>1.4437139758265558E-2</v>
      </c>
      <c r="O685" s="16">
        <f t="shared" si="117"/>
        <v>6.0711125135076545E-2</v>
      </c>
      <c r="P685" s="16">
        <f t="shared" si="118"/>
        <v>2.1370892034219179E-2</v>
      </c>
      <c r="Q685" s="16">
        <f t="shared" si="119"/>
        <v>0.12644355414136171</v>
      </c>
      <c r="R685" s="16">
        <f t="shared" si="120"/>
        <v>1.6776504830832636E-2</v>
      </c>
      <c r="S685" s="16">
        <f t="shared" si="121"/>
        <v>0.10557848845980969</v>
      </c>
      <c r="T685" s="16">
        <f t="shared" si="122"/>
        <v>0.12644647561639841</v>
      </c>
      <c r="U685" s="66">
        <f t="shared" si="123"/>
        <v>0.47176417997596376</v>
      </c>
      <c r="V685" s="66"/>
    </row>
    <row r="686" spans="1:22" x14ac:dyDescent="0.25">
      <c r="A686">
        <v>685</v>
      </c>
      <c r="B686">
        <v>4.0366657165919102E-4</v>
      </c>
      <c r="C686" s="16">
        <v>3.6082922662321101E-9</v>
      </c>
      <c r="D686">
        <v>7.6180604094288002E-4</v>
      </c>
      <c r="E686" s="16">
        <v>5.5439289243186503E-6</v>
      </c>
      <c r="F686" s="16">
        <v>1.1914609444571801E-5</v>
      </c>
      <c r="G686" s="16">
        <v>3.0749014956299799E-6</v>
      </c>
      <c r="H686" s="16">
        <v>1.6322750828651401E-4</v>
      </c>
      <c r="J686">
        <v>0.95647006524644695</v>
      </c>
      <c r="K686">
        <f t="shared" si="113"/>
        <v>3.4512235393112762E-9</v>
      </c>
      <c r="L686">
        <f t="shared" si="114"/>
        <v>7.8870655303538736E-4</v>
      </c>
      <c r="M686" s="16">
        <f t="shared" si="115"/>
        <v>1.8626590282994658E-5</v>
      </c>
      <c r="N686" s="16">
        <f t="shared" si="116"/>
        <v>3.2510818279269833E-2</v>
      </c>
      <c r="O686" s="16">
        <f t="shared" si="117"/>
        <v>0.12163899269597993</v>
      </c>
      <c r="P686" s="16">
        <f t="shared" si="118"/>
        <v>4.3722758012008388E-2</v>
      </c>
      <c r="Q686" s="16">
        <f t="shared" si="119"/>
        <v>0.23408662934799521</v>
      </c>
      <c r="R686" s="16">
        <f t="shared" si="120"/>
        <v>4.3760468191356684E-2</v>
      </c>
      <c r="S686" s="16">
        <f t="shared" si="121"/>
        <v>0.28323418438184489</v>
      </c>
      <c r="T686" s="16">
        <f t="shared" si="122"/>
        <v>0.23409115822822538</v>
      </c>
      <c r="U686" s="66">
        <f t="shared" si="123"/>
        <v>0.99304500913668037</v>
      </c>
      <c r="V686" s="66"/>
    </row>
    <row r="687" spans="1:22" x14ac:dyDescent="0.25">
      <c r="A687">
        <v>686</v>
      </c>
      <c r="B687" s="16">
        <v>3.8286788718183598E-4</v>
      </c>
      <c r="C687" s="16">
        <v>3.4235729413234599E-9</v>
      </c>
      <c r="D687" s="16">
        <v>7.6212834790538304E-4</v>
      </c>
      <c r="E687" s="16">
        <v>5.2621585262648298E-6</v>
      </c>
      <c r="F687" s="16">
        <v>1.25636680096717E-5</v>
      </c>
      <c r="G687" s="16">
        <v>3.2409236316522802E-6</v>
      </c>
      <c r="H687" s="16">
        <v>1.54931486539037E-4</v>
      </c>
      <c r="J687">
        <v>0.95645437015895796</v>
      </c>
      <c r="K687">
        <f t="shared" si="113"/>
        <v>3.2744913012867811E-9</v>
      </c>
      <c r="L687">
        <f t="shared" si="114"/>
        <v>7.9049318398343739E-4</v>
      </c>
      <c r="M687" s="16">
        <f t="shared" si="115"/>
        <v>-2.4757409619765462E-5</v>
      </c>
      <c r="N687" s="16">
        <f t="shared" si="116"/>
        <v>4.9524826037201902E-2</v>
      </c>
      <c r="O687" s="16">
        <f t="shared" si="117"/>
        <v>0.14600526499443142</v>
      </c>
      <c r="P687" s="16">
        <f t="shared" si="118"/>
        <v>4.3582933582530431E-2</v>
      </c>
      <c r="Q687" s="16">
        <f t="shared" si="119"/>
        <v>0.260160808527022</v>
      </c>
      <c r="R687" s="16">
        <f t="shared" si="120"/>
        <v>7.5658934673482101E-2</v>
      </c>
      <c r="S687" s="16">
        <f t="shared" si="121"/>
        <v>0.37813267749050322</v>
      </c>
      <c r="T687" s="16">
        <f t="shared" si="122"/>
        <v>0.26016526754365665</v>
      </c>
      <c r="U687" s="66">
        <f t="shared" si="123"/>
        <v>1.2132307128488278</v>
      </c>
      <c r="V687" s="66"/>
    </row>
    <row r="688" spans="1:22" x14ac:dyDescent="0.25">
      <c r="A688">
        <v>687</v>
      </c>
      <c r="B688">
        <v>5.3486736915775099E-4</v>
      </c>
      <c r="C688" s="16">
        <v>6.5702510537192398E-9</v>
      </c>
      <c r="D688">
        <v>1.05375146016908E-3</v>
      </c>
      <c r="E688" s="16">
        <v>1.39198476826574E-5</v>
      </c>
      <c r="F688" s="16">
        <v>9.1080533574961506E-6</v>
      </c>
      <c r="G688" s="16">
        <v>1.6940357564274199E-6</v>
      </c>
      <c r="H688">
        <v>4.0984147582415702E-4</v>
      </c>
      <c r="J688">
        <v>0.95508136058328197</v>
      </c>
      <c r="K688">
        <f t="shared" si="113"/>
        <v>6.2751243157599139E-9</v>
      </c>
      <c r="L688">
        <f t="shared" si="114"/>
        <v>1.0736550323894459E-3</v>
      </c>
      <c r="M688" s="16">
        <f t="shared" si="115"/>
        <v>-3.9202940739440779E-6</v>
      </c>
      <c r="N688" s="16">
        <f t="shared" si="116"/>
        <v>7.415117971835904E-3</v>
      </c>
      <c r="O688" s="16">
        <f t="shared" si="117"/>
        <v>3.4526371656557621E-2</v>
      </c>
      <c r="P688" s="16">
        <f t="shared" si="118"/>
        <v>8.8350997751155368E-3</v>
      </c>
      <c r="Q688" s="16">
        <f t="shared" si="119"/>
        <v>8.7631538757651298E-2</v>
      </c>
      <c r="R688" s="16">
        <f t="shared" si="120"/>
        <v>5.7216773020513784E-3</v>
      </c>
      <c r="S688" s="16">
        <f t="shared" si="121"/>
        <v>2.4297407535187082E-2</v>
      </c>
      <c r="T688" s="16">
        <f t="shared" si="122"/>
        <v>8.7634698873467545E-2</v>
      </c>
      <c r="U688" s="66">
        <f t="shared" si="123"/>
        <v>0.25606191187186639</v>
      </c>
      <c r="V688" s="66"/>
    </row>
    <row r="689" spans="1:22" x14ac:dyDescent="0.25">
      <c r="A689">
        <v>688</v>
      </c>
      <c r="B689">
        <v>5.5392695782096105E-4</v>
      </c>
      <c r="C689" s="16">
        <v>6.74937673102492E-9</v>
      </c>
      <c r="D689">
        <v>1.0449925547036799E-3</v>
      </c>
      <c r="E689" s="16">
        <v>1.41820544948178E-5</v>
      </c>
      <c r="F689" s="16">
        <v>8.7906769587937504E-6</v>
      </c>
      <c r="G689" s="16">
        <v>1.6488926980255899E-6</v>
      </c>
      <c r="H689">
        <v>4.1756142115063601E-4</v>
      </c>
      <c r="J689">
        <v>0.95513033320697005</v>
      </c>
      <c r="K689">
        <f t="shared" si="113"/>
        <v>6.4465344460432025E-9</v>
      </c>
      <c r="L689">
        <f t="shared" si="114"/>
        <v>1.064216051942562E-3</v>
      </c>
      <c r="M689" s="16">
        <f t="shared" si="115"/>
        <v>4.3637863699360203E-5</v>
      </c>
      <c r="N689" s="16">
        <f t="shared" si="116"/>
        <v>1.5578488401059305E-2</v>
      </c>
      <c r="O689" s="16">
        <f t="shared" si="117"/>
        <v>4.7585806448613308E-2</v>
      </c>
      <c r="P689" s="16">
        <f t="shared" si="118"/>
        <v>7.2083148301755372E-3</v>
      </c>
      <c r="Q689" s="16">
        <f t="shared" si="119"/>
        <v>0.10268138769889804</v>
      </c>
      <c r="R689" s="16">
        <f t="shared" si="120"/>
        <v>1.1631982589971604E-2</v>
      </c>
      <c r="S689" s="16">
        <f t="shared" si="121"/>
        <v>3.1816093324410107E-2</v>
      </c>
      <c r="T689" s="16">
        <f t="shared" si="122"/>
        <v>0.10268447046433489</v>
      </c>
      <c r="U689" s="66">
        <f t="shared" si="123"/>
        <v>0.3191865437574628</v>
      </c>
      <c r="V689" s="66"/>
    </row>
    <row r="690" spans="1:22" x14ac:dyDescent="0.25">
      <c r="A690">
        <v>689</v>
      </c>
      <c r="B690">
        <v>4.97845077644142E-4</v>
      </c>
      <c r="C690" s="16">
        <v>5.7813130687750299E-9</v>
      </c>
      <c r="D690">
        <v>9.948897627752929E-4</v>
      </c>
      <c r="E690" s="16">
        <v>1.15713326198246E-5</v>
      </c>
      <c r="F690" s="16">
        <v>9.7606573838617507E-6</v>
      </c>
      <c r="G690" s="16">
        <v>1.9240110766732701E-6</v>
      </c>
      <c r="H690">
        <v>3.4069334705278602E-4</v>
      </c>
      <c r="J690">
        <v>0.95535472806975696</v>
      </c>
      <c r="K690">
        <f t="shared" si="113"/>
        <v>5.5232047747057011E-9</v>
      </c>
      <c r="L690">
        <f t="shared" si="114"/>
        <v>1.0163293073066212E-3</v>
      </c>
      <c r="M690" s="16">
        <f t="shared" si="115"/>
        <v>-2.0639152018336992E-5</v>
      </c>
      <c r="N690" s="16">
        <f t="shared" si="116"/>
        <v>1.1952969104561181E-4</v>
      </c>
      <c r="O690" s="16">
        <f t="shared" si="117"/>
        <v>1.8856043003685312E-3</v>
      </c>
      <c r="P690" s="16">
        <f t="shared" si="118"/>
        <v>1.0814581438988188E-3</v>
      </c>
      <c r="Q690" s="16">
        <f t="shared" si="119"/>
        <v>5.9852774908823172E-3</v>
      </c>
      <c r="R690" s="16">
        <f t="shared" si="120"/>
        <v>8.8553447915263681E-5</v>
      </c>
      <c r="S690" s="16">
        <f t="shared" si="121"/>
        <v>1.7041616561026796E-3</v>
      </c>
      <c r="T690" s="16">
        <f t="shared" si="122"/>
        <v>5.9855232065159948E-3</v>
      </c>
      <c r="U690" s="66">
        <f t="shared" si="123"/>
        <v>1.6850107936729218E-2</v>
      </c>
      <c r="V690" s="66"/>
    </row>
    <row r="691" spans="1:22" x14ac:dyDescent="0.25">
      <c r="A691">
        <v>690</v>
      </c>
      <c r="B691">
        <v>3.8789895772870598E-4</v>
      </c>
      <c r="C691" s="16">
        <v>3.3987947435938901E-9</v>
      </c>
      <c r="D691">
        <v>7.46508556935876E-4</v>
      </c>
      <c r="E691" s="16">
        <v>5.1179597808473101E-6</v>
      </c>
      <c r="F691" s="16">
        <v>1.23912436469751E-5</v>
      </c>
      <c r="G691" s="16">
        <v>3.26393639415012E-6</v>
      </c>
      <c r="H691">
        <v>1.5068578860797299E-4</v>
      </c>
      <c r="J691">
        <v>0.95653733475927805</v>
      </c>
      <c r="K691">
        <f t="shared" si="113"/>
        <v>3.2510740654311433E-9</v>
      </c>
      <c r="L691">
        <f t="shared" si="114"/>
        <v>7.7455158182923275E-4</v>
      </c>
      <c r="M691" s="16">
        <f t="shared" si="115"/>
        <v>1.246333628179235E-6</v>
      </c>
      <c r="N691" s="16">
        <f t="shared" si="116"/>
        <v>4.5082143311726199E-2</v>
      </c>
      <c r="O691" s="16">
        <f t="shared" si="117"/>
        <v>0.14944283943297507</v>
      </c>
      <c r="P691" s="16">
        <f t="shared" si="118"/>
        <v>5.0616713534251893E-2</v>
      </c>
      <c r="Q691" s="16">
        <f t="shared" si="119"/>
        <v>0.27403699747116511</v>
      </c>
      <c r="R691" s="16">
        <f t="shared" si="120"/>
        <v>6.6338537558548349E-2</v>
      </c>
      <c r="S691" s="16">
        <f t="shared" si="121"/>
        <v>0.39236694030381242</v>
      </c>
      <c r="T691" s="16">
        <f t="shared" si="122"/>
        <v>0.27404183198756094</v>
      </c>
      <c r="U691" s="66">
        <f t="shared" si="123"/>
        <v>1.2519260036000399</v>
      </c>
      <c r="V691" s="66"/>
    </row>
    <row r="692" spans="1:22" x14ac:dyDescent="0.25">
      <c r="A692">
        <v>691</v>
      </c>
      <c r="B692">
        <v>4.8079835069598701E-4</v>
      </c>
      <c r="C692" s="16">
        <v>5.1708966276129297E-9</v>
      </c>
      <c r="D692">
        <v>9.1982126458830605E-4</v>
      </c>
      <c r="E692" s="16">
        <v>9.5764864550265708E-6</v>
      </c>
      <c r="F692" s="16">
        <v>1.0072877728101E-5</v>
      </c>
      <c r="G692" s="16">
        <v>2.1493613574143901E-6</v>
      </c>
      <c r="H692">
        <v>2.8195835316272098E-4</v>
      </c>
      <c r="J692">
        <v>0.95571768507402999</v>
      </c>
      <c r="K692">
        <f t="shared" si="113"/>
        <v>4.9419173546993378E-9</v>
      </c>
      <c r="L692">
        <f t="shared" si="114"/>
        <v>9.4211121050529476E-4</v>
      </c>
      <c r="M692" s="16">
        <f t="shared" si="115"/>
        <v>1.9485490886679233E-5</v>
      </c>
      <c r="N692" s="16">
        <f t="shared" si="116"/>
        <v>5.6085700773879669E-4</v>
      </c>
      <c r="O692" s="16">
        <f t="shared" si="117"/>
        <v>4.454988207256449E-3</v>
      </c>
      <c r="P692" s="16">
        <f t="shared" si="118"/>
        <v>2.0294937821037687E-3</v>
      </c>
      <c r="Q692" s="16">
        <f t="shared" si="119"/>
        <v>1.1743683085360852E-2</v>
      </c>
      <c r="R692" s="16">
        <f t="shared" si="120"/>
        <v>4.9623523265502343E-4</v>
      </c>
      <c r="S692" s="16">
        <f t="shared" si="121"/>
        <v>5.0422288165622893E-3</v>
      </c>
      <c r="T692" s="16">
        <f t="shared" si="122"/>
        <v>1.1744069564174375E-2</v>
      </c>
      <c r="U692" s="66">
        <f t="shared" si="123"/>
        <v>3.6071555695851555E-2</v>
      </c>
      <c r="V692" s="66"/>
    </row>
    <row r="693" spans="1:22" x14ac:dyDescent="0.25">
      <c r="A693">
        <v>692</v>
      </c>
      <c r="B693">
        <v>4.1112912573695599E-4</v>
      </c>
      <c r="C693" s="16">
        <v>4.0533203486961801E-9</v>
      </c>
      <c r="D693">
        <v>8.4180627916462898E-4</v>
      </c>
      <c r="E693" s="16">
        <v>6.8755114398348697E-6</v>
      </c>
      <c r="F693" s="16">
        <v>1.17414745105359E-5</v>
      </c>
      <c r="G693" s="16">
        <v>2.7397799796693101E-6</v>
      </c>
      <c r="H693">
        <v>2.0243347261314601E-4</v>
      </c>
      <c r="J693">
        <v>0.95607083590653996</v>
      </c>
      <c r="K693">
        <f t="shared" si="113"/>
        <v>3.8752613739749447E-9</v>
      </c>
      <c r="L693">
        <f t="shared" si="114"/>
        <v>8.6802495484502131E-4</v>
      </c>
      <c r="M693" s="16">
        <f t="shared" si="115"/>
        <v>-4.5766703371109364E-5</v>
      </c>
      <c r="N693" s="16">
        <f t="shared" si="116"/>
        <v>2.7275834577020402E-2</v>
      </c>
      <c r="O693" s="16">
        <f t="shared" si="117"/>
        <v>7.2064444692224561E-2</v>
      </c>
      <c r="P693" s="16">
        <f t="shared" si="118"/>
        <v>1.5887179108944282E-2</v>
      </c>
      <c r="Q693" s="16">
        <f t="shared" si="119"/>
        <v>0.12948929301613157</v>
      </c>
      <c r="R693" s="16">
        <f t="shared" si="120"/>
        <v>3.6717806132813779E-2</v>
      </c>
      <c r="S693" s="16">
        <f t="shared" si="121"/>
        <v>0.13337781637293006</v>
      </c>
      <c r="T693" s="16">
        <f t="shared" si="122"/>
        <v>0.12949175300489887</v>
      </c>
      <c r="U693" s="66">
        <f t="shared" si="123"/>
        <v>0.54430412690496355</v>
      </c>
      <c r="V693" s="66"/>
    </row>
    <row r="694" spans="1:22" x14ac:dyDescent="0.25">
      <c r="A694">
        <v>693</v>
      </c>
      <c r="B694">
        <v>5.7110151199247605E-4</v>
      </c>
      <c r="C694" s="16">
        <v>7.19182814717087E-9</v>
      </c>
      <c r="D694">
        <v>1.0808704370466301E-3</v>
      </c>
      <c r="E694" s="16">
        <v>1.5624638918188001E-5</v>
      </c>
      <c r="F694" s="16">
        <v>8.5396446316701201E-6</v>
      </c>
      <c r="G694" s="16">
        <v>1.54804572760523E-6</v>
      </c>
      <c r="H694" s="16">
        <v>4.6003610709852399E-4</v>
      </c>
      <c r="J694">
        <v>0.95496162126443096</v>
      </c>
      <c r="K694">
        <f t="shared" si="113"/>
        <v>6.8679198672774629E-9</v>
      </c>
      <c r="L694">
        <f t="shared" si="114"/>
        <v>1.0994905802094283E-3</v>
      </c>
      <c r="M694" s="16">
        <f t="shared" si="115"/>
        <v>4.2712443775523694E-5</v>
      </c>
      <c r="N694" s="16">
        <f t="shared" si="116"/>
        <v>2.5500502133882122E-2</v>
      </c>
      <c r="O694" s="16">
        <f t="shared" si="117"/>
        <v>8.8801779479408899E-2</v>
      </c>
      <c r="P694" s="16">
        <f t="shared" si="118"/>
        <v>1.4920594979818593E-2</v>
      </c>
      <c r="Q694" s="16">
        <f t="shared" si="119"/>
        <v>0.20680041893473777</v>
      </c>
      <c r="R694" s="16">
        <f t="shared" si="120"/>
        <v>1.7776473251885125E-2</v>
      </c>
      <c r="S694" s="16">
        <f t="shared" si="121"/>
        <v>5.2267954102802328E-2</v>
      </c>
      <c r="T694" s="16">
        <f t="shared" si="122"/>
        <v>0.20680741063072694</v>
      </c>
      <c r="U694" s="66">
        <f t="shared" si="123"/>
        <v>0.61287513351326184</v>
      </c>
      <c r="V694" s="66"/>
    </row>
    <row r="695" spans="1:22" x14ac:dyDescent="0.25">
      <c r="A695">
        <v>694</v>
      </c>
      <c r="B695" s="16">
        <v>3.5882244309961702E-4</v>
      </c>
      <c r="C695" s="16">
        <v>3.066310468205E-9</v>
      </c>
      <c r="D695" s="16">
        <v>7.2780582652781796E-4</v>
      </c>
      <c r="E695" s="16">
        <v>4.5023614441171199E-6</v>
      </c>
      <c r="F695" s="16">
        <v>1.3386295123091199E-5</v>
      </c>
      <c r="G695" s="16">
        <v>3.6172472231480001E-6</v>
      </c>
      <c r="H695" s="16">
        <v>1.3256091366275601E-4</v>
      </c>
      <c r="J695">
        <v>0.95661072730081798</v>
      </c>
      <c r="K695">
        <f t="shared" si="113"/>
        <v>2.9332654871196968E-9</v>
      </c>
      <c r="L695">
        <f t="shared" si="114"/>
        <v>7.5819259768668019E-4</v>
      </c>
      <c r="M695" s="16">
        <f t="shared" si="115"/>
        <v>-4.0547711487446097E-5</v>
      </c>
      <c r="N695" s="16">
        <f t="shared" si="116"/>
        <v>7.3641048030054099E-2</v>
      </c>
      <c r="O695" s="16">
        <f t="shared" si="117"/>
        <v>0.1994389086935042</v>
      </c>
      <c r="P695" s="16">
        <f t="shared" si="118"/>
        <v>5.9730670797735613E-2</v>
      </c>
      <c r="Q695" s="16">
        <f t="shared" si="119"/>
        <v>0.3373304378896389</v>
      </c>
      <c r="R695" s="16">
        <f t="shared" si="120"/>
        <v>0.1285570146796359</v>
      </c>
      <c r="S695" s="16">
        <f t="shared" si="121"/>
        <v>0.64391606992956796</v>
      </c>
      <c r="T695" s="16">
        <f t="shared" si="122"/>
        <v>0.3373354868335795</v>
      </c>
      <c r="U695" s="66">
        <f t="shared" si="123"/>
        <v>1.7799496368537162</v>
      </c>
      <c r="V695" s="66"/>
    </row>
    <row r="696" spans="1:22" x14ac:dyDescent="0.25">
      <c r="A696">
        <v>695</v>
      </c>
      <c r="B696">
        <v>5.8493418307106802E-4</v>
      </c>
      <c r="C696" s="16">
        <v>7.6624353603805195E-9</v>
      </c>
      <c r="D696">
        <v>1.1254862593687101E-3</v>
      </c>
      <c r="E696" s="16">
        <v>1.7325957351656999E-5</v>
      </c>
      <c r="F696" s="16">
        <v>8.3540151770988202E-6</v>
      </c>
      <c r="G696" s="16">
        <v>1.4536683707097901E-6</v>
      </c>
      <c r="H696">
        <v>5.1012906504332002E-4</v>
      </c>
      <c r="J696">
        <v>0.95475054995145503</v>
      </c>
      <c r="K696">
        <f t="shared" si="113"/>
        <v>7.3157143742907765E-9</v>
      </c>
      <c r="L696">
        <f t="shared" si="114"/>
        <v>1.143640295658257E-3</v>
      </c>
      <c r="M696" s="16">
        <f t="shared" si="115"/>
        <v>2.6228070483879011E-5</v>
      </c>
      <c r="N696" s="16">
        <f t="shared" si="116"/>
        <v>3.5260438869491685E-2</v>
      </c>
      <c r="O696" s="16">
        <f t="shared" si="117"/>
        <v>0.14663726446523576</v>
      </c>
      <c r="P696" s="16">
        <f t="shared" si="118"/>
        <v>2.8382016080113856E-2</v>
      </c>
      <c r="Q696" s="16">
        <f t="shared" si="119"/>
        <v>0.3759611321782228</v>
      </c>
      <c r="R696" s="16">
        <f t="shared" si="120"/>
        <v>2.3154980201739183E-2</v>
      </c>
      <c r="S696" s="16">
        <f t="shared" si="121"/>
        <v>7.5982536593795669E-2</v>
      </c>
      <c r="T696" s="16">
        <f t="shared" si="122"/>
        <v>0.37597567386549702</v>
      </c>
      <c r="U696" s="66">
        <f t="shared" si="123"/>
        <v>1.0613540422540959</v>
      </c>
      <c r="V696" s="66"/>
    </row>
    <row r="697" spans="1:22" x14ac:dyDescent="0.25">
      <c r="A697">
        <v>696</v>
      </c>
      <c r="B697">
        <v>4.6215406314448399E-4</v>
      </c>
      <c r="C697" s="16">
        <v>4.7024107953166199E-9</v>
      </c>
      <c r="D697">
        <v>8.6923531956358902E-4</v>
      </c>
      <c r="E697" s="16">
        <v>8.2344122940389493E-6</v>
      </c>
      <c r="F697" s="16">
        <v>1.0455723523114301E-5</v>
      </c>
      <c r="G697" s="16">
        <v>2.36218781335705E-6</v>
      </c>
      <c r="H697">
        <v>2.4244340425210999E-4</v>
      </c>
      <c r="J697">
        <v>0.95596102997670696</v>
      </c>
      <c r="K697">
        <f t="shared" si="113"/>
        <v>4.4953214672644619E-9</v>
      </c>
      <c r="L697">
        <f t="shared" si="114"/>
        <v>8.9250425201237941E-4</v>
      </c>
      <c r="M697" s="16">
        <f t="shared" si="115"/>
        <v>3.1803874276588598E-5</v>
      </c>
      <c r="N697" s="16">
        <f t="shared" si="116"/>
        <v>3.7873977935659955E-3</v>
      </c>
      <c r="O697" s="16">
        <f t="shared" si="117"/>
        <v>2.2891389417215465E-2</v>
      </c>
      <c r="P697" s="16">
        <f t="shared" si="118"/>
        <v>9.5194702691112146E-3</v>
      </c>
      <c r="Q697" s="16">
        <f t="shared" si="119"/>
        <v>5.4440044805361201E-2</v>
      </c>
      <c r="R697" s="16">
        <f t="shared" si="120"/>
        <v>3.7369498500597863E-3</v>
      </c>
      <c r="S697" s="16">
        <f t="shared" si="121"/>
        <v>3.1349635492042394E-2</v>
      </c>
      <c r="T697" s="16">
        <f t="shared" si="122"/>
        <v>5.4441585131960145E-2</v>
      </c>
      <c r="U697" s="66">
        <f t="shared" si="123"/>
        <v>0.18016647275931622</v>
      </c>
      <c r="V697" s="66"/>
    </row>
    <row r="698" spans="1:22" x14ac:dyDescent="0.25">
      <c r="A698">
        <v>697</v>
      </c>
      <c r="B698">
        <v>7.1890180239013999E-4</v>
      </c>
      <c r="C698" s="16">
        <v>1.16606243299442E-8</v>
      </c>
      <c r="D698">
        <v>1.40199093841368E-3</v>
      </c>
      <c r="E698" s="16">
        <v>3.2749850886825999E-5</v>
      </c>
      <c r="F698" s="16">
        <v>6.87793349422704E-6</v>
      </c>
      <c r="G698" s="16">
        <v>9.5801450168798299E-7</v>
      </c>
      <c r="H698">
        <v>9.6426786013043702E-4</v>
      </c>
      <c r="J698">
        <v>0.95347982777803697</v>
      </c>
      <c r="K698">
        <f t="shared" si="113"/>
        <v>1.1118170077899584E-8</v>
      </c>
      <c r="L698">
        <f t="shared" si="114"/>
        <v>1.4166931592794921E-3</v>
      </c>
      <c r="M698" s="16">
        <f t="shared" si="115"/>
        <v>2.1110445500787986E-5</v>
      </c>
      <c r="N698" s="16">
        <f t="shared" si="116"/>
        <v>0.21142949718061535</v>
      </c>
      <c r="O698" s="16">
        <f t="shared" si="117"/>
        <v>1.2199953811342612</v>
      </c>
      <c r="P698" s="16">
        <f t="shared" si="118"/>
        <v>0.20751148046401724</v>
      </c>
      <c r="Q698" s="16">
        <f t="shared" si="119"/>
        <v>4.1992991856836142</v>
      </c>
      <c r="R698" s="16">
        <f t="shared" si="120"/>
        <v>9.1187210474814553E-2</v>
      </c>
      <c r="S698" s="16">
        <f t="shared" si="121"/>
        <v>0.27314153822599541</v>
      </c>
      <c r="T698" s="16">
        <f t="shared" si="122"/>
        <v>4.1995503885161165</v>
      </c>
      <c r="U698" s="66">
        <f t="shared" si="123"/>
        <v>10.402114681679434</v>
      </c>
      <c r="V698" s="66"/>
    </row>
    <row r="699" spans="1:22" x14ac:dyDescent="0.25">
      <c r="A699">
        <v>698</v>
      </c>
      <c r="B699">
        <v>6.4044455036888599E-4</v>
      </c>
      <c r="C699" s="16">
        <v>9.3474064990451108E-9</v>
      </c>
      <c r="D699">
        <v>1.2576252630609301E-3</v>
      </c>
      <c r="E699" s="16">
        <v>2.3584678366819301E-5</v>
      </c>
      <c r="F699" s="16">
        <v>7.6735336310698396E-6</v>
      </c>
      <c r="G699" s="16">
        <v>1.1933018092195501E-6</v>
      </c>
      <c r="H699">
        <v>6.9440914750282105E-4</v>
      </c>
      <c r="J699">
        <v>0.95413629969212199</v>
      </c>
      <c r="K699">
        <f t="shared" si="113"/>
        <v>8.9186998487169947E-9</v>
      </c>
      <c r="L699">
        <f t="shared" si="114"/>
        <v>1.2741562847257903E-3</v>
      </c>
      <c r="M699" s="16">
        <f t="shared" si="115"/>
        <v>6.7328160119816552E-6</v>
      </c>
      <c r="N699" s="16">
        <f t="shared" si="116"/>
        <v>9.0299023232703224E-2</v>
      </c>
      <c r="O699" s="16">
        <f t="shared" si="117"/>
        <v>0.47202339843823599</v>
      </c>
      <c r="P699" s="16">
        <f t="shared" si="118"/>
        <v>9.3425067701755793E-2</v>
      </c>
      <c r="Q699" s="16">
        <f t="shared" si="119"/>
        <v>1.4301370595546412</v>
      </c>
      <c r="R699" s="16">
        <f t="shared" si="120"/>
        <v>4.8941971819380037E-2</v>
      </c>
      <c r="S699" s="16">
        <f t="shared" si="121"/>
        <v>0.1643392389208945</v>
      </c>
      <c r="T699" s="16">
        <f t="shared" si="122"/>
        <v>1.430207686786962</v>
      </c>
      <c r="U699" s="66">
        <f t="shared" si="123"/>
        <v>3.7293734464545736</v>
      </c>
      <c r="V699" s="66"/>
    </row>
    <row r="700" spans="1:22" x14ac:dyDescent="0.25">
      <c r="A700">
        <v>699</v>
      </c>
      <c r="B700">
        <v>3.9488928768699997E-4</v>
      </c>
      <c r="C700" s="16">
        <v>3.7453984453323698E-9</v>
      </c>
      <c r="D700">
        <v>8.0926242293360398E-4</v>
      </c>
      <c r="E700" s="16">
        <v>6.1096877200717501E-6</v>
      </c>
      <c r="F700" s="16">
        <v>1.2207069523543E-5</v>
      </c>
      <c r="G700" s="16">
        <v>2.9639940179066701E-6</v>
      </c>
      <c r="H700">
        <v>1.7988531245381899E-4</v>
      </c>
      <c r="J700">
        <v>0.95622416811189803</v>
      </c>
      <c r="K700">
        <f t="shared" si="113"/>
        <v>3.5814405126355413E-9</v>
      </c>
      <c r="L700">
        <f t="shared" si="114"/>
        <v>8.3663681060015122E-4</v>
      </c>
      <c r="M700" s="16">
        <f t="shared" si="115"/>
        <v>-4.6858235226151319E-5</v>
      </c>
      <c r="N700" s="16">
        <f t="shared" si="116"/>
        <v>3.9255842782543959E-2</v>
      </c>
      <c r="O700" s="16">
        <f t="shared" si="117"/>
        <v>0.10499065112001285</v>
      </c>
      <c r="P700" s="16">
        <f t="shared" si="118"/>
        <v>2.5545977393432028E-2</v>
      </c>
      <c r="Q700" s="16">
        <f t="shared" si="119"/>
        <v>0.18588968504171732</v>
      </c>
      <c r="R700" s="16">
        <f t="shared" si="120"/>
        <v>5.705946020709636E-2</v>
      </c>
      <c r="S700" s="16">
        <f t="shared" si="121"/>
        <v>0.22746531870488207</v>
      </c>
      <c r="T700" s="16">
        <f t="shared" si="122"/>
        <v>0.1858930093812444</v>
      </c>
      <c r="U700" s="66">
        <f t="shared" si="123"/>
        <v>0.82609994463092906</v>
      </c>
      <c r="V700" s="66"/>
    </row>
    <row r="701" spans="1:22" x14ac:dyDescent="0.25">
      <c r="A701">
        <v>700</v>
      </c>
      <c r="B701">
        <v>4.8415813175118E-4</v>
      </c>
      <c r="C701" s="16">
        <v>5.6757829066923396E-9</v>
      </c>
      <c r="D701">
        <v>1.0045929014688901E-3</v>
      </c>
      <c r="E701" s="16">
        <v>1.14695332891611E-5</v>
      </c>
      <c r="F701" s="16">
        <v>1.0041526471407899E-5</v>
      </c>
      <c r="G701" s="16">
        <v>1.9600217997985901E-6</v>
      </c>
      <c r="H701">
        <v>3.37696254823419E-4</v>
      </c>
      <c r="J701">
        <v>0.95530152643838695</v>
      </c>
      <c r="K701">
        <f t="shared" si="113"/>
        <v>5.4220840744960969E-9</v>
      </c>
      <c r="L701">
        <f t="shared" si="114"/>
        <v>1.026630300428598E-3</v>
      </c>
      <c r="M701" s="16">
        <f t="shared" si="115"/>
        <v>-5.8314036926237775E-5</v>
      </c>
      <c r="N701" s="16">
        <f t="shared" si="116"/>
        <v>2.8425924087358348E-4</v>
      </c>
      <c r="O701" s="16">
        <f t="shared" si="117"/>
        <v>5.9424981987996907E-4</v>
      </c>
      <c r="P701" s="16">
        <f t="shared" si="118"/>
        <v>1.8454964330234878E-3</v>
      </c>
      <c r="Q701" s="16">
        <f t="shared" si="119"/>
        <v>4.6085647700350903E-3</v>
      </c>
      <c r="R701" s="16">
        <f t="shared" si="120"/>
        <v>3.6460226864087485E-4</v>
      </c>
      <c r="S701" s="16">
        <f t="shared" si="121"/>
        <v>5.4464604785259382E-4</v>
      </c>
      <c r="T701" s="16">
        <f t="shared" si="122"/>
        <v>4.6088528312677596E-3</v>
      </c>
      <c r="U701" s="66">
        <f t="shared" si="123"/>
        <v>1.2850671411573358E-2</v>
      </c>
      <c r="V701" s="66"/>
    </row>
    <row r="702" spans="1:22" x14ac:dyDescent="0.25">
      <c r="A702">
        <v>701</v>
      </c>
      <c r="B702">
        <v>4.3098020488963702E-4</v>
      </c>
      <c r="C702" s="16">
        <v>4.35086855668743E-9</v>
      </c>
      <c r="D702">
        <v>8.6235220876841796E-4</v>
      </c>
      <c r="E702" s="16">
        <v>7.5588074848807E-6</v>
      </c>
      <c r="F702" s="16">
        <v>1.1210109315254E-5</v>
      </c>
      <c r="G702" s="16">
        <v>2.5529415631565701E-6</v>
      </c>
      <c r="H702">
        <v>2.2255172991077299E-4</v>
      </c>
      <c r="J702">
        <v>0.955979419930157</v>
      </c>
      <c r="K702">
        <f t="shared" si="113"/>
        <v>4.159340799014409E-9</v>
      </c>
      <c r="L702">
        <f t="shared" si="114"/>
        <v>8.8732101809352586E-4</v>
      </c>
      <c r="M702" s="16">
        <f t="shared" si="115"/>
        <v>-2.5360608314251779E-5</v>
      </c>
      <c r="N702" s="16">
        <f t="shared" si="116"/>
        <v>1.5586029867356625E-2</v>
      </c>
      <c r="O702" s="16">
        <f t="shared" si="117"/>
        <v>4.6115882942802743E-2</v>
      </c>
      <c r="P702" s="16">
        <f t="shared" si="118"/>
        <v>1.0964970677782952E-2</v>
      </c>
      <c r="Q702" s="16">
        <f t="shared" si="119"/>
        <v>8.7750438453999005E-2</v>
      </c>
      <c r="R702" s="16">
        <f t="shared" si="120"/>
        <v>1.8959007324267831E-2</v>
      </c>
      <c r="S702" s="16">
        <f t="shared" si="121"/>
        <v>7.4043454232360043E-2</v>
      </c>
      <c r="T702" s="16">
        <f t="shared" si="122"/>
        <v>8.775230591892566E-2</v>
      </c>
      <c r="U702" s="66">
        <f t="shared" si="123"/>
        <v>0.34117208941749488</v>
      </c>
      <c r="V702" s="66"/>
    </row>
    <row r="703" spans="1:22" x14ac:dyDescent="0.25">
      <c r="A703">
        <v>702</v>
      </c>
      <c r="B703">
        <v>4.82129804260313E-4</v>
      </c>
      <c r="C703" s="16">
        <v>4.98857454729482E-9</v>
      </c>
      <c r="D703">
        <v>8.8419878673432297E-4</v>
      </c>
      <c r="E703" s="16">
        <v>8.8845822403426007E-6</v>
      </c>
      <c r="F703" s="16">
        <v>1.0028585308269901E-5</v>
      </c>
      <c r="G703" s="16">
        <v>2.22701554611009E-6</v>
      </c>
      <c r="H703" s="16">
        <v>2.61586330723866E-4</v>
      </c>
      <c r="J703">
        <v>0.95589546733879005</v>
      </c>
      <c r="K703">
        <f t="shared" si="113"/>
        <v>4.7685557982407748E-9</v>
      </c>
      <c r="L703">
        <f t="shared" si="114"/>
        <v>9.0647798432242559E-4</v>
      </c>
      <c r="M703" s="16">
        <f t="shared" si="115"/>
        <v>5.7781624198200399E-5</v>
      </c>
      <c r="N703" s="16">
        <f t="shared" si="116"/>
        <v>4.4010781718779716E-4</v>
      </c>
      <c r="O703" s="16">
        <f t="shared" si="117"/>
        <v>9.9304355371271722E-3</v>
      </c>
      <c r="P703" s="16">
        <f t="shared" si="118"/>
        <v>6.7293863062886311E-3</v>
      </c>
      <c r="Q703" s="16">
        <f t="shared" si="119"/>
        <v>2.9856022300367532E-2</v>
      </c>
      <c r="R703" s="16">
        <f t="shared" si="120"/>
        <v>3.1617065768979472E-4</v>
      </c>
      <c r="S703" s="16">
        <f t="shared" si="121"/>
        <v>1.2034765979906704E-2</v>
      </c>
      <c r="T703" s="16">
        <f t="shared" si="122"/>
        <v>2.9857076029128661E-2</v>
      </c>
      <c r="U703" s="66">
        <f t="shared" si="123"/>
        <v>8.9163964627696296E-2</v>
      </c>
      <c r="V703" s="66"/>
    </row>
    <row r="704" spans="1:22" x14ac:dyDescent="0.25">
      <c r="A704">
        <v>703</v>
      </c>
      <c r="B704">
        <v>4.7707982185018799E-4</v>
      </c>
      <c r="C704" s="16">
        <v>5.0712186758285399E-9</v>
      </c>
      <c r="D704">
        <v>9.0889645029440503E-4</v>
      </c>
      <c r="E704" s="16">
        <v>9.28143313897518E-6</v>
      </c>
      <c r="F704" s="16">
        <v>1.01464605327681E-5</v>
      </c>
      <c r="G704" s="16">
        <v>2.19134627689594E-6</v>
      </c>
      <c r="H704">
        <v>2.7327102765269199E-4</v>
      </c>
      <c r="J704">
        <v>0.95577027152482996</v>
      </c>
      <c r="K704">
        <f t="shared" si="113"/>
        <v>4.8469200507584325E-9</v>
      </c>
      <c r="L704">
        <f t="shared" si="114"/>
        <v>9.3137564641816142E-4</v>
      </c>
      <c r="M704" s="16">
        <f t="shared" si="115"/>
        <v>2.2783997282214599E-5</v>
      </c>
      <c r="N704" s="16">
        <f t="shared" si="116"/>
        <v>9.7552089194755565E-4</v>
      </c>
      <c r="O704" s="16">
        <f t="shared" si="117"/>
        <v>7.1801531722879624E-3</v>
      </c>
      <c r="P704" s="16">
        <f t="shared" si="118"/>
        <v>3.1800516171029115E-3</v>
      </c>
      <c r="Q704" s="16">
        <f t="shared" si="119"/>
        <v>1.8452400557044075E-2</v>
      </c>
      <c r="R704" s="16">
        <f t="shared" si="120"/>
        <v>8.8471211142985022E-4</v>
      </c>
      <c r="S704" s="16">
        <f t="shared" si="121"/>
        <v>8.4510117728175699E-3</v>
      </c>
      <c r="T704" s="16">
        <f t="shared" si="122"/>
        <v>1.8452987425004935E-2</v>
      </c>
      <c r="U704" s="66">
        <f t="shared" si="123"/>
        <v>5.757683754763486E-2</v>
      </c>
      <c r="V704" s="66"/>
    </row>
    <row r="705" spans="1:22" x14ac:dyDescent="0.25">
      <c r="A705">
        <v>704</v>
      </c>
      <c r="B705" s="16">
        <v>5.0976470543154901E-4</v>
      </c>
      <c r="C705" s="16">
        <v>5.57349454495219E-9</v>
      </c>
      <c r="D705" s="16">
        <v>9.3538739114473399E-4</v>
      </c>
      <c r="E705" s="16">
        <v>1.0495238152848499E-5</v>
      </c>
      <c r="F705" s="16">
        <v>9.5062257500104602E-6</v>
      </c>
      <c r="G705" s="16">
        <v>1.9943991552963399E-6</v>
      </c>
      <c r="H705" s="16">
        <v>3.0900914605898002E-4</v>
      </c>
      <c r="J705">
        <v>0.95565253319435295</v>
      </c>
      <c r="K705">
        <f t="shared" si="113"/>
        <v>5.3263241806284681E-9</v>
      </c>
      <c r="L705">
        <f t="shared" si="114"/>
        <v>9.5638866830550639E-4</v>
      </c>
      <c r="M705" s="16">
        <f t="shared" si="115"/>
        <v>6.3140742557591786E-5</v>
      </c>
      <c r="N705" s="16">
        <f t="shared" si="116"/>
        <v>1.2346206566343921E-3</v>
      </c>
      <c r="O705" s="16">
        <f t="shared" si="117"/>
        <v>3.4999305294833374E-5</v>
      </c>
      <c r="P705" s="16">
        <f t="shared" si="118"/>
        <v>8.3459118018989174E-4</v>
      </c>
      <c r="Q705" s="16">
        <f t="shared" si="119"/>
        <v>5.2105621160620618E-4</v>
      </c>
      <c r="R705" s="16">
        <f t="shared" si="120"/>
        <v>1.2412969894067564E-3</v>
      </c>
      <c r="S705" s="16">
        <f t="shared" si="121"/>
        <v>3.8535619219226529E-5</v>
      </c>
      <c r="T705" s="16">
        <f t="shared" si="122"/>
        <v>5.2111775104690303E-4</v>
      </c>
      <c r="U705" s="66">
        <f t="shared" si="123"/>
        <v>4.4262177133982091E-3</v>
      </c>
      <c r="V705" s="66"/>
    </row>
    <row r="706" spans="1:22" x14ac:dyDescent="0.25">
      <c r="A706">
        <v>705</v>
      </c>
      <c r="B706">
        <v>4.9561706705033995E-4</v>
      </c>
      <c r="C706" s="16">
        <v>5.6018837204537501E-9</v>
      </c>
      <c r="D706">
        <v>9.6774200794143305E-4</v>
      </c>
      <c r="E706" s="16">
        <v>1.09095085560104E-5</v>
      </c>
      <c r="F706" s="16">
        <v>9.79253725726366E-6</v>
      </c>
      <c r="G706" s="16">
        <v>1.98503880384719E-6</v>
      </c>
      <c r="H706">
        <v>3.21206932419661E-4</v>
      </c>
      <c r="J706">
        <v>0.95548717576835296</v>
      </c>
      <c r="K706">
        <f t="shared" si="113"/>
        <v>5.352528055039067E-9</v>
      </c>
      <c r="L706">
        <f t="shared" si="114"/>
        <v>9.8930651937608719E-4</v>
      </c>
      <c r="M706" s="16">
        <f t="shared" si="115"/>
        <v>1.9276147245926935E-6</v>
      </c>
      <c r="N706" s="16">
        <f t="shared" si="116"/>
        <v>4.1071769474486184E-5</v>
      </c>
      <c r="O706" s="16">
        <f t="shared" si="117"/>
        <v>1.2187628296381505E-4</v>
      </c>
      <c r="P706" s="16">
        <f t="shared" si="118"/>
        <v>2.2099194192157353E-5</v>
      </c>
      <c r="Q706" s="16">
        <f t="shared" si="119"/>
        <v>2.4789087078738129E-4</v>
      </c>
      <c r="R706" s="16">
        <f t="shared" si="120"/>
        <v>3.8128885838756276E-5</v>
      </c>
      <c r="S706" s="16">
        <f t="shared" si="121"/>
        <v>1.1819800720448722E-4</v>
      </c>
      <c r="T706" s="16">
        <f t="shared" si="122"/>
        <v>2.4789731354715343E-4</v>
      </c>
      <c r="U706" s="66">
        <f t="shared" si="123"/>
        <v>8.3716232400823671E-4</v>
      </c>
      <c r="V706" s="66"/>
    </row>
    <row r="707" spans="1:22" x14ac:dyDescent="0.25">
      <c r="A707">
        <v>706</v>
      </c>
      <c r="B707">
        <v>2.9886702905619801E-4</v>
      </c>
      <c r="C707" s="16">
        <v>2.1101344669472601E-9</v>
      </c>
      <c r="D707">
        <v>5.9964011920759998E-4</v>
      </c>
      <c r="E707" s="16">
        <v>2.55619543087617E-6</v>
      </c>
      <c r="F707" s="16">
        <v>1.5983244769876299E-5</v>
      </c>
      <c r="G707" s="16">
        <v>5.2492060144253601E-6</v>
      </c>
      <c r="H707" s="16">
        <v>7.5260449054554901E-5</v>
      </c>
      <c r="J707">
        <v>0.95721079524214303</v>
      </c>
      <c r="K707">
        <f t="shared" ref="K707:K770" si="124">C707*J707</f>
        <v>2.0198434911744426E-9</v>
      </c>
      <c r="L707">
        <f t="shared" ref="L707:L770" si="125">SUM($Z$9*B707,$AA$9*C707,$AB$9*D707,$AC$9*E707,$AD$9*F707,$AE$9*G707)</f>
        <v>6.3685370462731108E-4</v>
      </c>
      <c r="M707" s="16">
        <f t="shared" ref="M707:M770" si="126">$Z$8*B707+$AA$8*C707+$AB$8*D707+$AD$8*F707+$AE$8*G707</f>
        <v>-3.9119646514915018E-5</v>
      </c>
      <c r="N707" s="16">
        <f t="shared" si="116"/>
        <v>0.15453968523117068</v>
      </c>
      <c r="O707" s="16">
        <f t="shared" si="117"/>
        <v>0.38335723830817542</v>
      </c>
      <c r="P707" s="16">
        <f t="shared" si="118"/>
        <v>0.14247534594136504</v>
      </c>
      <c r="Q707" s="16">
        <f t="shared" si="119"/>
        <v>0.58064699748473203</v>
      </c>
      <c r="R707" s="16">
        <f t="shared" si="120"/>
        <v>0.38701804080409363</v>
      </c>
      <c r="S707" s="16">
        <f t="shared" si="121"/>
        <v>2.6102768580933571</v>
      </c>
      <c r="T707" s="16">
        <f t="shared" si="122"/>
        <v>0.58065274681329604</v>
      </c>
      <c r="U707" s="66">
        <f t="shared" si="123"/>
        <v>4.8389669126761898</v>
      </c>
      <c r="V707" s="66"/>
    </row>
    <row r="708" spans="1:22" x14ac:dyDescent="0.25">
      <c r="A708">
        <v>707</v>
      </c>
      <c r="B708">
        <v>5.95323185350722E-4</v>
      </c>
      <c r="C708" s="16">
        <v>7.7993427953419997E-9</v>
      </c>
      <c r="D708">
        <v>1.12559097266444E-3</v>
      </c>
      <c r="E708" s="16">
        <v>1.7637263497777401E-5</v>
      </c>
      <c r="F708" s="16">
        <v>8.2080444046447392E-6</v>
      </c>
      <c r="G708" s="16">
        <v>1.42814320231917E-6</v>
      </c>
      <c r="H708">
        <v>5.19294855752384E-4</v>
      </c>
      <c r="J708">
        <v>0.95475297483530897</v>
      </c>
      <c r="K708">
        <f t="shared" si="124"/>
        <v>7.4464457356131081E-9</v>
      </c>
      <c r="L708">
        <f t="shared" si="125"/>
        <v>1.1434274053332533E-3</v>
      </c>
      <c r="M708" s="16">
        <f t="shared" si="126"/>
        <v>4.7218965368190674E-5</v>
      </c>
      <c r="N708" s="16">
        <f t="shared" ref="N708:N771" si="127">(B708-$B$2)^2/$B$2/$B$2</f>
        <v>4.3628231758903305E-2</v>
      </c>
      <c r="O708" s="16">
        <f t="shared" ref="O708:O771" si="128">(C708-$C$2)^2/$C$2/$C$2</f>
        <v>0.16617183390386167</v>
      </c>
      <c r="P708" s="16">
        <f t="shared" ref="P708:P771" si="129">(D708-$D$2)^2/$D$2/$D$2</f>
        <v>2.84186573720474E-2</v>
      </c>
      <c r="Q708" s="16">
        <f t="shared" ref="Q708:Q771" si="130">(E708-$E$2)^2/$E$2/$E$2</f>
        <v>0.41234541635232758</v>
      </c>
      <c r="R708" s="16">
        <f t="shared" ref="R708:R771" si="131">(F708-$F$2)^2/$F$2/$F$2</f>
        <v>2.7882951308713873E-2</v>
      </c>
      <c r="S708" s="16">
        <f t="shared" ref="S708:S771" si="132">(G708-$G$2)^2/$G$2/$G$2</f>
        <v>8.3156262794011088E-2</v>
      </c>
      <c r="T708" s="16">
        <f t="shared" ref="T708:T771" si="133">(H708-$H$2)^2/$H$2/$H$2</f>
        <v>0.41236086882348721</v>
      </c>
      <c r="U708" s="66">
        <f t="shared" ref="U708:U771" si="134">SUM(N708:T708)</f>
        <v>1.1739642223133522</v>
      </c>
      <c r="V708" s="66"/>
    </row>
    <row r="709" spans="1:22" x14ac:dyDescent="0.25">
      <c r="A709">
        <v>708</v>
      </c>
      <c r="B709">
        <v>5.5026406971503601E-4</v>
      </c>
      <c r="C709" s="16">
        <v>7.1361473303544298E-9</v>
      </c>
      <c r="D709">
        <v>1.11399010266593E-3</v>
      </c>
      <c r="E709" s="16">
        <v>1.5972730939798599E-5</v>
      </c>
      <c r="F709" s="16">
        <v>8.8766927776056993E-6</v>
      </c>
      <c r="G709" s="16">
        <v>1.5607166508064399E-6</v>
      </c>
      <c r="H709">
        <v>4.7028574287728001E-4</v>
      </c>
      <c r="J709">
        <v>0.954795256837775</v>
      </c>
      <c r="K709">
        <f t="shared" si="124"/>
        <v>6.8135596231179603E-9</v>
      </c>
      <c r="L709">
        <f t="shared" si="125"/>
        <v>1.1332970687246175E-3</v>
      </c>
      <c r="M709" s="16">
        <f t="shared" si="126"/>
        <v>-3.2768929294545479E-5</v>
      </c>
      <c r="N709" s="16">
        <f t="shared" si="127"/>
        <v>1.3777099550324733E-2</v>
      </c>
      <c r="O709" s="16">
        <f t="shared" si="128"/>
        <v>8.291340760788514E-2</v>
      </c>
      <c r="P709" s="16">
        <f t="shared" si="129"/>
        <v>2.4503025864615512E-2</v>
      </c>
      <c r="Q709" s="16">
        <f t="shared" si="130"/>
        <v>0.23732751494115922</v>
      </c>
      <c r="R709" s="16">
        <f t="shared" si="131"/>
        <v>9.8251897009814237E-3</v>
      </c>
      <c r="S709" s="16">
        <f t="shared" si="132"/>
        <v>4.9420866454231785E-2</v>
      </c>
      <c r="T709" s="16">
        <f t="shared" si="133"/>
        <v>0.23733753018285056</v>
      </c>
      <c r="U709" s="66">
        <f t="shared" si="134"/>
        <v>0.65510463430204835</v>
      </c>
      <c r="V709" s="66"/>
    </row>
    <row r="710" spans="1:22" x14ac:dyDescent="0.25">
      <c r="A710">
        <v>709</v>
      </c>
      <c r="B710">
        <v>4.462375620103E-4</v>
      </c>
      <c r="C710" s="16">
        <v>4.99148052626246E-9</v>
      </c>
      <c r="D710">
        <v>9.57588059096242E-4</v>
      </c>
      <c r="E710" s="16">
        <v>9.6193677983457792E-6</v>
      </c>
      <c r="F710" s="16">
        <v>1.0873387550423799E-5</v>
      </c>
      <c r="G710" s="16">
        <v>2.2276476457539101E-6</v>
      </c>
      <c r="H710">
        <v>2.8322144773700698E-4</v>
      </c>
      <c r="J710">
        <v>0.95551470230086999</v>
      </c>
      <c r="K710">
        <f t="shared" si="124"/>
        <v>4.7694330290922642E-9</v>
      </c>
      <c r="L710">
        <f t="shared" si="125"/>
        <v>9.8155749036231725E-4</v>
      </c>
      <c r="M710" s="16">
        <f t="shared" si="126"/>
        <v>-8.9082366341717309E-5</v>
      </c>
      <c r="N710" s="16">
        <f t="shared" si="127"/>
        <v>8.810105954631298E-3</v>
      </c>
      <c r="O710" s="16">
        <f t="shared" si="128"/>
        <v>9.8261806603907736E-3</v>
      </c>
      <c r="P710" s="16">
        <f t="shared" si="129"/>
        <v>3.4114472940089773E-5</v>
      </c>
      <c r="Q710" s="16">
        <f t="shared" si="130"/>
        <v>1.0894297146282086E-2</v>
      </c>
      <c r="R710" s="16">
        <f t="shared" si="131"/>
        <v>1.0716077478713077E-2</v>
      </c>
      <c r="S710" s="16">
        <f t="shared" si="132"/>
        <v>1.2103971528615082E-2</v>
      </c>
      <c r="T710" s="16">
        <f t="shared" si="133"/>
        <v>1.0894308801062959E-2</v>
      </c>
      <c r="U710" s="66">
        <f t="shared" si="134"/>
        <v>6.3279056042635368E-2</v>
      </c>
      <c r="V710" s="66"/>
    </row>
    <row r="711" spans="1:22" x14ac:dyDescent="0.25">
      <c r="A711">
        <v>710</v>
      </c>
      <c r="B711">
        <v>4.1695557454643598E-4</v>
      </c>
      <c r="C711" s="16">
        <v>4.3897320940759299E-9</v>
      </c>
      <c r="D711">
        <v>9.0015100093844504E-4</v>
      </c>
      <c r="E711" s="16">
        <v>7.9570870936055397E-6</v>
      </c>
      <c r="F711" s="16">
        <v>1.1608198547507301E-5</v>
      </c>
      <c r="G711" s="16">
        <v>2.5314699039908401E-6</v>
      </c>
      <c r="H711">
        <v>2.3427859383791299E-4</v>
      </c>
      <c r="J711">
        <v>0.95578299131564504</v>
      </c>
      <c r="K711">
        <f t="shared" si="124"/>
        <v>4.1956312719501829E-9</v>
      </c>
      <c r="L711">
        <f t="shared" si="125"/>
        <v>9.2589447820535641E-4</v>
      </c>
      <c r="M711" s="16">
        <f t="shared" si="126"/>
        <v>-9.198332911248442E-5</v>
      </c>
      <c r="N711" s="16">
        <f t="shared" si="127"/>
        <v>2.3507845118870607E-2</v>
      </c>
      <c r="O711" s="16">
        <f t="shared" si="128"/>
        <v>4.3152549124787526E-2</v>
      </c>
      <c r="P711" s="16">
        <f t="shared" si="129"/>
        <v>4.2865032503414347E-3</v>
      </c>
      <c r="Q711" s="16">
        <f t="shared" si="130"/>
        <v>6.7155946123295701E-2</v>
      </c>
      <c r="R711" s="16">
        <f t="shared" si="131"/>
        <v>3.1717115236711002E-2</v>
      </c>
      <c r="S711" s="16">
        <f t="shared" si="132"/>
        <v>6.8335251928990703E-2</v>
      </c>
      <c r="T711" s="16">
        <f t="shared" si="133"/>
        <v>6.7156952321642718E-2</v>
      </c>
      <c r="U711" s="66">
        <f t="shared" si="134"/>
        <v>0.30531216310463971</v>
      </c>
      <c r="V711" s="66"/>
    </row>
    <row r="712" spans="1:22" x14ac:dyDescent="0.25">
      <c r="A712">
        <v>711</v>
      </c>
      <c r="B712">
        <v>6.2112893205035799E-4</v>
      </c>
      <c r="C712" s="16">
        <v>8.5756321660142592E-9</v>
      </c>
      <c r="D712">
        <v>1.18783673105433E-3</v>
      </c>
      <c r="E712" s="16">
        <v>2.04517374894562E-5</v>
      </c>
      <c r="F712" s="16">
        <v>7.8882759416574799E-6</v>
      </c>
      <c r="G712" s="16">
        <v>1.2997266403168201E-6</v>
      </c>
      <c r="H712">
        <v>6.0216328741743302E-4</v>
      </c>
      <c r="J712">
        <v>0.95446206154569402</v>
      </c>
      <c r="K712">
        <f t="shared" si="124"/>
        <v>8.1851155562315351E-9</v>
      </c>
      <c r="L712">
        <f t="shared" si="125"/>
        <v>1.2049044339457959E-3</v>
      </c>
      <c r="M712" s="16">
        <f t="shared" si="126"/>
        <v>3.7353430154920194E-5</v>
      </c>
      <c r="N712" s="16">
        <f t="shared" si="127"/>
        <v>6.8264795340860551E-2</v>
      </c>
      <c r="O712" s="16">
        <f t="shared" si="128"/>
        <v>0.30002801924075967</v>
      </c>
      <c r="P712" s="16">
        <f t="shared" si="129"/>
        <v>5.4382857474542218E-2</v>
      </c>
      <c r="Q712" s="16">
        <f t="shared" si="130"/>
        <v>0.8175535565481078</v>
      </c>
      <c r="R712" s="16">
        <f t="shared" si="131"/>
        <v>3.9774141665363964E-2</v>
      </c>
      <c r="S712" s="16">
        <f t="shared" si="132"/>
        <v>0.12415557320153675</v>
      </c>
      <c r="T712" s="16">
        <f t="shared" si="133"/>
        <v>0.81758867600447416</v>
      </c>
      <c r="U712" s="66">
        <f t="shared" si="134"/>
        <v>2.2217476194756447</v>
      </c>
      <c r="V712" s="66"/>
    </row>
    <row r="713" spans="1:22" x14ac:dyDescent="0.25">
      <c r="A713">
        <v>712</v>
      </c>
      <c r="B713">
        <v>3.0663787461816003E-4</v>
      </c>
      <c r="C713" s="16">
        <v>2.1870366442822299E-9</v>
      </c>
      <c r="D713">
        <v>6.05808295933788E-4</v>
      </c>
      <c r="E713" s="16">
        <v>2.6764694436546802E-6</v>
      </c>
      <c r="F713" s="16">
        <v>1.5581465262212799E-5</v>
      </c>
      <c r="G713" s="16">
        <v>5.0648914778957897E-6</v>
      </c>
      <c r="H713" s="16">
        <v>7.8801617197241306E-5</v>
      </c>
      <c r="J713">
        <v>0.95718795813547097</v>
      </c>
      <c r="K713">
        <f t="shared" si="124"/>
        <v>2.09340513990796E-9</v>
      </c>
      <c r="L713">
        <f t="shared" si="125"/>
        <v>6.4203393089946512E-4</v>
      </c>
      <c r="M713" s="16">
        <f t="shared" si="126"/>
        <v>-2.87581816631451E-5</v>
      </c>
      <c r="N713" s="16">
        <f t="shared" si="127"/>
        <v>0.14238226303808749</v>
      </c>
      <c r="O713" s="16">
        <f t="shared" si="128"/>
        <v>0.36636269849398151</v>
      </c>
      <c r="P713" s="16">
        <f t="shared" si="129"/>
        <v>0.13768205057682861</v>
      </c>
      <c r="Q713" s="16">
        <f t="shared" si="130"/>
        <v>0.56370618423070018</v>
      </c>
      <c r="R713" s="16">
        <f t="shared" si="131"/>
        <v>0.33794682089251349</v>
      </c>
      <c r="S713" s="16">
        <f t="shared" si="132"/>
        <v>2.321944329241127</v>
      </c>
      <c r="T713" s="16">
        <f t="shared" si="133"/>
        <v>0.5637120383043982</v>
      </c>
      <c r="U713" s="66">
        <f t="shared" si="134"/>
        <v>4.433736384777637</v>
      </c>
      <c r="V713" s="66"/>
    </row>
    <row r="714" spans="1:22" x14ac:dyDescent="0.25">
      <c r="A714">
        <v>713</v>
      </c>
      <c r="B714" s="16">
        <v>4.8986587986614297E-4</v>
      </c>
      <c r="C714" s="16">
        <v>5.7758599235153402E-9</v>
      </c>
      <c r="D714" s="16">
        <v>1.0105212265351399E-3</v>
      </c>
      <c r="E714" s="16">
        <v>1.1739941559160501E-5</v>
      </c>
      <c r="F714" s="16">
        <v>9.92696721286323E-6</v>
      </c>
      <c r="G714" s="16">
        <v>1.9261776008774901E-6</v>
      </c>
      <c r="H714" s="16">
        <v>3.4565794559820198E-4</v>
      </c>
      <c r="J714">
        <v>0.955274936916507</v>
      </c>
      <c r="K714">
        <f t="shared" si="124"/>
        <v>5.5175342240746977E-9</v>
      </c>
      <c r="L714">
        <f t="shared" si="125"/>
        <v>1.0322955627018204E-3</v>
      </c>
      <c r="M714" s="16">
        <f t="shared" si="126"/>
        <v>-5.2563802969534361E-5</v>
      </c>
      <c r="N714" s="16">
        <f t="shared" si="127"/>
        <v>2.7770114588401732E-5</v>
      </c>
      <c r="O714" s="16">
        <f t="shared" si="128"/>
        <v>1.8010984565788152E-3</v>
      </c>
      <c r="P714" s="16">
        <f t="shared" si="129"/>
        <v>2.4121825268546703E-3</v>
      </c>
      <c r="Q714" s="16">
        <f t="shared" si="130"/>
        <v>8.6607477527130827E-3</v>
      </c>
      <c r="R714" s="16">
        <f t="shared" si="131"/>
        <v>5.5773560175446498E-5</v>
      </c>
      <c r="S714" s="16">
        <f t="shared" si="132"/>
        <v>1.6161953482355172E-3</v>
      </c>
      <c r="T714" s="16">
        <f t="shared" si="133"/>
        <v>8.6612041619349191E-3</v>
      </c>
      <c r="U714" s="66">
        <f t="shared" si="134"/>
        <v>2.3234971921080854E-2</v>
      </c>
      <c r="V714" s="66"/>
    </row>
    <row r="715" spans="1:22" x14ac:dyDescent="0.25">
      <c r="A715">
        <v>714</v>
      </c>
      <c r="B715">
        <v>4.4535682229649099E-4</v>
      </c>
      <c r="C715" s="16">
        <v>4.2513222309271503E-9</v>
      </c>
      <c r="D715">
        <v>8.1447100401077098E-4</v>
      </c>
      <c r="E715" s="16">
        <v>6.9796654523004603E-6</v>
      </c>
      <c r="F715" s="16">
        <v>1.08234307370307E-5</v>
      </c>
      <c r="G715" s="16">
        <v>2.61124695613733E-6</v>
      </c>
      <c r="H715" s="16">
        <v>2.0549974368753901E-4</v>
      </c>
      <c r="J715">
        <v>0.95622759409063895</v>
      </c>
      <c r="K715">
        <f t="shared" si="124"/>
        <v>4.065231628583517E-9</v>
      </c>
      <c r="L715">
        <f t="shared" si="125"/>
        <v>8.3872486111873882E-4</v>
      </c>
      <c r="M715" s="16">
        <f t="shared" si="126"/>
        <v>5.1988783474243149E-5</v>
      </c>
      <c r="N715" s="16">
        <f t="shared" si="127"/>
        <v>9.149039231692668E-3</v>
      </c>
      <c r="O715" s="16">
        <f t="shared" si="128"/>
        <v>5.4155070315450721E-2</v>
      </c>
      <c r="P715" s="16">
        <f t="shared" si="129"/>
        <v>2.3846644700398163E-2</v>
      </c>
      <c r="Q715" s="16">
        <f t="shared" si="130"/>
        <v>0.12260418721069846</v>
      </c>
      <c r="R715" s="16">
        <f t="shared" si="131"/>
        <v>9.692101421741782E-3</v>
      </c>
      <c r="S715" s="16">
        <f t="shared" si="132"/>
        <v>9.0698764033314602E-2</v>
      </c>
      <c r="T715" s="16">
        <f t="shared" si="133"/>
        <v>0.12260728602081443</v>
      </c>
      <c r="U715" s="66">
        <f t="shared" si="134"/>
        <v>0.43275309293411085</v>
      </c>
      <c r="V715" s="66"/>
    </row>
    <row r="716" spans="1:22" x14ac:dyDescent="0.25">
      <c r="A716">
        <v>715</v>
      </c>
      <c r="B716">
        <v>5.6066772727951595E-4</v>
      </c>
      <c r="C716" s="16">
        <v>7.0650936717488704E-9</v>
      </c>
      <c r="D716">
        <v>1.0816183014405499E-3</v>
      </c>
      <c r="E716" s="16">
        <v>1.5359684760488698E-5</v>
      </c>
      <c r="F716" s="16">
        <v>8.6991145753765802E-6</v>
      </c>
      <c r="G716" s="16">
        <v>1.57583932316597E-6</v>
      </c>
      <c r="H716">
        <v>4.5223509432383601E-4</v>
      </c>
      <c r="J716">
        <v>0.95495478301494197</v>
      </c>
      <c r="K716">
        <f t="shared" si="124"/>
        <v>6.7468449942851822E-9</v>
      </c>
      <c r="L716">
        <f t="shared" si="125"/>
        <v>1.1005853048207974E-3</v>
      </c>
      <c r="M716" s="16">
        <f t="shared" si="126"/>
        <v>2.0750149738234608E-5</v>
      </c>
      <c r="N716" s="16">
        <f t="shared" si="127"/>
        <v>1.9182731945820996E-2</v>
      </c>
      <c r="O716" s="16">
        <f t="shared" si="128"/>
        <v>7.5692648358096123E-2</v>
      </c>
      <c r="P716" s="16">
        <f t="shared" si="129"/>
        <v>1.5110878522084889E-2</v>
      </c>
      <c r="Q716" s="16">
        <f t="shared" si="130"/>
        <v>0.18497244095475104</v>
      </c>
      <c r="R716" s="16">
        <f t="shared" si="131"/>
        <v>1.3722752740460954E-2</v>
      </c>
      <c r="S716" s="16">
        <f t="shared" si="132"/>
        <v>4.6127245593223259E-2</v>
      </c>
      <c r="T716" s="16">
        <f t="shared" si="133"/>
        <v>0.1849790233247704</v>
      </c>
      <c r="U716" s="66">
        <f t="shared" si="134"/>
        <v>0.53978772143920772</v>
      </c>
      <c r="V716" s="66"/>
    </row>
    <row r="717" spans="1:22" x14ac:dyDescent="0.25">
      <c r="A717">
        <v>716</v>
      </c>
      <c r="B717">
        <v>6.0319547832771701E-4</v>
      </c>
      <c r="C717" s="16">
        <v>8.1496752221631506E-9</v>
      </c>
      <c r="D717">
        <v>1.16173917880989E-3</v>
      </c>
      <c r="E717" s="16">
        <v>1.90140125889913E-5</v>
      </c>
      <c r="F717" s="16">
        <v>8.1137793583007806E-6</v>
      </c>
      <c r="G717" s="16">
        <v>1.3672850022822299E-6</v>
      </c>
      <c r="H717">
        <v>5.5983149368176203E-4</v>
      </c>
      <c r="J717">
        <v>0.95458187809595296</v>
      </c>
      <c r="K717">
        <f t="shared" si="124"/>
        <v>7.7795322794445525E-9</v>
      </c>
      <c r="L717">
        <f t="shared" si="125"/>
        <v>1.1793258728535515E-3</v>
      </c>
      <c r="M717" s="16">
        <f t="shared" si="126"/>
        <v>2.7065083801882408E-5</v>
      </c>
      <c r="N717" s="16">
        <f t="shared" si="127"/>
        <v>5.0561722111725729E-2</v>
      </c>
      <c r="O717" s="16">
        <f t="shared" si="128"/>
        <v>0.22171905554956683</v>
      </c>
      <c r="P717" s="16">
        <f t="shared" si="129"/>
        <v>4.2480129169009409E-2</v>
      </c>
      <c r="Q717" s="16">
        <f t="shared" si="130"/>
        <v>0.59340116149758315</v>
      </c>
      <c r="R717" s="16">
        <f t="shared" si="131"/>
        <v>3.1169429820602609E-2</v>
      </c>
      <c r="S717" s="16">
        <f t="shared" si="132"/>
        <v>0.10156548613313464</v>
      </c>
      <c r="T717" s="16">
        <f t="shared" si="133"/>
        <v>0.59342574316445096</v>
      </c>
      <c r="U717" s="66">
        <f t="shared" si="134"/>
        <v>1.6343227274460732</v>
      </c>
      <c r="V717" s="66"/>
    </row>
    <row r="718" spans="1:22" x14ac:dyDescent="0.25">
      <c r="A718">
        <v>717</v>
      </c>
      <c r="B718">
        <v>3.29215442009138E-4</v>
      </c>
      <c r="C718" s="16">
        <v>2.53975366521524E-9</v>
      </c>
      <c r="D718">
        <v>6.5598660428505798E-4</v>
      </c>
      <c r="E718" s="16">
        <v>3.3637855954075099E-6</v>
      </c>
      <c r="F718" s="16">
        <v>1.4544339425031999E-5</v>
      </c>
      <c r="G718" s="16">
        <v>4.3638140637637098E-6</v>
      </c>
      <c r="H718" s="16">
        <v>9.9038049028781194E-5</v>
      </c>
      <c r="J718">
        <v>0.95695248511266595</v>
      </c>
      <c r="K718">
        <f t="shared" si="124"/>
        <v>2.4304235815017259E-9</v>
      </c>
      <c r="L718">
        <f t="shared" si="125"/>
        <v>6.8943655744522049E-4</v>
      </c>
      <c r="M718" s="16">
        <f t="shared" si="126"/>
        <v>-3.100567342694449E-5</v>
      </c>
      <c r="N718" s="16">
        <f t="shared" si="127"/>
        <v>0.10988518121667878</v>
      </c>
      <c r="O718" s="16">
        <f t="shared" si="128"/>
        <v>0.29335213268459537</v>
      </c>
      <c r="P718" s="16">
        <f t="shared" si="129"/>
        <v>0.10173589965874578</v>
      </c>
      <c r="Q718" s="16">
        <f t="shared" si="130"/>
        <v>0.47170824013843571</v>
      </c>
      <c r="R718" s="16">
        <f t="shared" si="131"/>
        <v>0.22664845041197856</v>
      </c>
      <c r="S718" s="16">
        <f t="shared" si="132"/>
        <v>1.379336976292153</v>
      </c>
      <c r="T718" s="16">
        <f t="shared" si="133"/>
        <v>0.47171404996748456</v>
      </c>
      <c r="U718" s="66">
        <f t="shared" si="134"/>
        <v>3.0543809303700717</v>
      </c>
      <c r="V718" s="66"/>
    </row>
    <row r="719" spans="1:22" x14ac:dyDescent="0.25">
      <c r="A719">
        <v>718</v>
      </c>
      <c r="B719">
        <v>6.1877388126262904E-4</v>
      </c>
      <c r="C719" s="16">
        <v>8.3144228333910297E-9</v>
      </c>
      <c r="D719">
        <v>1.1551913825444699E-3</v>
      </c>
      <c r="E719" s="16">
        <v>1.9290593746123299E-5</v>
      </c>
      <c r="F719" s="16">
        <v>7.9069103823150304E-6</v>
      </c>
      <c r="G719" s="16">
        <v>1.3400844170220701E-6</v>
      </c>
      <c r="H719">
        <v>5.6797470217363505E-4</v>
      </c>
      <c r="J719">
        <v>0.95461726563608496</v>
      </c>
      <c r="K719">
        <f t="shared" si="124"/>
        <v>7.9370915905539742E-9</v>
      </c>
      <c r="L719">
        <f t="shared" si="125"/>
        <v>1.1723369733032886E-3</v>
      </c>
      <c r="M719" s="16">
        <f t="shared" si="126"/>
        <v>6.5210789221969415E-5</v>
      </c>
      <c r="N719" s="16">
        <f t="shared" si="127"/>
        <v>6.5788719205801191E-2</v>
      </c>
      <c r="O719" s="16">
        <f t="shared" si="128"/>
        <v>0.25060489042102879</v>
      </c>
      <c r="P719" s="16">
        <f t="shared" si="129"/>
        <v>3.9724164813917759E-2</v>
      </c>
      <c r="Q719" s="16">
        <f t="shared" si="130"/>
        <v>0.63373830898935757</v>
      </c>
      <c r="R719" s="16">
        <f t="shared" si="131"/>
        <v>3.9023387970208941E-2</v>
      </c>
      <c r="S719" s="16">
        <f t="shared" si="132"/>
        <v>0.11038821986878208</v>
      </c>
      <c r="T719" s="16">
        <f t="shared" si="133"/>
        <v>0.63376308268504888</v>
      </c>
      <c r="U719" s="66">
        <f t="shared" si="134"/>
        <v>1.7730307739541451</v>
      </c>
      <c r="V719" s="66"/>
    </row>
    <row r="720" spans="1:22" x14ac:dyDescent="0.25">
      <c r="A720">
        <v>719</v>
      </c>
      <c r="B720">
        <v>4.3016778932558202E-4</v>
      </c>
      <c r="C720" s="16">
        <v>4.53751658119697E-9</v>
      </c>
      <c r="D720">
        <v>9.0188204290229999E-4</v>
      </c>
      <c r="E720" s="16">
        <v>8.2407664968021906E-6</v>
      </c>
      <c r="F720" s="16">
        <v>1.12517784108798E-5</v>
      </c>
      <c r="G720" s="16">
        <v>2.4490274575929198E-6</v>
      </c>
      <c r="H720">
        <v>2.42630900557052E-4</v>
      </c>
      <c r="J720">
        <v>0.95578188278485499</v>
      </c>
      <c r="K720">
        <f t="shared" si="124"/>
        <v>4.3368761411439385E-9</v>
      </c>
      <c r="L720">
        <f t="shared" si="125"/>
        <v>9.2683008966507128E-4</v>
      </c>
      <c r="M720" s="16">
        <f t="shared" si="126"/>
        <v>-6.649451101390726E-5</v>
      </c>
      <c r="N720" s="16">
        <f t="shared" si="127"/>
        <v>1.6000663090358955E-2</v>
      </c>
      <c r="O720" s="16">
        <f t="shared" si="128"/>
        <v>3.2782528538597033E-2</v>
      </c>
      <c r="P720" s="16">
        <f t="shared" si="129"/>
        <v>4.0544089082282572E-3</v>
      </c>
      <c r="Q720" s="16">
        <f t="shared" si="130"/>
        <v>5.4164318204350866E-2</v>
      </c>
      <c r="R720" s="16">
        <f t="shared" si="131"/>
        <v>2.0141463758854904E-2</v>
      </c>
      <c r="S720" s="16">
        <f t="shared" si="132"/>
        <v>4.8545196855855031E-2</v>
      </c>
      <c r="T720" s="16">
        <f t="shared" si="133"/>
        <v>5.4165250308247752E-2</v>
      </c>
      <c r="U720" s="66">
        <f t="shared" si="134"/>
        <v>0.2298538296644928</v>
      </c>
      <c r="V720" s="66"/>
    </row>
    <row r="721" spans="1:22" x14ac:dyDescent="0.25">
      <c r="A721">
        <v>720</v>
      </c>
      <c r="B721">
        <v>4.65970915019879E-4</v>
      </c>
      <c r="C721" s="16">
        <v>5.09043372894263E-9</v>
      </c>
      <c r="D721">
        <v>9.3467493394609595E-4</v>
      </c>
      <c r="E721" s="16">
        <v>9.5779772067469096E-6</v>
      </c>
      <c r="F721" s="16">
        <v>1.0401112107511301E-5</v>
      </c>
      <c r="G721" s="16">
        <v>2.1837344345880201E-6</v>
      </c>
      <c r="H721">
        <v>2.8200246068988099E-4</v>
      </c>
      <c r="J721">
        <v>0.95563740421455401</v>
      </c>
      <c r="K721">
        <f t="shared" si="124"/>
        <v>4.8646088750529477E-9</v>
      </c>
      <c r="L721">
        <f t="shared" si="125"/>
        <v>9.5765580216197765E-4</v>
      </c>
      <c r="M721" s="16">
        <f t="shared" si="126"/>
        <v>-2.5713972122219629E-5</v>
      </c>
      <c r="N721" s="16">
        <f t="shared" si="127"/>
        <v>2.8935008633370462E-3</v>
      </c>
      <c r="O721" s="16">
        <f t="shared" si="128"/>
        <v>6.6044571492772947E-3</v>
      </c>
      <c r="P721" s="16">
        <f t="shared" si="129"/>
        <v>8.7787517555844633E-4</v>
      </c>
      <c r="Q721" s="16">
        <f t="shared" si="130"/>
        <v>1.1713619651940796E-2</v>
      </c>
      <c r="R721" s="16">
        <f t="shared" si="131"/>
        <v>3.0900471635107573E-3</v>
      </c>
      <c r="S721" s="16">
        <f t="shared" si="132"/>
        <v>7.7680369608817603E-3</v>
      </c>
      <c r="T721" s="16">
        <f t="shared" si="133"/>
        <v>1.1713858076049277E-2</v>
      </c>
      <c r="U721" s="66">
        <f t="shared" si="134"/>
        <v>4.4661395040555385E-2</v>
      </c>
      <c r="V721" s="66"/>
    </row>
    <row r="722" spans="1:22" x14ac:dyDescent="0.25">
      <c r="A722">
        <v>721</v>
      </c>
      <c r="B722">
        <v>4.7623579018040601E-4</v>
      </c>
      <c r="C722" s="16">
        <v>5.2041061651538799E-9</v>
      </c>
      <c r="D722">
        <v>9.3493583935021901E-4</v>
      </c>
      <c r="E722" s="16">
        <v>9.7946672131271108E-6</v>
      </c>
      <c r="F722" s="16">
        <v>1.0176605958501399E-5</v>
      </c>
      <c r="G722" s="16">
        <v>2.13601901050658E-6</v>
      </c>
      <c r="H722">
        <v>2.8838241173780201E-4</v>
      </c>
      <c r="J722">
        <v>0.955640793407591</v>
      </c>
      <c r="K722">
        <f t="shared" si="124"/>
        <v>4.9732561446449897E-9</v>
      </c>
      <c r="L722">
        <f t="shared" si="125"/>
        <v>9.5741986617156323E-4</v>
      </c>
      <c r="M722" s="16">
        <f t="shared" si="126"/>
        <v>-4.9482858107511688E-6</v>
      </c>
      <c r="N722" s="16">
        <f t="shared" si="127"/>
        <v>1.0855203182646477E-3</v>
      </c>
      <c r="O722" s="16">
        <f t="shared" si="128"/>
        <v>3.6908019610637113E-3</v>
      </c>
      <c r="P722" s="16">
        <f t="shared" si="129"/>
        <v>8.6189737621913726E-4</v>
      </c>
      <c r="Q722" s="16">
        <f t="shared" si="130"/>
        <v>7.753552822739534E-3</v>
      </c>
      <c r="R722" s="16">
        <f t="shared" si="131"/>
        <v>1.076070259705512E-3</v>
      </c>
      <c r="S722" s="16">
        <f t="shared" si="132"/>
        <v>4.1422448788417431E-3</v>
      </c>
      <c r="T722" s="16">
        <f t="shared" si="133"/>
        <v>7.753756382359739E-3</v>
      </c>
      <c r="U722" s="66">
        <f t="shared" si="134"/>
        <v>2.6363843999194024E-2</v>
      </c>
      <c r="V722" s="66"/>
    </row>
    <row r="723" spans="1:22" x14ac:dyDescent="0.25">
      <c r="A723">
        <v>722</v>
      </c>
      <c r="B723" s="16">
        <v>4.1973333100456299E-4</v>
      </c>
      <c r="C723" s="16">
        <v>3.8939141987374502E-9</v>
      </c>
      <c r="D723" s="16">
        <v>7.9115486696444096E-4</v>
      </c>
      <c r="E723" s="16">
        <v>6.2113198662773499E-6</v>
      </c>
      <c r="F723" s="16">
        <v>1.1473212418495799E-5</v>
      </c>
      <c r="G723" s="16">
        <v>2.8502534189545001E-6</v>
      </c>
      <c r="H723" s="16">
        <v>1.8287744812176701E-4</v>
      </c>
      <c r="J723">
        <v>0.956331148039269</v>
      </c>
      <c r="K723">
        <f t="shared" si="124"/>
        <v>3.7238714360449961E-9</v>
      </c>
      <c r="L723">
        <f t="shared" si="125"/>
        <v>8.1694765130618829E-4</v>
      </c>
      <c r="M723" s="16">
        <f t="shared" si="126"/>
        <v>2.2519010702937715E-5</v>
      </c>
      <c r="N723" s="16">
        <f t="shared" si="127"/>
        <v>2.1810009131896336E-2</v>
      </c>
      <c r="O723" s="16">
        <f t="shared" si="128"/>
        <v>8.8338642563674838E-2</v>
      </c>
      <c r="P723" s="16">
        <f t="shared" si="129"/>
        <v>3.19087450010253E-2</v>
      </c>
      <c r="Q723" s="16">
        <f t="shared" si="130"/>
        <v>0.17781964116498769</v>
      </c>
      <c r="R723" s="16">
        <f t="shared" si="131"/>
        <v>2.7025230116463978E-2</v>
      </c>
      <c r="S723" s="16">
        <f t="shared" si="132"/>
        <v>0.17661616576631339</v>
      </c>
      <c r="T723" s="16">
        <f t="shared" si="133"/>
        <v>0.17782343371206291</v>
      </c>
      <c r="U723" s="66">
        <f t="shared" si="134"/>
        <v>0.70134186745642435</v>
      </c>
      <c r="V723" s="66"/>
    </row>
    <row r="724" spans="1:22" x14ac:dyDescent="0.25">
      <c r="A724">
        <v>723</v>
      </c>
      <c r="B724">
        <v>4.2415115463430899E-4</v>
      </c>
      <c r="C724" s="16">
        <v>4.2621610687898903E-9</v>
      </c>
      <c r="D724">
        <v>8.5830517759093704E-4</v>
      </c>
      <c r="E724" s="16">
        <v>7.3702168778182003E-6</v>
      </c>
      <c r="F724" s="16">
        <v>1.1388872287161E-5</v>
      </c>
      <c r="G724" s="16">
        <v>2.60597817089315E-6</v>
      </c>
      <c r="H724">
        <v>2.1699907894003401E-4</v>
      </c>
      <c r="J724">
        <v>0.95599583844373304</v>
      </c>
      <c r="K724">
        <f t="shared" si="124"/>
        <v>4.0746082445400282E-9</v>
      </c>
      <c r="L724">
        <f t="shared" si="125"/>
        <v>8.8368463817508345E-4</v>
      </c>
      <c r="M724" s="16">
        <f t="shared" si="126"/>
        <v>-3.5382328906465459E-5</v>
      </c>
      <c r="N724" s="16">
        <f t="shared" si="127"/>
        <v>1.9240800226685607E-2</v>
      </c>
      <c r="O724" s="16">
        <f t="shared" si="128"/>
        <v>5.324842545841893E-2</v>
      </c>
      <c r="P724" s="16">
        <f t="shared" si="129"/>
        <v>1.1862552809582453E-2</v>
      </c>
      <c r="Q724" s="16">
        <f t="shared" si="130"/>
        <v>9.8461646578165751E-2</v>
      </c>
      <c r="R724" s="16">
        <f t="shared" si="131"/>
        <v>2.4284238624340648E-2</v>
      </c>
      <c r="S724" s="16">
        <f t="shared" si="132"/>
        <v>8.9124318665366992E-2</v>
      </c>
      <c r="T724" s="16">
        <f t="shared" si="133"/>
        <v>9.8463642036813584E-2</v>
      </c>
      <c r="U724" s="66">
        <f t="shared" si="134"/>
        <v>0.39468562439937394</v>
      </c>
      <c r="V724" s="66"/>
    </row>
    <row r="725" spans="1:22" x14ac:dyDescent="0.25">
      <c r="A725">
        <v>724</v>
      </c>
      <c r="B725">
        <v>4.2619031352172303E-4</v>
      </c>
      <c r="C725" s="16">
        <v>4.2716570180143898E-9</v>
      </c>
      <c r="D725">
        <v>8.5605160137043504E-4</v>
      </c>
      <c r="E725" s="16">
        <v>7.3674490884808303E-6</v>
      </c>
      <c r="F725" s="16">
        <v>1.13330802644668E-5</v>
      </c>
      <c r="G725" s="16">
        <v>2.6001115541943802E-6</v>
      </c>
      <c r="H725" s="16">
        <v>2.1691756233113899E-4</v>
      </c>
      <c r="J725">
        <v>0.95600827556554102</v>
      </c>
      <c r="K725">
        <f t="shared" si="124"/>
        <v>4.0837394595993781E-9</v>
      </c>
      <c r="L725">
        <f t="shared" si="125"/>
        <v>8.8131360179654499E-4</v>
      </c>
      <c r="M725" s="16">
        <f t="shared" si="126"/>
        <v>-2.8932974753098953E-5</v>
      </c>
      <c r="N725" s="16">
        <f t="shared" si="127"/>
        <v>1.8109208634514217E-2</v>
      </c>
      <c r="O725" s="16">
        <f t="shared" si="128"/>
        <v>5.2460400208226003E-2</v>
      </c>
      <c r="P725" s="16">
        <f t="shared" si="129"/>
        <v>1.2377672663493332E-2</v>
      </c>
      <c r="Q725" s="16">
        <f t="shared" si="130"/>
        <v>9.862343751339249E-2</v>
      </c>
      <c r="R725" s="16">
        <f t="shared" si="131"/>
        <v>2.2551566020431572E-2</v>
      </c>
      <c r="S725" s="16">
        <f t="shared" si="132"/>
        <v>8.738744661077115E-2</v>
      </c>
      <c r="T725" s="16">
        <f t="shared" si="133"/>
        <v>9.8625484349870507E-2</v>
      </c>
      <c r="U725" s="66">
        <f t="shared" si="134"/>
        <v>0.39013521600069928</v>
      </c>
      <c r="V725" s="66"/>
    </row>
    <row r="726" spans="1:22" x14ac:dyDescent="0.25">
      <c r="A726">
        <v>725</v>
      </c>
      <c r="B726" s="16">
        <v>6.7092228265538197E-4</v>
      </c>
      <c r="C726" s="16">
        <v>1.0119940905991699E-8</v>
      </c>
      <c r="D726" s="16">
        <v>1.3009226784853501E-3</v>
      </c>
      <c r="E726" s="16">
        <v>2.640122337286E-5</v>
      </c>
      <c r="F726" s="16">
        <v>7.3383322365094803E-6</v>
      </c>
      <c r="G726" s="16">
        <v>1.1027030564400401E-6</v>
      </c>
      <c r="H726" s="16">
        <v>7.7733887062027404E-4</v>
      </c>
      <c r="J726">
        <v>0.95393982873225902</v>
      </c>
      <c r="K726">
        <f t="shared" si="124"/>
        <v>9.6538146946423036E-9</v>
      </c>
      <c r="L726">
        <f t="shared" si="125"/>
        <v>1.3166919260739034E-3</v>
      </c>
      <c r="M726" s="16">
        <f t="shared" si="126"/>
        <v>2.5152639236860743E-5</v>
      </c>
      <c r="N726" s="16">
        <f t="shared" si="127"/>
        <v>0.13132403159710282</v>
      </c>
      <c r="O726" s="16">
        <f t="shared" si="128"/>
        <v>0.6830497272453645</v>
      </c>
      <c r="P726" s="16">
        <f t="shared" si="129"/>
        <v>0.12292465781197977</v>
      </c>
      <c r="Q726" s="16">
        <f t="shared" si="130"/>
        <v>2.1261186380473918</v>
      </c>
      <c r="R726" s="16">
        <f t="shared" si="131"/>
        <v>6.5151157770287904E-2</v>
      </c>
      <c r="S726" s="16">
        <f t="shared" si="132"/>
        <v>0.2029794062782157</v>
      </c>
      <c r="T726" s="16">
        <f t="shared" si="133"/>
        <v>2.1262292035628465</v>
      </c>
      <c r="U726" s="66">
        <f t="shared" si="134"/>
        <v>5.4577768223131891</v>
      </c>
      <c r="V726" s="66"/>
    </row>
    <row r="727" spans="1:22" x14ac:dyDescent="0.25">
      <c r="A727">
        <v>726</v>
      </c>
      <c r="B727">
        <v>6.3047015875115995E-4</v>
      </c>
      <c r="C727" s="16">
        <v>8.8659588967664798E-9</v>
      </c>
      <c r="D727">
        <v>1.21045752811379E-3</v>
      </c>
      <c r="E727" s="16">
        <v>2.1541670430134198E-5</v>
      </c>
      <c r="F727" s="16">
        <v>7.7789885520385006E-6</v>
      </c>
      <c r="G727" s="16">
        <v>1.25746756792611E-6</v>
      </c>
      <c r="H727" s="16">
        <v>6.3425499405642799E-4</v>
      </c>
      <c r="J727">
        <v>0.95435687724710805</v>
      </c>
      <c r="K727">
        <f t="shared" si="124"/>
        <v>8.4612888465192727E-9</v>
      </c>
      <c r="L727">
        <f t="shared" si="125"/>
        <v>1.2272641068268963E-3</v>
      </c>
      <c r="M727" s="16">
        <f t="shared" si="126"/>
        <v>3.3676210675423559E-5</v>
      </c>
      <c r="N727" s="16">
        <f t="shared" si="127"/>
        <v>7.8536578403241006E-2</v>
      </c>
      <c r="O727" s="16">
        <f t="shared" si="128"/>
        <v>0.36017631840526754</v>
      </c>
      <c r="P727" s="16">
        <f t="shared" si="129"/>
        <v>6.5887718158339076E-2</v>
      </c>
      <c r="Q727" s="16">
        <f t="shared" si="130"/>
        <v>1.0113648337909344</v>
      </c>
      <c r="R727" s="16">
        <f t="shared" si="131"/>
        <v>4.4321160792240417E-2</v>
      </c>
      <c r="S727" s="16">
        <f t="shared" si="132"/>
        <v>0.13943839386988324</v>
      </c>
      <c r="T727" s="16">
        <f t="shared" si="133"/>
        <v>1.0114101927604133</v>
      </c>
      <c r="U727" s="66">
        <f t="shared" si="134"/>
        <v>2.7111351961803192</v>
      </c>
      <c r="V727" s="66"/>
    </row>
    <row r="728" spans="1:22" x14ac:dyDescent="0.25">
      <c r="A728">
        <v>727</v>
      </c>
      <c r="B728" s="16">
        <v>3.4901894068213899E-4</v>
      </c>
      <c r="C728" s="16">
        <v>2.9471584652904699E-9</v>
      </c>
      <c r="D728" s="16">
        <v>7.1905029432601901E-4</v>
      </c>
      <c r="E728" s="16">
        <v>4.2756977743502898E-6</v>
      </c>
      <c r="F728" s="16">
        <v>1.3757680938818101E-5</v>
      </c>
      <c r="G728" s="16">
        <v>3.7631793755728501E-6</v>
      </c>
      <c r="H728" s="16">
        <v>1.2588731934345899E-4</v>
      </c>
      <c r="J728">
        <v>0.95664718231587598</v>
      </c>
      <c r="K728">
        <f t="shared" si="124"/>
        <v>2.8193908416585093E-9</v>
      </c>
      <c r="L728">
        <f t="shared" si="125"/>
        <v>7.5032588842076278E-4</v>
      </c>
      <c r="M728" s="16">
        <f t="shared" si="126"/>
        <v>-5.2288007056484776E-5</v>
      </c>
      <c r="N728" s="16">
        <f t="shared" si="127"/>
        <v>8.4841711434151687E-2</v>
      </c>
      <c r="O728" s="16">
        <f t="shared" si="128"/>
        <v>0.21910884717207979</v>
      </c>
      <c r="P728" s="16">
        <f t="shared" si="129"/>
        <v>6.4256421737238875E-2</v>
      </c>
      <c r="Q728" s="16">
        <f t="shared" si="130"/>
        <v>0.36229008085243014</v>
      </c>
      <c r="R728" s="16">
        <f t="shared" si="131"/>
        <v>0.15700589290585829</v>
      </c>
      <c r="S728" s="16">
        <f t="shared" si="132"/>
        <v>0.76590602844584632</v>
      </c>
      <c r="T728" s="16">
        <f t="shared" si="133"/>
        <v>0.36229521098900819</v>
      </c>
      <c r="U728" s="66">
        <f t="shared" si="134"/>
        <v>2.0157041935366133</v>
      </c>
      <c r="V728" s="66"/>
    </row>
    <row r="729" spans="1:22" x14ac:dyDescent="0.25">
      <c r="A729">
        <v>728</v>
      </c>
      <c r="B729">
        <v>4.4874619996326202E-4</v>
      </c>
      <c r="C729" s="16">
        <v>4.77878103959824E-9</v>
      </c>
      <c r="D729">
        <v>9.1065694977797201E-4</v>
      </c>
      <c r="E729" s="16">
        <v>8.7627121277569794E-6</v>
      </c>
      <c r="F729" s="16">
        <v>1.0789314156944001E-5</v>
      </c>
      <c r="G729" s="16">
        <v>2.3255631425248099E-6</v>
      </c>
      <c r="H729">
        <v>2.5799850272447398E-4</v>
      </c>
      <c r="J729">
        <v>0.95574807971645703</v>
      </c>
      <c r="K729">
        <f t="shared" si="124"/>
        <v>4.567310801981432E-9</v>
      </c>
      <c r="L729">
        <f t="shared" si="125"/>
        <v>9.3455636245334513E-4</v>
      </c>
      <c r="M729" s="16">
        <f t="shared" si="126"/>
        <v>-3.706396252682118E-5</v>
      </c>
      <c r="N729" s="16">
        <f t="shared" si="127"/>
        <v>7.8797720885266063E-3</v>
      </c>
      <c r="O729" s="16">
        <f t="shared" si="128"/>
        <v>1.8910524925850016E-2</v>
      </c>
      <c r="P729" s="16">
        <f t="shared" si="129"/>
        <v>2.9772532076049948E-3</v>
      </c>
      <c r="Q729" s="16">
        <f t="shared" si="130"/>
        <v>3.3906005634793526E-2</v>
      </c>
      <c r="R729" s="16">
        <f t="shared" si="131"/>
        <v>9.0223491245305411E-3</v>
      </c>
      <c r="S729" s="16">
        <f t="shared" si="132"/>
        <v>2.5220145354925016E-2</v>
      </c>
      <c r="T729" s="16">
        <f t="shared" si="133"/>
        <v>3.390669335312383E-2</v>
      </c>
      <c r="U729" s="66">
        <f t="shared" si="134"/>
        <v>0.13182274368935454</v>
      </c>
      <c r="V729" s="66"/>
    </row>
    <row r="730" spans="1:22" x14ac:dyDescent="0.25">
      <c r="A730">
        <v>729</v>
      </c>
      <c r="B730" s="16">
        <v>5.7059651430775799E-4</v>
      </c>
      <c r="C730" s="16">
        <v>7.5366194686234208E-9</v>
      </c>
      <c r="D730" s="16">
        <v>1.13509207506513E-3</v>
      </c>
      <c r="E730" s="16">
        <v>1.7184961049939601E-5</v>
      </c>
      <c r="F730" s="16">
        <v>8.5679267143795401E-6</v>
      </c>
      <c r="G730" s="16">
        <v>1.4781056003377299E-6</v>
      </c>
      <c r="H730" s="16">
        <v>5.0597795402722995E-4</v>
      </c>
      <c r="J730">
        <v>0.95470021287857898</v>
      </c>
      <c r="K730">
        <f t="shared" si="124"/>
        <v>7.1952122110796226E-9</v>
      </c>
      <c r="L730">
        <f t="shared" si="125"/>
        <v>1.1536984974747581E-3</v>
      </c>
      <c r="M730" s="16">
        <f t="shared" si="126"/>
        <v>-1.2505468859242122E-5</v>
      </c>
      <c r="N730" s="16">
        <f t="shared" si="127"/>
        <v>2.5174045714225237E-2</v>
      </c>
      <c r="O730" s="16">
        <f t="shared" si="128"/>
        <v>0.1297620054842204</v>
      </c>
      <c r="P730" s="16">
        <f t="shared" si="129"/>
        <v>3.1841654538881194E-2</v>
      </c>
      <c r="Q730" s="16">
        <f t="shared" si="130"/>
        <v>0.36003485274522989</v>
      </c>
      <c r="R730" s="16">
        <f t="shared" si="131"/>
        <v>1.7019328618559329E-2</v>
      </c>
      <c r="S730" s="16">
        <f t="shared" si="132"/>
        <v>6.9417723688266486E-2</v>
      </c>
      <c r="T730" s="16">
        <f t="shared" si="133"/>
        <v>0.36004991771708861</v>
      </c>
      <c r="U730" s="66">
        <f t="shared" si="134"/>
        <v>0.99329952850647119</v>
      </c>
      <c r="V730" s="66"/>
    </row>
    <row r="731" spans="1:22" x14ac:dyDescent="0.25">
      <c r="A731">
        <v>730</v>
      </c>
      <c r="B731">
        <v>4.4183998909811902E-4</v>
      </c>
      <c r="C731" s="16">
        <v>4.3863915889305998E-9</v>
      </c>
      <c r="D731">
        <v>8.4770902031423205E-4</v>
      </c>
      <c r="E731" s="16">
        <v>7.4924557268348699E-6</v>
      </c>
      <c r="F731" s="16">
        <v>1.0926594966640799E-5</v>
      </c>
      <c r="G731" s="16">
        <v>2.5318109911384998E-6</v>
      </c>
      <c r="H731">
        <v>2.2059799024481399E-4</v>
      </c>
      <c r="J731">
        <v>0.95605861021697902</v>
      </c>
      <c r="K731">
        <f t="shared" si="124"/>
        <v>4.1936474463804358E-9</v>
      </c>
      <c r="L731">
        <f t="shared" si="125"/>
        <v>8.720896348470632E-4</v>
      </c>
      <c r="M731" s="16">
        <f t="shared" si="126"/>
        <v>1.1590343349174825E-5</v>
      </c>
      <c r="N731" s="16">
        <f t="shared" si="127"/>
        <v>1.0566185703468659E-2</v>
      </c>
      <c r="O731" s="16">
        <f t="shared" si="128"/>
        <v>4.3403396339940496E-2</v>
      </c>
      <c r="P731" s="16">
        <f t="shared" si="129"/>
        <v>1.4379890560660746E-2</v>
      </c>
      <c r="Q731" s="16">
        <f t="shared" si="130"/>
        <v>9.1448648014509915E-2</v>
      </c>
      <c r="R731" s="16">
        <f t="shared" si="131"/>
        <v>1.1863218619067981E-2</v>
      </c>
      <c r="S731" s="16">
        <f t="shared" si="132"/>
        <v>6.8424139789592095E-2</v>
      </c>
      <c r="T731" s="16">
        <f t="shared" si="133"/>
        <v>9.14508523251404E-2</v>
      </c>
      <c r="U731" s="66">
        <f t="shared" si="134"/>
        <v>0.33153633135238025</v>
      </c>
      <c r="V731" s="66"/>
    </row>
    <row r="732" spans="1:22" x14ac:dyDescent="0.25">
      <c r="A732">
        <v>731</v>
      </c>
      <c r="B732">
        <v>4.9865842297320596E-4</v>
      </c>
      <c r="C732" s="16">
        <v>5.9989296954636898E-9</v>
      </c>
      <c r="D732">
        <v>1.0315234269543099E-3</v>
      </c>
      <c r="E732" s="16">
        <v>1.24439965033244E-5</v>
      </c>
      <c r="F732" s="16">
        <v>9.7608596167726898E-6</v>
      </c>
      <c r="G732" s="16">
        <v>1.8549708146969E-6</v>
      </c>
      <c r="H732">
        <v>3.6638771663098001E-4</v>
      </c>
      <c r="J732">
        <v>0.955176017355721</v>
      </c>
      <c r="K732">
        <f t="shared" si="124"/>
        <v>5.7300337749099757E-9</v>
      </c>
      <c r="L732">
        <f t="shared" si="125"/>
        <v>1.0528941180728568E-3</v>
      </c>
      <c r="M732" s="16">
        <f t="shared" si="126"/>
        <v>-5.5577272126444832E-5</v>
      </c>
      <c r="N732" s="16">
        <f t="shared" si="127"/>
        <v>1.5837107049348042E-4</v>
      </c>
      <c r="O732" s="16">
        <f t="shared" si="128"/>
        <v>6.8391993727276463E-3</v>
      </c>
      <c r="P732" s="16">
        <f t="shared" si="129"/>
        <v>5.0294008649996056E-3</v>
      </c>
      <c r="Q732" s="16">
        <f t="shared" si="130"/>
        <v>2.5158758329966689E-2</v>
      </c>
      <c r="R732" s="16">
        <f t="shared" si="131"/>
        <v>8.8167591746822778E-5</v>
      </c>
      <c r="S732" s="16">
        <f t="shared" si="132"/>
        <v>5.7280184625239554E-3</v>
      </c>
      <c r="T732" s="16">
        <f t="shared" si="133"/>
        <v>2.5159934492324672E-2</v>
      </c>
      <c r="U732" s="66">
        <f t="shared" si="134"/>
        <v>6.8161850184782879E-2</v>
      </c>
      <c r="V732" s="66"/>
    </row>
    <row r="733" spans="1:22" x14ac:dyDescent="0.25">
      <c r="A733">
        <v>732</v>
      </c>
      <c r="B733">
        <v>4.9940975415062696E-4</v>
      </c>
      <c r="C733" s="16">
        <v>5.6310068179618397E-9</v>
      </c>
      <c r="D733">
        <v>9.6532441869504504E-4</v>
      </c>
      <c r="E733" s="16">
        <v>1.0939160670128901E-5</v>
      </c>
      <c r="F733" s="16">
        <v>9.7169616976915606E-6</v>
      </c>
      <c r="G733" s="16">
        <v>1.9747119076692098E-6</v>
      </c>
      <c r="H733">
        <v>3.22079933411062E-4</v>
      </c>
      <c r="J733">
        <v>0.95550062182379403</v>
      </c>
      <c r="K733">
        <f t="shared" si="124"/>
        <v>5.3804305160565616E-9</v>
      </c>
      <c r="L733">
        <f t="shared" si="125"/>
        <v>9.8672742299127933E-4</v>
      </c>
      <c r="M733" s="16">
        <f t="shared" si="126"/>
        <v>1.2092085309974493E-5</v>
      </c>
      <c r="N733" s="16">
        <f t="shared" si="127"/>
        <v>1.9909839643417001E-4</v>
      </c>
      <c r="O733" s="16">
        <f t="shared" si="128"/>
        <v>2.6555821772092922E-4</v>
      </c>
      <c r="P733" s="16">
        <f t="shared" si="129"/>
        <v>4.8007385282750007E-6</v>
      </c>
      <c r="Q733" s="16">
        <f t="shared" si="130"/>
        <v>3.4244800467100048E-4</v>
      </c>
      <c r="R733" s="16">
        <f t="shared" si="131"/>
        <v>1.9168049423569342E-4</v>
      </c>
      <c r="S733" s="16">
        <f t="shared" si="132"/>
        <v>2.5656658638822033E-4</v>
      </c>
      <c r="T733" s="16">
        <f t="shared" si="133"/>
        <v>3.4245073970273554E-4</v>
      </c>
      <c r="U733" s="66">
        <f t="shared" si="134"/>
        <v>1.6026031776810239E-3</v>
      </c>
      <c r="V733" s="66"/>
    </row>
    <row r="734" spans="1:22" x14ac:dyDescent="0.25">
      <c r="A734">
        <v>733</v>
      </c>
      <c r="B734">
        <v>5.2391999867974401E-4</v>
      </c>
      <c r="C734" s="16">
        <v>6.0883432886691202E-9</v>
      </c>
      <c r="D734">
        <v>9.9554976733708697E-4</v>
      </c>
      <c r="E734" s="16">
        <v>1.21941256677899E-5</v>
      </c>
      <c r="F734" s="16">
        <v>9.27429885015951E-6</v>
      </c>
      <c r="G734" s="16">
        <v>1.8269565600202699E-6</v>
      </c>
      <c r="H734">
        <v>3.5903014402291098E-4</v>
      </c>
      <c r="J734">
        <v>0.95536150581776003</v>
      </c>
      <c r="K734">
        <f t="shared" si="124"/>
        <v>5.8165688121983836E-9</v>
      </c>
      <c r="L734">
        <f t="shared" si="125"/>
        <v>1.0159192332541377E-3</v>
      </c>
      <c r="M734" s="16">
        <f t="shared" si="126"/>
        <v>3.1920764105350491E-5</v>
      </c>
      <c r="N734" s="16">
        <f t="shared" si="127"/>
        <v>4.0808021414113797E-3</v>
      </c>
      <c r="O734" s="16">
        <f t="shared" si="128"/>
        <v>9.7687536525688339E-3</v>
      </c>
      <c r="P734" s="16">
        <f t="shared" si="129"/>
        <v>1.126994696397308E-3</v>
      </c>
      <c r="Q734" s="16">
        <f t="shared" si="130"/>
        <v>1.8319775256315323E-2</v>
      </c>
      <c r="R734" s="16">
        <f t="shared" si="131"/>
        <v>3.4538946776079284E-3</v>
      </c>
      <c r="S734" s="16">
        <f t="shared" si="132"/>
        <v>8.035856823197976E-3</v>
      </c>
      <c r="T734" s="16">
        <f t="shared" si="133"/>
        <v>1.832020821860322E-2</v>
      </c>
      <c r="U734" s="66">
        <f t="shared" si="134"/>
        <v>6.3106285466101975E-2</v>
      </c>
      <c r="V734" s="66"/>
    </row>
    <row r="735" spans="1:22" x14ac:dyDescent="0.25">
      <c r="A735">
        <v>734</v>
      </c>
      <c r="B735">
        <v>6.0089894724932595E-4</v>
      </c>
      <c r="C735" s="16">
        <v>8.4659914224079506E-9</v>
      </c>
      <c r="D735">
        <v>1.21283999589852E-3</v>
      </c>
      <c r="E735" s="16">
        <v>2.0609475056257599E-5</v>
      </c>
      <c r="F735" s="16">
        <v>8.1632340835471995E-6</v>
      </c>
      <c r="G735" s="16">
        <v>1.31693214449462E-6</v>
      </c>
      <c r="H735">
        <v>6.0680832420978599E-4</v>
      </c>
      <c r="J735">
        <v>0.95433801374082405</v>
      </c>
      <c r="K735">
        <f t="shared" si="124"/>
        <v>8.0794174384076566E-9</v>
      </c>
      <c r="L735">
        <f t="shared" si="125"/>
        <v>1.2304749302186864E-3</v>
      </c>
      <c r="M735" s="16">
        <f t="shared" si="126"/>
        <v>-2.8677035720034634E-5</v>
      </c>
      <c r="N735" s="16">
        <f t="shared" si="127"/>
        <v>4.8486261741297811E-2</v>
      </c>
      <c r="O735" s="16">
        <f t="shared" si="128"/>
        <v>0.27874170118923697</v>
      </c>
      <c r="P735" s="16">
        <f t="shared" si="129"/>
        <v>6.7163639580777798E-2</v>
      </c>
      <c r="Q735" s="16">
        <f t="shared" si="130"/>
        <v>0.84432768545432424</v>
      </c>
      <c r="R735" s="16">
        <f t="shared" si="131"/>
        <v>2.9422403531701353E-2</v>
      </c>
      <c r="S735" s="16">
        <f t="shared" si="132"/>
        <v>0.11818730756471146</v>
      </c>
      <c r="T735" s="16">
        <f t="shared" si="133"/>
        <v>0.84436799864910439</v>
      </c>
      <c r="U735" s="66">
        <f t="shared" si="134"/>
        <v>2.2306969977111542</v>
      </c>
      <c r="V735" s="66"/>
    </row>
    <row r="736" spans="1:22" x14ac:dyDescent="0.25">
      <c r="A736">
        <v>735</v>
      </c>
      <c r="B736" s="16">
        <v>4.8442646343667102E-4</v>
      </c>
      <c r="C736" s="16">
        <v>5.26355942420901E-9</v>
      </c>
      <c r="D736" s="16">
        <v>9.2949481819189802E-4</v>
      </c>
      <c r="E736" s="16">
        <v>9.8495882775391105E-6</v>
      </c>
      <c r="F736" s="16">
        <v>1.00017192367965E-5</v>
      </c>
      <c r="G736" s="16">
        <v>2.1117454560431599E-6</v>
      </c>
      <c r="H736" s="16">
        <v>2.8999935717335002E-4</v>
      </c>
      <c r="J736">
        <v>0.95567132008762901</v>
      </c>
      <c r="K736">
        <f t="shared" si="124"/>
        <v>5.0302327832935051E-9</v>
      </c>
      <c r="L736">
        <f t="shared" si="125"/>
        <v>9.5160473856211001E-4</v>
      </c>
      <c r="M736" s="16">
        <f t="shared" si="126"/>
        <v>1.7248188311232118E-5</v>
      </c>
      <c r="N736" s="16">
        <f t="shared" si="127"/>
        <v>2.6618282454762539E-4</v>
      </c>
      <c r="O736" s="16">
        <f t="shared" si="128"/>
        <v>2.5021726286372828E-3</v>
      </c>
      <c r="P736" s="16">
        <f t="shared" si="129"/>
        <v>1.2254835798545664E-3</v>
      </c>
      <c r="Q736" s="16">
        <f t="shared" si="130"/>
        <v>6.8791697828528E-3</v>
      </c>
      <c r="R736" s="16">
        <f t="shared" si="131"/>
        <v>2.2664110518859086E-4</v>
      </c>
      <c r="S736" s="16">
        <f t="shared" si="132"/>
        <v>2.7316267151186054E-3</v>
      </c>
      <c r="T736" s="16">
        <f t="shared" si="133"/>
        <v>6.879406864858318E-3</v>
      </c>
      <c r="U736" s="66">
        <f t="shared" si="134"/>
        <v>2.0710683501057786E-2</v>
      </c>
      <c r="V736" s="66"/>
    </row>
    <row r="737" spans="1:22" x14ac:dyDescent="0.25">
      <c r="A737">
        <v>736</v>
      </c>
      <c r="B737" s="16">
        <v>4.0801712940324598E-4</v>
      </c>
      <c r="C737" s="16">
        <v>3.81136280578726E-9</v>
      </c>
      <c r="D737" s="16">
        <v>7.9675103911581199E-4</v>
      </c>
      <c r="E737" s="16">
        <v>6.1221561948349904E-6</v>
      </c>
      <c r="F737" s="16">
        <v>1.1806516543731399E-5</v>
      </c>
      <c r="G737" s="16">
        <v>2.91222188265246E-6</v>
      </c>
      <c r="H737">
        <v>1.8025229669412101E-4</v>
      </c>
      <c r="J737">
        <v>0.956295753060878</v>
      </c>
      <c r="K737">
        <f t="shared" si="124"/>
        <v>3.6447900645485488E-9</v>
      </c>
      <c r="L737">
        <f t="shared" si="125"/>
        <v>8.2327248272312146E-4</v>
      </c>
      <c r="M737" s="16">
        <f t="shared" si="126"/>
        <v>-7.2382239166295271E-6</v>
      </c>
      <c r="N737" s="16">
        <f t="shared" si="127"/>
        <v>2.9403074359768338E-2</v>
      </c>
      <c r="O737" s="16">
        <f t="shared" si="128"/>
        <v>9.7417160526568444E-2</v>
      </c>
      <c r="P737" s="16">
        <f t="shared" si="129"/>
        <v>2.9866854513861674E-2</v>
      </c>
      <c r="Q737" s="16">
        <f t="shared" si="130"/>
        <v>0.18488999535798023</v>
      </c>
      <c r="R737" s="16">
        <f t="shared" si="131"/>
        <v>3.9291126876525181E-2</v>
      </c>
      <c r="S737" s="16">
        <f t="shared" si="132"/>
        <v>0.2035233518738209</v>
      </c>
      <c r="T737" s="16">
        <f t="shared" si="133"/>
        <v>0.18489364528227228</v>
      </c>
      <c r="U737" s="66">
        <f t="shared" si="134"/>
        <v>0.76928520879079709</v>
      </c>
      <c r="V737" s="66"/>
    </row>
    <row r="738" spans="1:22" x14ac:dyDescent="0.25">
      <c r="A738">
        <v>737</v>
      </c>
      <c r="B738">
        <v>4.5857156616579498E-4</v>
      </c>
      <c r="C738" s="16">
        <v>4.8740432548614704E-9</v>
      </c>
      <c r="D738">
        <v>9.0885055783304397E-4</v>
      </c>
      <c r="E738" s="16">
        <v>8.9199408047228708E-6</v>
      </c>
      <c r="F738" s="16">
        <v>1.0556794517925399E-5</v>
      </c>
      <c r="G738" s="16">
        <v>2.2800387928855398E-6</v>
      </c>
      <c r="H738">
        <v>2.6262771574024E-4</v>
      </c>
      <c r="J738">
        <v>0.95576190125886795</v>
      </c>
      <c r="K738">
        <f t="shared" si="124"/>
        <v>4.6584248480843597E-9</v>
      </c>
      <c r="L738">
        <f t="shared" si="125"/>
        <v>9.3223931161852554E-4</v>
      </c>
      <c r="M738" s="16">
        <f t="shared" si="126"/>
        <v>-1.5096179286935532E-5</v>
      </c>
      <c r="N738" s="16">
        <f t="shared" si="127"/>
        <v>4.7357132970499705E-3</v>
      </c>
      <c r="O738" s="16">
        <f t="shared" si="128"/>
        <v>1.447748458176981E-2</v>
      </c>
      <c r="P738" s="16">
        <f t="shared" si="129"/>
        <v>3.1854274912151504E-3</v>
      </c>
      <c r="Q738" s="16">
        <f t="shared" si="130"/>
        <v>2.8729180837518513E-2</v>
      </c>
      <c r="R738" s="16">
        <f t="shared" si="131"/>
        <v>5.0962595413649881E-3</v>
      </c>
      <c r="S738" s="16">
        <f t="shared" si="132"/>
        <v>1.8529775520561956E-2</v>
      </c>
      <c r="T738" s="16">
        <f t="shared" si="133"/>
        <v>2.8729862211671457E-2</v>
      </c>
      <c r="U738" s="66">
        <f t="shared" si="134"/>
        <v>0.10348370348115184</v>
      </c>
      <c r="V738" s="66"/>
    </row>
    <row r="739" spans="1:22" x14ac:dyDescent="0.25">
      <c r="A739">
        <v>738</v>
      </c>
      <c r="B739">
        <v>4.9825398006467605E-4</v>
      </c>
      <c r="C739" s="16">
        <v>5.7552188995289301E-9</v>
      </c>
      <c r="D739">
        <v>9.8946164310358196E-4</v>
      </c>
      <c r="E739" s="16">
        <v>1.1456948054201899E-5</v>
      </c>
      <c r="F739" s="16">
        <v>9.7502320414597804E-6</v>
      </c>
      <c r="G739" s="16">
        <v>1.9326166710478501E-6</v>
      </c>
      <c r="H739">
        <v>3.3732544916150798E-4</v>
      </c>
      <c r="J739">
        <v>0.95538151110187697</v>
      </c>
      <c r="K739">
        <f t="shared" si="124"/>
        <v>5.4984297289540308E-9</v>
      </c>
      <c r="L739">
        <f t="shared" si="125"/>
        <v>1.0108889686386499E-3</v>
      </c>
      <c r="M739" s="16">
        <f t="shared" si="126"/>
        <v>-1.4381008509297733E-5</v>
      </c>
      <c r="N739" s="16">
        <f t="shared" si="127"/>
        <v>1.3837494334667215E-4</v>
      </c>
      <c r="O739" s="16">
        <f t="shared" si="128"/>
        <v>1.4987749495054628E-3</v>
      </c>
      <c r="P739" s="16">
        <f t="shared" si="129"/>
        <v>7.4256829305704595E-4</v>
      </c>
      <c r="Q739" s="16">
        <f t="shared" si="130"/>
        <v>4.4508439197525973E-3</v>
      </c>
      <c r="R739" s="16">
        <f t="shared" si="131"/>
        <v>1.0958596301356123E-4</v>
      </c>
      <c r="S739" s="16">
        <f t="shared" si="132"/>
        <v>1.3685114761703436E-3</v>
      </c>
      <c r="T739" s="16">
        <f t="shared" si="133"/>
        <v>4.4510170244311071E-3</v>
      </c>
      <c r="U739" s="66">
        <f t="shared" si="134"/>
        <v>1.275967656927679E-2</v>
      </c>
      <c r="V739" s="66"/>
    </row>
    <row r="740" spans="1:22" x14ac:dyDescent="0.25">
      <c r="A740">
        <v>739</v>
      </c>
      <c r="B740">
        <v>3.8439110585681798E-4</v>
      </c>
      <c r="C740" s="16">
        <v>3.56551871551341E-9</v>
      </c>
      <c r="D740">
        <v>7.9112302597221496E-4</v>
      </c>
      <c r="E740" s="16">
        <v>5.6869671263441998E-6</v>
      </c>
      <c r="F740" s="16">
        <v>1.2530707175723999E-5</v>
      </c>
      <c r="G740" s="16">
        <v>3.11293035309348E-6</v>
      </c>
      <c r="H740">
        <v>1.67439171866658E-4</v>
      </c>
      <c r="J740">
        <v>0.95630855947931104</v>
      </c>
      <c r="K740">
        <f t="shared" si="124"/>
        <v>3.4097360666291525E-9</v>
      </c>
      <c r="L740">
        <f t="shared" si="125"/>
        <v>8.1929380515804084E-4</v>
      </c>
      <c r="M740" s="16">
        <f t="shared" si="126"/>
        <v>-5.0511593444404916E-5</v>
      </c>
      <c r="N740" s="16">
        <f t="shared" si="127"/>
        <v>4.8157716736677764E-2</v>
      </c>
      <c r="O740" s="16">
        <f t="shared" si="128"/>
        <v>0.12708346673007745</v>
      </c>
      <c r="P740" s="16">
        <f t="shared" si="129"/>
        <v>3.1920556060726718E-2</v>
      </c>
      <c r="Q740" s="16">
        <f t="shared" si="130"/>
        <v>0.22137705668604246</v>
      </c>
      <c r="R740" s="16">
        <f t="shared" si="131"/>
        <v>7.3829890591116873E-2</v>
      </c>
      <c r="S740" s="16">
        <f t="shared" si="132"/>
        <v>0.30376297623467985</v>
      </c>
      <c r="T740" s="16">
        <f t="shared" si="133"/>
        <v>0.22138082616473007</v>
      </c>
      <c r="U740" s="66">
        <f t="shared" si="134"/>
        <v>1.0275124892040512</v>
      </c>
      <c r="V740" s="66"/>
    </row>
    <row r="741" spans="1:22" x14ac:dyDescent="0.25">
      <c r="A741">
        <v>740</v>
      </c>
      <c r="B741">
        <v>6.4413309345581196E-4</v>
      </c>
      <c r="C741" s="16">
        <v>9.2586830772577199E-9</v>
      </c>
      <c r="D741">
        <v>1.2380074928317001E-3</v>
      </c>
      <c r="E741" s="16">
        <v>2.3001267832891599E-5</v>
      </c>
      <c r="F741" s="16">
        <v>7.6229781945123999E-6</v>
      </c>
      <c r="G741" s="16">
        <v>1.20447971007572E-6</v>
      </c>
      <c r="H741">
        <v>6.7723102279588501E-4</v>
      </c>
      <c r="J741">
        <v>0.95422970344499003</v>
      </c>
      <c r="K741">
        <f t="shared" si="124"/>
        <v>8.8349104071027821E-9</v>
      </c>
      <c r="L741">
        <f t="shared" si="125"/>
        <v>1.2544486702477234E-3</v>
      </c>
      <c r="M741" s="16">
        <f t="shared" si="126"/>
        <v>3.3817516663900456E-5</v>
      </c>
      <c r="N741" s="16">
        <f t="shared" si="127"/>
        <v>9.4856595328969451E-2</v>
      </c>
      <c r="O741" s="16">
        <f t="shared" si="128"/>
        <v>0.45027669835269918</v>
      </c>
      <c r="P741" s="16">
        <f t="shared" si="129"/>
        <v>8.1389330747127286E-2</v>
      </c>
      <c r="Q741" s="16">
        <f t="shared" si="130"/>
        <v>1.3031687166076042</v>
      </c>
      <c r="R741" s="16">
        <f t="shared" si="131"/>
        <v>5.1238440272622511E-2</v>
      </c>
      <c r="S741" s="16">
        <f t="shared" si="132"/>
        <v>0.15985436103441572</v>
      </c>
      <c r="T741" s="16">
        <f t="shared" si="133"/>
        <v>1.3032298961059332</v>
      </c>
      <c r="U741" s="66">
        <f t="shared" si="134"/>
        <v>3.4440140384493718</v>
      </c>
      <c r="V741" s="66"/>
    </row>
    <row r="742" spans="1:22" x14ac:dyDescent="0.25">
      <c r="A742">
        <v>741</v>
      </c>
      <c r="B742">
        <v>4.8046416543808597E-4</v>
      </c>
      <c r="C742" s="16">
        <v>5.2471679403277502E-9</v>
      </c>
      <c r="D742">
        <v>9.34355096564665E-4</v>
      </c>
      <c r="E742" s="16">
        <v>9.8696849479166695E-6</v>
      </c>
      <c r="F742" s="16">
        <v>1.00866036798737E-5</v>
      </c>
      <c r="G742" s="16">
        <v>2.1184665453110701E-6</v>
      </c>
      <c r="H742">
        <v>2.9059113063162703E-4</v>
      </c>
      <c r="J742">
        <v>0.95564553662797003</v>
      </c>
      <c r="K742">
        <f t="shared" si="124"/>
        <v>5.0144326221115933E-9</v>
      </c>
      <c r="L742">
        <f t="shared" si="125"/>
        <v>9.5664152330178314E-4</v>
      </c>
      <c r="M742" s="16">
        <f t="shared" si="126"/>
        <v>4.2868075743888541E-6</v>
      </c>
      <c r="N742" s="16">
        <f t="shared" si="127"/>
        <v>5.9345940558892091E-4</v>
      </c>
      <c r="O742" s="16">
        <f t="shared" si="128"/>
        <v>2.8068900491108099E-3</v>
      </c>
      <c r="P742" s="16">
        <f t="shared" si="129"/>
        <v>8.9766216001763805E-4</v>
      </c>
      <c r="Q742" s="16">
        <f t="shared" si="130"/>
        <v>6.572285395637107E-3</v>
      </c>
      <c r="R742" s="16">
        <f t="shared" si="131"/>
        <v>5.6023848519891188E-4</v>
      </c>
      <c r="S742" s="16">
        <f t="shared" si="132"/>
        <v>3.0929201738003082E-3</v>
      </c>
      <c r="T742" s="16">
        <f t="shared" si="133"/>
        <v>6.5724809838899429E-3</v>
      </c>
      <c r="U742" s="66">
        <f t="shared" si="134"/>
        <v>2.1095936653243639E-2</v>
      </c>
      <c r="V742" s="66"/>
    </row>
    <row r="743" spans="1:22" x14ac:dyDescent="0.25">
      <c r="A743">
        <v>742</v>
      </c>
      <c r="B743">
        <v>3.8741443256543799E-4</v>
      </c>
      <c r="C743" s="16">
        <v>3.4426715389337699E-9</v>
      </c>
      <c r="D743">
        <v>7.5728723280485204E-4</v>
      </c>
      <c r="E743" s="16">
        <v>5.2582298045712102E-6</v>
      </c>
      <c r="F743" s="16">
        <v>1.24130467698414E-5</v>
      </c>
      <c r="G743" s="16">
        <v>3.2227409591364402E-6</v>
      </c>
      <c r="H743">
        <v>1.5481577495033501E-4</v>
      </c>
      <c r="J743">
        <v>0.95648216688363197</v>
      </c>
      <c r="K743">
        <f t="shared" si="124"/>
        <v>3.2928539334279802E-9</v>
      </c>
      <c r="L743">
        <f t="shared" si="125"/>
        <v>7.8533262463213239E-4</v>
      </c>
      <c r="M743" s="16">
        <f t="shared" si="126"/>
        <v>-1.0503759501256397E-5</v>
      </c>
      <c r="N743" s="16">
        <f t="shared" si="127"/>
        <v>4.5500919340881477E-2</v>
      </c>
      <c r="O743" s="16">
        <f t="shared" si="128"/>
        <v>0.1433829396272534</v>
      </c>
      <c r="P743" s="16">
        <f t="shared" si="129"/>
        <v>4.5706703417884659E-2</v>
      </c>
      <c r="Q743" s="16">
        <f t="shared" si="130"/>
        <v>0.26053409066621658</v>
      </c>
      <c r="R743" s="16">
        <f t="shared" si="131"/>
        <v>6.7483280400337228E-2</v>
      </c>
      <c r="S743" s="16">
        <f t="shared" si="132"/>
        <v>0.36707199104425792</v>
      </c>
      <c r="T743" s="16">
        <f t="shared" si="133"/>
        <v>0.26053867839927913</v>
      </c>
      <c r="U743" s="66">
        <f t="shared" si="134"/>
        <v>1.1902186028961104</v>
      </c>
      <c r="V743" s="66"/>
    </row>
    <row r="744" spans="1:22" x14ac:dyDescent="0.25">
      <c r="A744">
        <v>743</v>
      </c>
      <c r="B744">
        <v>4.6107125794567802E-4</v>
      </c>
      <c r="C744" s="16">
        <v>5.0951684978623802E-9</v>
      </c>
      <c r="D744">
        <v>9.4573968141261299E-4</v>
      </c>
      <c r="E744" s="16">
        <v>9.6991316394652008E-6</v>
      </c>
      <c r="F744" s="16">
        <v>1.05171777045102E-5</v>
      </c>
      <c r="G744" s="16">
        <v>2.1819881008641799E-6</v>
      </c>
      <c r="H744">
        <v>2.8556974172242198E-4</v>
      </c>
      <c r="J744">
        <v>0.95558041441997199</v>
      </c>
      <c r="K744">
        <f t="shared" si="124"/>
        <v>4.8688432247269193E-9</v>
      </c>
      <c r="L744">
        <f t="shared" si="125"/>
        <v>9.6895092975399981E-4</v>
      </c>
      <c r="M744" s="16">
        <f t="shared" si="126"/>
        <v>-4.6808413862643696E-5</v>
      </c>
      <c r="N744" s="16">
        <f t="shared" si="127"/>
        <v>4.0628642177062387E-3</v>
      </c>
      <c r="O744" s="16">
        <f t="shared" si="128"/>
        <v>6.4662940272103833E-3</v>
      </c>
      <c r="P744" s="16">
        <f t="shared" si="129"/>
        <v>3.2911902571314744E-4</v>
      </c>
      <c r="Q744" s="16">
        <f t="shared" si="130"/>
        <v>9.39915309722761E-3</v>
      </c>
      <c r="R744" s="16">
        <f t="shared" si="131"/>
        <v>4.5383745845591714E-3</v>
      </c>
      <c r="S744" s="16">
        <f t="shared" si="132"/>
        <v>7.6154044011604765E-3</v>
      </c>
      <c r="T744" s="16">
        <f t="shared" si="133"/>
        <v>9.3992740967250282E-3</v>
      </c>
      <c r="U744" s="66">
        <f t="shared" si="134"/>
        <v>4.1810483450302062E-2</v>
      </c>
      <c r="V744" s="66"/>
    </row>
    <row r="745" spans="1:22" x14ac:dyDescent="0.25">
      <c r="A745">
        <v>744</v>
      </c>
      <c r="B745">
        <v>5.1811008098829703E-4</v>
      </c>
      <c r="C745" s="16">
        <v>5.9310173031863601E-9</v>
      </c>
      <c r="D745">
        <v>9.8036518495783396E-4</v>
      </c>
      <c r="E745" s="16">
        <v>1.1699746519311101E-5</v>
      </c>
      <c r="F745" s="16">
        <v>9.3720231087412908E-6</v>
      </c>
      <c r="G745" s="16">
        <v>1.8751092670867001E-6</v>
      </c>
      <c r="H745">
        <v>3.4447395972189899E-4</v>
      </c>
      <c r="J745">
        <v>0.95543389276089496</v>
      </c>
      <c r="K745">
        <f t="shared" si="124"/>
        <v>5.6666949500155691E-9</v>
      </c>
      <c r="L745">
        <f t="shared" si="125"/>
        <v>1.0009784094251E-3</v>
      </c>
      <c r="M745" s="16">
        <f t="shared" si="126"/>
        <v>3.5241752551493964E-5</v>
      </c>
      <c r="N745" s="16">
        <f t="shared" si="127"/>
        <v>2.7126842454779161E-3</v>
      </c>
      <c r="O745" s="16">
        <f t="shared" si="128"/>
        <v>4.9621430782992443E-3</v>
      </c>
      <c r="P745" s="16">
        <f t="shared" si="129"/>
        <v>3.1706239398628696E-4</v>
      </c>
      <c r="Q745" s="16">
        <f t="shared" si="130"/>
        <v>7.9781919099585329E-3</v>
      </c>
      <c r="R745" s="16">
        <f t="shared" si="131"/>
        <v>2.386518316242702E-3</v>
      </c>
      <c r="S745" s="16">
        <f t="shared" si="132"/>
        <v>4.3097718415805062E-3</v>
      </c>
      <c r="T745" s="16">
        <f t="shared" si="133"/>
        <v>7.9783305994586499E-3</v>
      </c>
      <c r="U745" s="66">
        <f t="shared" si="134"/>
        <v>3.0644702385003837E-2</v>
      </c>
      <c r="V745" s="66"/>
    </row>
    <row r="746" spans="1:22" x14ac:dyDescent="0.25">
      <c r="A746">
        <v>745</v>
      </c>
      <c r="B746">
        <v>4.34915383570967E-4</v>
      </c>
      <c r="C746" s="16">
        <v>4.5763208049807502E-9</v>
      </c>
      <c r="D746">
        <v>8.9960677233540598E-4</v>
      </c>
      <c r="E746" s="16">
        <v>8.2905319649681307E-6</v>
      </c>
      <c r="F746" s="16">
        <v>1.1127524994098901E-5</v>
      </c>
      <c r="G746" s="16">
        <v>2.4281845800006601E-6</v>
      </c>
      <c r="H746">
        <v>2.44096101051829E-4</v>
      </c>
      <c r="J746">
        <v>0.95579577542328598</v>
      </c>
      <c r="K746">
        <f t="shared" si="124"/>
        <v>4.3740280923822926E-9</v>
      </c>
      <c r="L746">
        <f t="shared" si="125"/>
        <v>9.2428543058279951E-4</v>
      </c>
      <c r="M746" s="16">
        <f t="shared" si="126"/>
        <v>-5.4454663440865495E-5</v>
      </c>
      <c r="N746" s="16">
        <f t="shared" si="127"/>
        <v>1.3654665481714984E-2</v>
      </c>
      <c r="O746" s="16">
        <f t="shared" si="128"/>
        <v>3.0295488834539874E-2</v>
      </c>
      <c r="P746" s="16">
        <f t="shared" si="129"/>
        <v>4.3608068924953329E-3</v>
      </c>
      <c r="Q746" s="16">
        <f t="shared" si="130"/>
        <v>5.202906597126955E-2</v>
      </c>
      <c r="R746" s="16">
        <f t="shared" si="131"/>
        <v>1.672117762740925E-2</v>
      </c>
      <c r="S746" s="16">
        <f t="shared" si="132"/>
        <v>4.4076447639011314E-2</v>
      </c>
      <c r="T746" s="16">
        <f t="shared" si="133"/>
        <v>5.2030031462569765E-2</v>
      </c>
      <c r="U746" s="66">
        <f t="shared" si="134"/>
        <v>0.21316768390901009</v>
      </c>
      <c r="V746" s="66"/>
    </row>
    <row r="747" spans="1:22" x14ac:dyDescent="0.25">
      <c r="A747">
        <v>746</v>
      </c>
      <c r="B747">
        <v>5.2799840297056404E-4</v>
      </c>
      <c r="C747" s="16">
        <v>6.5530557936845302E-9</v>
      </c>
      <c r="D747">
        <v>1.0649516365480399E-3</v>
      </c>
      <c r="E747" s="16">
        <v>1.40291862485E-5</v>
      </c>
      <c r="F747" s="16">
        <v>9.2313942543829808E-6</v>
      </c>
      <c r="G747" s="16">
        <v>1.6987007259178899E-6</v>
      </c>
      <c r="H747">
        <v>4.1306095459749099E-4</v>
      </c>
      <c r="J747">
        <v>0.95502458972058002</v>
      </c>
      <c r="K747">
        <f t="shared" si="124"/>
        <v>6.2583294207796386E-9</v>
      </c>
      <c r="L747">
        <f t="shared" si="125"/>
        <v>1.0851065727269301E-3</v>
      </c>
      <c r="M747" s="16">
        <f t="shared" si="126"/>
        <v>-2.9109766785801949E-5</v>
      </c>
      <c r="N747" s="16">
        <f t="shared" si="127"/>
        <v>5.2074748724331935E-3</v>
      </c>
      <c r="O747" s="16">
        <f t="shared" si="128"/>
        <v>3.3382686865098925E-2</v>
      </c>
      <c r="P747" s="16">
        <f t="shared" si="129"/>
        <v>1.1156246227058023E-2</v>
      </c>
      <c r="Q747" s="16">
        <f t="shared" si="130"/>
        <v>9.3762336009190775E-2</v>
      </c>
      <c r="R747" s="16">
        <f t="shared" si="131"/>
        <v>3.9846579482162442E-3</v>
      </c>
      <c r="S747" s="16">
        <f t="shared" si="132"/>
        <v>2.3578137513075661E-2</v>
      </c>
      <c r="T747" s="16">
        <f t="shared" si="133"/>
        <v>9.3766072202013231E-2</v>
      </c>
      <c r="U747" s="66">
        <f t="shared" si="134"/>
        <v>0.26483761163708608</v>
      </c>
      <c r="V747" s="66"/>
    </row>
    <row r="748" spans="1:22" x14ac:dyDescent="0.25">
      <c r="A748">
        <v>747</v>
      </c>
      <c r="B748">
        <v>4.2806487288931403E-4</v>
      </c>
      <c r="C748" s="16">
        <v>4.1694488592605103E-9</v>
      </c>
      <c r="D748">
        <v>8.3142282931506601E-4</v>
      </c>
      <c r="E748" s="16">
        <v>6.9862335454108696E-6</v>
      </c>
      <c r="F748" s="16">
        <v>1.12704885656446E-5</v>
      </c>
      <c r="G748" s="16">
        <v>2.6630955153668401E-6</v>
      </c>
      <c r="H748">
        <v>2.0569330811382499E-4</v>
      </c>
      <c r="J748">
        <v>0.95613288451512102</v>
      </c>
      <c r="K748">
        <f t="shared" si="124"/>
        <v>3.9865471646430324E-9</v>
      </c>
      <c r="L748">
        <f t="shared" si="125"/>
        <v>8.5662273251286278E-4</v>
      </c>
      <c r="M748" s="16">
        <f t="shared" si="126"/>
        <v>-4.9298673423469603E-7</v>
      </c>
      <c r="N748" s="16">
        <f t="shared" si="127"/>
        <v>1.7099209716100461E-2</v>
      </c>
      <c r="O748" s="16">
        <f t="shared" si="128"/>
        <v>6.1250853695809675E-2</v>
      </c>
      <c r="P748" s="16">
        <f t="shared" si="129"/>
        <v>1.8720904729380396E-2</v>
      </c>
      <c r="Q748" s="16">
        <f t="shared" si="130"/>
        <v>0.12217630734534378</v>
      </c>
      <c r="R748" s="16">
        <f t="shared" si="131"/>
        <v>2.068404319250236E-2</v>
      </c>
      <c r="S748" s="16">
        <f t="shared" si="132"/>
        <v>0.10692772804574469</v>
      </c>
      <c r="T748" s="16">
        <f t="shared" si="133"/>
        <v>0.12217900029834462</v>
      </c>
      <c r="U748" s="66">
        <f t="shared" si="134"/>
        <v>0.46903804702322593</v>
      </c>
      <c r="V748" s="66"/>
    </row>
    <row r="749" spans="1:22" x14ac:dyDescent="0.25">
      <c r="A749">
        <v>748</v>
      </c>
      <c r="B749">
        <v>4.2771026065349698E-4</v>
      </c>
      <c r="C749" s="16">
        <v>4.4152272471736403E-9</v>
      </c>
      <c r="D749">
        <v>8.8221748578425996E-4</v>
      </c>
      <c r="E749" s="16">
        <v>7.8455371685979992E-6</v>
      </c>
      <c r="F749" s="16">
        <v>1.1306348878710701E-5</v>
      </c>
      <c r="G749" s="16">
        <v>2.5163062687300499E-6</v>
      </c>
      <c r="H749">
        <v>2.3099404746222999E-4</v>
      </c>
      <c r="J749">
        <v>0.955878405264873</v>
      </c>
      <c r="K749">
        <f t="shared" si="124"/>
        <v>4.2204203799103545E-9</v>
      </c>
      <c r="L749">
        <f t="shared" si="125"/>
        <v>9.0734207458316419E-4</v>
      </c>
      <c r="M749" s="16">
        <f t="shared" si="126"/>
        <v>-5.1921553276170274E-5</v>
      </c>
      <c r="N749" s="16">
        <f t="shared" si="127"/>
        <v>1.7288049719846595E-2</v>
      </c>
      <c r="O749" s="16">
        <f t="shared" si="128"/>
        <v>4.1261999060369148E-2</v>
      </c>
      <c r="P749" s="16">
        <f t="shared" si="129"/>
        <v>7.0710953785944495E-3</v>
      </c>
      <c r="Q749" s="16">
        <f t="shared" si="130"/>
        <v>7.2646771234819427E-2</v>
      </c>
      <c r="R749" s="16">
        <f t="shared" si="131"/>
        <v>2.1744119273530843E-2</v>
      </c>
      <c r="S749" s="16">
        <f t="shared" si="132"/>
        <v>6.4441960142743643E-2</v>
      </c>
      <c r="T749" s="16">
        <f t="shared" si="133"/>
        <v>7.2648159144456464E-2</v>
      </c>
      <c r="U749" s="66">
        <f t="shared" si="134"/>
        <v>0.29710215395436057</v>
      </c>
      <c r="V749" s="66"/>
    </row>
    <row r="750" spans="1:22" x14ac:dyDescent="0.25">
      <c r="A750">
        <v>749</v>
      </c>
      <c r="B750">
        <v>4.9472808585619905E-4</v>
      </c>
      <c r="C750" s="16">
        <v>5.6064368034283098E-9</v>
      </c>
      <c r="D750">
        <v>9.7032876262470396E-4</v>
      </c>
      <c r="E750" s="16">
        <v>1.09472372461425E-5</v>
      </c>
      <c r="F750" s="16">
        <v>9.8113211592110092E-6</v>
      </c>
      <c r="G750" s="16">
        <v>1.9834858501229801E-6</v>
      </c>
      <c r="H750">
        <v>3.2231781274258501E-4</v>
      </c>
      <c r="J750">
        <v>0.95547407968901399</v>
      </c>
      <c r="K750">
        <f t="shared" si="124"/>
        <v>5.3568050450902814E-9</v>
      </c>
      <c r="L750">
        <f t="shared" si="125"/>
        <v>9.9192928435644563E-4</v>
      </c>
      <c r="M750" s="16">
        <f t="shared" si="126"/>
        <v>-2.4731126440473417E-6</v>
      </c>
      <c r="N750" s="16">
        <f t="shared" si="127"/>
        <v>2.1192628465468031E-5</v>
      </c>
      <c r="O750" s="16">
        <f t="shared" si="128"/>
        <v>1.4069540011415067E-4</v>
      </c>
      <c r="P750" s="16">
        <f t="shared" si="129"/>
        <v>5.4560725893114382E-5</v>
      </c>
      <c r="Q750" s="16">
        <f t="shared" si="130"/>
        <v>3.7084480641322797E-4</v>
      </c>
      <c r="R750" s="16">
        <f t="shared" si="131"/>
        <v>1.8220248522342433E-5</v>
      </c>
      <c r="S750" s="16">
        <f t="shared" si="132"/>
        <v>1.356226649664146E-4</v>
      </c>
      <c r="T750" s="16">
        <f t="shared" si="133"/>
        <v>3.708576435875327E-4</v>
      </c>
      <c r="U750" s="66">
        <f t="shared" si="134"/>
        <v>1.1119941179622509E-3</v>
      </c>
      <c r="V750" s="66"/>
    </row>
    <row r="751" spans="1:22" x14ac:dyDescent="0.25">
      <c r="A751">
        <v>750</v>
      </c>
      <c r="B751">
        <v>3.7500024442975498E-4</v>
      </c>
      <c r="C751" s="16">
        <v>3.1814569572747501E-9</v>
      </c>
      <c r="D751">
        <v>7.2242337128358301E-4</v>
      </c>
      <c r="E751" s="16">
        <v>4.6373050956717801E-6</v>
      </c>
      <c r="F751" s="16">
        <v>1.28040678903241E-5</v>
      </c>
      <c r="G751" s="16">
        <v>3.4860108275321101E-6</v>
      </c>
      <c r="H751">
        <v>1.36533945681031E-4</v>
      </c>
      <c r="J751">
        <v>0.95665086173793701</v>
      </c>
      <c r="K751">
        <f t="shared" si="124"/>
        <v>3.0435435397590448E-9</v>
      </c>
      <c r="L751">
        <f t="shared" si="125"/>
        <v>7.5151433643480612E-4</v>
      </c>
      <c r="M751" s="16">
        <f t="shared" si="126"/>
        <v>-1.5138475752961034E-6</v>
      </c>
      <c r="N751" s="16">
        <f t="shared" si="127"/>
        <v>5.689079511883461E-2</v>
      </c>
      <c r="O751" s="16">
        <f t="shared" si="128"/>
        <v>0.18130900822732479</v>
      </c>
      <c r="P751" s="16">
        <f t="shared" si="129"/>
        <v>6.2493303298802323E-2</v>
      </c>
      <c r="Q751" s="16">
        <f t="shared" si="130"/>
        <v>0.32289378431130644</v>
      </c>
      <c r="R751" s="16">
        <f t="shared" si="131"/>
        <v>8.9675931356928223E-2</v>
      </c>
      <c r="S751" s="16">
        <f t="shared" si="132"/>
        <v>0.54324243861053534</v>
      </c>
      <c r="T751" s="16">
        <f t="shared" si="133"/>
        <v>0.32289905373695005</v>
      </c>
      <c r="U751" s="66">
        <f t="shared" si="134"/>
        <v>1.5794043146606818</v>
      </c>
      <c r="V751" s="66"/>
    </row>
    <row r="752" spans="1:22" x14ac:dyDescent="0.25">
      <c r="A752">
        <v>751</v>
      </c>
      <c r="B752">
        <v>7.7053404039609404E-4</v>
      </c>
      <c r="C752" s="16">
        <v>1.3378436644616901E-8</v>
      </c>
      <c r="D752">
        <v>1.5040130306494799E-3</v>
      </c>
      <c r="E752" s="16">
        <v>4.0266904723064698E-5</v>
      </c>
      <c r="F752" s="16">
        <v>6.4444975513550499E-6</v>
      </c>
      <c r="G752" s="16">
        <v>8.3588139015323403E-7</v>
      </c>
      <c r="H752">
        <v>1.18560129543222E-3</v>
      </c>
      <c r="J752">
        <v>0.953021700861854</v>
      </c>
      <c r="K752">
        <f t="shared" si="124"/>
        <v>1.2749940445925353E-8</v>
      </c>
      <c r="L752">
        <f t="shared" si="125"/>
        <v>1.5177245287056986E-3</v>
      </c>
      <c r="M752" s="16">
        <f t="shared" si="126"/>
        <v>2.3343552086489355E-5</v>
      </c>
      <c r="N752" s="16">
        <f t="shared" si="127"/>
        <v>0.31884087421040602</v>
      </c>
      <c r="O752" s="16">
        <f t="shared" si="128"/>
        <v>2.0010037338472815</v>
      </c>
      <c r="P752" s="16">
        <f t="shared" si="129"/>
        <v>0.31522912461415553</v>
      </c>
      <c r="Q752" s="16">
        <f t="shared" si="130"/>
        <v>7.5575762667013855</v>
      </c>
      <c r="R752" s="16">
        <f t="shared" si="131"/>
        <v>0.1196888431421906</v>
      </c>
      <c r="S752" s="16">
        <f t="shared" si="132"/>
        <v>0.34045748378563134</v>
      </c>
      <c r="T752" s="16">
        <f t="shared" si="133"/>
        <v>7.5580880833457122</v>
      </c>
      <c r="U752" s="66">
        <f t="shared" si="134"/>
        <v>18.210884409646763</v>
      </c>
      <c r="V752" s="66"/>
    </row>
    <row r="753" spans="1:22" x14ac:dyDescent="0.25">
      <c r="A753">
        <v>752</v>
      </c>
      <c r="B753">
        <v>5.6463265414545701E-4</v>
      </c>
      <c r="C753" s="16">
        <v>7.1435934743237997E-9</v>
      </c>
      <c r="D753">
        <v>1.0860601837720701E-3</v>
      </c>
      <c r="E753" s="16">
        <v>1.5593411562488999E-5</v>
      </c>
      <c r="F753" s="16">
        <v>8.6396478306740302E-6</v>
      </c>
      <c r="G753" s="16">
        <v>1.55859462694525E-6</v>
      </c>
      <c r="H753">
        <v>4.5911680170574598E-4</v>
      </c>
      <c r="J753">
        <v>0.95493453785294502</v>
      </c>
      <c r="K753">
        <f t="shared" si="124"/>
        <v>6.8216641330127115E-9</v>
      </c>
      <c r="L753">
        <f t="shared" si="125"/>
        <v>1.1048909304668889E-3</v>
      </c>
      <c r="M753" s="16">
        <f t="shared" si="126"/>
        <v>2.4374377824025E-5</v>
      </c>
      <c r="N753" s="16">
        <f t="shared" si="127"/>
        <v>2.1477778888786225E-2</v>
      </c>
      <c r="O753" s="16">
        <f t="shared" si="128"/>
        <v>8.3689154836872726E-2</v>
      </c>
      <c r="P753" s="16">
        <f t="shared" si="129"/>
        <v>1.6265899444507334E-2</v>
      </c>
      <c r="Q753" s="16">
        <f t="shared" si="130"/>
        <v>0.20416451443462508</v>
      </c>
      <c r="R753" s="16">
        <f t="shared" si="131"/>
        <v>1.5173143739702525E-2</v>
      </c>
      <c r="S753" s="16">
        <f t="shared" si="132"/>
        <v>4.9892115618442361E-2</v>
      </c>
      <c r="T753" s="16">
        <f t="shared" si="133"/>
        <v>0.20417179438745181</v>
      </c>
      <c r="U753" s="66">
        <f t="shared" si="134"/>
        <v>0.59483440135038812</v>
      </c>
      <c r="V753" s="66"/>
    </row>
    <row r="754" spans="1:22" x14ac:dyDescent="0.25">
      <c r="A754">
        <v>753</v>
      </c>
      <c r="B754">
        <v>3.62533144634248E-4</v>
      </c>
      <c r="C754" s="16">
        <v>2.9598574064469999E-9</v>
      </c>
      <c r="D754">
        <v>6.9478767259197299E-4</v>
      </c>
      <c r="E754" s="16">
        <v>4.15048817086017E-6</v>
      </c>
      <c r="F754" s="16">
        <v>1.3228328657753999E-5</v>
      </c>
      <c r="G754" s="16">
        <v>3.74588297861013E-6</v>
      </c>
      <c r="H754">
        <v>1.2220068076061101E-4</v>
      </c>
      <c r="J754">
        <v>0.95678265763646997</v>
      </c>
      <c r="K754">
        <f t="shared" si="124"/>
        <v>2.8319402355653498E-9</v>
      </c>
      <c r="L754">
        <f t="shared" si="125"/>
        <v>7.2498725302868466E-4</v>
      </c>
      <c r="M754" s="16">
        <f t="shared" si="126"/>
        <v>7.9036239811359163E-8</v>
      </c>
      <c r="N754" s="16">
        <f t="shared" si="127"/>
        <v>6.9608287507989058E-2</v>
      </c>
      <c r="O754" s="16">
        <f t="shared" si="128"/>
        <v>0.2169684366489493</v>
      </c>
      <c r="P754" s="16">
        <f t="shared" si="129"/>
        <v>7.7661281681332128E-2</v>
      </c>
      <c r="Q754" s="16">
        <f t="shared" si="130"/>
        <v>0.37645978177240402</v>
      </c>
      <c r="R754" s="16">
        <f t="shared" si="131"/>
        <v>0.11731774489719614</v>
      </c>
      <c r="S754" s="16">
        <f t="shared" si="132"/>
        <v>0.75089490620374522</v>
      </c>
      <c r="T754" s="16">
        <f t="shared" si="133"/>
        <v>0.37646544900360757</v>
      </c>
      <c r="U754" s="66">
        <f t="shared" si="134"/>
        <v>1.9853758877152234</v>
      </c>
      <c r="V754" s="66"/>
    </row>
    <row r="755" spans="1:22" x14ac:dyDescent="0.25">
      <c r="A755">
        <v>754</v>
      </c>
      <c r="B755">
        <v>5.0649583511647004E-4</v>
      </c>
      <c r="C755" s="16">
        <v>5.8244442880035699E-9</v>
      </c>
      <c r="D755">
        <v>9.8495075444579193E-4</v>
      </c>
      <c r="E755" s="16">
        <v>1.15425565811824E-5</v>
      </c>
      <c r="F755" s="16">
        <v>9.5893196803683594E-6</v>
      </c>
      <c r="G755" s="16">
        <v>1.90953639657666E-6</v>
      </c>
      <c r="H755">
        <v>3.3984592696130499E-4</v>
      </c>
      <c r="J755">
        <v>0.95540692547040895</v>
      </c>
      <c r="K755">
        <f t="shared" si="124"/>
        <v>5.5647144097751759E-9</v>
      </c>
      <c r="L755">
        <f t="shared" si="125"/>
        <v>1.0060331057588174E-3</v>
      </c>
      <c r="M755" s="16">
        <f t="shared" si="126"/>
        <v>6.9585644741227684E-6</v>
      </c>
      <c r="N755" s="16">
        <f t="shared" si="127"/>
        <v>8.1221258869462038E-4</v>
      </c>
      <c r="O755" s="16">
        <f t="shared" si="128"/>
        <v>2.6222550287961386E-3</v>
      </c>
      <c r="P755" s="16">
        <f t="shared" si="129"/>
        <v>5.0926689789223081E-4</v>
      </c>
      <c r="Q755" s="16">
        <f t="shared" si="130"/>
        <v>5.5779004839633124E-3</v>
      </c>
      <c r="R755" s="16">
        <f t="shared" si="131"/>
        <v>7.1818678169454492E-4</v>
      </c>
      <c r="S755" s="16">
        <f t="shared" si="132"/>
        <v>2.3516781250811605E-3</v>
      </c>
      <c r="T755" s="16">
        <f t="shared" si="133"/>
        <v>5.5780564848642656E-3</v>
      </c>
      <c r="U755" s="66">
        <f t="shared" si="134"/>
        <v>1.8169556390986271E-2</v>
      </c>
      <c r="V755" s="66"/>
    </row>
    <row r="756" spans="1:22" x14ac:dyDescent="0.25">
      <c r="A756">
        <v>755</v>
      </c>
      <c r="B756">
        <v>6.1938409038856204E-4</v>
      </c>
      <c r="C756" s="16">
        <v>8.5605224798282492E-9</v>
      </c>
      <c r="D756">
        <v>1.18912100014206E-3</v>
      </c>
      <c r="E756" s="16">
        <v>2.04374734334024E-5</v>
      </c>
      <c r="F756" s="16">
        <v>7.9109786305802006E-6</v>
      </c>
      <c r="G756" s="16">
        <v>1.30204020181537E-6</v>
      </c>
      <c r="H756">
        <v>6.0174334799937396E-4</v>
      </c>
      <c r="J756">
        <v>0.95445550747597596</v>
      </c>
      <c r="K756">
        <f t="shared" si="124"/>
        <v>8.1706378277439715E-9</v>
      </c>
      <c r="L756">
        <f t="shared" si="125"/>
        <v>1.2062364370825558E-3</v>
      </c>
      <c r="M756" s="16">
        <f t="shared" si="126"/>
        <v>3.2531743694568213E-5</v>
      </c>
      <c r="N756" s="16">
        <f t="shared" si="127"/>
        <v>6.6425896526373374E-2</v>
      </c>
      <c r="O756" s="16">
        <f t="shared" si="128"/>
        <v>0.29704800697466544</v>
      </c>
      <c r="P756" s="16">
        <f t="shared" si="129"/>
        <v>5.5006497563856303E-2</v>
      </c>
      <c r="Q756" s="16">
        <f t="shared" si="130"/>
        <v>0.81515366626047492</v>
      </c>
      <c r="R756" s="16">
        <f t="shared" si="131"/>
        <v>3.8860435635697604E-2</v>
      </c>
      <c r="S756" s="16">
        <f t="shared" si="132"/>
        <v>0.12334448765712254</v>
      </c>
      <c r="T756" s="16">
        <f t="shared" si="133"/>
        <v>0.81518893308284557</v>
      </c>
      <c r="U756" s="66">
        <f t="shared" si="134"/>
        <v>2.2110279237010357</v>
      </c>
      <c r="V756" s="66"/>
    </row>
    <row r="757" spans="1:22" x14ac:dyDescent="0.25">
      <c r="A757">
        <v>756</v>
      </c>
      <c r="B757">
        <v>4.4214022362047499E-4</v>
      </c>
      <c r="C757" s="16">
        <v>4.3495544880870097E-9</v>
      </c>
      <c r="D757">
        <v>8.3986312233806897E-4</v>
      </c>
      <c r="E757" s="16">
        <v>7.3614245765737197E-6</v>
      </c>
      <c r="F757" s="16">
        <v>1.0915194422046801E-5</v>
      </c>
      <c r="G757" s="16">
        <v>2.5530240172569899E-6</v>
      </c>
      <c r="H757">
        <v>2.1674000125599101E-4</v>
      </c>
      <c r="J757">
        <v>0.95609813957188095</v>
      </c>
      <c r="K757">
        <f t="shared" si="124"/>
        <v>4.1586009540265146E-9</v>
      </c>
      <c r="L757">
        <f t="shared" si="125"/>
        <v>8.6424218564493149E-4</v>
      </c>
      <c r="M757" s="16">
        <f t="shared" si="126"/>
        <v>2.0038261596018488E-5</v>
      </c>
      <c r="N757" s="16">
        <f t="shared" si="127"/>
        <v>1.044122079806405E-2</v>
      </c>
      <c r="O757" s="16">
        <f t="shared" si="128"/>
        <v>4.6217800074820223E-2</v>
      </c>
      <c r="P757" s="16">
        <f t="shared" si="129"/>
        <v>1.6399804522597157E-2</v>
      </c>
      <c r="Q757" s="16">
        <f t="shared" si="130"/>
        <v>9.8976059122389728E-2</v>
      </c>
      <c r="R757" s="16">
        <f t="shared" si="131"/>
        <v>1.1612516071712051E-2</v>
      </c>
      <c r="S757" s="16">
        <f t="shared" si="132"/>
        <v>7.4065815783117911E-2</v>
      </c>
      <c r="T757" s="16">
        <f t="shared" si="133"/>
        <v>9.8978472468576634E-2</v>
      </c>
      <c r="U757" s="66">
        <f t="shared" si="134"/>
        <v>0.35669168884127767</v>
      </c>
      <c r="V757" s="66"/>
    </row>
    <row r="758" spans="1:22" x14ac:dyDescent="0.25">
      <c r="A758">
        <v>757</v>
      </c>
      <c r="B758">
        <v>5.7033008431280801E-4</v>
      </c>
      <c r="C758" s="16">
        <v>7.4974435431806395E-9</v>
      </c>
      <c r="D758">
        <v>1.12957851237887E-3</v>
      </c>
      <c r="E758" s="16">
        <v>1.7013605735205499E-5</v>
      </c>
      <c r="F758" s="16">
        <v>8.56983343985914E-6</v>
      </c>
      <c r="G758" s="16">
        <v>1.48573959936926E-6</v>
      </c>
      <c r="H758">
        <v>5.0093259805991804E-4</v>
      </c>
      <c r="J758">
        <v>0.954726596752555</v>
      </c>
      <c r="K758">
        <f t="shared" si="124"/>
        <v>7.1580087583252699E-9</v>
      </c>
      <c r="L758">
        <f t="shared" si="125"/>
        <v>1.1481964214144144E-3</v>
      </c>
      <c r="M758" s="16">
        <f t="shared" si="126"/>
        <v>-7.5362527887983781E-6</v>
      </c>
      <c r="N758" s="16">
        <f t="shared" si="127"/>
        <v>2.5002659182485079E-2</v>
      </c>
      <c r="O758" s="16">
        <f t="shared" si="128"/>
        <v>0.12471801886838835</v>
      </c>
      <c r="P758" s="16">
        <f t="shared" si="129"/>
        <v>2.9831566081780846E-2</v>
      </c>
      <c r="Q758" s="16">
        <f t="shared" si="130"/>
        <v>0.34114334266834095</v>
      </c>
      <c r="R758" s="16">
        <f t="shared" si="131"/>
        <v>1.6968876209522185E-2</v>
      </c>
      <c r="S758" s="16">
        <f t="shared" si="132"/>
        <v>6.7427717951991414E-2</v>
      </c>
      <c r="T758" s="16">
        <f t="shared" si="133"/>
        <v>0.3411573805864207</v>
      </c>
      <c r="U758" s="66">
        <f t="shared" si="134"/>
        <v>0.94624956154892947</v>
      </c>
      <c r="V758" s="66"/>
    </row>
    <row r="759" spans="1:22" x14ac:dyDescent="0.25">
      <c r="A759">
        <v>758</v>
      </c>
      <c r="B759">
        <v>4.7094944579427603E-4</v>
      </c>
      <c r="C759" s="16">
        <v>5.2635996384092903E-9</v>
      </c>
      <c r="D759">
        <v>9.5673395213640702E-4</v>
      </c>
      <c r="E759" s="16">
        <v>1.0135103046447E-5</v>
      </c>
      <c r="F759" s="16">
        <v>1.03013049625797E-5</v>
      </c>
      <c r="G759" s="16">
        <v>2.1124048521894501E-6</v>
      </c>
      <c r="H759">
        <v>2.9840610906593898E-4</v>
      </c>
      <c r="J759">
        <v>0.95553076154938799</v>
      </c>
      <c r="K759">
        <f t="shared" si="124"/>
        <v>5.0295313709803126E-9</v>
      </c>
      <c r="L759">
        <f t="shared" si="125"/>
        <v>9.7944370331411743E-4</v>
      </c>
      <c r="M759" s="16">
        <f t="shared" si="126"/>
        <v>-3.7544811725565418E-5</v>
      </c>
      <c r="N759" s="16">
        <f t="shared" si="127"/>
        <v>1.9080978319528546E-3</v>
      </c>
      <c r="O759" s="16">
        <f t="shared" si="128"/>
        <v>2.5014465716602209E-3</v>
      </c>
      <c r="P759" s="16">
        <f t="shared" si="129"/>
        <v>4.5259064133374475E-5</v>
      </c>
      <c r="Q759" s="16">
        <f t="shared" si="130"/>
        <v>3.1761702783538316E-3</v>
      </c>
      <c r="R759" s="16">
        <f t="shared" si="131"/>
        <v>2.0665174005292278E-3</v>
      </c>
      <c r="S759" s="16">
        <f t="shared" si="132"/>
        <v>2.766080235742702E-3</v>
      </c>
      <c r="T759" s="16">
        <f t="shared" si="133"/>
        <v>3.1761932643978217E-3</v>
      </c>
      <c r="U759" s="66">
        <f t="shared" si="134"/>
        <v>1.5639764646770034E-2</v>
      </c>
      <c r="V759" s="66"/>
    </row>
    <row r="760" spans="1:22" x14ac:dyDescent="0.25">
      <c r="A760">
        <v>759</v>
      </c>
      <c r="B760">
        <v>6.2657121324282404E-4</v>
      </c>
      <c r="C760" s="16">
        <v>8.6213356364132195E-9</v>
      </c>
      <c r="D760">
        <v>1.1836764575910699E-3</v>
      </c>
      <c r="E760" s="16">
        <v>2.0489702239103601E-5</v>
      </c>
      <c r="F760" s="16">
        <v>7.8182243020934398E-6</v>
      </c>
      <c r="G760" s="16">
        <v>1.2927740159527501E-6</v>
      </c>
      <c r="H760">
        <v>6.0328096205472298E-4</v>
      </c>
      <c r="J760">
        <v>0.95448323351334297</v>
      </c>
      <c r="K760">
        <f t="shared" si="124"/>
        <v>8.2289203154475035E-9</v>
      </c>
      <c r="L760">
        <f t="shared" si="125"/>
        <v>1.2005970588755731E-3</v>
      </c>
      <c r="M760" s="16">
        <f t="shared" si="126"/>
        <v>5.2545367610075043E-5</v>
      </c>
      <c r="N760" s="16">
        <f t="shared" si="127"/>
        <v>7.4161731650407653E-2</v>
      </c>
      <c r="O760" s="16">
        <f t="shared" si="128"/>
        <v>0.30913243421272807</v>
      </c>
      <c r="P760" s="16">
        <f t="shared" si="129"/>
        <v>5.2387045786817937E-2</v>
      </c>
      <c r="Q760" s="16">
        <f t="shared" si="130"/>
        <v>0.82395821576318518</v>
      </c>
      <c r="R760" s="16">
        <f t="shared" si="131"/>
        <v>4.2660405964572018E-2</v>
      </c>
      <c r="S760" s="16">
        <f t="shared" si="132"/>
        <v>0.12660901190040924</v>
      </c>
      <c r="T760" s="16">
        <f t="shared" si="133"/>
        <v>0.82399281086638121</v>
      </c>
      <c r="U760" s="66">
        <f t="shared" si="134"/>
        <v>2.2529016561445014</v>
      </c>
      <c r="V760" s="66"/>
    </row>
    <row r="761" spans="1:22" x14ac:dyDescent="0.25">
      <c r="A761">
        <v>760</v>
      </c>
      <c r="B761">
        <v>6.2641185011885596E-4</v>
      </c>
      <c r="C761" s="16">
        <v>8.3021535867689696E-9</v>
      </c>
      <c r="D761">
        <v>1.13899397223586E-3</v>
      </c>
      <c r="E761" s="16">
        <v>1.8995455318786899E-5</v>
      </c>
      <c r="F761" s="16">
        <v>7.8047438192519904E-6</v>
      </c>
      <c r="G761" s="16">
        <v>1.34182128705317E-6</v>
      </c>
      <c r="H761" s="16">
        <v>5.5928447632239901E-4</v>
      </c>
      <c r="J761">
        <v>0.95469679377035299</v>
      </c>
      <c r="K761">
        <f t="shared" si="124"/>
        <v>7.9260394106773717E-9</v>
      </c>
      <c r="L761">
        <f t="shared" si="125"/>
        <v>1.1559369790078303E-3</v>
      </c>
      <c r="M761" s="16">
        <f t="shared" si="126"/>
        <v>9.6886721229881543E-5</v>
      </c>
      <c r="N761" s="16">
        <f t="shared" si="127"/>
        <v>7.3985583621097042E-2</v>
      </c>
      <c r="O761" s="16">
        <f t="shared" si="128"/>
        <v>0.24839273715944599</v>
      </c>
      <c r="P761" s="16">
        <f t="shared" si="129"/>
        <v>3.3303773364357338E-2</v>
      </c>
      <c r="Q761" s="16">
        <f t="shared" si="130"/>
        <v>0.59074221086824519</v>
      </c>
      <c r="R761" s="16">
        <f t="shared" si="131"/>
        <v>4.3227426316092707E-2</v>
      </c>
      <c r="S761" s="16">
        <f t="shared" si="132"/>
        <v>0.10981387041563678</v>
      </c>
      <c r="T761" s="16">
        <f t="shared" si="133"/>
        <v>0.59076363258695508</v>
      </c>
      <c r="U761" s="66">
        <f t="shared" si="134"/>
        <v>1.6902292343318299</v>
      </c>
      <c r="V761" s="66"/>
    </row>
    <row r="762" spans="1:22" x14ac:dyDescent="0.25">
      <c r="A762">
        <v>761</v>
      </c>
      <c r="B762">
        <v>7.416198770278E-4</v>
      </c>
      <c r="C762" s="16">
        <v>1.21037017301121E-8</v>
      </c>
      <c r="D762">
        <v>1.41093326452014E-3</v>
      </c>
      <c r="E762" s="16">
        <v>3.4208215626667998E-5</v>
      </c>
      <c r="F762" s="16">
        <v>6.6695493937241202E-6</v>
      </c>
      <c r="G762" s="16">
        <v>9.2302330539820897E-7</v>
      </c>
      <c r="H762">
        <v>1.0072075004666601E-3</v>
      </c>
      <c r="J762">
        <v>0.953442646857658</v>
      </c>
      <c r="K762">
        <f t="shared" si="124"/>
        <v>1.1540185414333696E-8</v>
      </c>
      <c r="L762">
        <f t="shared" si="125"/>
        <v>1.4251832829112565E-3</v>
      </c>
      <c r="M762" s="16">
        <f t="shared" si="126"/>
        <v>5.805647114434364E-5</v>
      </c>
      <c r="N762" s="16">
        <f t="shared" si="127"/>
        <v>0.25598171423236143</v>
      </c>
      <c r="O762" s="16">
        <f t="shared" si="128"/>
        <v>1.4030439271387753</v>
      </c>
      <c r="P762" s="16">
        <f t="shared" si="129"/>
        <v>0.21605588664353848</v>
      </c>
      <c r="Q762" s="16">
        <f t="shared" si="130"/>
        <v>4.7742345553915619</v>
      </c>
      <c r="R762" s="16">
        <f t="shared" si="131"/>
        <v>0.10440698006803159</v>
      </c>
      <c r="S762" s="16">
        <f t="shared" si="132"/>
        <v>0.29167049007634849</v>
      </c>
      <c r="T762" s="16">
        <f t="shared" si="133"/>
        <v>4.7745196351264143</v>
      </c>
      <c r="U762" s="66">
        <f t="shared" si="134"/>
        <v>11.819913188677031</v>
      </c>
      <c r="V762" s="66"/>
    </row>
    <row r="763" spans="1:22" x14ac:dyDescent="0.25">
      <c r="A763">
        <v>762</v>
      </c>
      <c r="B763">
        <v>3.86603418096544E-4</v>
      </c>
      <c r="C763" s="16">
        <v>3.7149836241116699E-9</v>
      </c>
      <c r="D763">
        <v>8.2012667935415996E-4</v>
      </c>
      <c r="E763" s="16">
        <v>6.1405966871442799E-6</v>
      </c>
      <c r="F763" s="16">
        <v>1.2475634327524301E-5</v>
      </c>
      <c r="G763" s="16">
        <v>2.9886698733988599E-6</v>
      </c>
      <c r="H763">
        <v>1.8079545601959801E-4</v>
      </c>
      <c r="J763">
        <v>0.956163846589699</v>
      </c>
      <c r="K763">
        <f t="shared" si="124"/>
        <v>3.5521330320483547E-9</v>
      </c>
      <c r="L763">
        <f t="shared" si="125"/>
        <v>8.4806290289898324E-4</v>
      </c>
      <c r="M763" s="16">
        <f t="shared" si="126"/>
        <v>-7.4856066705895327E-5</v>
      </c>
      <c r="N763" s="16">
        <f t="shared" si="127"/>
        <v>4.6206213174139574E-2</v>
      </c>
      <c r="O763" s="16">
        <f t="shared" si="128"/>
        <v>0.10857811852698231</v>
      </c>
      <c r="P763" s="16">
        <f t="shared" si="129"/>
        <v>2.206767224889554E-2</v>
      </c>
      <c r="Q763" s="16">
        <f t="shared" si="130"/>
        <v>0.18341642594155161</v>
      </c>
      <c r="R763" s="16">
        <f t="shared" si="131"/>
        <v>7.0823755281605699E-2</v>
      </c>
      <c r="S763" s="16">
        <f t="shared" si="132"/>
        <v>0.23934502844387218</v>
      </c>
      <c r="T763" s="16">
        <f t="shared" si="133"/>
        <v>0.18341946825856928</v>
      </c>
      <c r="U763" s="66">
        <f t="shared" si="134"/>
        <v>0.85385668187561614</v>
      </c>
      <c r="V763" s="66"/>
    </row>
    <row r="764" spans="1:22" x14ac:dyDescent="0.25">
      <c r="A764">
        <v>763</v>
      </c>
      <c r="B764" s="16">
        <v>7.6569011347956805E-4</v>
      </c>
      <c r="C764" s="16">
        <v>1.31230033216705E-8</v>
      </c>
      <c r="D764" s="16">
        <v>1.48399293548482E-3</v>
      </c>
      <c r="E764" s="16">
        <v>3.8980311834826498E-5</v>
      </c>
      <c r="F764" s="16">
        <v>6.4798102742598604E-6</v>
      </c>
      <c r="G764" s="16">
        <v>8.5197493560113799E-7</v>
      </c>
      <c r="H764" s="16">
        <v>1.14771833581857E-3</v>
      </c>
      <c r="J764">
        <v>0.95311200610853497</v>
      </c>
      <c r="K764">
        <f t="shared" si="124"/>
        <v>1.2507692022086337E-8</v>
      </c>
      <c r="L764">
        <f t="shared" si="125"/>
        <v>1.4977914079656192E-3</v>
      </c>
      <c r="M764" s="16">
        <f t="shared" si="126"/>
        <v>3.3588818993516855E-5</v>
      </c>
      <c r="N764" s="16">
        <f t="shared" si="127"/>
        <v>0.30782944930044248</v>
      </c>
      <c r="O764" s="16">
        <f t="shared" si="128"/>
        <v>1.8727026084513103</v>
      </c>
      <c r="P764" s="16">
        <f t="shared" si="129"/>
        <v>0.29232189710863599</v>
      </c>
      <c r="Q764" s="16">
        <f t="shared" si="130"/>
        <v>6.9132955753683003</v>
      </c>
      <c r="R764" s="16">
        <f t="shared" si="131"/>
        <v>0.11722196610366326</v>
      </c>
      <c r="S764" s="16">
        <f t="shared" si="132"/>
        <v>0.3311634980197713</v>
      </c>
      <c r="T764" s="16">
        <f t="shared" si="133"/>
        <v>6.913751554350684</v>
      </c>
      <c r="U764" s="66">
        <f t="shared" si="134"/>
        <v>16.748286548702808</v>
      </c>
      <c r="V764" s="66"/>
    </row>
    <row r="765" spans="1:22" x14ac:dyDescent="0.25">
      <c r="A765">
        <v>764</v>
      </c>
      <c r="B765">
        <v>4.8059648805526798E-4</v>
      </c>
      <c r="C765" s="16">
        <v>4.9822055419418998E-9</v>
      </c>
      <c r="D765">
        <v>8.8592599633750401E-4</v>
      </c>
      <c r="E765" s="16">
        <v>8.8903864552762303E-6</v>
      </c>
      <c r="F765" s="16">
        <v>1.00614437458649E-5</v>
      </c>
      <c r="G765" s="16">
        <v>2.2299095525857901E-6</v>
      </c>
      <c r="H765" s="16">
        <v>2.6175724564110798E-4</v>
      </c>
      <c r="J765">
        <v>0.95588617648383101</v>
      </c>
      <c r="K765">
        <f t="shared" si="124"/>
        <v>4.7624214059433955E-9</v>
      </c>
      <c r="L765">
        <f t="shared" si="125"/>
        <v>9.0827381117627765E-4</v>
      </c>
      <c r="M765" s="16">
        <f t="shared" si="126"/>
        <v>5.2919164934258267E-5</v>
      </c>
      <c r="N765" s="16">
        <f t="shared" si="127"/>
        <v>5.8044015421097883E-4</v>
      </c>
      <c r="O765" s="16">
        <f t="shared" si="128"/>
        <v>1.0160854131766999E-2</v>
      </c>
      <c r="P765" s="16">
        <f t="shared" si="129"/>
        <v>6.4384035836888903E-3</v>
      </c>
      <c r="Q765" s="16">
        <f t="shared" si="130"/>
        <v>2.9669560834337808E-2</v>
      </c>
      <c r="R765" s="16">
        <f t="shared" si="131"/>
        <v>4.4588232346483736E-4</v>
      </c>
      <c r="S765" s="16">
        <f t="shared" si="132"/>
        <v>1.2353242153713702E-2</v>
      </c>
      <c r="T765" s="16">
        <f t="shared" si="133"/>
        <v>2.9670586896546225E-2</v>
      </c>
      <c r="U765" s="66">
        <f t="shared" si="134"/>
        <v>8.9318970077729445E-2</v>
      </c>
      <c r="V765" s="66"/>
    </row>
    <row r="766" spans="1:22" x14ac:dyDescent="0.25">
      <c r="A766">
        <v>765</v>
      </c>
      <c r="B766">
        <v>5.0407320333014304E-4</v>
      </c>
      <c r="C766" s="16">
        <v>5.7625005600237197E-9</v>
      </c>
      <c r="D766">
        <v>9.7902936458302693E-4</v>
      </c>
      <c r="E766" s="16">
        <v>1.13518651290594E-5</v>
      </c>
      <c r="F766" s="16">
        <v>9.6329010628027394E-6</v>
      </c>
      <c r="G766" s="16">
        <v>1.9299392379412398E-6</v>
      </c>
      <c r="H766">
        <v>3.3423133406753703E-4</v>
      </c>
      <c r="J766">
        <v>0.95543505999618294</v>
      </c>
      <c r="K766">
        <f t="shared" si="124"/>
        <v>5.5056950682943005E-9</v>
      </c>
      <c r="L766">
        <f t="shared" si="125"/>
        <v>1.0002193434460135E-3</v>
      </c>
      <c r="M766" s="16">
        <f t="shared" si="126"/>
        <v>7.9270632142724961E-6</v>
      </c>
      <c r="N766" s="16">
        <f t="shared" si="127"/>
        <v>5.5601191860641893E-4</v>
      </c>
      <c r="O766" s="16">
        <f t="shared" si="128"/>
        <v>1.6022587408624014E-3</v>
      </c>
      <c r="P766" s="16">
        <f t="shared" si="129"/>
        <v>2.6959700258798988E-4</v>
      </c>
      <c r="Q766" s="16">
        <f t="shared" si="130"/>
        <v>3.2411111591148069E-3</v>
      </c>
      <c r="R766" s="16">
        <f t="shared" si="131"/>
        <v>5.0068623656944055E-4</v>
      </c>
      <c r="S766" s="16">
        <f t="shared" si="132"/>
        <v>1.4690003296255144E-3</v>
      </c>
      <c r="T766" s="16">
        <f t="shared" si="133"/>
        <v>3.2411955790225292E-3</v>
      </c>
      <c r="U766" s="66">
        <f t="shared" si="134"/>
        <v>1.0879860966389101E-2</v>
      </c>
      <c r="V766" s="66"/>
    </row>
    <row r="767" spans="1:22" x14ac:dyDescent="0.25">
      <c r="A767">
        <v>766</v>
      </c>
      <c r="B767">
        <v>6.0809044618367804E-4</v>
      </c>
      <c r="C767" s="16">
        <v>8.2885347045816504E-9</v>
      </c>
      <c r="D767">
        <v>1.1722946323680099E-3</v>
      </c>
      <c r="E767" s="16">
        <v>1.9511525064337099E-5</v>
      </c>
      <c r="F767" s="16">
        <v>8.0521311941240207E-6</v>
      </c>
      <c r="G767" s="16">
        <v>1.34452932571432E-6</v>
      </c>
      <c r="H767">
        <v>5.7448008268815996E-4</v>
      </c>
      <c r="J767">
        <v>0.954532773988647</v>
      </c>
      <c r="K767">
        <f t="shared" si="124"/>
        <v>7.911678023865494E-9</v>
      </c>
      <c r="L767">
        <f t="shared" si="125"/>
        <v>1.1897351355472678E-3</v>
      </c>
      <c r="M767" s="16">
        <f t="shared" si="126"/>
        <v>2.6445756820088338E-5</v>
      </c>
      <c r="N767" s="16">
        <f t="shared" si="127"/>
        <v>5.513063908068546E-2</v>
      </c>
      <c r="O767" s="16">
        <f t="shared" si="128"/>
        <v>0.24594872817052105</v>
      </c>
      <c r="P767" s="16">
        <f t="shared" si="129"/>
        <v>4.7117499873667389E-2</v>
      </c>
      <c r="Q767" s="16">
        <f t="shared" si="130"/>
        <v>0.66691221279532542</v>
      </c>
      <c r="R767" s="16">
        <f t="shared" si="131"/>
        <v>3.341774516082216E-2</v>
      </c>
      <c r="S767" s="16">
        <f t="shared" si="132"/>
        <v>0.10892136292605931</v>
      </c>
      <c r="T767" s="16">
        <f t="shared" si="133"/>
        <v>0.6669403951626478</v>
      </c>
      <c r="U767" s="66">
        <f t="shared" si="134"/>
        <v>1.8243885831697284</v>
      </c>
      <c r="V767" s="66"/>
    </row>
    <row r="768" spans="1:22" x14ac:dyDescent="0.25">
      <c r="A768">
        <v>767</v>
      </c>
      <c r="B768">
        <v>6.3703960848567704E-4</v>
      </c>
      <c r="C768" s="16">
        <v>9.1990089679796695E-9</v>
      </c>
      <c r="D768">
        <v>1.24389830051776E-3</v>
      </c>
      <c r="E768" s="16">
        <v>2.2960230961082501E-5</v>
      </c>
      <c r="F768" s="16">
        <v>7.7099709419092401E-6</v>
      </c>
      <c r="G768" s="16">
        <v>1.21237488801922E-6</v>
      </c>
      <c r="H768">
        <v>6.7602296513785297E-4</v>
      </c>
      <c r="J768">
        <v>0.95420021774408803</v>
      </c>
      <c r="K768">
        <f t="shared" si="124"/>
        <v>8.7776963602760193E-9</v>
      </c>
      <c r="L768">
        <f t="shared" si="125"/>
        <v>1.2605214182806299E-3</v>
      </c>
      <c r="M768" s="16">
        <f t="shared" si="126"/>
        <v>1.3557798690724373E-5</v>
      </c>
      <c r="N768" s="16">
        <f t="shared" si="127"/>
        <v>8.6191461690031029E-2</v>
      </c>
      <c r="O768" s="16">
        <f t="shared" si="128"/>
        <v>0.43593863462856558</v>
      </c>
      <c r="P768" s="16">
        <f t="shared" si="129"/>
        <v>8.4916254506085365E-2</v>
      </c>
      <c r="Q768" s="16">
        <f t="shared" si="130"/>
        <v>1.2944599533731518</v>
      </c>
      <c r="R768" s="16">
        <f t="shared" si="131"/>
        <v>4.7319463976325471E-2</v>
      </c>
      <c r="S768" s="16">
        <f t="shared" si="132"/>
        <v>0.15672399039093224</v>
      </c>
      <c r="T768" s="16">
        <f t="shared" si="133"/>
        <v>1.2945222536996766</v>
      </c>
      <c r="U768" s="66">
        <f t="shared" si="134"/>
        <v>3.4000720122647681</v>
      </c>
      <c r="V768" s="66"/>
    </row>
    <row r="769" spans="1:22" x14ac:dyDescent="0.25">
      <c r="A769">
        <v>768</v>
      </c>
      <c r="B769">
        <v>4.9616940127701105E-4</v>
      </c>
      <c r="C769" s="16">
        <v>5.4094113465581803E-9</v>
      </c>
      <c r="D769">
        <v>9.3269050769516696E-4</v>
      </c>
      <c r="E769" s="16">
        <v>1.01570713609912E-5</v>
      </c>
      <c r="F769" s="16">
        <v>9.7659877137642397E-6</v>
      </c>
      <c r="G769" s="16">
        <v>2.0548581096698298E-6</v>
      </c>
      <c r="H769">
        <v>2.9905254796077502E-4</v>
      </c>
      <c r="J769">
        <v>0.95566044309954101</v>
      </c>
      <c r="K769">
        <f t="shared" si="124"/>
        <v>5.1695604443594751E-9</v>
      </c>
      <c r="L769">
        <f t="shared" si="125"/>
        <v>9.542719318210187E-4</v>
      </c>
      <c r="M769" s="16">
        <f t="shared" si="126"/>
        <v>3.8066870733003425E-5</v>
      </c>
      <c r="N769" s="16">
        <f t="shared" si="127"/>
        <v>5.6705502859250964E-5</v>
      </c>
      <c r="O769" s="16">
        <f t="shared" si="128"/>
        <v>5.615980372035244E-4</v>
      </c>
      <c r="P769" s="16">
        <f t="shared" si="129"/>
        <v>1.0042036052774115E-3</v>
      </c>
      <c r="Q769" s="16">
        <f t="shared" si="130"/>
        <v>2.9498077140982411E-3</v>
      </c>
      <c r="R769" s="16">
        <f t="shared" si="131"/>
        <v>7.8664829647394328E-5</v>
      </c>
      <c r="S769" s="16">
        <f t="shared" si="132"/>
        <v>5.7209373705881608E-4</v>
      </c>
      <c r="T769" s="16">
        <f t="shared" si="133"/>
        <v>2.949957162052568E-3</v>
      </c>
      <c r="U769" s="66">
        <f t="shared" si="134"/>
        <v>8.1730305881972058E-3</v>
      </c>
      <c r="V769" s="66"/>
    </row>
    <row r="770" spans="1:22" x14ac:dyDescent="0.25">
      <c r="A770">
        <v>769</v>
      </c>
      <c r="B770">
        <v>6.8534070838841205E-4</v>
      </c>
      <c r="C770" s="16">
        <v>1.05728709136184E-8</v>
      </c>
      <c r="D770">
        <v>1.3314324546164901E-3</v>
      </c>
      <c r="E770" s="16">
        <v>2.8220818287879599E-5</v>
      </c>
      <c r="F770" s="16">
        <v>7.1932647830874401E-6</v>
      </c>
      <c r="G770" s="16">
        <v>1.05580133965107E-6</v>
      </c>
      <c r="H770">
        <v>8.3091490305142095E-4</v>
      </c>
      <c r="J770">
        <v>0.953800364488124</v>
      </c>
      <c r="K770">
        <f t="shared" si="124"/>
        <v>1.0084408131095114E-8</v>
      </c>
      <c r="L770">
        <f t="shared" si="125"/>
        <v>1.3468642126514025E-3</v>
      </c>
      <c r="M770" s="16">
        <f t="shared" si="126"/>
        <v>2.381720412542169E-5</v>
      </c>
      <c r="N770" s="16">
        <f t="shared" si="127"/>
        <v>0.15340138311073628</v>
      </c>
      <c r="O770" s="16">
        <f t="shared" si="128"/>
        <v>0.82485264408444425</v>
      </c>
      <c r="P770" s="16">
        <f t="shared" si="129"/>
        <v>0.14613884103340014</v>
      </c>
      <c r="Q770" s="16">
        <f t="shared" si="130"/>
        <v>2.6488781794549388</v>
      </c>
      <c r="R770" s="16">
        <f t="shared" si="131"/>
        <v>7.2883723038750917E-2</v>
      </c>
      <c r="S770" s="16">
        <f t="shared" si="132"/>
        <v>0.22458413777545458</v>
      </c>
      <c r="T770" s="16">
        <f t="shared" si="133"/>
        <v>2.6490221615976726</v>
      </c>
      <c r="U770" s="66">
        <f t="shared" si="134"/>
        <v>6.719761070095398</v>
      </c>
      <c r="V770" s="66"/>
    </row>
    <row r="771" spans="1:22" x14ac:dyDescent="0.25">
      <c r="A771">
        <v>770</v>
      </c>
      <c r="B771">
        <v>5.5372641799887601E-4</v>
      </c>
      <c r="C771" s="16">
        <v>6.9896546716485202E-9</v>
      </c>
      <c r="D771">
        <v>1.0835419546816999E-3</v>
      </c>
      <c r="E771" s="16">
        <v>1.5222308645100499E-5</v>
      </c>
      <c r="F771" s="16">
        <v>8.8091026138705594E-6</v>
      </c>
      <c r="G771" s="16">
        <v>1.5928890971667001E-6</v>
      </c>
      <c r="H771">
        <v>4.4819038065430702E-4</v>
      </c>
      <c r="J771">
        <v>0.95494326966811505</v>
      </c>
      <c r="K771">
        <f t="shared" ref="K771:K834" si="135">C771*J771</f>
        <v>6.6747236859950528E-9</v>
      </c>
      <c r="L771">
        <f t="shared" ref="L771:L834" si="136">SUM($Z$9*B771,$AA$9*C771,$AB$9*D771,$AC$9*E771,$AD$9*F771,$AE$9*G771)</f>
        <v>1.1027460593519361E-3</v>
      </c>
      <c r="M771" s="16">
        <f t="shared" ref="M771:M834" si="137">$Z$8*B771+$AA$8*C771+$AB$8*D771+$AD$8*F771+$AE$8*G771</f>
        <v>4.7067766458159285E-6</v>
      </c>
      <c r="N771" s="16">
        <f t="shared" si="127"/>
        <v>1.5477000943648202E-2</v>
      </c>
      <c r="O771" s="16">
        <f t="shared" si="128"/>
        <v>6.8386214435810777E-2</v>
      </c>
      <c r="P771" s="16">
        <f t="shared" si="129"/>
        <v>1.5605864046685486E-2</v>
      </c>
      <c r="Q771" s="16">
        <f t="shared" si="130"/>
        <v>0.17413397896230184</v>
      </c>
      <c r="R771" s="16">
        <f t="shared" si="131"/>
        <v>1.1232117827029858E-2</v>
      </c>
      <c r="S771" s="16">
        <f t="shared" si="132"/>
        <v>4.2550112086148943E-2</v>
      </c>
      <c r="T771" s="16">
        <f t="shared" si="133"/>
        <v>0.17414044137953147</v>
      </c>
      <c r="U771" s="66">
        <f t="shared" si="134"/>
        <v>0.50152572968115661</v>
      </c>
      <c r="V771" s="66"/>
    </row>
    <row r="772" spans="1:22" x14ac:dyDescent="0.25">
      <c r="A772">
        <v>771</v>
      </c>
      <c r="B772">
        <v>4.30989749391528E-4</v>
      </c>
      <c r="C772" s="16">
        <v>4.0444489065902601E-9</v>
      </c>
      <c r="D772">
        <v>8.0043012599301602E-4</v>
      </c>
      <c r="E772" s="16">
        <v>6.5264848770451801E-6</v>
      </c>
      <c r="F772" s="16">
        <v>1.11777246266392E-5</v>
      </c>
      <c r="G772" s="16">
        <v>2.74441869672904E-6</v>
      </c>
      <c r="H772" s="16">
        <v>1.92156800039489E-4</v>
      </c>
      <c r="J772">
        <v>0.95629071349809402</v>
      </c>
      <c r="K772">
        <f t="shared" si="135"/>
        <v>3.8676689305897857E-9</v>
      </c>
      <c r="L772">
        <f t="shared" si="136"/>
        <v>8.2552594949411682E-4</v>
      </c>
      <c r="M772" s="16">
        <f t="shared" si="137"/>
        <v>3.6453549288939181E-5</v>
      </c>
      <c r="N772" s="16">
        <f t="shared" ref="N772:N835" si="138">(B772-$B$2)^2/$B$2/$B$2</f>
        <v>1.5581190980757545E-2</v>
      </c>
      <c r="O772" s="16">
        <f t="shared" ref="O772:O835" si="139">(C772-$C$2)^2/$C$2/$C$2</f>
        <v>7.2926652823402299E-2</v>
      </c>
      <c r="P772" s="16">
        <f t="shared" ref="P772:P835" si="140">(D772-$D$2)^2/$D$2/$D$2</f>
        <v>2.8561236869790316E-2</v>
      </c>
      <c r="Q772" s="16">
        <f t="shared" ref="Q772:Q835" si="141">(E772-$E$2)^2/$E$2/$E$2</f>
        <v>0.15393287089004171</v>
      </c>
      <c r="R772" s="16">
        <f t="shared" ref="R772:R835" si="142">(F772-$F$2)^2/$F$2/$F$2</f>
        <v>1.8064718404660677E-2</v>
      </c>
      <c r="S772" s="16">
        <f t="shared" ref="S772:S835" si="143">(G772-$G$2)^2/$G$2/$G$2</f>
        <v>0.13507147310549178</v>
      </c>
      <c r="T772" s="16">
        <f t="shared" ref="T772:T835" si="144">(H772-$H$2)^2/$H$2/$H$2</f>
        <v>0.15393639879517068</v>
      </c>
      <c r="U772" s="66">
        <f t="shared" ref="U772:U835" si="145">SUM(N772:T772)</f>
        <v>0.57807454186931495</v>
      </c>
      <c r="V772" s="66"/>
    </row>
    <row r="773" spans="1:22" x14ac:dyDescent="0.25">
      <c r="A773">
        <v>772</v>
      </c>
      <c r="B773">
        <v>5.9887075527994399E-4</v>
      </c>
      <c r="C773" s="16">
        <v>8.0362593086111205E-9</v>
      </c>
      <c r="D773">
        <v>1.1536396184085699E-3</v>
      </c>
      <c r="E773" s="16">
        <v>1.86202616933969E-5</v>
      </c>
      <c r="F773" s="16">
        <v>8.1695269932495294E-6</v>
      </c>
      <c r="G773" s="16">
        <v>1.3864626357593399E-6</v>
      </c>
      <c r="H773">
        <v>5.48238042943945E-4</v>
      </c>
      <c r="J773">
        <v>0.95461944173148805</v>
      </c>
      <c r="K773">
        <f t="shared" si="135"/>
        <v>7.6715693747958225E-9</v>
      </c>
      <c r="L773">
        <f t="shared" si="136"/>
        <v>1.1713570987715196E-3</v>
      </c>
      <c r="M773" s="16">
        <f t="shared" si="137"/>
        <v>2.6384411788368266E-5</v>
      </c>
      <c r="N773" s="16">
        <f t="shared" si="138"/>
        <v>4.6689477311885545E-2</v>
      </c>
      <c r="O773" s="16">
        <f t="shared" si="139"/>
        <v>0.20286104892298806</v>
      </c>
      <c r="P773" s="16">
        <f t="shared" si="140"/>
        <v>3.9084574975069328E-2</v>
      </c>
      <c r="Q773" s="16">
        <f t="shared" si="141"/>
        <v>0.53826382023667207</v>
      </c>
      <c r="R773" s="16">
        <f t="shared" si="142"/>
        <v>2.9203714974355813E-2</v>
      </c>
      <c r="S773" s="16">
        <f t="shared" si="143"/>
        <v>9.5565902050513268E-2</v>
      </c>
      <c r="T773" s="16">
        <f t="shared" si="144"/>
        <v>0.53828580369164836</v>
      </c>
      <c r="U773" s="66">
        <f t="shared" si="145"/>
        <v>1.4899543421631325</v>
      </c>
      <c r="V773" s="66"/>
    </row>
    <row r="774" spans="1:22" x14ac:dyDescent="0.25">
      <c r="A774">
        <v>773</v>
      </c>
      <c r="B774">
        <v>4.6896738299735701E-4</v>
      </c>
      <c r="C774" s="16">
        <v>4.8840234076246797E-9</v>
      </c>
      <c r="D774">
        <v>8.9011241859450398E-4</v>
      </c>
      <c r="E774" s="16">
        <v>8.7558561291771204E-6</v>
      </c>
      <c r="F774" s="16">
        <v>1.0313427587128699E-5</v>
      </c>
      <c r="G774" s="16">
        <v>2.2748719507711902E-6</v>
      </c>
      <c r="H774">
        <v>2.5779636936465298E-4</v>
      </c>
      <c r="J774">
        <v>0.95586004284078796</v>
      </c>
      <c r="K774">
        <f t="shared" si="135"/>
        <v>4.6684428236475375E-9</v>
      </c>
      <c r="L774">
        <f t="shared" si="136"/>
        <v>9.1300926169612495E-4</v>
      </c>
      <c r="M774" s="16">
        <f t="shared" si="137"/>
        <v>2.4925504298589053E-5</v>
      </c>
      <c r="N774" s="16">
        <f t="shared" si="138"/>
        <v>2.275918798386469E-3</v>
      </c>
      <c r="O774" s="16">
        <f t="shared" si="139"/>
        <v>1.4047270183137285E-2</v>
      </c>
      <c r="P774" s="16">
        <f t="shared" si="140"/>
        <v>5.7598017549313311E-3</v>
      </c>
      <c r="Q774" s="16">
        <f t="shared" si="141"/>
        <v>3.4141494549479776E-2</v>
      </c>
      <c r="R774" s="16">
        <f t="shared" si="142"/>
        <v>2.1798874649986257E-3</v>
      </c>
      <c r="S774" s="16">
        <f t="shared" si="143"/>
        <v>1.7835475409483145E-2</v>
      </c>
      <c r="T774" s="16">
        <f t="shared" si="144"/>
        <v>3.4142504061613024E-2</v>
      </c>
      <c r="U774" s="66">
        <f t="shared" si="145"/>
        <v>0.11038235222202966</v>
      </c>
      <c r="V774" s="66"/>
    </row>
    <row r="775" spans="1:22" x14ac:dyDescent="0.25">
      <c r="A775">
        <v>774</v>
      </c>
      <c r="B775">
        <v>5.0316958250176203E-4</v>
      </c>
      <c r="C775" s="16">
        <v>5.6148203630234103E-9</v>
      </c>
      <c r="D775">
        <v>9.5512420647231105E-4</v>
      </c>
      <c r="E775" s="16">
        <v>1.0793716848420501E-5</v>
      </c>
      <c r="F775" s="16">
        <v>9.6397389788956594E-6</v>
      </c>
      <c r="G775" s="16">
        <v>1.9801712165555002E-6</v>
      </c>
      <c r="H775">
        <v>3.17797496992602E-4</v>
      </c>
      <c r="J775">
        <v>0.95555240775135897</v>
      </c>
      <c r="K775">
        <f t="shared" si="135"/>
        <v>5.365255116978379E-9</v>
      </c>
      <c r="L775">
        <f t="shared" si="136"/>
        <v>9.7637824082629486E-4</v>
      </c>
      <c r="M775" s="16">
        <f t="shared" si="137"/>
        <v>2.9960924177229181E-5</v>
      </c>
      <c r="N775" s="16">
        <f t="shared" si="138"/>
        <v>4.7284487890303557E-4</v>
      </c>
      <c r="O775" s="16">
        <f t="shared" si="139"/>
        <v>1.7887970198718836E-4</v>
      </c>
      <c r="P775" s="16">
        <f t="shared" si="140"/>
        <v>7.0538314113431129E-5</v>
      </c>
      <c r="Q775" s="16">
        <f t="shared" si="141"/>
        <v>2.4637393990229782E-5</v>
      </c>
      <c r="R775" s="16">
        <f t="shared" si="142"/>
        <v>4.7011141005488474E-4</v>
      </c>
      <c r="S775" s="16">
        <f t="shared" si="143"/>
        <v>1.7682000697050521E-4</v>
      </c>
      <c r="T775" s="16">
        <f t="shared" si="144"/>
        <v>2.4633171644714656E-5</v>
      </c>
      <c r="U775" s="66">
        <f t="shared" si="145"/>
        <v>1.4184648776639894E-3</v>
      </c>
      <c r="V775" s="66"/>
    </row>
    <row r="776" spans="1:22" x14ac:dyDescent="0.25">
      <c r="A776">
        <v>775</v>
      </c>
      <c r="B776">
        <v>7.0547580234247404E-4</v>
      </c>
      <c r="C776" s="16">
        <v>1.09445962248482E-8</v>
      </c>
      <c r="D776">
        <v>1.3391085049974699E-3</v>
      </c>
      <c r="E776" s="16">
        <v>2.9379324901385199E-5</v>
      </c>
      <c r="F776" s="16">
        <v>6.9900254116591296E-6</v>
      </c>
      <c r="G776" s="16">
        <v>1.0200159833548101E-6</v>
      </c>
      <c r="H776">
        <v>8.6502547588371704E-4</v>
      </c>
      <c r="J776">
        <v>0.95376859014975202</v>
      </c>
      <c r="K776">
        <f t="shared" si="135"/>
        <v>1.0438612111131765E-8</v>
      </c>
      <c r="L776">
        <f t="shared" si="136"/>
        <v>1.3540976272079183E-3</v>
      </c>
      <c r="M776" s="16">
        <f t="shared" si="137"/>
        <v>5.6853977477029818E-5</v>
      </c>
      <c r="N776" s="16">
        <f t="shared" si="138"/>
        <v>0.18710085366949647</v>
      </c>
      <c r="O776" s="16">
        <f t="shared" si="139"/>
        <v>0.95121740877588445</v>
      </c>
      <c r="P776" s="16">
        <f t="shared" si="140"/>
        <v>0.15229530290945184</v>
      </c>
      <c r="Q776" s="16">
        <f t="shared" si="141"/>
        <v>3.0116193517813379</v>
      </c>
      <c r="R776" s="16">
        <f t="shared" si="142"/>
        <v>8.44461605253575E-2</v>
      </c>
      <c r="S776" s="16">
        <f t="shared" si="143"/>
        <v>0.24180294684727743</v>
      </c>
      <c r="T776" s="16">
        <f t="shared" si="144"/>
        <v>3.0117822384075623</v>
      </c>
      <c r="U776" s="66">
        <f t="shared" si="145"/>
        <v>7.640264262916368</v>
      </c>
      <c r="V776" s="66"/>
    </row>
    <row r="777" spans="1:22" x14ac:dyDescent="0.25">
      <c r="A777">
        <v>776</v>
      </c>
      <c r="B777" s="16">
        <v>4.7312041551079401E-4</v>
      </c>
      <c r="C777" s="16">
        <v>5.11611911850564E-9</v>
      </c>
      <c r="D777" s="16">
        <v>9.2497222244284499E-4</v>
      </c>
      <c r="E777" s="16">
        <v>9.5274774197043005E-6</v>
      </c>
      <c r="F777" s="16">
        <v>1.02390815824222E-5</v>
      </c>
      <c r="G777" s="16">
        <v>2.1725173513597898E-6</v>
      </c>
      <c r="H777" s="16">
        <v>2.8051546838909997E-4</v>
      </c>
      <c r="J777">
        <v>0.95568872643880998</v>
      </c>
      <c r="K777">
        <f t="shared" si="135"/>
        <v>4.8894173646739027E-9</v>
      </c>
      <c r="L777">
        <f t="shared" si="136"/>
        <v>9.4761778683993066E-4</v>
      </c>
      <c r="M777" s="16">
        <f t="shared" si="137"/>
        <v>-1.3769558183426445E-6</v>
      </c>
      <c r="N777" s="16">
        <f t="shared" si="138"/>
        <v>1.5423975847118491E-3</v>
      </c>
      <c r="O777" s="16">
        <f t="shared" si="139"/>
        <v>5.8724723330020115E-3</v>
      </c>
      <c r="P777" s="16">
        <f t="shared" si="140"/>
        <v>1.5762667097882347E-3</v>
      </c>
      <c r="Q777" s="16">
        <f t="shared" si="141"/>
        <v>1.2753484797744965E-2</v>
      </c>
      <c r="R777" s="16">
        <f t="shared" si="142"/>
        <v>1.5322556132877064E-3</v>
      </c>
      <c r="S777" s="16">
        <f t="shared" si="143"/>
        <v>6.8140220299509717E-3</v>
      </c>
      <c r="T777" s="16">
        <f t="shared" si="144"/>
        <v>1.2753830266967152E-2</v>
      </c>
      <c r="U777" s="66">
        <f t="shared" si="145"/>
        <v>4.2844729335452886E-2</v>
      </c>
      <c r="V777" s="66"/>
    </row>
    <row r="778" spans="1:22" x14ac:dyDescent="0.25">
      <c r="A778">
        <v>777</v>
      </c>
      <c r="B778" s="16">
        <v>4.5879407275848202E-4</v>
      </c>
      <c r="C778" s="16">
        <v>4.4636333789195801E-9</v>
      </c>
      <c r="D778" s="16">
        <v>8.3038608437317903E-4</v>
      </c>
      <c r="E778" s="16">
        <v>7.47019465739042E-6</v>
      </c>
      <c r="F778" s="16">
        <v>1.0513541889133099E-5</v>
      </c>
      <c r="G778" s="16">
        <v>2.4874583769882E-6</v>
      </c>
      <c r="H778" s="16">
        <v>2.19942367200134E-4</v>
      </c>
      <c r="J778">
        <v>0.95615422813418205</v>
      </c>
      <c r="K778">
        <f t="shared" si="135"/>
        <v>4.2679219280948219E-9</v>
      </c>
      <c r="L778">
        <f t="shared" si="136"/>
        <v>8.5389616289505447E-4</v>
      </c>
      <c r="M778" s="16">
        <f t="shared" si="137"/>
        <v>6.3691982621909537E-5</v>
      </c>
      <c r="N778" s="16">
        <f t="shared" si="138"/>
        <v>4.6737312864059532E-3</v>
      </c>
      <c r="O778" s="16">
        <f t="shared" si="139"/>
        <v>3.7789049442662037E-2</v>
      </c>
      <c r="P778" s="16">
        <f t="shared" si="140"/>
        <v>1.9016602073390627E-2</v>
      </c>
      <c r="Q778" s="16">
        <f t="shared" si="141"/>
        <v>9.2706500568616318E-2</v>
      </c>
      <c r="R778" s="16">
        <f t="shared" si="142"/>
        <v>4.4887946759982313E-3</v>
      </c>
      <c r="S778" s="16">
        <f t="shared" si="143"/>
        <v>5.7350454407172534E-2</v>
      </c>
      <c r="T778" s="16">
        <f t="shared" si="144"/>
        <v>9.2709093642081172E-2</v>
      </c>
      <c r="U778" s="66">
        <f t="shared" si="145"/>
        <v>0.30873422609632689</v>
      </c>
      <c r="V778" s="66"/>
    </row>
    <row r="779" spans="1:22" x14ac:dyDescent="0.25">
      <c r="A779">
        <v>778</v>
      </c>
      <c r="B779">
        <v>3.8423895058059602E-4</v>
      </c>
      <c r="C779" s="16">
        <v>3.3144400241434598E-9</v>
      </c>
      <c r="D779">
        <v>7.34717042976891E-4</v>
      </c>
      <c r="E779" s="16">
        <v>4.9127368241671901E-6</v>
      </c>
      <c r="F779" s="16">
        <v>1.2502650972059601E-5</v>
      </c>
      <c r="G779" s="16">
        <v>3.3465690953887802E-6</v>
      </c>
      <c r="H779">
        <v>1.4464342446906199E-4</v>
      </c>
      <c r="J779">
        <v>0.95659484769973302</v>
      </c>
      <c r="K779">
        <f t="shared" si="135"/>
        <v>3.1705762501054122E-9</v>
      </c>
      <c r="L779">
        <f t="shared" si="136"/>
        <v>7.6306559957637471E-4</v>
      </c>
      <c r="M779" s="16">
        <f t="shared" si="137"/>
        <v>5.4123015848172636E-6</v>
      </c>
      <c r="N779" s="16">
        <f t="shared" si="138"/>
        <v>4.8293417946047225E-2</v>
      </c>
      <c r="O779" s="16">
        <f t="shared" si="139"/>
        <v>0.16144556359916376</v>
      </c>
      <c r="P779" s="16">
        <f t="shared" si="140"/>
        <v>5.62749546758914E-2</v>
      </c>
      <c r="Q779" s="16">
        <f t="shared" si="141"/>
        <v>0.29440715597351996</v>
      </c>
      <c r="R779" s="16">
        <f t="shared" si="142"/>
        <v>7.2290643819709566E-2</v>
      </c>
      <c r="S779" s="16">
        <f t="shared" si="143"/>
        <v>0.44564594093683507</v>
      </c>
      <c r="T779" s="16">
        <f t="shared" si="144"/>
        <v>0.29441222991832738</v>
      </c>
      <c r="U779" s="66">
        <f t="shared" si="145"/>
        <v>1.3727699068694945</v>
      </c>
      <c r="V779" s="66"/>
    </row>
    <row r="780" spans="1:22" x14ac:dyDescent="0.25">
      <c r="A780">
        <v>779</v>
      </c>
      <c r="B780">
        <v>4.4924812344774797E-4</v>
      </c>
      <c r="C780" s="16">
        <v>4.4754980112573701E-9</v>
      </c>
      <c r="D780">
        <v>8.5071171573707397E-4</v>
      </c>
      <c r="E780" s="16">
        <v>7.6715444237253703E-6</v>
      </c>
      <c r="F780" s="16">
        <v>1.07475270230735E-5</v>
      </c>
      <c r="G780" s="16">
        <v>2.4814663309194699E-6</v>
      </c>
      <c r="H780">
        <v>2.2587086561098201E-4</v>
      </c>
      <c r="J780">
        <v>0.95604738888358898</v>
      </c>
      <c r="K780">
        <f t="shared" si="135"/>
        <v>4.278788187616304E-9</v>
      </c>
      <c r="L780">
        <f t="shared" si="136"/>
        <v>8.7468376061612912E-4</v>
      </c>
      <c r="M780" s="16">
        <f t="shared" si="137"/>
        <v>2.3812486279366761E-5</v>
      </c>
      <c r="N780" s="16">
        <f t="shared" si="138"/>
        <v>7.6998634314763108E-3</v>
      </c>
      <c r="O780" s="16">
        <f t="shared" si="139"/>
        <v>3.6961101930906244E-2</v>
      </c>
      <c r="P780" s="16">
        <f t="shared" si="140"/>
        <v>1.3641962072099058E-2</v>
      </c>
      <c r="Q780" s="16">
        <f t="shared" si="141"/>
        <v>8.1641907061527963E-2</v>
      </c>
      <c r="R780" s="16">
        <f t="shared" si="142"/>
        <v>8.234682946591616E-3</v>
      </c>
      <c r="S780" s="16">
        <f t="shared" si="143"/>
        <v>5.5929299924899166E-2</v>
      </c>
      <c r="T780" s="16">
        <f t="shared" si="144"/>
        <v>8.1643996529898732E-2</v>
      </c>
      <c r="U780" s="66">
        <f t="shared" si="145"/>
        <v>0.28575281389739909</v>
      </c>
      <c r="V780" s="66"/>
    </row>
    <row r="781" spans="1:22" x14ac:dyDescent="0.25">
      <c r="A781">
        <v>780</v>
      </c>
      <c r="B781">
        <v>4.10669547065742E-4</v>
      </c>
      <c r="C781" s="16">
        <v>3.9861304071007503E-9</v>
      </c>
      <c r="D781">
        <v>8.2851986944196504E-4</v>
      </c>
      <c r="E781" s="16">
        <v>6.6558146905198296E-6</v>
      </c>
      <c r="F781" s="16">
        <v>1.1747413127949899E-5</v>
      </c>
      <c r="G781" s="16">
        <v>2.7855410229223399E-6</v>
      </c>
      <c r="H781">
        <v>1.9596488960499099E-4</v>
      </c>
      <c r="J781">
        <v>0.956137276727689</v>
      </c>
      <c r="K781">
        <f t="shared" si="135"/>
        <v>3.8112878721267457E-9</v>
      </c>
      <c r="L781">
        <f t="shared" si="136"/>
        <v>8.5479625059038016E-4</v>
      </c>
      <c r="M781" s="16">
        <f t="shared" si="137"/>
        <v>-3.3457156458896093E-5</v>
      </c>
      <c r="N781" s="16">
        <f t="shared" si="138"/>
        <v>2.7584958288872797E-2</v>
      </c>
      <c r="O781" s="16">
        <f t="shared" si="139"/>
        <v>7.8722217300244299E-2</v>
      </c>
      <c r="P781" s="16">
        <f t="shared" si="140"/>
        <v>1.9554717660048224E-2</v>
      </c>
      <c r="Q781" s="16">
        <f t="shared" si="141"/>
        <v>0.14462913237439928</v>
      </c>
      <c r="R781" s="16">
        <f t="shared" si="142"/>
        <v>3.6949146226898828E-2</v>
      </c>
      <c r="S781" s="16">
        <f t="shared" si="143"/>
        <v>0.15055301706506038</v>
      </c>
      <c r="T781" s="16">
        <f t="shared" si="144"/>
        <v>0.14463194318668646</v>
      </c>
      <c r="U781" s="66">
        <f t="shared" si="145"/>
        <v>0.60262513210221025</v>
      </c>
      <c r="V781" s="66"/>
    </row>
    <row r="782" spans="1:22" x14ac:dyDescent="0.25">
      <c r="A782">
        <v>781</v>
      </c>
      <c r="B782">
        <v>3.6451322971673301E-4</v>
      </c>
      <c r="C782" s="16">
        <v>3.14164996786483E-9</v>
      </c>
      <c r="D782">
        <v>7.34141864705922E-4</v>
      </c>
      <c r="E782" s="16">
        <v>4.6528541805727198E-6</v>
      </c>
      <c r="F782" s="16">
        <v>1.31806744151093E-5</v>
      </c>
      <c r="G782" s="16">
        <v>3.5307246562330302E-6</v>
      </c>
      <c r="H782">
        <v>1.36991835723407E-4</v>
      </c>
      <c r="J782">
        <v>0.95658298654007101</v>
      </c>
      <c r="K782">
        <f t="shared" si="135"/>
        <v>3.0052489089236573E-9</v>
      </c>
      <c r="L782">
        <f t="shared" si="136"/>
        <v>7.6403079654240578E-4</v>
      </c>
      <c r="M782" s="16">
        <f t="shared" si="137"/>
        <v>-3.5004337108939775E-5</v>
      </c>
      <c r="N782" s="16">
        <f t="shared" si="138"/>
        <v>6.7502810553380241E-2</v>
      </c>
      <c r="O782" s="16">
        <f t="shared" si="139"/>
        <v>0.18747895830345188</v>
      </c>
      <c r="P782" s="16">
        <f t="shared" si="140"/>
        <v>5.6558624761699768E-2</v>
      </c>
      <c r="Q782" s="16">
        <f t="shared" si="141"/>
        <v>0.32125058440895954</v>
      </c>
      <c r="R782" s="16">
        <f t="shared" si="142"/>
        <v>0.11402808367891298</v>
      </c>
      <c r="S782" s="16">
        <f t="shared" si="143"/>
        <v>0.57658257291308113</v>
      </c>
      <c r="T782" s="16">
        <f t="shared" si="144"/>
        <v>0.32125555043904452</v>
      </c>
      <c r="U782" s="66">
        <f t="shared" si="145"/>
        <v>1.6446571850585299</v>
      </c>
      <c r="V782" s="66"/>
    </row>
    <row r="783" spans="1:22" x14ac:dyDescent="0.25">
      <c r="A783">
        <v>782</v>
      </c>
      <c r="B783">
        <v>3.6260917935206002E-4</v>
      </c>
      <c r="C783" s="16">
        <v>3.15059606816705E-9</v>
      </c>
      <c r="D783">
        <v>7.4021090480748798E-4</v>
      </c>
      <c r="E783" s="16">
        <v>4.7043349271845102E-6</v>
      </c>
      <c r="F783" s="16">
        <v>1.32538439711377E-5</v>
      </c>
      <c r="G783" s="16">
        <v>3.5209582544799299E-6</v>
      </c>
      <c r="H783">
        <v>1.3850760108739899E-4</v>
      </c>
      <c r="J783">
        <v>0.956550551159151</v>
      </c>
      <c r="K783">
        <f t="shared" si="135"/>
        <v>3.0137044054850456E-9</v>
      </c>
      <c r="L783">
        <f t="shared" si="136"/>
        <v>7.7023640040817503E-4</v>
      </c>
      <c r="M783" s="16">
        <f t="shared" si="137"/>
        <v>-4.5018041704055067E-5</v>
      </c>
      <c r="N783" s="16">
        <f t="shared" si="138"/>
        <v>6.9526840815125279E-2</v>
      </c>
      <c r="O783" s="16">
        <f t="shared" si="139"/>
        <v>0.18608334958805461</v>
      </c>
      <c r="P783" s="16">
        <f t="shared" si="140"/>
        <v>5.3601394740148675E-2</v>
      </c>
      <c r="Q783" s="16">
        <f t="shared" si="141"/>
        <v>0.31584010359169584</v>
      </c>
      <c r="R783" s="16">
        <f t="shared" si="142"/>
        <v>0.11909834373428263</v>
      </c>
      <c r="S783" s="16">
        <f t="shared" si="143"/>
        <v>0.56921566979926119</v>
      </c>
      <c r="T783" s="16">
        <f t="shared" si="144"/>
        <v>0.31584493449657247</v>
      </c>
      <c r="U783" s="66">
        <f t="shared" si="145"/>
        <v>1.6292106367651407</v>
      </c>
      <c r="V783" s="66"/>
    </row>
    <row r="784" spans="1:22" x14ac:dyDescent="0.25">
      <c r="A784">
        <v>783</v>
      </c>
      <c r="B784" s="16">
        <v>6.2190505252335303E-4</v>
      </c>
      <c r="C784" s="16">
        <v>8.4432467684884495E-9</v>
      </c>
      <c r="D784" s="16">
        <v>1.1675039117890701E-3</v>
      </c>
      <c r="E784" s="16">
        <v>1.9795680201938299E-5</v>
      </c>
      <c r="F784" s="16">
        <v>7.87133676931892E-6</v>
      </c>
      <c r="G784" s="16">
        <v>1.3198128424688499E-6</v>
      </c>
      <c r="H784" s="16">
        <v>5.8284634279660104E-4</v>
      </c>
      <c r="J784">
        <v>0.95455920448310305</v>
      </c>
      <c r="K784">
        <f t="shared" si="135"/>
        <v>8.0595789185828644E-9</v>
      </c>
      <c r="L784">
        <f t="shared" si="136"/>
        <v>1.1845579549234085E-3</v>
      </c>
      <c r="M784" s="16">
        <f t="shared" si="137"/>
        <v>5.9252150123297685E-5</v>
      </c>
      <c r="N784" s="16">
        <f t="shared" si="138"/>
        <v>6.909082097586737E-2</v>
      </c>
      <c r="O784" s="16">
        <f t="shared" si="139"/>
        <v>0.27442399795137912</v>
      </c>
      <c r="P784" s="16">
        <f t="shared" si="140"/>
        <v>4.4983005991571332E-2</v>
      </c>
      <c r="Q784" s="16">
        <f t="shared" si="141"/>
        <v>0.71082364864133885</v>
      </c>
      <c r="R784" s="16">
        <f t="shared" si="142"/>
        <v>4.0462802081253225E-2</v>
      </c>
      <c r="S784" s="16">
        <f t="shared" si="143"/>
        <v>0.11720241453052875</v>
      </c>
      <c r="T784" s="16">
        <f t="shared" si="144"/>
        <v>0.71085235520830936</v>
      </c>
      <c r="U784" s="66">
        <f t="shared" si="145"/>
        <v>1.9678390453802481</v>
      </c>
      <c r="V784" s="66"/>
    </row>
    <row r="785" spans="1:22" x14ac:dyDescent="0.25">
      <c r="A785">
        <v>784</v>
      </c>
      <c r="B785">
        <v>5.2418014640315898E-4</v>
      </c>
      <c r="C785" s="16">
        <v>6.5402125388939804E-9</v>
      </c>
      <c r="D785">
        <v>1.07075560086851E-3</v>
      </c>
      <c r="E785" s="16">
        <v>1.40770630662343E-5</v>
      </c>
      <c r="F785" s="16">
        <v>9.3011776168966302E-6</v>
      </c>
      <c r="G785" s="16">
        <v>1.7021509805621599E-6</v>
      </c>
      <c r="H785">
        <v>4.1447070953726299E-4</v>
      </c>
      <c r="J785">
        <v>0.95499509432845997</v>
      </c>
      <c r="K785">
        <f t="shared" si="135"/>
        <v>6.2458708905092336E-9</v>
      </c>
      <c r="L785">
        <f t="shared" si="136"/>
        <v>1.0910535668703265E-3</v>
      </c>
      <c r="M785" s="16">
        <f t="shared" si="137"/>
        <v>-4.2693274064008561E-5</v>
      </c>
      <c r="N785" s="16">
        <f t="shared" si="138"/>
        <v>4.1485729887999452E-3</v>
      </c>
      <c r="O785" s="16">
        <f t="shared" si="139"/>
        <v>3.2541027758090459E-2</v>
      </c>
      <c r="P785" s="16">
        <f t="shared" si="140"/>
        <v>1.2465444748327311E-2</v>
      </c>
      <c r="Q785" s="16">
        <f t="shared" si="141"/>
        <v>9.6512119453362855E-2</v>
      </c>
      <c r="R785" s="16">
        <f t="shared" si="142"/>
        <v>3.1407026661474388E-3</v>
      </c>
      <c r="S785" s="16">
        <f t="shared" si="143"/>
        <v>2.3053110886434226E-2</v>
      </c>
      <c r="T785" s="16">
        <f t="shared" si="144"/>
        <v>9.6516156943760562E-2</v>
      </c>
      <c r="U785" s="66">
        <f t="shared" si="145"/>
        <v>0.26837713544492281</v>
      </c>
      <c r="V785" s="66"/>
    </row>
    <row r="786" spans="1:22" x14ac:dyDescent="0.25">
      <c r="A786">
        <v>785</v>
      </c>
      <c r="B786">
        <v>5.6833309994843795E-4</v>
      </c>
      <c r="C786" s="16">
        <v>7.3078176422958298E-9</v>
      </c>
      <c r="D786">
        <v>1.10424523511542E-3</v>
      </c>
      <c r="E786" s="16">
        <v>1.62158173515423E-5</v>
      </c>
      <c r="F786" s="16">
        <v>8.5902867865048993E-6</v>
      </c>
      <c r="G786" s="16">
        <v>1.5238704102998001E-6</v>
      </c>
      <c r="H786">
        <v>4.7744269935599099E-4</v>
      </c>
      <c r="J786">
        <v>0.95484788055890102</v>
      </c>
      <c r="K786">
        <f t="shared" si="135"/>
        <v>6.9778541872571184E-9</v>
      </c>
      <c r="L786">
        <f t="shared" si="136"/>
        <v>1.1229423712810873E-3</v>
      </c>
      <c r="M786" s="16">
        <f t="shared" si="137"/>
        <v>1.3723828615788571E-5</v>
      </c>
      <c r="N786" s="16">
        <f t="shared" si="138"/>
        <v>2.373669604991941E-2</v>
      </c>
      <c r="O786" s="16">
        <f t="shared" si="139"/>
        <v>0.1017165377707831</v>
      </c>
      <c r="P786" s="16">
        <f t="shared" si="140"/>
        <v>2.1438052318004833E-2</v>
      </c>
      <c r="Q786" s="16">
        <f t="shared" si="141"/>
        <v>0.25989156227298754</v>
      </c>
      <c r="R786" s="16">
        <f t="shared" si="142"/>
        <v>1.6432386300298678E-2</v>
      </c>
      <c r="S786" s="16">
        <f t="shared" si="143"/>
        <v>5.7921189819991288E-2</v>
      </c>
      <c r="T786" s="16">
        <f t="shared" si="144"/>
        <v>0.25990140827192565</v>
      </c>
      <c r="U786" s="66">
        <f t="shared" si="145"/>
        <v>0.74103783280391045</v>
      </c>
      <c r="V786" s="66"/>
    </row>
    <row r="787" spans="1:22" x14ac:dyDescent="0.25">
      <c r="A787">
        <v>786</v>
      </c>
      <c r="B787" s="16">
        <v>5.8219023675918702E-4</v>
      </c>
      <c r="C787" s="16">
        <v>7.5864603178210806E-9</v>
      </c>
      <c r="D787" s="16">
        <v>1.1194289728177699E-3</v>
      </c>
      <c r="E787" s="16">
        <v>1.7062934498449299E-5</v>
      </c>
      <c r="F787" s="16">
        <v>8.3911856075574097E-6</v>
      </c>
      <c r="G787" s="16">
        <v>1.4681313132860701E-6</v>
      </c>
      <c r="H787">
        <v>5.0238472969790695E-4</v>
      </c>
      <c r="J787">
        <v>0.95477888141516598</v>
      </c>
      <c r="K787">
        <f t="shared" si="135"/>
        <v>7.2433920961497563E-9</v>
      </c>
      <c r="L787">
        <f t="shared" si="136"/>
        <v>1.137671888885853E-3</v>
      </c>
      <c r="M787" s="16">
        <f t="shared" si="137"/>
        <v>2.670858463252105E-5</v>
      </c>
      <c r="N787" s="16">
        <f t="shared" si="138"/>
        <v>3.3198926528624072E-2</v>
      </c>
      <c r="O787" s="16">
        <f t="shared" si="139"/>
        <v>0.1363236437133884</v>
      </c>
      <c r="P787" s="16">
        <f t="shared" si="140"/>
        <v>2.6302679866191052E-2</v>
      </c>
      <c r="Q787" s="16">
        <f t="shared" si="141"/>
        <v>0.34652953872117342</v>
      </c>
      <c r="R787" s="16">
        <f t="shared" si="142"/>
        <v>2.2021150971876898E-2</v>
      </c>
      <c r="S787" s="16">
        <f t="shared" si="143"/>
        <v>7.2061395987851704E-2</v>
      </c>
      <c r="T787" s="16">
        <f t="shared" si="144"/>
        <v>0.34654276729034722</v>
      </c>
      <c r="U787" s="66">
        <f t="shared" si="145"/>
        <v>0.98298010307945272</v>
      </c>
      <c r="V787" s="66"/>
    </row>
    <row r="788" spans="1:22" x14ac:dyDescent="0.25">
      <c r="A788">
        <v>787</v>
      </c>
      <c r="B788">
        <v>4.02972432164362E-4</v>
      </c>
      <c r="C788" s="16">
        <v>3.66301915237807E-9</v>
      </c>
      <c r="D788">
        <v>7.7493637479985104E-4</v>
      </c>
      <c r="E788" s="16">
        <v>5.7241542657353599E-6</v>
      </c>
      <c r="F788" s="16">
        <v>1.19425122444287E-5</v>
      </c>
      <c r="G788" s="16">
        <v>3.0294225238907202E-6</v>
      </c>
      <c r="H788">
        <v>1.6853391026663001E-4</v>
      </c>
      <c r="J788">
        <v>0.95640297659662799</v>
      </c>
      <c r="K788">
        <f t="shared" si="135"/>
        <v>3.5033224206648434E-9</v>
      </c>
      <c r="L788">
        <f t="shared" si="136"/>
        <v>8.0184715879344677E-4</v>
      </c>
      <c r="M788" s="16">
        <f t="shared" si="137"/>
        <v>4.0977055352772737E-6</v>
      </c>
      <c r="N788" s="16">
        <f t="shared" si="138"/>
        <v>3.3021103575246999E-2</v>
      </c>
      <c r="O788" s="16">
        <f t="shared" si="139"/>
        <v>0.11484683678068726</v>
      </c>
      <c r="P788" s="16">
        <f t="shared" si="140"/>
        <v>3.8207771131726145E-2</v>
      </c>
      <c r="Q788" s="16">
        <f t="shared" si="141"/>
        <v>0.21813091478884014</v>
      </c>
      <c r="R788" s="16">
        <f t="shared" si="142"/>
        <v>4.4953255800024954E-2</v>
      </c>
      <c r="S788" s="16">
        <f t="shared" si="143"/>
        <v>0.25962664654693923</v>
      </c>
      <c r="T788" s="16">
        <f t="shared" si="144"/>
        <v>0.21813511861661355</v>
      </c>
      <c r="U788" s="66">
        <f t="shared" si="145"/>
        <v>0.92692164724007831</v>
      </c>
      <c r="V788" s="66"/>
    </row>
    <row r="789" spans="1:22" x14ac:dyDescent="0.25">
      <c r="A789">
        <v>788</v>
      </c>
      <c r="B789">
        <v>3.6421385746951797E-4</v>
      </c>
      <c r="C789" s="16">
        <v>3.0900457992538198E-9</v>
      </c>
      <c r="D789">
        <v>7.2247564705586699E-4</v>
      </c>
      <c r="E789" s="16">
        <v>4.5043029374897402E-6</v>
      </c>
      <c r="F789" s="16">
        <v>1.31843089999968E-5</v>
      </c>
      <c r="G789" s="16">
        <v>3.5892054799970399E-6</v>
      </c>
      <c r="H789">
        <v>1.32618037540381E-4</v>
      </c>
      <c r="J789">
        <v>0.95664227799259505</v>
      </c>
      <c r="K789">
        <f t="shared" si="135"/>
        <v>2.9560684524996232E-9</v>
      </c>
      <c r="L789">
        <f t="shared" si="136"/>
        <v>7.5243038049005841E-4</v>
      </c>
      <c r="M789" s="16">
        <f t="shared" si="137"/>
        <v>-2.4002665551022472E-5</v>
      </c>
      <c r="N789" s="16">
        <f t="shared" si="138"/>
        <v>6.7819066270551481E-2</v>
      </c>
      <c r="O789" s="16">
        <f t="shared" si="139"/>
        <v>0.19563108863360812</v>
      </c>
      <c r="P789" s="16">
        <f t="shared" si="140"/>
        <v>6.2466171581699176E-2</v>
      </c>
      <c r="Q789" s="16">
        <f t="shared" si="141"/>
        <v>0.33712049295639751</v>
      </c>
      <c r="R789" s="16">
        <f t="shared" si="142"/>
        <v>0.11427733794972149</v>
      </c>
      <c r="S789" s="16">
        <f t="shared" si="143"/>
        <v>0.62168627617589789</v>
      </c>
      <c r="T789" s="16">
        <f t="shared" si="144"/>
        <v>0.33712568425215439</v>
      </c>
      <c r="U789" s="66">
        <f t="shared" si="145"/>
        <v>1.73612611782003</v>
      </c>
      <c r="V789" s="66"/>
    </row>
    <row r="790" spans="1:22" x14ac:dyDescent="0.25">
      <c r="A790">
        <v>789</v>
      </c>
      <c r="B790">
        <v>5.3416667201536597E-4</v>
      </c>
      <c r="C790" s="16">
        <v>6.31778331169924E-9</v>
      </c>
      <c r="D790">
        <v>1.0136561795156701E-3</v>
      </c>
      <c r="E790" s="16">
        <v>1.28813325031177E-5</v>
      </c>
      <c r="F790" s="16">
        <v>9.1035467030244605E-6</v>
      </c>
      <c r="G790" s="16">
        <v>1.76094863243702E-6</v>
      </c>
      <c r="H790">
        <v>3.7926380119273999E-4</v>
      </c>
      <c r="J790">
        <v>0.95527652078494696</v>
      </c>
      <c r="K790">
        <f t="shared" si="135"/>
        <v>6.0352300610732498E-9</v>
      </c>
      <c r="L790">
        <f t="shared" si="136"/>
        <v>1.0336179037708443E-3</v>
      </c>
      <c r="M790" s="16">
        <f t="shared" si="137"/>
        <v>3.4715440259887637E-5</v>
      </c>
      <c r="N790" s="16">
        <f t="shared" si="138"/>
        <v>7.1720965261438214E-3</v>
      </c>
      <c r="O790" s="16">
        <f t="shared" si="139"/>
        <v>1.9669171512283402E-2</v>
      </c>
      <c r="P790" s="16">
        <f t="shared" si="140"/>
        <v>2.7424759869686039E-3</v>
      </c>
      <c r="Q790" s="16">
        <f t="shared" si="141"/>
        <v>3.9733998200291262E-2</v>
      </c>
      <c r="R790" s="16">
        <f t="shared" si="142"/>
        <v>5.7910792553552189E-3</v>
      </c>
      <c r="S790" s="16">
        <f t="shared" si="143"/>
        <v>1.501461420121562E-2</v>
      </c>
      <c r="T790" s="16">
        <f t="shared" si="144"/>
        <v>3.9735063518570014E-2</v>
      </c>
      <c r="U790" s="66">
        <f t="shared" si="145"/>
        <v>0.12985849920082795</v>
      </c>
      <c r="V790" s="66"/>
    </row>
    <row r="791" spans="1:22" x14ac:dyDescent="0.25">
      <c r="A791">
        <v>790</v>
      </c>
      <c r="B791">
        <v>4.2124354934619502E-4</v>
      </c>
      <c r="C791" s="16">
        <v>4.1714305554539398E-9</v>
      </c>
      <c r="D791">
        <v>8.4558575503296805E-4</v>
      </c>
      <c r="E791" s="16">
        <v>7.1074194854977396E-6</v>
      </c>
      <c r="F791" s="16">
        <v>1.14609206683777E-5</v>
      </c>
      <c r="G791" s="16">
        <v>2.6622839798259799E-6</v>
      </c>
      <c r="H791">
        <v>2.0926149211762001E-4</v>
      </c>
      <c r="J791">
        <v>0.95605788489027899</v>
      </c>
      <c r="K791">
        <f t="shared" si="135"/>
        <v>3.9881290738139753E-9</v>
      </c>
      <c r="L791">
        <f t="shared" si="136"/>
        <v>8.7116570891899395E-4</v>
      </c>
      <c r="M791" s="16">
        <f t="shared" si="137"/>
        <v>-2.8678610226603923E-5</v>
      </c>
      <c r="N791" s="16">
        <f t="shared" si="138"/>
        <v>2.0913627223504067E-2</v>
      </c>
      <c r="O791" s="16">
        <f t="shared" si="139"/>
        <v>6.1073947369757006E-2</v>
      </c>
      <c r="P791" s="16">
        <f t="shared" si="140"/>
        <v>1.491342535184699E-2</v>
      </c>
      <c r="Q791" s="16">
        <f t="shared" si="141"/>
        <v>0.11441583290293841</v>
      </c>
      <c r="R791" s="16">
        <f t="shared" si="142"/>
        <v>2.6616635861856874E-2</v>
      </c>
      <c r="S791" s="16">
        <f t="shared" si="143"/>
        <v>0.10666342775854663</v>
      </c>
      <c r="T791" s="16">
        <f t="shared" si="144"/>
        <v>0.11441816876492975</v>
      </c>
      <c r="U791" s="66">
        <f t="shared" si="145"/>
        <v>0.45901506523337976</v>
      </c>
      <c r="V791" s="66"/>
    </row>
    <row r="792" spans="1:22" x14ac:dyDescent="0.25">
      <c r="A792">
        <v>791</v>
      </c>
      <c r="B792">
        <v>4.5989278753122198E-4</v>
      </c>
      <c r="C792" s="16">
        <v>4.8528343688825604E-9</v>
      </c>
      <c r="D792">
        <v>9.0215215181971503E-4</v>
      </c>
      <c r="E792" s="16">
        <v>8.8163440397443793E-6</v>
      </c>
      <c r="F792" s="16">
        <v>1.05231689318377E-5</v>
      </c>
      <c r="G792" s="16">
        <v>2.28982682234806E-6</v>
      </c>
      <c r="H792">
        <v>2.5957745699189299E-4</v>
      </c>
      <c r="J792">
        <v>0.95579582717615996</v>
      </c>
      <c r="K792">
        <f t="shared" si="135"/>
        <v>4.6383188397550048E-9</v>
      </c>
      <c r="L792">
        <f t="shared" si="136"/>
        <v>9.2548346367136969E-4</v>
      </c>
      <c r="M792" s="16">
        <f t="shared" si="137"/>
        <v>-5.6978886089257031E-6</v>
      </c>
      <c r="N792" s="16">
        <f t="shared" si="138"/>
        <v>4.3736561900400489E-3</v>
      </c>
      <c r="O792" s="16">
        <f t="shared" si="139"/>
        <v>1.5413282996516205E-2</v>
      </c>
      <c r="P792" s="16">
        <f t="shared" si="140"/>
        <v>4.0187758956473363E-3</v>
      </c>
      <c r="Q792" s="16">
        <f t="shared" si="141"/>
        <v>3.2091986231706268E-2</v>
      </c>
      <c r="R792" s="16">
        <f t="shared" si="142"/>
        <v>4.6206682116272622E-3</v>
      </c>
      <c r="S792" s="16">
        <f t="shared" si="143"/>
        <v>1.9881397812216508E-2</v>
      </c>
      <c r="T792" s="16">
        <f t="shared" si="144"/>
        <v>3.2092792738935415E-2</v>
      </c>
      <c r="U792" s="66">
        <f t="shared" si="145"/>
        <v>0.11249256007668904</v>
      </c>
      <c r="V792" s="66"/>
    </row>
    <row r="793" spans="1:22" x14ac:dyDescent="0.25">
      <c r="A793">
        <v>792</v>
      </c>
      <c r="B793">
        <v>5.0957538520817402E-4</v>
      </c>
      <c r="C793" s="16">
        <v>6.2532811969341702E-9</v>
      </c>
      <c r="D793">
        <v>1.05271397114944E-3</v>
      </c>
      <c r="E793" s="16">
        <v>1.3235141618787201E-5</v>
      </c>
      <c r="F793" s="16">
        <v>9.5604863815305304E-6</v>
      </c>
      <c r="G793" s="16">
        <v>1.77992090827732E-6</v>
      </c>
      <c r="H793">
        <v>3.8968172045890202E-4</v>
      </c>
      <c r="J793">
        <v>0.95507719247812095</v>
      </c>
      <c r="K793">
        <f t="shared" si="135"/>
        <v>5.9723662493441109E-9</v>
      </c>
      <c r="L793">
        <f t="shared" si="136"/>
        <v>1.0736086115395815E-3</v>
      </c>
      <c r="M793" s="16">
        <f t="shared" si="137"/>
        <v>-5.4457841123233439E-5</v>
      </c>
      <c r="N793" s="16">
        <f t="shared" si="138"/>
        <v>1.2077523945451761E-3</v>
      </c>
      <c r="O793" s="16">
        <f t="shared" si="139"/>
        <v>1.6539335061955044E-2</v>
      </c>
      <c r="P793" s="16">
        <f t="shared" si="140"/>
        <v>8.6337732620150841E-3</v>
      </c>
      <c r="Q793" s="16">
        <f t="shared" si="141"/>
        <v>5.3952029851935708E-2</v>
      </c>
      <c r="R793" s="16">
        <f t="shared" si="142"/>
        <v>8.8358996960332065E-4</v>
      </c>
      <c r="S793" s="16">
        <f t="shared" si="143"/>
        <v>1.2787179048173692E-2</v>
      </c>
      <c r="T793" s="16">
        <f t="shared" si="144"/>
        <v>5.395441064865017E-2</v>
      </c>
      <c r="U793" s="66">
        <f t="shared" si="145"/>
        <v>0.14795807023687818</v>
      </c>
      <c r="V793" s="66"/>
    </row>
    <row r="794" spans="1:22" x14ac:dyDescent="0.25">
      <c r="A794">
        <v>793</v>
      </c>
      <c r="B794">
        <v>4.7793484926132902E-4</v>
      </c>
      <c r="C794" s="16">
        <v>5.5706170395492904E-9</v>
      </c>
      <c r="D794">
        <v>9.9869432242811508E-4</v>
      </c>
      <c r="E794" s="16">
        <v>1.11915792247052E-5</v>
      </c>
      <c r="F794" s="16">
        <v>1.0169816079758E-5</v>
      </c>
      <c r="G794" s="16">
        <v>1.99690532454888E-6</v>
      </c>
      <c r="H794">
        <v>3.2951239952823901E-4</v>
      </c>
      <c r="J794">
        <v>0.95532771003061501</v>
      </c>
      <c r="K794">
        <f t="shared" si="135"/>
        <v>5.3217648198501475E-9</v>
      </c>
      <c r="L794">
        <f t="shared" si="136"/>
        <v>1.0210252892951404E-3</v>
      </c>
      <c r="M794" s="16">
        <f t="shared" si="137"/>
        <v>-6.5155590772482321E-5</v>
      </c>
      <c r="N794" s="16">
        <f t="shared" si="138"/>
        <v>8.7007868057574446E-4</v>
      </c>
      <c r="O794" s="16">
        <f t="shared" si="139"/>
        <v>2.9124185682606051E-5</v>
      </c>
      <c r="P794" s="16">
        <f t="shared" si="140"/>
        <v>1.3568459752572417E-3</v>
      </c>
      <c r="Q794" s="16">
        <f t="shared" si="141"/>
        <v>1.7645982696246662E-3</v>
      </c>
      <c r="R794" s="16">
        <f t="shared" si="142"/>
        <v>1.0313358802057752E-3</v>
      </c>
      <c r="S794" s="16">
        <f t="shared" si="143"/>
        <v>2.4590723101575437E-5</v>
      </c>
      <c r="T794" s="16">
        <f t="shared" si="144"/>
        <v>1.7647500967109865E-3</v>
      </c>
      <c r="U794" s="66">
        <f t="shared" si="145"/>
        <v>6.841323811158595E-3</v>
      </c>
      <c r="V794" s="66"/>
    </row>
    <row r="795" spans="1:22" x14ac:dyDescent="0.25">
      <c r="A795">
        <v>794</v>
      </c>
      <c r="B795">
        <v>5.2873940641312599E-4</v>
      </c>
      <c r="C795" s="16">
        <v>6.3952611634376004E-9</v>
      </c>
      <c r="D795">
        <v>1.0371901069180999E-3</v>
      </c>
      <c r="E795" s="16">
        <v>1.333852328993E-5</v>
      </c>
      <c r="F795" s="16">
        <v>9.2069303569746904E-6</v>
      </c>
      <c r="G795" s="16">
        <v>1.74007774102176E-6</v>
      </c>
      <c r="H795">
        <v>3.9272526793947201E-4</v>
      </c>
      <c r="J795">
        <v>0.95515976548033399</v>
      </c>
      <c r="K795">
        <f t="shared" si="135"/>
        <v>6.1084961530545466E-9</v>
      </c>
      <c r="L795">
        <f t="shared" si="136"/>
        <v>1.0573376501119077E-3</v>
      </c>
      <c r="M795" s="16">
        <f t="shared" si="137"/>
        <v>1.4116271434444094E-7</v>
      </c>
      <c r="N795" s="16">
        <f t="shared" si="138"/>
        <v>5.4269050388385419E-3</v>
      </c>
      <c r="O795" s="16">
        <f t="shared" si="139"/>
        <v>2.3786951266210703E-2</v>
      </c>
      <c r="P795" s="16">
        <f t="shared" si="140"/>
        <v>5.8984496146432114E-3</v>
      </c>
      <c r="Q795" s="16">
        <f t="shared" si="141"/>
        <v>5.8516216126886476E-2</v>
      </c>
      <c r="R795" s="16">
        <f t="shared" si="142"/>
        <v>4.3042705011000432E-3</v>
      </c>
      <c r="S795" s="16">
        <f t="shared" si="143"/>
        <v>1.7671428194582492E-2</v>
      </c>
      <c r="T795" s="16">
        <f t="shared" si="144"/>
        <v>5.8518233424411169E-2</v>
      </c>
      <c r="U795" s="66">
        <f t="shared" si="145"/>
        <v>0.17412245416667263</v>
      </c>
      <c r="V795" s="66"/>
    </row>
    <row r="796" spans="1:22" x14ac:dyDescent="0.25">
      <c r="A796">
        <v>795</v>
      </c>
      <c r="B796">
        <v>5.0222104991224596E-4</v>
      </c>
      <c r="C796" s="16">
        <v>5.3738613665975803E-9</v>
      </c>
      <c r="D796">
        <v>9.1500802381842903E-4</v>
      </c>
      <c r="E796" s="16">
        <v>9.9010306854337105E-6</v>
      </c>
      <c r="F796" s="16">
        <v>9.6402810861716902E-6</v>
      </c>
      <c r="G796" s="16">
        <v>2.0680276638847899E-6</v>
      </c>
      <c r="H796" s="16">
        <v>2.9151374533665603E-4</v>
      </c>
      <c r="J796">
        <v>0.95575057623406401</v>
      </c>
      <c r="K796">
        <f t="shared" si="135"/>
        <v>5.1360710977276124E-9</v>
      </c>
      <c r="L796">
        <f t="shared" si="136"/>
        <v>9.3635123979329056E-4</v>
      </c>
      <c r="M796" s="16">
        <f t="shared" si="137"/>
        <v>6.8090860031201237E-5</v>
      </c>
      <c r="N796" s="16">
        <f t="shared" si="138"/>
        <v>3.9278838875999889E-4</v>
      </c>
      <c r="O796" s="16">
        <f t="shared" si="139"/>
        <v>9.0686473754890179E-4</v>
      </c>
      <c r="P796" s="16">
        <f t="shared" si="140"/>
        <v>2.5046988225114098E-3</v>
      </c>
      <c r="Q796" s="16">
        <f t="shared" si="141"/>
        <v>6.1076015765816581E-3</v>
      </c>
      <c r="R796" s="16">
        <f t="shared" si="142"/>
        <v>4.6772865707365448E-4</v>
      </c>
      <c r="S796" s="16">
        <f t="shared" si="143"/>
        <v>9.2907666747967356E-4</v>
      </c>
      <c r="T796" s="16">
        <f t="shared" si="144"/>
        <v>6.107934796879962E-3</v>
      </c>
      <c r="U796" s="66">
        <f t="shared" si="145"/>
        <v>1.7416693646835259E-2</v>
      </c>
      <c r="V796" s="66"/>
    </row>
    <row r="797" spans="1:22" x14ac:dyDescent="0.25">
      <c r="A797">
        <v>796</v>
      </c>
      <c r="B797">
        <v>4.7583337534778502E-4</v>
      </c>
      <c r="C797" s="16">
        <v>5.3113084726214197E-9</v>
      </c>
      <c r="D797">
        <v>9.5545866739758496E-4</v>
      </c>
      <c r="E797" s="16">
        <v>1.02135298298434E-5</v>
      </c>
      <c r="F797" s="16">
        <v>1.01947734752422E-5</v>
      </c>
      <c r="G797" s="16">
        <v>2.0933897476773002E-6</v>
      </c>
      <c r="H797">
        <v>3.0071519104218902E-4</v>
      </c>
      <c r="J797">
        <v>0.955539246146621</v>
      </c>
      <c r="K797">
        <f t="shared" si="135"/>
        <v>5.0751636939808325E-9</v>
      </c>
      <c r="L797">
        <f t="shared" si="136"/>
        <v>9.7793629278727402E-4</v>
      </c>
      <c r="M797" s="16">
        <f t="shared" si="137"/>
        <v>-2.6269542091704051E-5</v>
      </c>
      <c r="N797" s="16">
        <f t="shared" si="138"/>
        <v>1.1400337617515637E-3</v>
      </c>
      <c r="O797" s="16">
        <f t="shared" si="139"/>
        <v>1.7142806874355313E-3</v>
      </c>
      <c r="P797" s="16">
        <f t="shared" si="140"/>
        <v>6.4826246039635069E-5</v>
      </c>
      <c r="Q797" s="16">
        <f t="shared" si="141"/>
        <v>2.4064411170644151E-3</v>
      </c>
      <c r="R797" s="16">
        <f t="shared" si="142"/>
        <v>1.2004350528737647E-3</v>
      </c>
      <c r="S797" s="16">
        <f t="shared" si="143"/>
        <v>1.8592025944408487E-3</v>
      </c>
      <c r="T797" s="16">
        <f t="shared" si="144"/>
        <v>2.4064688564265314E-3</v>
      </c>
      <c r="U797" s="66">
        <f t="shared" si="145"/>
        <v>1.0791688316032291E-2</v>
      </c>
      <c r="V797" s="66"/>
    </row>
    <row r="798" spans="1:22" x14ac:dyDescent="0.25">
      <c r="A798">
        <v>797</v>
      </c>
      <c r="B798">
        <v>3.9605860850647798E-4</v>
      </c>
      <c r="C798" s="16">
        <v>3.65481639449845E-9</v>
      </c>
      <c r="D798">
        <v>7.8693958046432099E-4</v>
      </c>
      <c r="E798" s="16">
        <v>5.7989496410205402E-6</v>
      </c>
      <c r="F798" s="16">
        <v>1.21583015397867E-5</v>
      </c>
      <c r="G798" s="16">
        <v>3.0366717655763098E-6</v>
      </c>
      <c r="H798">
        <v>1.70736183366277E-4</v>
      </c>
      <c r="J798">
        <v>0.95633767598916497</v>
      </c>
      <c r="K798">
        <f t="shared" si="135"/>
        <v>3.4952386168817467E-9</v>
      </c>
      <c r="L798">
        <f t="shared" si="136"/>
        <v>8.1428920049307618E-4</v>
      </c>
      <c r="M798" s="16">
        <f t="shared" si="137"/>
        <v>-2.2171983480120234E-5</v>
      </c>
      <c r="N798" s="16">
        <f t="shared" si="138"/>
        <v>3.8320579675220373E-2</v>
      </c>
      <c r="O798" s="16">
        <f t="shared" si="139"/>
        <v>0.11585245036193843</v>
      </c>
      <c r="P798" s="16">
        <f t="shared" si="140"/>
        <v>3.3491365442718642E-2</v>
      </c>
      <c r="Q798" s="16">
        <f t="shared" si="141"/>
        <v>0.21167448046643103</v>
      </c>
      <c r="R798" s="16">
        <f t="shared" si="142"/>
        <v>5.4719434357689938E-2</v>
      </c>
      <c r="S798" s="16">
        <f t="shared" si="143"/>
        <v>0.26332082136229407</v>
      </c>
      <c r="T798" s="16">
        <f t="shared" si="144"/>
        <v>0.21167837382368404</v>
      </c>
      <c r="U798" s="66">
        <f t="shared" si="145"/>
        <v>0.92905750548997657</v>
      </c>
      <c r="V798" s="66"/>
    </row>
    <row r="799" spans="1:22" x14ac:dyDescent="0.25">
      <c r="A799">
        <v>798</v>
      </c>
      <c r="B799">
        <v>6.4847797628720999E-4</v>
      </c>
      <c r="C799" s="16">
        <v>9.47118141264948E-9</v>
      </c>
      <c r="D799">
        <v>1.25850596900175E-3</v>
      </c>
      <c r="E799" s="16">
        <v>2.3913589280770399E-5</v>
      </c>
      <c r="F799" s="16">
        <v>7.5786337849357701E-6</v>
      </c>
      <c r="G799" s="16">
        <v>1.1777132003842999E-6</v>
      </c>
      <c r="H799">
        <v>7.0409336385630504E-4</v>
      </c>
      <c r="J799">
        <v>0.95413401394639996</v>
      </c>
      <c r="K799">
        <f t="shared" si="135"/>
        <v>9.036776338065783E-9</v>
      </c>
      <c r="L799">
        <f t="shared" si="136"/>
        <v>1.2748314785905931E-3</v>
      </c>
      <c r="M799" s="16">
        <f t="shared" si="137"/>
        <v>2.2124473983826878E-5</v>
      </c>
      <c r="N799" s="16">
        <f t="shared" si="138"/>
        <v>0.10036906692006035</v>
      </c>
      <c r="O799" s="16">
        <f t="shared" si="139"/>
        <v>0.5032182066388079</v>
      </c>
      <c r="P799" s="16">
        <f t="shared" si="140"/>
        <v>9.3984849735549131E-2</v>
      </c>
      <c r="Q799" s="16">
        <f t="shared" si="141"/>
        <v>1.5043196073558642</v>
      </c>
      <c r="R799" s="16">
        <f t="shared" si="142"/>
        <v>5.3296118818592073E-2</v>
      </c>
      <c r="S799" s="16">
        <f t="shared" si="143"/>
        <v>0.17069741436412472</v>
      </c>
      <c r="T799" s="16">
        <f t="shared" si="144"/>
        <v>1.5043931785326377</v>
      </c>
      <c r="U799" s="66">
        <f t="shared" si="145"/>
        <v>3.9302784423656361</v>
      </c>
      <c r="V799" s="66"/>
    </row>
    <row r="800" spans="1:22" x14ac:dyDescent="0.25">
      <c r="A800">
        <v>799</v>
      </c>
      <c r="B800">
        <v>2.7807055840517101E-4</v>
      </c>
      <c r="C800" s="16">
        <v>1.70416383399921E-9</v>
      </c>
      <c r="D800">
        <v>5.1954376061877296E-4</v>
      </c>
      <c r="E800" s="16">
        <v>1.7902208048040099E-6</v>
      </c>
      <c r="F800" s="16">
        <v>1.7117115769051899E-5</v>
      </c>
      <c r="G800" s="16">
        <v>6.4939457359640499E-6</v>
      </c>
      <c r="H800" s="16">
        <v>5.2708156588715103E-5</v>
      </c>
      <c r="J800">
        <v>0.95760132471136505</v>
      </c>
      <c r="K800">
        <f t="shared" si="135"/>
        <v>1.6319095449628424E-9</v>
      </c>
      <c r="L800">
        <f t="shared" si="136"/>
        <v>5.6027023372900672E-4</v>
      </c>
      <c r="M800" s="16">
        <f t="shared" si="137"/>
        <v>-4.1291169186647664E-6</v>
      </c>
      <c r="N800" s="16">
        <f t="shared" si="138"/>
        <v>0.18952530163280751</v>
      </c>
      <c r="O800" s="16">
        <f t="shared" si="139"/>
        <v>0.47945781755581041</v>
      </c>
      <c r="P800" s="16">
        <f t="shared" si="140"/>
        <v>0.2121656056768455</v>
      </c>
      <c r="Q800" s="16">
        <f t="shared" si="141"/>
        <v>0.69442067323045753</v>
      </c>
      <c r="R800" s="16">
        <f t="shared" si="142"/>
        <v>0.54343738122753105</v>
      </c>
      <c r="S800" s="16">
        <f t="shared" si="143"/>
        <v>4.9991523980843029</v>
      </c>
      <c r="T800" s="16">
        <f t="shared" si="144"/>
        <v>0.69442605107563371</v>
      </c>
      <c r="U800" s="66">
        <f t="shared" si="145"/>
        <v>7.8125852284833881</v>
      </c>
      <c r="V800" s="66"/>
    </row>
    <row r="801" spans="1:22" x14ac:dyDescent="0.25">
      <c r="A801">
        <v>800</v>
      </c>
      <c r="B801">
        <v>7.4914252780357098E-4</v>
      </c>
      <c r="C801" s="16">
        <v>1.2505329172474701E-8</v>
      </c>
      <c r="D801">
        <v>1.4441499182718601E-3</v>
      </c>
      <c r="E801" s="16">
        <v>3.6162981562263202E-5</v>
      </c>
      <c r="F801" s="16">
        <v>6.6118843845371996E-6</v>
      </c>
      <c r="G801" s="16">
        <v>8.9368886023465105E-7</v>
      </c>
      <c r="H801">
        <v>1.0647641879023399E-3</v>
      </c>
      <c r="J801">
        <v>0.95329134231467605</v>
      </c>
      <c r="K801">
        <f t="shared" si="135"/>
        <v>1.1921222032915284E-8</v>
      </c>
      <c r="L801">
        <f t="shared" si="136"/>
        <v>1.4582548705719964E-3</v>
      </c>
      <c r="M801" s="16">
        <f t="shared" si="137"/>
        <v>4.0030185035145424E-5</v>
      </c>
      <c r="N801" s="16">
        <f t="shared" si="138"/>
        <v>0.27167235447568239</v>
      </c>
      <c r="O801" s="16">
        <f t="shared" si="139"/>
        <v>1.5800191286331702</v>
      </c>
      <c r="P801" s="16">
        <f t="shared" si="140"/>
        <v>0.24930383617719898</v>
      </c>
      <c r="Q801" s="16">
        <f t="shared" si="141"/>
        <v>5.6027046841013419</v>
      </c>
      <c r="R801" s="16">
        <f t="shared" si="142"/>
        <v>0.10822323261610071</v>
      </c>
      <c r="S801" s="16">
        <f t="shared" si="143"/>
        <v>0.30767253323922633</v>
      </c>
      <c r="T801" s="16">
        <f t="shared" si="144"/>
        <v>5.6030559543673482</v>
      </c>
      <c r="U801" s="66">
        <f t="shared" si="145"/>
        <v>13.722651723610067</v>
      </c>
      <c r="V801" s="66"/>
    </row>
    <row r="802" spans="1:22" x14ac:dyDescent="0.25">
      <c r="A802">
        <v>801</v>
      </c>
      <c r="B802">
        <v>6.5469367798206602E-4</v>
      </c>
      <c r="C802" s="16">
        <v>9.6928073777273606E-9</v>
      </c>
      <c r="D802">
        <v>1.2762220083440299E-3</v>
      </c>
      <c r="E802" s="16">
        <v>2.4813080888184799E-5</v>
      </c>
      <c r="F802" s="16">
        <v>7.51239537324312E-6</v>
      </c>
      <c r="G802" s="16">
        <v>1.15100035830203E-6</v>
      </c>
      <c r="H802">
        <v>7.3057790507519702E-4</v>
      </c>
      <c r="J802">
        <v>0.95405209605783103</v>
      </c>
      <c r="K802">
        <f t="shared" si="135"/>
        <v>9.247443195405598E-9</v>
      </c>
      <c r="L802">
        <f t="shared" si="136"/>
        <v>1.2923881066414405E-3</v>
      </c>
      <c r="M802" s="16">
        <f t="shared" si="137"/>
        <v>1.6999249322691542E-5</v>
      </c>
      <c r="N802" s="16">
        <f t="shared" si="138"/>
        <v>0.10852576396552803</v>
      </c>
      <c r="O802" s="16">
        <f t="shared" si="139"/>
        <v>0.56156778764734949</v>
      </c>
      <c r="P802" s="16">
        <f t="shared" si="140"/>
        <v>0.10560037774119925</v>
      </c>
      <c r="Q802" s="16">
        <f t="shared" si="141"/>
        <v>1.7167693671252577</v>
      </c>
      <c r="R802" s="16">
        <f t="shared" si="142"/>
        <v>5.6445171829447381E-2</v>
      </c>
      <c r="S802" s="16">
        <f t="shared" si="143"/>
        <v>0.18187343697136324</v>
      </c>
      <c r="T802" s="16">
        <f t="shared" si="144"/>
        <v>1.716855897686216</v>
      </c>
      <c r="U802" s="66">
        <f t="shared" si="145"/>
        <v>4.4476378029663604</v>
      </c>
      <c r="V802" s="66"/>
    </row>
    <row r="803" spans="1:22" x14ac:dyDescent="0.25">
      <c r="A803">
        <v>802</v>
      </c>
      <c r="B803">
        <v>3.4545215517873802E-4</v>
      </c>
      <c r="C803" s="16">
        <v>2.80839217883779E-9</v>
      </c>
      <c r="D803">
        <v>6.9182680595246404E-4</v>
      </c>
      <c r="E803" s="16">
        <v>3.9213187295355397E-6</v>
      </c>
      <c r="F803" s="16">
        <v>1.38823135686507E-5</v>
      </c>
      <c r="G803" s="16">
        <v>3.94790338946329E-6</v>
      </c>
      <c r="H803">
        <v>1.15453362416606E-4</v>
      </c>
      <c r="J803">
        <v>0.95678339276007895</v>
      </c>
      <c r="K803">
        <f t="shared" si="135"/>
        <v>2.687022997069291E-9</v>
      </c>
      <c r="L803">
        <f t="shared" si="136"/>
        <v>7.2353652808704988E-4</v>
      </c>
      <c r="M803" s="16">
        <f t="shared" si="137"/>
        <v>-3.2632217729573827E-5</v>
      </c>
      <c r="N803" s="16">
        <f t="shared" si="138"/>
        <v>8.9113463754088976E-2</v>
      </c>
      <c r="O803" s="16">
        <f t="shared" si="139"/>
        <v>0.24318259298348732</v>
      </c>
      <c r="P803" s="16">
        <f t="shared" si="140"/>
        <v>7.938401084098827E-2</v>
      </c>
      <c r="Q803" s="16">
        <f t="shared" si="141"/>
        <v>0.40309841079749353</v>
      </c>
      <c r="R803" s="16">
        <f t="shared" si="142"/>
        <v>0.16718973108745919</v>
      </c>
      <c r="S803" s="16">
        <f t="shared" si="143"/>
        <v>0.93548936638088731</v>
      </c>
      <c r="T803" s="16">
        <f t="shared" si="144"/>
        <v>0.40310395443807606</v>
      </c>
      <c r="U803" s="66">
        <f t="shared" si="145"/>
        <v>2.3205615302824807</v>
      </c>
      <c r="V803" s="66"/>
    </row>
    <row r="804" spans="1:22" x14ac:dyDescent="0.25">
      <c r="A804">
        <v>803</v>
      </c>
      <c r="B804">
        <v>6.6384461340591896E-4</v>
      </c>
      <c r="C804" s="16">
        <v>9.9552955652322592E-9</v>
      </c>
      <c r="D804">
        <v>1.2931892296434301E-3</v>
      </c>
      <c r="E804" s="16">
        <v>2.5819326597336799E-5</v>
      </c>
      <c r="F804" s="16">
        <v>7.41418047743397E-6</v>
      </c>
      <c r="G804" s="16">
        <v>1.1208511305292E-6</v>
      </c>
      <c r="H804">
        <v>7.6020564926091696E-4</v>
      </c>
      <c r="J804">
        <v>0.953974519536122</v>
      </c>
      <c r="K804">
        <f t="shared" si="135"/>
        <v>9.4970983036825308E-9</v>
      </c>
      <c r="L804">
        <f t="shared" si="136"/>
        <v>1.3091284864332621E-3</v>
      </c>
      <c r="M804" s="16">
        <f t="shared" si="137"/>
        <v>1.8560740378575846E-5</v>
      </c>
      <c r="N804" s="16">
        <f t="shared" si="138"/>
        <v>0.12111411866294484</v>
      </c>
      <c r="O804" s="16">
        <f t="shared" si="139"/>
        <v>0.63481484536437638</v>
      </c>
      <c r="P804" s="16">
        <f t="shared" si="140"/>
        <v>0.11735922888195352</v>
      </c>
      <c r="Q804" s="16">
        <f t="shared" si="141"/>
        <v>1.9710568641494255</v>
      </c>
      <c r="R804" s="16">
        <f t="shared" si="142"/>
        <v>6.1280785205326108E-2</v>
      </c>
      <c r="S804" s="16">
        <f t="shared" si="143"/>
        <v>0.19491282528153939</v>
      </c>
      <c r="T804" s="16">
        <f t="shared" si="144"/>
        <v>1.9711586134331356</v>
      </c>
      <c r="U804" s="66">
        <f t="shared" si="145"/>
        <v>5.0716972809787011</v>
      </c>
      <c r="V804" s="66"/>
    </row>
    <row r="805" spans="1:22" x14ac:dyDescent="0.25">
      <c r="A805">
        <v>804</v>
      </c>
      <c r="B805">
        <v>4.3824386323894799E-4</v>
      </c>
      <c r="C805" s="16">
        <v>4.5096642059519202E-9</v>
      </c>
      <c r="D805">
        <v>8.7934575053164E-4</v>
      </c>
      <c r="E805" s="16">
        <v>7.9876207286675392E-6</v>
      </c>
      <c r="F805" s="16">
        <v>1.10325471108075E-5</v>
      </c>
      <c r="G805" s="16">
        <v>2.46349989817E-6</v>
      </c>
      <c r="H805">
        <v>2.3517733100514499E-4</v>
      </c>
      <c r="J805">
        <v>0.95589846605067197</v>
      </c>
      <c r="K805">
        <f t="shared" si="135"/>
        <v>4.3107810968730623E-9</v>
      </c>
      <c r="L805">
        <f t="shared" si="136"/>
        <v>9.0386983498721909E-4</v>
      </c>
      <c r="M805" s="16">
        <f t="shared" si="137"/>
        <v>-2.7382108509323051E-5</v>
      </c>
      <c r="N805" s="16">
        <f t="shared" si="138"/>
        <v>1.2120757063904227E-2</v>
      </c>
      <c r="O805" s="16">
        <f t="shared" si="139"/>
        <v>3.4628117231172068E-2</v>
      </c>
      <c r="P805" s="16">
        <f t="shared" si="140"/>
        <v>7.5813964709258086E-3</v>
      </c>
      <c r="Q805" s="16">
        <f t="shared" si="141"/>
        <v>6.5690596204868362E-2</v>
      </c>
      <c r="R805" s="16">
        <f t="shared" si="142"/>
        <v>1.432121429780402E-2</v>
      </c>
      <c r="S805" s="16">
        <f t="shared" si="143"/>
        <v>5.177501632171333E-2</v>
      </c>
      <c r="T805" s="16">
        <f t="shared" si="144"/>
        <v>6.5692012231468117E-2</v>
      </c>
      <c r="U805" s="66">
        <f t="shared" si="145"/>
        <v>0.25180910982185595</v>
      </c>
      <c r="V805" s="66"/>
    </row>
    <row r="806" spans="1:22" x14ac:dyDescent="0.25">
      <c r="A806">
        <v>805</v>
      </c>
      <c r="B806" s="16">
        <v>6.1751743965127203E-4</v>
      </c>
      <c r="C806" s="16">
        <v>8.7189314294663008E-9</v>
      </c>
      <c r="D806" s="16">
        <v>1.21550918397252E-3</v>
      </c>
      <c r="E806" s="16">
        <v>2.1271540450772799E-5</v>
      </c>
      <c r="F806" s="16">
        <v>7.9441599065227194E-6</v>
      </c>
      <c r="G806" s="16">
        <v>1.27875166017471E-6</v>
      </c>
      <c r="H806" s="16">
        <v>6.2630168154103E-4</v>
      </c>
      <c r="J806">
        <v>0.95432969861465899</v>
      </c>
      <c r="K806">
        <f t="shared" si="135"/>
        <v>8.3207352033244526E-9</v>
      </c>
      <c r="L806">
        <f t="shared" si="136"/>
        <v>1.2326675365143109E-3</v>
      </c>
      <c r="M806" s="16">
        <f t="shared" si="137"/>
        <v>2.3673427882334219E-6</v>
      </c>
      <c r="N806" s="16">
        <f t="shared" si="138"/>
        <v>6.4486419936092595E-2</v>
      </c>
      <c r="O806" s="16">
        <f t="shared" si="139"/>
        <v>0.3290296795895305</v>
      </c>
      <c r="P806" s="16">
        <f t="shared" si="140"/>
        <v>6.8607646352649529E-2</v>
      </c>
      <c r="Q806" s="16">
        <f t="shared" si="141"/>
        <v>0.96141073584774817</v>
      </c>
      <c r="R806" s="16">
        <f t="shared" si="142"/>
        <v>3.7544101073381846E-2</v>
      </c>
      <c r="S806" s="16">
        <f t="shared" si="143"/>
        <v>0.13163024201379928</v>
      </c>
      <c r="T806" s="16">
        <f t="shared" si="144"/>
        <v>0.9614554570438375</v>
      </c>
      <c r="U806" s="66">
        <f t="shared" si="145"/>
        <v>2.5541642818570396</v>
      </c>
      <c r="V806" s="66"/>
    </row>
    <row r="807" spans="1:22" x14ac:dyDescent="0.25">
      <c r="A807">
        <v>806</v>
      </c>
      <c r="B807">
        <v>2.5083549502261999E-4</v>
      </c>
      <c r="C807" s="16">
        <v>1.4111564019923799E-9</v>
      </c>
      <c r="D807">
        <v>4.7652104265012002E-4</v>
      </c>
      <c r="E807" s="16">
        <v>1.3602152637491601E-6</v>
      </c>
      <c r="F807" s="16">
        <v>1.89439225237587E-5</v>
      </c>
      <c r="G807" s="16">
        <v>7.8390921404648397E-6</v>
      </c>
      <c r="H807" s="16">
        <v>4.0047754225570099E-5</v>
      </c>
      <c r="J807">
        <v>0.95778373283346496</v>
      </c>
      <c r="K807">
        <f t="shared" si="135"/>
        <v>1.3515826463121034E-9</v>
      </c>
      <c r="L807">
        <f t="shared" si="136"/>
        <v>5.2224656868170023E-4</v>
      </c>
      <c r="M807" s="16">
        <f t="shared" si="137"/>
        <v>-2.0575578636460265E-5</v>
      </c>
      <c r="N807" s="16">
        <f t="shared" si="138"/>
        <v>0.24073647630052852</v>
      </c>
      <c r="O807" s="16">
        <f t="shared" si="139"/>
        <v>0.55548926744594707</v>
      </c>
      <c r="P807" s="16">
        <f t="shared" si="140"/>
        <v>0.2553080544376658</v>
      </c>
      <c r="Q807" s="16">
        <f t="shared" si="141"/>
        <v>0.76274951150728232</v>
      </c>
      <c r="R807" s="16">
        <f t="shared" si="142"/>
        <v>0.85115577642867257</v>
      </c>
      <c r="S807" s="16">
        <f t="shared" si="143"/>
        <v>8.4457285061270184</v>
      </c>
      <c r="T807" s="16">
        <f t="shared" si="144"/>
        <v>0.76275415280613945</v>
      </c>
      <c r="U807" s="66">
        <f t="shared" si="145"/>
        <v>11.873921745053252</v>
      </c>
      <c r="V807" s="66"/>
    </row>
    <row r="808" spans="1:22" x14ac:dyDescent="0.25">
      <c r="A808">
        <v>807</v>
      </c>
      <c r="B808">
        <v>4.4902890686662501E-4</v>
      </c>
      <c r="C808" s="16">
        <v>4.4885896368324398E-9</v>
      </c>
      <c r="D808">
        <v>8.5367678816804802E-4</v>
      </c>
      <c r="E808" s="16">
        <v>7.7205417508540693E-6</v>
      </c>
      <c r="F808" s="16">
        <v>1.07542593308854E-5</v>
      </c>
      <c r="G808" s="16">
        <v>2.4743129534529501E-6</v>
      </c>
      <c r="H808">
        <v>2.27313510504485E-4</v>
      </c>
      <c r="J808">
        <v>0.95603241661117899</v>
      </c>
      <c r="K808">
        <f t="shared" si="135"/>
        <v>4.2912371976768117E-9</v>
      </c>
      <c r="L808">
        <f t="shared" si="136"/>
        <v>8.7765513119363492E-4</v>
      </c>
      <c r="M808" s="16">
        <f t="shared" si="137"/>
        <v>2.0402682539615046E-5</v>
      </c>
      <c r="N808" s="16">
        <f t="shared" si="138"/>
        <v>7.7781835306013963E-3</v>
      </c>
      <c r="O808" s="16">
        <f t="shared" si="139"/>
        <v>3.6058173812950539E-2</v>
      </c>
      <c r="P808" s="16">
        <f t="shared" si="140"/>
        <v>1.2932351874828756E-2</v>
      </c>
      <c r="Q808" s="16">
        <f t="shared" si="141"/>
        <v>7.905573514254087E-2</v>
      </c>
      <c r="R808" s="16">
        <f t="shared" si="142"/>
        <v>8.3591527624532046E-3</v>
      </c>
      <c r="S808" s="16">
        <f t="shared" si="143"/>
        <v>5.4256056589327285E-2</v>
      </c>
      <c r="T808" s="16">
        <f t="shared" si="144"/>
        <v>7.9057747429663525E-2</v>
      </c>
      <c r="U808" s="66">
        <f t="shared" si="145"/>
        <v>0.27749740114236554</v>
      </c>
      <c r="V808" s="66"/>
    </row>
    <row r="809" spans="1:22" x14ac:dyDescent="0.25">
      <c r="A809">
        <v>808</v>
      </c>
      <c r="B809" s="16">
        <v>5.2412949990078399E-4</v>
      </c>
      <c r="C809" s="16">
        <v>6.1198104614215398E-9</v>
      </c>
      <c r="D809" s="16">
        <v>1.0004070388209001E-3</v>
      </c>
      <c r="E809" s="16">
        <v>1.2316294109493701E-5</v>
      </c>
      <c r="F809" s="16">
        <v>9.2726262332144498E-6</v>
      </c>
      <c r="G809" s="16">
        <v>1.8176608333217699E-6</v>
      </c>
      <c r="H809" s="16">
        <v>3.6262721731265601E-4</v>
      </c>
      <c r="J809">
        <v>0.95533777771777095</v>
      </c>
      <c r="K809">
        <f t="shared" si="135"/>
        <v>5.84648612626842E-9</v>
      </c>
      <c r="L809">
        <f t="shared" si="136"/>
        <v>1.0207638323101894E-3</v>
      </c>
      <c r="M809" s="16">
        <f t="shared" si="137"/>
        <v>2.7495167491378558E-5</v>
      </c>
      <c r="N809" s="16">
        <f t="shared" si="138"/>
        <v>4.1353353629844485E-3</v>
      </c>
      <c r="O809" s="16">
        <f t="shared" si="139"/>
        <v>1.0923650072012099E-2</v>
      </c>
      <c r="P809" s="16">
        <f t="shared" si="140"/>
        <v>1.4910036862149883E-3</v>
      </c>
      <c r="Q809" s="16">
        <f t="shared" si="141"/>
        <v>2.1528290862529966E-2</v>
      </c>
      <c r="R809" s="16">
        <f t="shared" si="142"/>
        <v>3.473875922105585E-3</v>
      </c>
      <c r="S809" s="16">
        <f t="shared" si="143"/>
        <v>8.8877611099350048E-3</v>
      </c>
      <c r="T809" s="16">
        <f t="shared" si="144"/>
        <v>2.1528841813029508E-2</v>
      </c>
      <c r="U809" s="66">
        <f t="shared" si="145"/>
        <v>7.1968758828811596E-2</v>
      </c>
      <c r="V809" s="66"/>
    </row>
    <row r="810" spans="1:22" x14ac:dyDescent="0.25">
      <c r="A810">
        <v>809</v>
      </c>
      <c r="B810" s="16">
        <v>5.0047371317396604E-4</v>
      </c>
      <c r="C810" s="16">
        <v>5.9596024749476803E-9</v>
      </c>
      <c r="D810" s="16">
        <v>1.0207886410752199E-3</v>
      </c>
      <c r="E810" s="16">
        <v>1.2235228827185801E-5</v>
      </c>
      <c r="F810" s="16">
        <v>9.7206804019100102E-6</v>
      </c>
      <c r="G810" s="16">
        <v>1.8669859012859099E-6</v>
      </c>
      <c r="H810" s="16">
        <v>3.6024079951088502E-4</v>
      </c>
      <c r="J810">
        <v>0.95522909825787605</v>
      </c>
      <c r="K810">
        <f t="shared" si="135"/>
        <v>5.6927856981196791E-9</v>
      </c>
      <c r="L810">
        <f t="shared" si="136"/>
        <v>1.0420910281778509E-3</v>
      </c>
      <c r="M810" s="16">
        <f t="shared" si="137"/>
        <v>-4.1143601829918863E-5</v>
      </c>
      <c r="N810" s="16">
        <f t="shared" si="138"/>
        <v>2.6473623195436599E-4</v>
      </c>
      <c r="O810" s="16">
        <f t="shared" si="139"/>
        <v>5.7156007997867051E-3</v>
      </c>
      <c r="P810" s="16">
        <f t="shared" si="140"/>
        <v>3.5728726821405458E-3</v>
      </c>
      <c r="Q810" s="16">
        <f t="shared" si="141"/>
        <v>1.9370384732309738E-2</v>
      </c>
      <c r="R810" s="16">
        <f t="shared" si="142"/>
        <v>1.8137271021731211E-4</v>
      </c>
      <c r="S810" s="16">
        <f t="shared" si="143"/>
        <v>4.8576240362233399E-3</v>
      </c>
      <c r="T810" s="16">
        <f t="shared" si="144"/>
        <v>1.9371236541522927E-2</v>
      </c>
      <c r="U810" s="66">
        <f t="shared" si="145"/>
        <v>5.3333827734154932E-2</v>
      </c>
      <c r="V810" s="66"/>
    </row>
    <row r="811" spans="1:22" x14ac:dyDescent="0.25">
      <c r="A811">
        <v>810</v>
      </c>
      <c r="B811">
        <v>5.9016694983255401E-4</v>
      </c>
      <c r="C811" s="16">
        <v>7.9048079195553705E-9</v>
      </c>
      <c r="D811">
        <v>1.1514612060787E-3</v>
      </c>
      <c r="E811" s="16">
        <v>1.82814302909717E-5</v>
      </c>
      <c r="F811" s="16">
        <v>8.2893953068769302E-6</v>
      </c>
      <c r="G811" s="16">
        <v>1.4094927366722599E-6</v>
      </c>
      <c r="H811">
        <v>5.3826175684886196E-4</v>
      </c>
      <c r="J811">
        <v>0.95462745975026397</v>
      </c>
      <c r="K811">
        <f t="shared" si="135"/>
        <v>7.546146704058913E-9</v>
      </c>
      <c r="L811">
        <f t="shared" si="136"/>
        <v>1.1694415846212065E-3</v>
      </c>
      <c r="M811" s="16">
        <f t="shared" si="137"/>
        <v>1.0892315043901467E-5</v>
      </c>
      <c r="N811" s="16">
        <f t="shared" si="138"/>
        <v>3.9363901030446888E-2</v>
      </c>
      <c r="O811" s="16">
        <f t="shared" si="139"/>
        <v>0.18205271922751703</v>
      </c>
      <c r="P811" s="16">
        <f t="shared" si="140"/>
        <v>3.8195458250028895E-2</v>
      </c>
      <c r="Q811" s="16">
        <f t="shared" si="141"/>
        <v>0.49296869599757631</v>
      </c>
      <c r="R811" s="16">
        <f t="shared" si="142"/>
        <v>2.5193863015940517E-2</v>
      </c>
      <c r="S811" s="16">
        <f t="shared" si="143"/>
        <v>8.8602455622763962E-2</v>
      </c>
      <c r="T811" s="16">
        <f t="shared" si="144"/>
        <v>0.49298916225911371</v>
      </c>
      <c r="U811" s="66">
        <f t="shared" si="145"/>
        <v>1.3593662554033874</v>
      </c>
      <c r="V811" s="66"/>
    </row>
    <row r="812" spans="1:22" x14ac:dyDescent="0.25">
      <c r="A812">
        <v>811</v>
      </c>
      <c r="B812">
        <v>3.9960900562096402E-4</v>
      </c>
      <c r="C812" s="16">
        <v>3.62283254928483E-9</v>
      </c>
      <c r="D812">
        <v>7.7285517332528004E-4</v>
      </c>
      <c r="E812" s="16">
        <v>5.6462570279964196E-6</v>
      </c>
      <c r="F812" s="16">
        <v>1.20421004655243E-5</v>
      </c>
      <c r="G812" s="16">
        <v>3.0629684372902899E-6</v>
      </c>
      <c r="H812">
        <v>1.6624040112125799E-4</v>
      </c>
      <c r="J812">
        <v>0.95641135303680103</v>
      </c>
      <c r="K812">
        <f t="shared" si="135"/>
        <v>3.4649181802872672E-9</v>
      </c>
      <c r="L812">
        <f t="shared" si="136"/>
        <v>7.9999871986106963E-4</v>
      </c>
      <c r="M812" s="16">
        <f t="shared" si="137"/>
        <v>-7.8070861914163241E-7</v>
      </c>
      <c r="N812" s="16">
        <f t="shared" si="138"/>
        <v>3.5549945071652947E-2</v>
      </c>
      <c r="O812" s="16">
        <f t="shared" si="139"/>
        <v>0.11981536394864402</v>
      </c>
      <c r="P812" s="16">
        <f t="shared" si="140"/>
        <v>3.9057129399992008E-2</v>
      </c>
      <c r="Q812" s="16">
        <f t="shared" si="141"/>
        <v>0.2249582154303725</v>
      </c>
      <c r="R812" s="16">
        <f t="shared" si="142"/>
        <v>4.9341221201100856E-2</v>
      </c>
      <c r="S812" s="16">
        <f t="shared" si="143"/>
        <v>0.27694049667196807</v>
      </c>
      <c r="T812" s="16">
        <f t="shared" si="144"/>
        <v>0.22496246526564947</v>
      </c>
      <c r="U812" s="66">
        <f t="shared" si="145"/>
        <v>0.97062483698937985</v>
      </c>
      <c r="V812" s="66"/>
    </row>
    <row r="813" spans="1:22" x14ac:dyDescent="0.25">
      <c r="A813">
        <v>812</v>
      </c>
      <c r="B813">
        <v>4.9387140616528695E-4</v>
      </c>
      <c r="C813" s="16">
        <v>5.7209956388988597E-9</v>
      </c>
      <c r="D813">
        <v>9.9238131181380207E-4</v>
      </c>
      <c r="E813" s="16">
        <v>1.1422010899905E-5</v>
      </c>
      <c r="F813" s="16">
        <v>9.8382197563659803E-6</v>
      </c>
      <c r="G813" s="16">
        <v>1.9442489732445198E-6</v>
      </c>
      <c r="H813">
        <v>3.3629685113657201E-4</v>
      </c>
      <c r="J813">
        <v>0.95536540642069401</v>
      </c>
      <c r="K813">
        <f t="shared" si="135"/>
        <v>5.4656413236876268E-9</v>
      </c>
      <c r="L813">
        <f t="shared" si="136"/>
        <v>1.0139962793041398E-3</v>
      </c>
      <c r="M813" s="16">
        <f t="shared" si="137"/>
        <v>-2.6253466973565835E-5</v>
      </c>
      <c r="N813" s="16">
        <f t="shared" si="138"/>
        <v>8.2022460951733402E-6</v>
      </c>
      <c r="O813" s="16">
        <f t="shared" si="139"/>
        <v>1.0586777667333169E-3</v>
      </c>
      <c r="P813" s="16">
        <f t="shared" si="140"/>
        <v>9.1695591095026022E-4</v>
      </c>
      <c r="Q813" s="16">
        <f t="shared" si="141"/>
        <v>4.0273968175209337E-3</v>
      </c>
      <c r="R813" s="16">
        <f t="shared" si="142"/>
        <v>2.3673919656973275E-6</v>
      </c>
      <c r="S813" s="16">
        <f t="shared" si="143"/>
        <v>9.7326026952232784E-4</v>
      </c>
      <c r="T813" s="16">
        <f t="shared" si="144"/>
        <v>4.0275818992420807E-3</v>
      </c>
      <c r="U813" s="66">
        <f t="shared" si="145"/>
        <v>1.1014442302029789E-2</v>
      </c>
      <c r="V813" s="66"/>
    </row>
    <row r="814" spans="1:22" x14ac:dyDescent="0.25">
      <c r="A814">
        <v>813</v>
      </c>
      <c r="B814">
        <v>4.1694941778093399E-4</v>
      </c>
      <c r="C814" s="16">
        <v>4.3201147231063997E-9</v>
      </c>
      <c r="D814">
        <v>8.8558660473898702E-4</v>
      </c>
      <c r="E814" s="16">
        <v>7.7054473714297997E-6</v>
      </c>
      <c r="F814" s="16">
        <v>1.16006060544743E-5</v>
      </c>
      <c r="G814" s="16">
        <v>2.5718399626635601E-6</v>
      </c>
      <c r="H814">
        <v>2.26869470401382E-4</v>
      </c>
      <c r="J814">
        <v>0.95585545692465701</v>
      </c>
      <c r="K814">
        <f t="shared" si="135"/>
        <v>4.1294052326218058E-9</v>
      </c>
      <c r="L814">
        <f t="shared" si="136"/>
        <v>9.1135533669587613E-4</v>
      </c>
      <c r="M814" s="16">
        <f t="shared" si="137"/>
        <v>-7.7456501134008123E-5</v>
      </c>
      <c r="N814" s="16">
        <f t="shared" si="138"/>
        <v>2.3511678966644824E-2</v>
      </c>
      <c r="O814" s="16">
        <f t="shared" si="139"/>
        <v>4.8530594639524804E-2</v>
      </c>
      <c r="P814" s="16">
        <f t="shared" si="140"/>
        <v>6.495073153742037E-3</v>
      </c>
      <c r="Q814" s="16">
        <f t="shared" si="141"/>
        <v>7.9848008934144107E-2</v>
      </c>
      <c r="R814" s="16">
        <f t="shared" si="142"/>
        <v>3.1443250922641094E-2</v>
      </c>
      <c r="S814" s="16">
        <f t="shared" si="143"/>
        <v>7.925699123594504E-2</v>
      </c>
      <c r="T814" s="16">
        <f t="shared" si="144"/>
        <v>7.9849349956008842E-2</v>
      </c>
      <c r="U814" s="66">
        <f t="shared" si="145"/>
        <v>0.34893494780865075</v>
      </c>
      <c r="V814" s="66"/>
    </row>
    <row r="815" spans="1:22" x14ac:dyDescent="0.25">
      <c r="A815">
        <v>814</v>
      </c>
      <c r="B815">
        <v>5.0635592311955801E-4</v>
      </c>
      <c r="C815" s="16">
        <v>6.2029188173710699E-9</v>
      </c>
      <c r="D815">
        <v>1.05083594904779E-3</v>
      </c>
      <c r="E815" s="16">
        <v>1.3105360984856099E-5</v>
      </c>
      <c r="F815" s="16">
        <v>9.6205707370074402E-6</v>
      </c>
      <c r="G815" s="16">
        <v>1.7943400909169101E-6</v>
      </c>
      <c r="H815">
        <v>3.85860565122855E-4</v>
      </c>
      <c r="J815">
        <v>0.95508507750003302</v>
      </c>
      <c r="K815">
        <f t="shared" si="135"/>
        <v>5.9243151994152613E-9</v>
      </c>
      <c r="L815">
        <f t="shared" si="136"/>
        <v>1.0718652276939043E-3</v>
      </c>
      <c r="M815" s="16">
        <f t="shared" si="137"/>
        <v>-5.9153381454788269E-5</v>
      </c>
      <c r="N815" s="16">
        <f t="shared" si="138"/>
        <v>7.9609953655908404E-4</v>
      </c>
      <c r="O815" s="16">
        <f t="shared" si="139"/>
        <v>1.4284035520254409E-2</v>
      </c>
      <c r="P815" s="16">
        <f t="shared" si="140"/>
        <v>8.2752414725854751E-3</v>
      </c>
      <c r="Q815" s="16">
        <f t="shared" si="141"/>
        <v>4.8484675864411506E-2</v>
      </c>
      <c r="R815" s="16">
        <f t="shared" si="142"/>
        <v>5.5825400641041397E-4</v>
      </c>
      <c r="S815" s="16">
        <f t="shared" si="143"/>
        <v>1.1213846849335863E-2</v>
      </c>
      <c r="T815" s="16">
        <f t="shared" si="144"/>
        <v>4.848686950307747E-2</v>
      </c>
      <c r="U815" s="66">
        <f t="shared" si="145"/>
        <v>0.13209902275263422</v>
      </c>
      <c r="V815" s="66"/>
    </row>
    <row r="816" spans="1:22" x14ac:dyDescent="0.25">
      <c r="A816">
        <v>815</v>
      </c>
      <c r="B816">
        <v>6.33967612085274E-4</v>
      </c>
      <c r="C816" s="16">
        <v>9.1957972935139395E-9</v>
      </c>
      <c r="D816">
        <v>1.24965436840897E-3</v>
      </c>
      <c r="E816" s="16">
        <v>2.3056971042847301E-5</v>
      </c>
      <c r="F816" s="16">
        <v>7.7493373351826602E-6</v>
      </c>
      <c r="G816" s="16">
        <v>1.2128756311688099E-6</v>
      </c>
      <c r="H816">
        <v>6.7887149346121205E-4</v>
      </c>
      <c r="J816">
        <v>0.95417232851452405</v>
      </c>
      <c r="K816">
        <f t="shared" si="135"/>
        <v>8.774375316099754E-9</v>
      </c>
      <c r="L816">
        <f t="shared" si="136"/>
        <v>1.2663567229132104E-3</v>
      </c>
      <c r="M816" s="16">
        <f t="shared" si="137"/>
        <v>1.5785012573374245E-6</v>
      </c>
      <c r="N816" s="16">
        <f t="shared" si="138"/>
        <v>8.2567593882919038E-2</v>
      </c>
      <c r="O816" s="16">
        <f t="shared" si="139"/>
        <v>0.43517353558295641</v>
      </c>
      <c r="P816" s="16">
        <f t="shared" si="140"/>
        <v>8.8434765970598017E-2</v>
      </c>
      <c r="Q816" s="16">
        <f t="shared" si="141"/>
        <v>1.3150366547352157</v>
      </c>
      <c r="R816" s="16">
        <f t="shared" si="142"/>
        <v>4.5597263631410097E-2</v>
      </c>
      <c r="S816" s="16">
        <f t="shared" si="143"/>
        <v>0.15652649388729489</v>
      </c>
      <c r="T816" s="16">
        <f t="shared" si="144"/>
        <v>1.3151010873583282</v>
      </c>
      <c r="U816" s="66">
        <f t="shared" si="145"/>
        <v>3.4384373950487221</v>
      </c>
      <c r="V816" s="66"/>
    </row>
    <row r="817" spans="1:22" x14ac:dyDescent="0.25">
      <c r="A817">
        <v>816</v>
      </c>
      <c r="B817">
        <v>4.9484522712174898E-4</v>
      </c>
      <c r="C817" s="16">
        <v>5.46493913338059E-9</v>
      </c>
      <c r="D817">
        <v>9.4506054363258801E-4</v>
      </c>
      <c r="E817" s="16">
        <v>1.03959827526871E-5</v>
      </c>
      <c r="F817" s="16">
        <v>9.79770640539042E-6</v>
      </c>
      <c r="G817" s="16">
        <v>2.0342649222705099E-6</v>
      </c>
      <c r="H817">
        <v>3.0608694683454898E-4</v>
      </c>
      <c r="J817">
        <v>0.95559871849297895</v>
      </c>
      <c r="K817">
        <f t="shared" si="135"/>
        <v>5.2222888325006225E-9</v>
      </c>
      <c r="L817">
        <f t="shared" si="136"/>
        <v>9.6668475642650595E-4</v>
      </c>
      <c r="M817" s="16">
        <f t="shared" si="137"/>
        <v>2.3005697816991979E-5</v>
      </c>
      <c r="N817" s="16">
        <f t="shared" si="138"/>
        <v>2.3439292604272013E-5</v>
      </c>
      <c r="O817" s="16">
        <f t="shared" si="139"/>
        <v>1.8704085322220103E-4</v>
      </c>
      <c r="P817" s="16">
        <f t="shared" si="140"/>
        <v>3.5519857529553971E-4</v>
      </c>
      <c r="Q817" s="16">
        <f t="shared" si="141"/>
        <v>1.0283543158830586E-3</v>
      </c>
      <c r="R817" s="16">
        <f t="shared" si="142"/>
        <v>3.1925354527077736E-5</v>
      </c>
      <c r="S817" s="16">
        <f t="shared" si="143"/>
        <v>1.8651554246815283E-4</v>
      </c>
      <c r="T817" s="16">
        <f t="shared" si="144"/>
        <v>1.0284080711656406E-3</v>
      </c>
      <c r="U817" s="66">
        <f t="shared" si="145"/>
        <v>2.8408820051659426E-3</v>
      </c>
      <c r="V817" s="66"/>
    </row>
    <row r="818" spans="1:22" x14ac:dyDescent="0.25">
      <c r="A818">
        <v>817</v>
      </c>
      <c r="B818">
        <v>5.7687376661382395E-4</v>
      </c>
      <c r="C818" s="16">
        <v>7.6765922699816906E-9</v>
      </c>
      <c r="D818">
        <v>1.14380818032507E-3</v>
      </c>
      <c r="E818" s="16">
        <v>1.7636946692187E-5</v>
      </c>
      <c r="F818" s="16">
        <v>8.4778313312693698E-6</v>
      </c>
      <c r="G818" s="16">
        <v>1.4512864699510599E-6</v>
      </c>
      <c r="H818">
        <v>5.1928600158561997E-4</v>
      </c>
      <c r="J818">
        <v>0.95466029007695197</v>
      </c>
      <c r="K818">
        <f t="shared" si="135"/>
        <v>7.3285378032632082E-9</v>
      </c>
      <c r="L818">
        <f t="shared" si="136"/>
        <v>1.1622074528652897E-3</v>
      </c>
      <c r="M818" s="16">
        <f t="shared" si="137"/>
        <v>-8.4599196376418783E-6</v>
      </c>
      <c r="N818" s="16">
        <f t="shared" si="138"/>
        <v>2.9381390888338216E-2</v>
      </c>
      <c r="O818" s="16">
        <f t="shared" si="139"/>
        <v>0.14860063039601853</v>
      </c>
      <c r="P818" s="16">
        <f t="shared" si="140"/>
        <v>3.5152980735220996E-2</v>
      </c>
      <c r="Q818" s="16">
        <f t="shared" si="141"/>
        <v>0.41230753523703556</v>
      </c>
      <c r="R818" s="16">
        <f t="shared" si="142"/>
        <v>1.9488648675064727E-2</v>
      </c>
      <c r="S818" s="16">
        <f t="shared" si="143"/>
        <v>7.6638271156797805E-2</v>
      </c>
      <c r="T818" s="16">
        <f t="shared" si="144"/>
        <v>0.41232490990456178</v>
      </c>
      <c r="U818" s="66">
        <f t="shared" si="145"/>
        <v>1.1338943669930375</v>
      </c>
      <c r="V818" s="66"/>
    </row>
    <row r="819" spans="1:22" x14ac:dyDescent="0.25">
      <c r="A819">
        <v>818</v>
      </c>
      <c r="B819">
        <v>3.9064024777871198E-4</v>
      </c>
      <c r="C819" s="16">
        <v>3.4937971114345601E-9</v>
      </c>
      <c r="D819">
        <v>7.62269545753227E-4</v>
      </c>
      <c r="E819" s="16">
        <v>5.3711474133643801E-6</v>
      </c>
      <c r="F819" s="16">
        <v>1.2313161035344001E-5</v>
      </c>
      <c r="G819" s="16">
        <v>3.1757481835564298E-6</v>
      </c>
      <c r="H819">
        <v>1.5814039289113301E-4</v>
      </c>
      <c r="J819">
        <v>0.95645908104596</v>
      </c>
      <c r="K819">
        <f t="shared" si="135"/>
        <v>3.3416739745637289E-9</v>
      </c>
      <c r="L819">
        <f t="shared" si="136"/>
        <v>7.9006812221035999E-4</v>
      </c>
      <c r="M819" s="16">
        <f t="shared" si="137"/>
        <v>-8.7876266529360435E-6</v>
      </c>
      <c r="N819" s="16">
        <f t="shared" si="138"/>
        <v>4.274930391899117E-2</v>
      </c>
      <c r="O819" s="16">
        <f t="shared" si="139"/>
        <v>0.13648011125815157</v>
      </c>
      <c r="P819" s="16">
        <f t="shared" si="140"/>
        <v>4.3521749136614815E-2</v>
      </c>
      <c r="Q819" s="16">
        <f t="shared" si="141"/>
        <v>0.24991206269950336</v>
      </c>
      <c r="R819" s="16">
        <f t="shared" si="142"/>
        <v>6.2319249679411881E-2</v>
      </c>
      <c r="S819" s="16">
        <f t="shared" si="143"/>
        <v>0.33924632489905199</v>
      </c>
      <c r="T819" s="16">
        <f t="shared" si="144"/>
        <v>0.24991654537757438</v>
      </c>
      <c r="U819" s="66">
        <f t="shared" si="145"/>
        <v>1.1241453469692992</v>
      </c>
      <c r="V819" s="66"/>
    </row>
    <row r="820" spans="1:22" x14ac:dyDescent="0.25">
      <c r="A820">
        <v>819</v>
      </c>
      <c r="B820">
        <v>6.58250736414509E-4</v>
      </c>
      <c r="C820" s="16">
        <v>9.7704005274566005E-9</v>
      </c>
      <c r="D820">
        <v>1.27957746853497E-3</v>
      </c>
      <c r="E820" s="16">
        <v>2.5076627698839898E-5</v>
      </c>
      <c r="F820" s="16">
        <v>7.4728386025968202E-6</v>
      </c>
      <c r="G820" s="16">
        <v>1.1418985866496101E-6</v>
      </c>
      <c r="H820">
        <v>7.3833769253226595E-4</v>
      </c>
      <c r="J820">
        <v>0.954037131398356</v>
      </c>
      <c r="K820">
        <f t="shared" si="135"/>
        <v>9.3213248918276794E-9</v>
      </c>
      <c r="L820">
        <f t="shared" si="136"/>
        <v>1.2956552739262857E-3</v>
      </c>
      <c r="M820" s="16">
        <f t="shared" si="137"/>
        <v>2.0846198902732226E-5</v>
      </c>
      <c r="N820" s="16">
        <f t="shared" si="138"/>
        <v>0.11333693448906257</v>
      </c>
      <c r="O820" s="16">
        <f t="shared" si="139"/>
        <v>0.58275275321493214</v>
      </c>
      <c r="P820" s="16">
        <f t="shared" si="140"/>
        <v>0.10787659475678146</v>
      </c>
      <c r="Q820" s="16">
        <f t="shared" si="141"/>
        <v>1.7816732632096068</v>
      </c>
      <c r="R820" s="16">
        <f t="shared" si="142"/>
        <v>5.8368851700377256E-2</v>
      </c>
      <c r="S820" s="16">
        <f t="shared" si="143"/>
        <v>0.18576234154961171</v>
      </c>
      <c r="T820" s="16">
        <f t="shared" si="144"/>
        <v>1.7817632885722563</v>
      </c>
      <c r="U820" s="66">
        <f t="shared" si="145"/>
        <v>4.6115340274926284</v>
      </c>
      <c r="V820" s="66"/>
    </row>
    <row r="821" spans="1:22" x14ac:dyDescent="0.25">
      <c r="A821">
        <v>820</v>
      </c>
      <c r="B821">
        <v>4.5012403279951402E-4</v>
      </c>
      <c r="C821" s="16">
        <v>4.5509770803107397E-9</v>
      </c>
      <c r="D821">
        <v>8.6363644510729302E-4</v>
      </c>
      <c r="E821" s="16">
        <v>7.9182981864368099E-6</v>
      </c>
      <c r="F821" s="16">
        <v>1.07329768605345E-5</v>
      </c>
      <c r="G821" s="16">
        <v>2.4406671115436499E-6</v>
      </c>
      <c r="H821">
        <v>2.33136100052302E-4</v>
      </c>
      <c r="J821">
        <v>0.955983107325033</v>
      </c>
      <c r="K821">
        <f t="shared" si="135"/>
        <v>4.3506572106004671E-9</v>
      </c>
      <c r="L821">
        <f t="shared" si="136"/>
        <v>8.8753851496282542E-4</v>
      </c>
      <c r="M821" s="16">
        <f t="shared" si="137"/>
        <v>1.2709550636202683E-5</v>
      </c>
      <c r="N821" s="16">
        <f t="shared" si="138"/>
        <v>7.3908802359118767E-3</v>
      </c>
      <c r="O821" s="16">
        <f t="shared" si="139"/>
        <v>3.1908706243794729E-2</v>
      </c>
      <c r="P821" s="16">
        <f t="shared" si="140"/>
        <v>1.0687522278776587E-2</v>
      </c>
      <c r="Q821" s="16">
        <f t="shared" si="141"/>
        <v>6.9040787486453994E-2</v>
      </c>
      <c r="R821" s="16">
        <f t="shared" si="142"/>
        <v>7.9688627306990691E-3</v>
      </c>
      <c r="S821" s="16">
        <f t="shared" si="143"/>
        <v>4.6726812531144718E-2</v>
      </c>
      <c r="T821" s="16">
        <f t="shared" si="144"/>
        <v>6.9042536197275781E-2</v>
      </c>
      <c r="U821" s="66">
        <f t="shared" si="145"/>
        <v>0.24276610770405677</v>
      </c>
      <c r="V821" s="66"/>
    </row>
    <row r="822" spans="1:22" x14ac:dyDescent="0.25">
      <c r="A822">
        <v>821</v>
      </c>
      <c r="B822">
        <v>3.6986190715809699E-4</v>
      </c>
      <c r="C822" s="16">
        <v>3.3948165673521298E-9</v>
      </c>
      <c r="D822">
        <v>7.8271989439719202E-4</v>
      </c>
      <c r="E822" s="16">
        <v>5.35756880989894E-6</v>
      </c>
      <c r="F822" s="16">
        <v>1.3019123059093399E-5</v>
      </c>
      <c r="G822" s="16">
        <v>3.2692217981234098E-6</v>
      </c>
      <c r="H822">
        <v>1.5774077787662901E-4</v>
      </c>
      <c r="J822">
        <v>0.95634043171390404</v>
      </c>
      <c r="K822">
        <f t="shared" si="135"/>
        <v>3.2466003416110494E-9</v>
      </c>
      <c r="L822">
        <f t="shared" si="136"/>
        <v>8.1202396749693493E-4</v>
      </c>
      <c r="M822" s="16">
        <f t="shared" si="137"/>
        <v>-7.2300153180740847E-5</v>
      </c>
      <c r="N822" s="16">
        <f t="shared" si="138"/>
        <v>6.1977054281586161E-2</v>
      </c>
      <c r="O822" s="16">
        <f t="shared" si="139"/>
        <v>0.14999847346014622</v>
      </c>
      <c r="P822" s="16">
        <f t="shared" si="140"/>
        <v>3.5114001197659978E-2</v>
      </c>
      <c r="Q822" s="16">
        <f t="shared" si="141"/>
        <v>0.25117769291084635</v>
      </c>
      <c r="R822" s="16">
        <f t="shared" si="142"/>
        <v>0.10322399988848789</v>
      </c>
      <c r="S822" s="16">
        <f t="shared" si="143"/>
        <v>0.39567329901705978</v>
      </c>
      <c r="T822" s="16">
        <f t="shared" si="144"/>
        <v>0.25118162405521277</v>
      </c>
      <c r="U822" s="66">
        <f t="shared" si="145"/>
        <v>1.2483461448109991</v>
      </c>
      <c r="V822" s="66"/>
    </row>
    <row r="823" spans="1:22" x14ac:dyDescent="0.25">
      <c r="A823">
        <v>822</v>
      </c>
      <c r="B823">
        <v>5.2840663917511803E-4</v>
      </c>
      <c r="C823" s="16">
        <v>6.4005917949407999E-9</v>
      </c>
      <c r="D823">
        <v>1.03874604561653E-3</v>
      </c>
      <c r="E823" s="16">
        <v>1.3369435816682E-5</v>
      </c>
      <c r="F823" s="16">
        <v>9.2133845702293192E-6</v>
      </c>
      <c r="G823" s="16">
        <v>1.73865903409492E-6</v>
      </c>
      <c r="H823">
        <v>3.9363545280463502E-4</v>
      </c>
      <c r="J823">
        <v>0.95515206984077194</v>
      </c>
      <c r="K823">
        <f t="shared" si="135"/>
        <v>6.1135385011435668E-9</v>
      </c>
      <c r="L823">
        <f t="shared" si="136"/>
        <v>1.0589050731992886E-3</v>
      </c>
      <c r="M823" s="16">
        <f t="shared" si="137"/>
        <v>-2.0917948490526142E-6</v>
      </c>
      <c r="N823" s="16">
        <f t="shared" si="138"/>
        <v>5.3278039508908893E-3</v>
      </c>
      <c r="O823" s="16">
        <f t="shared" si="139"/>
        <v>2.4084641538792768E-2</v>
      </c>
      <c r="P823" s="16">
        <f t="shared" si="140"/>
        <v>6.1491829346508311E-3</v>
      </c>
      <c r="Q823" s="16">
        <f t="shared" si="141"/>
        <v>5.9916957336783191E-2</v>
      </c>
      <c r="R823" s="16">
        <f t="shared" si="142"/>
        <v>4.218751152304594E-3</v>
      </c>
      <c r="S823" s="16">
        <f t="shared" si="143"/>
        <v>1.7859877824347132E-2</v>
      </c>
      <c r="T823" s="16">
        <f t="shared" si="144"/>
        <v>5.9919048826412788E-2</v>
      </c>
      <c r="U823" s="66">
        <f t="shared" si="145"/>
        <v>0.17747626356418217</v>
      </c>
      <c r="V823" s="66"/>
    </row>
    <row r="824" spans="1:22" x14ac:dyDescent="0.25">
      <c r="A824">
        <v>823</v>
      </c>
      <c r="B824">
        <v>6.2713992738951997E-4</v>
      </c>
      <c r="C824" s="16">
        <v>8.8551937046879496E-9</v>
      </c>
      <c r="D824">
        <v>1.21555129116978E-3</v>
      </c>
      <c r="E824" s="16">
        <v>2.16048351015434E-5</v>
      </c>
      <c r="F824" s="16">
        <v>7.8221088842161108E-6</v>
      </c>
      <c r="G824" s="16">
        <v>1.2590680896586599E-6</v>
      </c>
      <c r="H824">
        <v>6.3611492018307699E-4</v>
      </c>
      <c r="J824">
        <v>0.95433190560699499</v>
      </c>
      <c r="K824">
        <f t="shared" si="135"/>
        <v>8.4507938827139166E-9</v>
      </c>
      <c r="L824">
        <f t="shared" si="136"/>
        <v>1.2324457218341662E-3</v>
      </c>
      <c r="M824" s="16">
        <f t="shared" si="137"/>
        <v>2.1834132944873709E-5</v>
      </c>
      <c r="N824" s="16">
        <f t="shared" si="138"/>
        <v>7.4792052929161287E-2</v>
      </c>
      <c r="O824" s="16">
        <f t="shared" si="139"/>
        <v>0.35784801305808633</v>
      </c>
      <c r="P824" s="16">
        <f t="shared" si="140"/>
        <v>6.8630549019835493E-2</v>
      </c>
      <c r="Q824" s="16">
        <f t="shared" si="141"/>
        <v>1.0232281327957087</v>
      </c>
      <c r="R824" s="16">
        <f t="shared" si="142"/>
        <v>4.2497706221987896E-2</v>
      </c>
      <c r="S824" s="16">
        <f t="shared" si="143"/>
        <v>0.13884341399452235</v>
      </c>
      <c r="T824" s="16">
        <f t="shared" si="144"/>
        <v>1.0232749027590109</v>
      </c>
      <c r="U824" s="66">
        <f t="shared" si="145"/>
        <v>2.7291147707783128</v>
      </c>
      <c r="V824" s="66"/>
    </row>
    <row r="825" spans="1:22" x14ac:dyDescent="0.25">
      <c r="A825">
        <v>824</v>
      </c>
      <c r="B825">
        <v>5.9984940762530597E-4</v>
      </c>
      <c r="C825" s="16">
        <v>8.1648082819194803E-9</v>
      </c>
      <c r="D825">
        <v>1.1706286706125201E-3</v>
      </c>
      <c r="E825" s="16">
        <v>1.91932033628971E-5</v>
      </c>
      <c r="F825" s="16">
        <v>8.16232043745315E-6</v>
      </c>
      <c r="G825" s="16">
        <v>1.3648859040512501E-6</v>
      </c>
      <c r="H825">
        <v>5.6510766798230502E-4</v>
      </c>
      <c r="J825">
        <v>0.95453852160846298</v>
      </c>
      <c r="K825">
        <f t="shared" si="135"/>
        <v>7.7936240266399549E-9</v>
      </c>
      <c r="L825">
        <f t="shared" si="136"/>
        <v>1.1883100325831958E-3</v>
      </c>
      <c r="M825" s="16">
        <f t="shared" si="137"/>
        <v>1.138878266741623E-5</v>
      </c>
      <c r="N825" s="16">
        <f t="shared" si="138"/>
        <v>4.7552234552384977E-2</v>
      </c>
      <c r="O825" s="16">
        <f t="shared" si="139"/>
        <v>0.22429864219227397</v>
      </c>
      <c r="P825" s="16">
        <f t="shared" si="140"/>
        <v>4.6369623727600277E-2</v>
      </c>
      <c r="Q825" s="16">
        <f t="shared" si="141"/>
        <v>0.61938341821527554</v>
      </c>
      <c r="R825" s="16">
        <f t="shared" si="142"/>
        <v>2.9454221993858349E-2</v>
      </c>
      <c r="S825" s="16">
        <f t="shared" si="143"/>
        <v>0.10232887957180492</v>
      </c>
      <c r="T825" s="16">
        <f t="shared" si="144"/>
        <v>0.61940997472216686</v>
      </c>
      <c r="U825" s="66">
        <f t="shared" si="145"/>
        <v>1.688796994975365</v>
      </c>
      <c r="V825" s="66"/>
    </row>
    <row r="826" spans="1:22" x14ac:dyDescent="0.25">
      <c r="A826">
        <v>825</v>
      </c>
      <c r="B826">
        <v>5.5880081423389399E-4</v>
      </c>
      <c r="C826" s="16">
        <v>6.7557067632361101E-9</v>
      </c>
      <c r="D826">
        <v>1.03664327176761E-3</v>
      </c>
      <c r="E826" s="16">
        <v>1.4083277729098E-5</v>
      </c>
      <c r="F826" s="16">
        <v>8.7106008900173901E-6</v>
      </c>
      <c r="G826" s="16">
        <v>1.6471892212452701E-6</v>
      </c>
      <c r="H826" s="16">
        <v>4.14652972752528E-4</v>
      </c>
      <c r="J826">
        <v>0.95517255279806201</v>
      </c>
      <c r="K826">
        <f t="shared" si="135"/>
        <v>6.4528656749953683E-9</v>
      </c>
      <c r="L826">
        <f t="shared" si="136"/>
        <v>1.0557049070621268E-3</v>
      </c>
      <c r="M826" s="16">
        <f t="shared" si="137"/>
        <v>6.1896721405661233E-5</v>
      </c>
      <c r="N826" s="16">
        <f t="shared" si="138"/>
        <v>1.8146987088920284E-2</v>
      </c>
      <c r="O826" s="16">
        <f t="shared" si="139"/>
        <v>4.8085546940741353E-2</v>
      </c>
      <c r="P826" s="16">
        <f t="shared" si="140"/>
        <v>5.8115686866319159E-3</v>
      </c>
      <c r="Q826" s="16">
        <f t="shared" si="141"/>
        <v>9.6871969917588133E-2</v>
      </c>
      <c r="R826" s="16">
        <f t="shared" si="142"/>
        <v>1.3450996326248351E-2</v>
      </c>
      <c r="S826" s="16">
        <f t="shared" si="143"/>
        <v>3.2119625904193157E-2</v>
      </c>
      <c r="T826" s="16">
        <f t="shared" si="144"/>
        <v>9.6874609254437041E-2</v>
      </c>
      <c r="U826" s="66">
        <f t="shared" si="145"/>
        <v>0.31136130411876023</v>
      </c>
      <c r="V826" s="66"/>
    </row>
    <row r="827" spans="1:22" x14ac:dyDescent="0.25">
      <c r="A827">
        <v>826</v>
      </c>
      <c r="B827" s="16">
        <v>5.3587056283629605E-4</v>
      </c>
      <c r="C827" s="16">
        <v>6.3618421190070796E-9</v>
      </c>
      <c r="D827" s="16">
        <v>1.0175684728544799E-3</v>
      </c>
      <c r="E827" s="16">
        <v>1.30206836715666E-5</v>
      </c>
      <c r="F827" s="16">
        <v>9.0761558036934103E-6</v>
      </c>
      <c r="G827" s="16">
        <v>1.7488270248238201E-6</v>
      </c>
      <c r="H827">
        <v>3.8336677248314099E-4</v>
      </c>
      <c r="J827">
        <v>0.95525799330079797</v>
      </c>
      <c r="K827">
        <f t="shared" si="135"/>
        <v>6.0772005362991989E-9</v>
      </c>
      <c r="L827">
        <f t="shared" si="136"/>
        <v>1.0374632496445715E-3</v>
      </c>
      <c r="M827" s="16">
        <f t="shared" si="137"/>
        <v>3.4277876028020623E-5</v>
      </c>
      <c r="N827" s="16">
        <f t="shared" si="138"/>
        <v>7.7701019857067634E-3</v>
      </c>
      <c r="O827" s="16">
        <f t="shared" si="139"/>
        <v>2.1962839794152506E-2</v>
      </c>
      <c r="P827" s="16">
        <f t="shared" si="140"/>
        <v>3.1843857660110385E-3</v>
      </c>
      <c r="Q827" s="16">
        <f t="shared" si="141"/>
        <v>4.5074841959057553E-2</v>
      </c>
      <c r="R827" s="16">
        <f t="shared" si="142"/>
        <v>6.2218948882031321E-3</v>
      </c>
      <c r="S827" s="16">
        <f t="shared" si="143"/>
        <v>1.6531332561869106E-2</v>
      </c>
      <c r="T827" s="16">
        <f t="shared" si="144"/>
        <v>4.5076081000041998E-2</v>
      </c>
      <c r="U827" s="66">
        <f t="shared" si="145"/>
        <v>0.14582147795504208</v>
      </c>
      <c r="V827" s="66"/>
    </row>
    <row r="828" spans="1:22" x14ac:dyDescent="0.25">
      <c r="A828">
        <v>827</v>
      </c>
      <c r="B828">
        <v>4.7003972854270598E-4</v>
      </c>
      <c r="C828" s="16">
        <v>5.1897082653388701E-9</v>
      </c>
      <c r="D828">
        <v>9.4487023645863902E-4</v>
      </c>
      <c r="E828" s="16">
        <v>9.8702031258055302E-6</v>
      </c>
      <c r="F828" s="16">
        <v>1.0315699815438301E-5</v>
      </c>
      <c r="G828" s="16">
        <v>2.1421980028681001E-6</v>
      </c>
      <c r="H828">
        <v>2.90606544375452E-4</v>
      </c>
      <c r="J828">
        <v>0.95558888706432898</v>
      </c>
      <c r="K828">
        <f t="shared" si="135"/>
        <v>4.9592275454637205E-9</v>
      </c>
      <c r="L828">
        <f t="shared" si="136"/>
        <v>9.6763864438411838E-4</v>
      </c>
      <c r="M828" s="16">
        <f t="shared" si="137"/>
        <v>-2.7559187298706406E-5</v>
      </c>
      <c r="N828" s="16">
        <f t="shared" si="138"/>
        <v>2.0728959431257151E-3</v>
      </c>
      <c r="O828" s="16">
        <f t="shared" si="139"/>
        <v>4.0132901695011051E-3</v>
      </c>
      <c r="P828" s="16">
        <f t="shared" si="140"/>
        <v>3.6268489660390657E-4</v>
      </c>
      <c r="Q828" s="16">
        <f t="shared" si="141"/>
        <v>6.5644652084757118E-3</v>
      </c>
      <c r="R828" s="16">
        <f t="shared" si="142"/>
        <v>2.2014740995782464E-3</v>
      </c>
      <c r="S828" s="16">
        <f t="shared" si="143"/>
        <v>4.5480475715903596E-3</v>
      </c>
      <c r="T828" s="16">
        <f t="shared" si="144"/>
        <v>6.5645801686785047E-3</v>
      </c>
      <c r="U828" s="66">
        <f t="shared" si="145"/>
        <v>2.632743805755355E-2</v>
      </c>
      <c r="V828" s="66"/>
    </row>
    <row r="829" spans="1:22" x14ac:dyDescent="0.25">
      <c r="A829">
        <v>828</v>
      </c>
      <c r="B829">
        <v>4.6772665496465002E-4</v>
      </c>
      <c r="C829" s="16">
        <v>4.6398955016836603E-9</v>
      </c>
      <c r="D829">
        <v>8.4700709255607E-4</v>
      </c>
      <c r="E829" s="16">
        <v>7.9191986334684397E-6</v>
      </c>
      <c r="F829" s="16">
        <v>1.03202937738969E-5</v>
      </c>
      <c r="G829" s="16">
        <v>2.3933945827906801E-6</v>
      </c>
      <c r="H829" s="16">
        <v>2.3316240993630501E-4</v>
      </c>
      <c r="J829">
        <v>0.95607500538399903</v>
      </c>
      <c r="K829">
        <f t="shared" si="135"/>
        <v>4.4360881167533984E-9</v>
      </c>
      <c r="L829">
        <f t="shared" si="136"/>
        <v>8.7003643479115276E-4</v>
      </c>
      <c r="M829" s="16">
        <f t="shared" si="137"/>
        <v>6.5416875138147223E-5</v>
      </c>
      <c r="N829" s="16">
        <f t="shared" si="138"/>
        <v>2.5226545787412858E-3</v>
      </c>
      <c r="O829" s="16">
        <f t="shared" si="139"/>
        <v>2.6432873680340814E-2</v>
      </c>
      <c r="P829" s="16">
        <f t="shared" si="140"/>
        <v>1.4555195860477646E-2</v>
      </c>
      <c r="Q829" s="16">
        <f t="shared" si="141"/>
        <v>6.899673696458708E-2</v>
      </c>
      <c r="R829" s="16">
        <f t="shared" si="142"/>
        <v>2.2454425332326059E-3</v>
      </c>
      <c r="S829" s="16">
        <f t="shared" si="143"/>
        <v>3.7097977646933365E-2</v>
      </c>
      <c r="T829" s="16">
        <f t="shared" si="144"/>
        <v>6.8998820419083826E-2</v>
      </c>
      <c r="U829" s="66">
        <f t="shared" si="145"/>
        <v>0.22084970168339663</v>
      </c>
      <c r="V829" s="66"/>
    </row>
    <row r="830" spans="1:22" x14ac:dyDescent="0.25">
      <c r="A830">
        <v>829</v>
      </c>
      <c r="B830" s="16">
        <v>4.9570715783406804E-4</v>
      </c>
      <c r="C830" s="16">
        <v>5.7037148921767899E-9</v>
      </c>
      <c r="D830" s="16">
        <v>9.855609004212661E-4</v>
      </c>
      <c r="E830" s="16">
        <v>1.13101177219695E-5</v>
      </c>
      <c r="F830" s="16">
        <v>9.7986856095392293E-6</v>
      </c>
      <c r="G830" s="16">
        <v>1.9499876128029198E-6</v>
      </c>
      <c r="H830" s="16">
        <v>3.33002284564531E-4</v>
      </c>
      <c r="J830">
        <v>0.95539961910376203</v>
      </c>
      <c r="K830">
        <f t="shared" si="135"/>
        <v>5.4493270354621598E-9</v>
      </c>
      <c r="L830">
        <f t="shared" si="136"/>
        <v>1.0071025555382553E-3</v>
      </c>
      <c r="M830" s="16">
        <f t="shared" si="137"/>
        <v>-1.5688239870119294E-5</v>
      </c>
      <c r="N830" s="16">
        <f t="shared" si="138"/>
        <v>4.3450060261397135E-5</v>
      </c>
      <c r="O830" s="16">
        <f t="shared" si="139"/>
        <v>8.6544598269850032E-4</v>
      </c>
      <c r="P830" s="16">
        <f t="shared" si="140"/>
        <v>5.3825812446454046E-4</v>
      </c>
      <c r="Q830" s="16">
        <f t="shared" si="141"/>
        <v>2.8136456497632025E-3</v>
      </c>
      <c r="R830" s="16">
        <f t="shared" si="142"/>
        <v>3.0812214650558439E-5</v>
      </c>
      <c r="S830" s="16">
        <f t="shared" si="143"/>
        <v>8.0301979109828104E-4</v>
      </c>
      <c r="T830" s="16">
        <f t="shared" si="144"/>
        <v>2.8137620626009822E-3</v>
      </c>
      <c r="U830" s="66">
        <f t="shared" si="145"/>
        <v>7.9083938855374625E-3</v>
      </c>
      <c r="V830" s="66"/>
    </row>
    <row r="831" spans="1:22" x14ac:dyDescent="0.25">
      <c r="A831">
        <v>830</v>
      </c>
      <c r="B831">
        <v>5.9053289343448704E-4</v>
      </c>
      <c r="C831" s="16">
        <v>7.4626930048398207E-9</v>
      </c>
      <c r="D831">
        <v>1.0847404470592E-3</v>
      </c>
      <c r="E831" s="16">
        <v>1.62706796611994E-5</v>
      </c>
      <c r="F831" s="16">
        <v>8.2596457287424408E-6</v>
      </c>
      <c r="G831" s="16">
        <v>1.49190240506425E-6</v>
      </c>
      <c r="H831" s="16">
        <v>4.7905753996454998E-4</v>
      </c>
      <c r="J831">
        <v>0.95494859050751502</v>
      </c>
      <c r="K831">
        <f t="shared" si="135"/>
        <v>7.1264881663620789E-9</v>
      </c>
      <c r="L831">
        <f t="shared" si="136"/>
        <v>1.1027441782287444E-3</v>
      </c>
      <c r="M831" s="16">
        <f t="shared" si="137"/>
        <v>7.8321608640229698E-5</v>
      </c>
      <c r="N831" s="16">
        <f t="shared" si="138"/>
        <v>3.9659316948876561E-2</v>
      </c>
      <c r="O831" s="16">
        <f t="shared" si="139"/>
        <v>0.12032749213925036</v>
      </c>
      <c r="P831" s="16">
        <f t="shared" si="140"/>
        <v>1.5918287679479171E-2</v>
      </c>
      <c r="Q831" s="16">
        <f t="shared" si="141"/>
        <v>0.26512575630084873</v>
      </c>
      <c r="R831" s="16">
        <f t="shared" si="142"/>
        <v>2.6161436405040522E-2</v>
      </c>
      <c r="S831" s="16">
        <f t="shared" si="143"/>
        <v>6.5842329793932078E-2</v>
      </c>
      <c r="T831" s="16">
        <f t="shared" si="144"/>
        <v>0.2651341984944775</v>
      </c>
      <c r="U831" s="66">
        <f t="shared" si="145"/>
        <v>0.79816881776190496</v>
      </c>
      <c r="V831" s="66"/>
    </row>
    <row r="832" spans="1:22" x14ac:dyDescent="0.25">
      <c r="A832">
        <v>831</v>
      </c>
      <c r="B832">
        <v>5.0088199106828105E-4</v>
      </c>
      <c r="C832" s="16">
        <v>5.7909056689005402E-9</v>
      </c>
      <c r="D832">
        <v>9.9038971438092892E-4</v>
      </c>
      <c r="E832" s="16">
        <v>1.15387117495139E-5</v>
      </c>
      <c r="F832" s="16">
        <v>9.6993884851277693E-6</v>
      </c>
      <c r="G832" s="16">
        <v>1.9207221114753099E-6</v>
      </c>
      <c r="H832">
        <v>3.3973281856544501E-4</v>
      </c>
      <c r="J832">
        <v>0.95537801399709599</v>
      </c>
      <c r="K832">
        <f t="shared" si="135"/>
        <v>5.5325039571987226E-9</v>
      </c>
      <c r="L832">
        <f t="shared" si="136"/>
        <v>1.011703422556991E-3</v>
      </c>
      <c r="M832" s="16">
        <f t="shared" si="137"/>
        <v>-9.939440420428833E-6</v>
      </c>
      <c r="N832" s="16">
        <f t="shared" si="138"/>
        <v>2.924022460576038E-4</v>
      </c>
      <c r="O832" s="16">
        <f t="shared" si="139"/>
        <v>2.0389594049477211E-3</v>
      </c>
      <c r="P832" s="16">
        <f t="shared" si="140"/>
        <v>7.9600843699513958E-4</v>
      </c>
      <c r="Q832" s="16">
        <f t="shared" si="141"/>
        <v>5.5245571750368976E-3</v>
      </c>
      <c r="R832" s="16">
        <f t="shared" si="142"/>
        <v>2.4424510181165256E-4</v>
      </c>
      <c r="S832" s="16">
        <f t="shared" si="143"/>
        <v>1.8421570059283603E-3</v>
      </c>
      <c r="T832" s="16">
        <f t="shared" si="144"/>
        <v>5.524756782188809E-3</v>
      </c>
      <c r="U832" s="66">
        <f t="shared" si="145"/>
        <v>1.6263086152966184E-2</v>
      </c>
      <c r="V832" s="66"/>
    </row>
    <row r="833" spans="1:22" x14ac:dyDescent="0.25">
      <c r="A833">
        <v>832</v>
      </c>
      <c r="B833">
        <v>3.6442453430606702E-4</v>
      </c>
      <c r="C833" s="16">
        <v>3.3330050134384799E-9</v>
      </c>
      <c r="D833">
        <v>7.7989739075312505E-4</v>
      </c>
      <c r="E833" s="16">
        <v>5.2411712065011596E-6</v>
      </c>
      <c r="F833" s="16">
        <v>1.3212146030719199E-5</v>
      </c>
      <c r="G833" s="16">
        <v>3.32977423912419E-6</v>
      </c>
      <c r="H833">
        <v>1.54313714817152E-4</v>
      </c>
      <c r="J833">
        <v>0.95635051665939197</v>
      </c>
      <c r="K833">
        <f t="shared" si="135"/>
        <v>3.1875210666302339E-9</v>
      </c>
      <c r="L833">
        <f t="shared" si="136"/>
        <v>8.0964812404867416E-4</v>
      </c>
      <c r="M833" s="16">
        <f t="shared" si="137"/>
        <v>-8.0799055436540121E-5</v>
      </c>
      <c r="N833" s="16">
        <f t="shared" si="138"/>
        <v>6.7596431001686316E-2</v>
      </c>
      <c r="O833" s="16">
        <f t="shared" si="139"/>
        <v>0.15876419007254666</v>
      </c>
      <c r="P833" s="16">
        <f t="shared" si="140"/>
        <v>3.622078900292601E-2</v>
      </c>
      <c r="Q833" s="16">
        <f t="shared" si="141"/>
        <v>0.2621579936724685</v>
      </c>
      <c r="R833" s="16">
        <f t="shared" si="142"/>
        <v>0.11619538235262281</v>
      </c>
      <c r="S833" s="16">
        <f t="shared" si="143"/>
        <v>0.43454259052912592</v>
      </c>
      <c r="T833" s="16">
        <f t="shared" si="144"/>
        <v>0.2621619695049574</v>
      </c>
      <c r="U833" s="66">
        <f t="shared" si="145"/>
        <v>1.3376393461363336</v>
      </c>
      <c r="V833" s="66"/>
    </row>
    <row r="834" spans="1:22" x14ac:dyDescent="0.25">
      <c r="A834">
        <v>833</v>
      </c>
      <c r="B834">
        <v>4.6632917594543902E-4</v>
      </c>
      <c r="C834" s="16">
        <v>5.24308316039325E-9</v>
      </c>
      <c r="D834">
        <v>9.6258722544182199E-4</v>
      </c>
      <c r="E834" s="16">
        <v>1.01566548373672E-5</v>
      </c>
      <c r="F834" s="16">
        <v>1.0406344861511499E-5</v>
      </c>
      <c r="G834" s="16">
        <v>2.1208202559053901E-6</v>
      </c>
      <c r="H834">
        <v>2.9904074343955399E-4</v>
      </c>
      <c r="J834">
        <v>0.95549980191181905</v>
      </c>
      <c r="K834">
        <f t="shared" si="135"/>
        <v>5.0097649211629447E-9</v>
      </c>
      <c r="L834">
        <f t="shared" si="136"/>
        <v>9.8551549233758993E-4</v>
      </c>
      <c r="M834" s="16">
        <f t="shared" si="137"/>
        <v>-5.2857140446712005E-5</v>
      </c>
      <c r="N834" s="16">
        <f t="shared" si="138"/>
        <v>2.8157647823470592E-3</v>
      </c>
      <c r="O834" s="16">
        <f t="shared" si="139"/>
        <v>2.8855505474656598E-3</v>
      </c>
      <c r="P834" s="16">
        <f t="shared" si="140"/>
        <v>4.2337203219642141E-7</v>
      </c>
      <c r="Q834" s="16">
        <f t="shared" si="141"/>
        <v>2.954021775170105E-3</v>
      </c>
      <c r="R834" s="16">
        <f t="shared" si="142"/>
        <v>3.1493707216693873E-3</v>
      </c>
      <c r="S834" s="16">
        <f t="shared" si="143"/>
        <v>3.224747778270684E-3</v>
      </c>
      <c r="T834" s="16">
        <f t="shared" si="144"/>
        <v>2.9540135092785916E-3</v>
      </c>
      <c r="U834" s="66">
        <f t="shared" si="145"/>
        <v>1.7983892486233683E-2</v>
      </c>
      <c r="V834" s="66"/>
    </row>
    <row r="835" spans="1:22" x14ac:dyDescent="0.25">
      <c r="A835">
        <v>834</v>
      </c>
      <c r="B835">
        <v>4.9052790524009397E-4</v>
      </c>
      <c r="C835" s="16">
        <v>5.5523179826982299E-9</v>
      </c>
      <c r="D835">
        <v>9.6917248252257097E-4</v>
      </c>
      <c r="E835" s="16">
        <v>1.0828740893292499E-5</v>
      </c>
      <c r="F835" s="16">
        <v>9.8949700845842194E-6</v>
      </c>
      <c r="G835" s="16">
        <v>2.0028010161059799E-6</v>
      </c>
      <c r="H835">
        <v>3.1882893088115298E-4</v>
      </c>
      <c r="J835">
        <v>0.95547802891859301</v>
      </c>
      <c r="K835">
        <f t="shared" ref="K835:K898" si="146">C835*J835</f>
        <v>5.3051178420377634E-9</v>
      </c>
      <c r="L835">
        <f t="shared" ref="L835:L898" si="147">SUM($Z$9*B835,$AA$9*C835,$AB$9*D835,$AC$9*E835,$AD$9*F835,$AE$9*G835)</f>
        <v>9.9095967138986278E-4</v>
      </c>
      <c r="M835" s="16">
        <f t="shared" ref="M835:M898" si="148">$Z$8*B835+$AA$8*C835+$AB$8*D835+$AD$8*F835+$AE$8*G835</f>
        <v>-9.9038609096746716E-6</v>
      </c>
      <c r="N835" s="16">
        <f t="shared" si="138"/>
        <v>1.5408885783269547E-5</v>
      </c>
      <c r="O835" s="16">
        <f t="shared" si="139"/>
        <v>4.3849639960980345E-6</v>
      </c>
      <c r="P835" s="16">
        <f t="shared" si="140"/>
        <v>3.8267632083265148E-5</v>
      </c>
      <c r="Q835" s="16">
        <f t="shared" si="141"/>
        <v>6.7643519208055147E-5</v>
      </c>
      <c r="R835" s="16">
        <f t="shared" si="142"/>
        <v>1.7815531291314255E-5</v>
      </c>
      <c r="S835" s="16">
        <f t="shared" si="143"/>
        <v>4.0849664508409249E-6</v>
      </c>
      <c r="T835" s="16">
        <f t="shared" si="144"/>
        <v>6.7648314376670923E-5</v>
      </c>
      <c r="U835" s="66">
        <f t="shared" si="145"/>
        <v>2.1525381318951398E-4</v>
      </c>
      <c r="V835" s="66"/>
    </row>
    <row r="836" spans="1:22" x14ac:dyDescent="0.25">
      <c r="A836">
        <v>835</v>
      </c>
      <c r="B836">
        <v>4.3126987490469201E-4</v>
      </c>
      <c r="C836" s="16">
        <v>4.1125192447181002E-9</v>
      </c>
      <c r="D836">
        <v>8.1362694204337497E-4</v>
      </c>
      <c r="E836" s="16">
        <v>6.7447362272460802E-6</v>
      </c>
      <c r="F836" s="16">
        <v>1.11773090214355E-5</v>
      </c>
      <c r="G836" s="16">
        <v>2.69940041974667E-6</v>
      </c>
      <c r="H836">
        <v>1.9858281440081601E-4</v>
      </c>
      <c r="J836">
        <v>0.95622426460075305</v>
      </c>
      <c r="K836">
        <f t="shared" si="146"/>
        <v>3.9324906904370098E-9</v>
      </c>
      <c r="L836">
        <f t="shared" si="147"/>
        <v>8.3867684798674788E-4</v>
      </c>
      <c r="M836" s="16">
        <f t="shared" si="148"/>
        <v>2.3862901822636126E-5</v>
      </c>
      <c r="N836" s="16">
        <f t="shared" ref="N836:N899" si="149">(B836-$B$2)^2/$B$2/$B$2</f>
        <v>1.543950709659917E-2</v>
      </c>
      <c r="O836" s="16">
        <f t="shared" ref="O836:O899" si="150">(C836-$C$2)^2/$C$2/$C$2</f>
        <v>6.6442215119541098E-2</v>
      </c>
      <c r="P836" s="16">
        <f t="shared" ref="P836:P899" si="151">(D836-$D$2)^2/$D$2/$D$2</f>
        <v>2.4118054601081802E-2</v>
      </c>
      <c r="Q836" s="16">
        <f t="shared" ref="Q836:Q899" si="152">(E836-$E$2)^2/$E$2/$E$2</f>
        <v>0.13840052511053846</v>
      </c>
      <c r="R836" s="16">
        <f t="shared" ref="R836:R899" si="153">(F836-$F$2)^2/$F$2/$F$2</f>
        <v>1.8053382056739568E-2</v>
      </c>
      <c r="S836" s="16">
        <f t="shared" ref="S836:S899" si="154">(G836-$G$2)^2/$G$2/$G$2</f>
        <v>0.11908606112986245</v>
      </c>
      <c r="T836" s="16">
        <f t="shared" ref="T836:T899" si="155">(H836-$H$2)^2/$H$2/$H$2</f>
        <v>0.13840369213134471</v>
      </c>
      <c r="U836" s="66">
        <f t="shared" ref="U836:U899" si="156">SUM(N836:T836)</f>
        <v>0.51994343724570724</v>
      </c>
      <c r="V836" s="66"/>
    </row>
    <row r="837" spans="1:22" x14ac:dyDescent="0.25">
      <c r="A837">
        <v>836</v>
      </c>
      <c r="B837">
        <v>4.0896752484820899E-4</v>
      </c>
      <c r="C837" s="16">
        <v>3.8011273317884497E-9</v>
      </c>
      <c r="D837">
        <v>7.9268610849486003E-4</v>
      </c>
      <c r="E837" s="16">
        <v>6.0748529162637296E-6</v>
      </c>
      <c r="F837" s="16">
        <v>1.17767848626477E-5</v>
      </c>
      <c r="G837" s="16">
        <v>2.9199236243204799E-6</v>
      </c>
      <c r="H837">
        <v>1.7885952914824501E-4</v>
      </c>
      <c r="J837">
        <v>0.95631689048327095</v>
      </c>
      <c r="K837">
        <f t="shared" si="146"/>
        <v>3.6350822702669029E-9</v>
      </c>
      <c r="L837">
        <f t="shared" si="147"/>
        <v>8.1915580071714408E-4</v>
      </c>
      <c r="M837" s="16">
        <f t="shared" si="148"/>
        <v>-1.2207510207260936E-6</v>
      </c>
      <c r="N837" s="16">
        <f t="shared" si="149"/>
        <v>2.8744949931096733E-2</v>
      </c>
      <c r="O837" s="16">
        <f t="shared" si="150"/>
        <v>9.8573733817541392E-2</v>
      </c>
      <c r="P837" s="16">
        <f t="shared" si="151"/>
        <v>3.1343327857538406E-2</v>
      </c>
      <c r="Q837" s="16">
        <f t="shared" si="152"/>
        <v>0.18869693290918318</v>
      </c>
      <c r="R837" s="16">
        <f t="shared" si="153"/>
        <v>3.8104010558525088E-2</v>
      </c>
      <c r="S837" s="16">
        <f t="shared" si="154"/>
        <v>0.20700073799598454</v>
      </c>
      <c r="T837" s="16">
        <f t="shared" si="155"/>
        <v>0.18870068859466754</v>
      </c>
      <c r="U837" s="66">
        <f t="shared" si="156"/>
        <v>0.78116438166453683</v>
      </c>
      <c r="V837" s="66"/>
    </row>
    <row r="838" spans="1:22" x14ac:dyDescent="0.25">
      <c r="A838">
        <v>837</v>
      </c>
      <c r="B838">
        <v>5.70167451865419E-4</v>
      </c>
      <c r="C838" s="16">
        <v>7.3269998749541597E-9</v>
      </c>
      <c r="D838">
        <v>1.10356176857995E-3</v>
      </c>
      <c r="E838" s="16">
        <v>1.6248460331897002E-5</v>
      </c>
      <c r="F838" s="16">
        <v>8.5623443930202108E-6</v>
      </c>
      <c r="G838" s="16">
        <v>1.5198675311574599E-6</v>
      </c>
      <c r="H838">
        <v>4.7840378936130399E-4</v>
      </c>
      <c r="J838">
        <v>0.95485173313115201</v>
      </c>
      <c r="K838">
        <f t="shared" si="146"/>
        <v>6.9961985292517136E-9</v>
      </c>
      <c r="L838">
        <f t="shared" si="147"/>
        <v>1.1221989978972731E-3</v>
      </c>
      <c r="M838" s="16">
        <f t="shared" si="148"/>
        <v>1.8135905833565019E-5</v>
      </c>
      <c r="N838" s="16">
        <f t="shared" si="149"/>
        <v>2.4898330270812948E-2</v>
      </c>
      <c r="O838" s="16">
        <f t="shared" si="150"/>
        <v>0.10393682867808711</v>
      </c>
      <c r="P838" s="16">
        <f t="shared" si="151"/>
        <v>2.1230769393003501E-2</v>
      </c>
      <c r="Q838" s="16">
        <f t="shared" si="152"/>
        <v>0.26299961124181426</v>
      </c>
      <c r="R838" s="16">
        <f t="shared" si="153"/>
        <v>1.7167468764402307E-2</v>
      </c>
      <c r="S838" s="16">
        <f t="shared" si="154"/>
        <v>5.8885242352901462E-2</v>
      </c>
      <c r="T838" s="16">
        <f t="shared" si="155"/>
        <v>0.26300947733767549</v>
      </c>
      <c r="U838" s="66">
        <f t="shared" si="156"/>
        <v>0.7521277280386971</v>
      </c>
      <c r="V838" s="66"/>
    </row>
    <row r="839" spans="1:22" x14ac:dyDescent="0.25">
      <c r="A839">
        <v>838</v>
      </c>
      <c r="B839" s="16">
        <v>3.5540157283367398E-4</v>
      </c>
      <c r="C839" s="16">
        <v>2.9036047689981699E-9</v>
      </c>
      <c r="D839" s="16">
        <v>6.9528736138121895E-4</v>
      </c>
      <c r="E839" s="16">
        <v>4.07445862382428E-6</v>
      </c>
      <c r="F839" s="16">
        <v>1.3494817745891701E-5</v>
      </c>
      <c r="G839" s="16">
        <v>3.8185263356185402E-6</v>
      </c>
      <c r="H839" s="16">
        <v>1.1996219133010299E-4</v>
      </c>
      <c r="J839">
        <v>0.95677423145699203</v>
      </c>
      <c r="K839">
        <f t="shared" si="146"/>
        <v>2.778094221313081E-9</v>
      </c>
      <c r="L839">
        <f t="shared" si="147"/>
        <v>7.2609261960385196E-4</v>
      </c>
      <c r="M839" s="16">
        <f t="shared" si="148"/>
        <v>-1.528947393650399E-5</v>
      </c>
      <c r="N839" s="16">
        <f t="shared" si="149"/>
        <v>7.7459417670262792E-2</v>
      </c>
      <c r="O839" s="16">
        <f t="shared" si="150"/>
        <v>0.22652964249089233</v>
      </c>
      <c r="P839" s="16">
        <f t="shared" si="151"/>
        <v>7.7372410184700702E-2</v>
      </c>
      <c r="Q839" s="16">
        <f t="shared" si="152"/>
        <v>0.38519651530227095</v>
      </c>
      <c r="R839" s="16">
        <f t="shared" si="153"/>
        <v>0.13657624058163478</v>
      </c>
      <c r="S839" s="16">
        <f t="shared" si="154"/>
        <v>0.81493859902360499</v>
      </c>
      <c r="T839" s="16">
        <f t="shared" si="155"/>
        <v>0.38520210649100084</v>
      </c>
      <c r="U839" s="66">
        <f t="shared" si="156"/>
        <v>2.1032749317443673</v>
      </c>
      <c r="V839" s="66"/>
    </row>
    <row r="840" spans="1:22" x14ac:dyDescent="0.25">
      <c r="A840">
        <v>839</v>
      </c>
      <c r="B840" s="16">
        <v>9.6538837519103305E-4</v>
      </c>
      <c r="C840" s="16">
        <v>2.1030511473313399E-8</v>
      </c>
      <c r="D840" s="16">
        <v>1.9027652878676601E-3</v>
      </c>
      <c r="E840" s="16">
        <v>7.9764639212257605E-5</v>
      </c>
      <c r="F840" s="16">
        <v>5.2279818108269901E-6</v>
      </c>
      <c r="G840" s="16">
        <v>5.3387064740551598E-7</v>
      </c>
      <c r="H840">
        <v>2.3485991084674701E-3</v>
      </c>
      <c r="J840">
        <v>0.951284388319523</v>
      </c>
      <c r="K840">
        <f t="shared" si="146"/>
        <v>2.0005997242937648E-8</v>
      </c>
      <c r="L840">
        <f t="shared" si="147"/>
        <v>1.9137340916252463E-3</v>
      </c>
      <c r="M840" s="16">
        <f t="shared" si="148"/>
        <v>1.7042658756819839E-5</v>
      </c>
      <c r="N840" s="16">
        <f t="shared" si="149"/>
        <v>0.92224254365465774</v>
      </c>
      <c r="O840" s="16">
        <f t="shared" si="150"/>
        <v>7.8155524365018731</v>
      </c>
      <c r="P840" s="16">
        <f t="shared" si="151"/>
        <v>0.95147084310087682</v>
      </c>
      <c r="Q840" s="16">
        <f t="shared" si="152"/>
        <v>41.30111847390571</v>
      </c>
      <c r="R840" s="16">
        <f t="shared" si="153"/>
        <v>0.22035750049919742</v>
      </c>
      <c r="S840" s="16">
        <f t="shared" si="154"/>
        <v>0.53872187685573447</v>
      </c>
      <c r="T840" s="16">
        <f t="shared" si="155"/>
        <v>41.305262100153861</v>
      </c>
      <c r="U840" s="66">
        <f t="shared" si="156"/>
        <v>93.054725774671908</v>
      </c>
      <c r="V840" s="66"/>
    </row>
    <row r="841" spans="1:22" x14ac:dyDescent="0.25">
      <c r="A841">
        <v>840</v>
      </c>
      <c r="B841">
        <v>4.5286762506046099E-4</v>
      </c>
      <c r="C841" s="16">
        <v>4.7788585412681199E-9</v>
      </c>
      <c r="D841">
        <v>9.02196802611693E-4</v>
      </c>
      <c r="E841" s="16">
        <v>8.6823074176167204E-6</v>
      </c>
      <c r="F841" s="16">
        <v>1.0686771388401999E-5</v>
      </c>
      <c r="G841" s="16">
        <v>2.32529223182048E-6</v>
      </c>
      <c r="H841">
        <v>2.5563105843736099E-4</v>
      </c>
      <c r="J841">
        <v>0.95579217310743503</v>
      </c>
      <c r="K841">
        <f t="shared" si="146"/>
        <v>4.5675955901316833E-9</v>
      </c>
      <c r="L841">
        <f t="shared" si="147"/>
        <v>9.2589085876177617E-4</v>
      </c>
      <c r="M841" s="16">
        <f t="shared" si="148"/>
        <v>-2.015560864085419E-5</v>
      </c>
      <c r="N841" s="16">
        <f t="shared" si="149"/>
        <v>6.4640059733751323E-3</v>
      </c>
      <c r="O841" s="16">
        <f t="shared" si="150"/>
        <v>1.890667807892971E-2</v>
      </c>
      <c r="P841" s="16">
        <f t="shared" si="151"/>
        <v>4.0129006710629784E-3</v>
      </c>
      <c r="Q841" s="16">
        <f t="shared" si="152"/>
        <v>3.6719000094454703E-2</v>
      </c>
      <c r="R841" s="16">
        <f t="shared" si="153"/>
        <v>7.1536385779557279E-3</v>
      </c>
      <c r="S841" s="16">
        <f t="shared" si="154"/>
        <v>2.5177287653476689E-2</v>
      </c>
      <c r="T841" s="16">
        <f t="shared" si="155"/>
        <v>3.6719838927972426E-2</v>
      </c>
      <c r="U841" s="66">
        <f t="shared" si="156"/>
        <v>0.13515334997722736</v>
      </c>
      <c r="V841" s="66"/>
    </row>
    <row r="842" spans="1:22" x14ac:dyDescent="0.25">
      <c r="A842">
        <v>841</v>
      </c>
      <c r="B842">
        <v>4.6444739469536401E-4</v>
      </c>
      <c r="C842" s="16">
        <v>4.8110465817991603E-9</v>
      </c>
      <c r="D842">
        <v>8.8525351002217197E-4</v>
      </c>
      <c r="E842" s="16">
        <v>8.5783711976877792E-6</v>
      </c>
      <c r="F842" s="16">
        <v>1.0411673038902301E-5</v>
      </c>
      <c r="G842" s="16">
        <v>2.3092625168029699E-6</v>
      </c>
      <c r="H842">
        <v>2.5257067436925399E-4</v>
      </c>
      <c r="J842">
        <v>0.95588214577235997</v>
      </c>
      <c r="K842">
        <f t="shared" si="146"/>
        <v>4.5987935300209593E-9</v>
      </c>
      <c r="L842">
        <f t="shared" si="147"/>
        <v>9.0838130757019771E-4</v>
      </c>
      <c r="M842" s="16">
        <f t="shared" si="148"/>
        <v>2.051348182053031E-5</v>
      </c>
      <c r="N842" s="16">
        <f t="shared" si="149"/>
        <v>3.2358984922190768E-3</v>
      </c>
      <c r="O842" s="16">
        <f t="shared" si="150"/>
        <v>1.7342833267607688E-2</v>
      </c>
      <c r="P842" s="16">
        <f t="shared" si="151"/>
        <v>6.5509327463391717E-3</v>
      </c>
      <c r="Q842" s="16">
        <f t="shared" si="152"/>
        <v>4.0521346331470247E-2</v>
      </c>
      <c r="R842" s="16">
        <f t="shared" si="153"/>
        <v>3.2103556676300613E-3</v>
      </c>
      <c r="S842" s="16">
        <f t="shared" si="154"/>
        <v>2.270628670413026E-2</v>
      </c>
      <c r="T842" s="16">
        <f t="shared" si="155"/>
        <v>4.05224910977851E-2</v>
      </c>
      <c r="U842" s="66">
        <f t="shared" si="156"/>
        <v>0.13409014430718161</v>
      </c>
      <c r="V842" s="66"/>
    </row>
    <row r="843" spans="1:22" x14ac:dyDescent="0.25">
      <c r="A843">
        <v>842</v>
      </c>
      <c r="B843">
        <v>6.8748669318211399E-4</v>
      </c>
      <c r="C843" s="16">
        <v>1.01184432521616E-8</v>
      </c>
      <c r="D843">
        <v>1.2684539786076E-3</v>
      </c>
      <c r="E843" s="16">
        <v>2.5747557169933501E-5</v>
      </c>
      <c r="F843" s="16">
        <v>7.1511642190812103E-6</v>
      </c>
      <c r="G843" s="16">
        <v>1.10247342728786E-6</v>
      </c>
      <c r="H843">
        <v>7.5809159851450696E-4</v>
      </c>
      <c r="J843">
        <v>0.954095609969699</v>
      </c>
      <c r="K843">
        <f t="shared" si="146"/>
        <v>9.653962286614907E-9</v>
      </c>
      <c r="L843">
        <f t="shared" si="147"/>
        <v>1.2838486620297981E-3</v>
      </c>
      <c r="M843" s="16">
        <f t="shared" si="148"/>
        <v>9.1124724334429788E-5</v>
      </c>
      <c r="N843" s="16">
        <f t="shared" si="149"/>
        <v>0.15683386856041756</v>
      </c>
      <c r="O843" s="16">
        <f t="shared" si="150"/>
        <v>0.68260301205743412</v>
      </c>
      <c r="P843" s="16">
        <f t="shared" si="151"/>
        <v>0.10042397439409487</v>
      </c>
      <c r="Q843" s="16">
        <f t="shared" si="152"/>
        <v>1.9523386847739888</v>
      </c>
      <c r="R843" s="16">
        <f t="shared" si="153"/>
        <v>7.5208980810764312E-2</v>
      </c>
      <c r="S843" s="16">
        <f t="shared" si="154"/>
        <v>0.20308252124250067</v>
      </c>
      <c r="T843" s="16">
        <f t="shared" si="155"/>
        <v>1.9524315076356518</v>
      </c>
      <c r="U843" s="66">
        <f t="shared" si="156"/>
        <v>5.1229225494748514</v>
      </c>
      <c r="V843" s="66"/>
    </row>
    <row r="844" spans="1:22" x14ac:dyDescent="0.25">
      <c r="A844">
        <v>843</v>
      </c>
      <c r="B844">
        <v>5.7522077812366401E-4</v>
      </c>
      <c r="C844" s="16">
        <v>7.0420556635587697E-9</v>
      </c>
      <c r="D844">
        <v>1.05003445098621E-3</v>
      </c>
      <c r="E844" s="16">
        <v>1.4867836315982001E-5</v>
      </c>
      <c r="F844" s="16">
        <v>8.4666605949088407E-6</v>
      </c>
      <c r="G844" s="16">
        <v>1.58042654156525E-6</v>
      </c>
      <c r="H844" s="16">
        <v>4.3775293216133799E-4</v>
      </c>
      <c r="J844">
        <v>0.95511244642635595</v>
      </c>
      <c r="K844">
        <f t="shared" si="146"/>
        <v>6.7259550126921922E-9</v>
      </c>
      <c r="L844">
        <f t="shared" si="147"/>
        <v>1.0685411566619292E-3</v>
      </c>
      <c r="M844" s="16">
        <f t="shared" si="148"/>
        <v>8.190039958539873E-5</v>
      </c>
      <c r="N844" s="16">
        <f t="shared" si="149"/>
        <v>2.8241952194433588E-2</v>
      </c>
      <c r="O844" s="16">
        <f t="shared" si="150"/>
        <v>7.3422042787208056E-2</v>
      </c>
      <c r="P844" s="16">
        <f t="shared" si="151"/>
        <v>8.1245428820443891E-3</v>
      </c>
      <c r="Q844" s="16">
        <f t="shared" si="152"/>
        <v>0.14767881233183922</v>
      </c>
      <c r="R844" s="16">
        <f t="shared" si="153"/>
        <v>1.9806465785065321E-2</v>
      </c>
      <c r="S844" s="16">
        <f t="shared" si="154"/>
        <v>4.515062809585281E-2</v>
      </c>
      <c r="T844" s="16">
        <f t="shared" si="155"/>
        <v>0.14768287282115553</v>
      </c>
      <c r="U844" s="66">
        <f t="shared" si="156"/>
        <v>0.47010731689759888</v>
      </c>
      <c r="V844" s="66"/>
    </row>
    <row r="845" spans="1:22" x14ac:dyDescent="0.25">
      <c r="A845">
        <v>844</v>
      </c>
      <c r="B845">
        <v>5.0775789031361803E-4</v>
      </c>
      <c r="C845" s="16">
        <v>5.7557114016334503E-9</v>
      </c>
      <c r="D845">
        <v>9.7058316798530504E-4</v>
      </c>
      <c r="E845" s="16">
        <v>1.12417607155407E-5</v>
      </c>
      <c r="F845" s="16">
        <v>9.5591979831141994E-6</v>
      </c>
      <c r="G845" s="16">
        <v>1.9320266323658398E-6</v>
      </c>
      <c r="H845">
        <v>3.3098940910481601E-4</v>
      </c>
      <c r="J845">
        <v>0.95547804455830698</v>
      </c>
      <c r="K845">
        <f t="shared" si="146"/>
        <v>5.4994558750746815E-9</v>
      </c>
      <c r="L845">
        <f t="shared" si="147"/>
        <v>9.9162783487249766E-4</v>
      </c>
      <c r="M845" s="16">
        <f t="shared" si="148"/>
        <v>2.3887945754738416E-5</v>
      </c>
      <c r="N845" s="16">
        <f t="shared" si="149"/>
        <v>9.648537529775179E-4</v>
      </c>
      <c r="O845" s="16">
        <f t="shared" si="150"/>
        <v>1.5056652590116448E-3</v>
      </c>
      <c r="P845" s="16">
        <f t="shared" si="151"/>
        <v>5.8532362798253443E-5</v>
      </c>
      <c r="Q845" s="16">
        <f t="shared" si="152"/>
        <v>2.1789605246339779E-3</v>
      </c>
      <c r="R845" s="16">
        <f t="shared" si="153"/>
        <v>8.9138063340131349E-4</v>
      </c>
      <c r="S845" s="16">
        <f t="shared" si="154"/>
        <v>1.3903508729865457E-3</v>
      </c>
      <c r="T845" s="16">
        <f t="shared" si="155"/>
        <v>2.1789887630427199E-3</v>
      </c>
      <c r="U845" s="66">
        <f t="shared" si="156"/>
        <v>9.168732168851973E-3</v>
      </c>
      <c r="V845" s="66"/>
    </row>
    <row r="846" spans="1:22" x14ac:dyDescent="0.25">
      <c r="A846">
        <v>845</v>
      </c>
      <c r="B846">
        <v>5.7773256518871795E-4</v>
      </c>
      <c r="C846" s="16">
        <v>7.5297158158366398E-9</v>
      </c>
      <c r="D846">
        <v>1.11964093449093E-3</v>
      </c>
      <c r="E846" s="16">
        <v>1.6938426653730401E-5</v>
      </c>
      <c r="F846" s="16">
        <v>8.4561122429592305E-6</v>
      </c>
      <c r="G846" s="16">
        <v>1.4792030961914201E-6</v>
      </c>
      <c r="H846">
        <v>4.9871885112270898E-4</v>
      </c>
      <c r="J846">
        <v>0.95477656002061495</v>
      </c>
      <c r="K846">
        <f t="shared" si="146"/>
        <v>7.1891961645773249E-9</v>
      </c>
      <c r="L846">
        <f t="shared" si="147"/>
        <v>1.1380248323572238E-3</v>
      </c>
      <c r="M846" s="16">
        <f t="shared" si="148"/>
        <v>1.7440298020211894E-5</v>
      </c>
      <c r="N846" s="16">
        <f t="shared" si="149"/>
        <v>2.9982272950754472E-2</v>
      </c>
      <c r="O846" s="16">
        <f t="shared" si="150"/>
        <v>0.12886588766646759</v>
      </c>
      <c r="P846" s="16">
        <f t="shared" si="151"/>
        <v>2.6374106322520626E-2</v>
      </c>
      <c r="Q846" s="16">
        <f t="shared" si="152"/>
        <v>0.33301569969223016</v>
      </c>
      <c r="R846" s="16">
        <f t="shared" si="153"/>
        <v>2.0108935214372146E-2</v>
      </c>
      <c r="S846" s="16">
        <f t="shared" si="154"/>
        <v>6.9129850870764439E-2</v>
      </c>
      <c r="T846" s="16">
        <f t="shared" si="155"/>
        <v>0.33302861460584232</v>
      </c>
      <c r="U846" s="66">
        <f t="shared" si="156"/>
        <v>0.94050536732295176</v>
      </c>
      <c r="V846" s="66"/>
    </row>
    <row r="847" spans="1:22" x14ac:dyDescent="0.25">
      <c r="A847">
        <v>846</v>
      </c>
      <c r="B847">
        <v>5.74220278952028E-4</v>
      </c>
      <c r="C847" s="16">
        <v>7.3174769996976797E-9</v>
      </c>
      <c r="D847">
        <v>1.09410675372244E-3</v>
      </c>
      <c r="E847" s="16">
        <v>1.6090011285619801E-5</v>
      </c>
      <c r="F847" s="16">
        <v>8.4982235202587804E-6</v>
      </c>
      <c r="G847" s="16">
        <v>1.52168288737351E-6</v>
      </c>
      <c r="H847">
        <v>4.7373835333930901E-4</v>
      </c>
      <c r="J847">
        <v>0.95489857611446205</v>
      </c>
      <c r="K847">
        <f t="shared" si="146"/>
        <v>6.9874483677616404E-9</v>
      </c>
      <c r="L847">
        <f t="shared" si="147"/>
        <v>1.1126175661733313E-3</v>
      </c>
      <c r="M847" s="16">
        <f t="shared" si="148"/>
        <v>3.5822991730724693E-5</v>
      </c>
      <c r="N847" s="16">
        <f t="shared" si="149"/>
        <v>2.756323457438041E-2</v>
      </c>
      <c r="O847" s="16">
        <f t="shared" si="150"/>
        <v>0.10283158564639672</v>
      </c>
      <c r="P847" s="16">
        <f t="shared" si="151"/>
        <v>1.8466557202289107E-2</v>
      </c>
      <c r="Q847" s="16">
        <f t="shared" si="152"/>
        <v>0.24808594210494425</v>
      </c>
      <c r="R847" s="16">
        <f t="shared" si="153"/>
        <v>1.8915102607487463E-2</v>
      </c>
      <c r="S847" s="16">
        <f t="shared" si="154"/>
        <v>5.8447046350259824E-2</v>
      </c>
      <c r="T847" s="16">
        <f t="shared" si="155"/>
        <v>0.24809474695020944</v>
      </c>
      <c r="U847" s="66">
        <f t="shared" si="156"/>
        <v>0.72240421543596722</v>
      </c>
      <c r="V847" s="66"/>
    </row>
    <row r="848" spans="1:22" x14ac:dyDescent="0.25">
      <c r="A848">
        <v>847</v>
      </c>
      <c r="B848" s="16">
        <v>5.4743010550292899E-4</v>
      </c>
      <c r="C848" s="16">
        <v>7.0936559610437802E-9</v>
      </c>
      <c r="D848" s="16">
        <v>1.11307121603293E-3</v>
      </c>
      <c r="E848" s="16">
        <v>1.5864651546838799E-5</v>
      </c>
      <c r="F848" s="16">
        <v>8.9223569380694692E-6</v>
      </c>
      <c r="G848" s="16">
        <v>1.57005289697754E-6</v>
      </c>
      <c r="H848" s="16">
        <v>4.6710354104872499E-4</v>
      </c>
      <c r="J848">
        <v>0.95479875455201402</v>
      </c>
      <c r="K848">
        <f t="shared" si="146"/>
        <v>6.7730138768250718E-9</v>
      </c>
      <c r="L848">
        <f t="shared" si="147"/>
        <v>1.1324788891500855E-3</v>
      </c>
      <c r="M848" s="16">
        <f t="shared" si="148"/>
        <v>-3.7618678144227491E-5</v>
      </c>
      <c r="N848" s="16">
        <f t="shared" si="149"/>
        <v>1.2459290605254593E-2</v>
      </c>
      <c r="O848" s="16">
        <f t="shared" si="150"/>
        <v>7.8555730143434171E-2</v>
      </c>
      <c r="P848" s="16">
        <f t="shared" si="151"/>
        <v>2.4205274594382032E-2</v>
      </c>
      <c r="Q848" s="16">
        <f t="shared" si="152"/>
        <v>0.2276242583682267</v>
      </c>
      <c r="R848" s="16">
        <f t="shared" si="153"/>
        <v>8.9279311286991139E-3</v>
      </c>
      <c r="S848" s="16">
        <f t="shared" si="154"/>
        <v>4.7374078295911545E-2</v>
      </c>
      <c r="T848" s="16">
        <f t="shared" si="155"/>
        <v>0.22763395200562747</v>
      </c>
      <c r="U848" s="66">
        <f t="shared" si="156"/>
        <v>0.62678051514153565</v>
      </c>
      <c r="V848" s="66"/>
    </row>
    <row r="849" spans="1:22" x14ac:dyDescent="0.25">
      <c r="A849">
        <v>848</v>
      </c>
      <c r="B849">
        <v>5.3935771948581204E-4</v>
      </c>
      <c r="C849" s="16">
        <v>6.1449424146931302E-9</v>
      </c>
      <c r="D849">
        <v>9.7556854511114503E-4</v>
      </c>
      <c r="E849" s="16">
        <v>1.2063283420670299E-5</v>
      </c>
      <c r="F849" s="16">
        <v>9.00022036211543E-6</v>
      </c>
      <c r="G849" s="16">
        <v>1.8097020703407699E-6</v>
      </c>
      <c r="H849" s="16">
        <v>3.5517741815099298E-4</v>
      </c>
      <c r="J849">
        <v>0.95546511580517901</v>
      </c>
      <c r="K849">
        <f t="shared" si="146"/>
        <v>5.8712781158709277E-9</v>
      </c>
      <c r="L849">
        <f t="shared" si="147"/>
        <v>9.9537254296330193E-4</v>
      </c>
      <c r="M849" s="16">
        <f t="shared" si="148"/>
        <v>8.3342896008322133E-5</v>
      </c>
      <c r="N849" s="16">
        <f t="shared" si="149"/>
        <v>9.0686126362708955E-3</v>
      </c>
      <c r="O849" s="16">
        <f t="shared" si="150"/>
        <v>1.1892368108897374E-2</v>
      </c>
      <c r="P849" s="16">
        <f t="shared" si="151"/>
        <v>1.6451699689378814E-4</v>
      </c>
      <c r="Q849" s="16">
        <f t="shared" si="152"/>
        <v>1.5170435027538738E-2</v>
      </c>
      <c r="R849" s="16">
        <f t="shared" si="153"/>
        <v>7.4970532974722179E-3</v>
      </c>
      <c r="S849" s="16">
        <f t="shared" si="154"/>
        <v>9.6512366194204616E-3</v>
      </c>
      <c r="T849" s="16">
        <f t="shared" si="155"/>
        <v>1.5170549293023347E-2</v>
      </c>
      <c r="U849" s="66">
        <f t="shared" si="156"/>
        <v>6.861477197951682E-2</v>
      </c>
      <c r="V849" s="66"/>
    </row>
    <row r="850" spans="1:22" x14ac:dyDescent="0.25">
      <c r="A850">
        <v>849</v>
      </c>
      <c r="B850">
        <v>4.7265152986407399E-4</v>
      </c>
      <c r="C850" s="16">
        <v>4.9342040069059897E-9</v>
      </c>
      <c r="D850">
        <v>8.9228677840130202E-4</v>
      </c>
      <c r="E850" s="16">
        <v>8.8672438210726102E-6</v>
      </c>
      <c r="F850" s="16">
        <v>1.0233901472868801E-5</v>
      </c>
      <c r="G850" s="16">
        <v>2.2517834074509801E-6</v>
      </c>
      <c r="H850">
        <v>2.6107595047514601E-4</v>
      </c>
      <c r="J850">
        <v>0.95585090445874799</v>
      </c>
      <c r="K850">
        <f t="shared" si="146"/>
        <v>4.7163633627850688E-9</v>
      </c>
      <c r="L850">
        <f t="shared" si="147"/>
        <v>9.1500143055048375E-4</v>
      </c>
      <c r="M850" s="16">
        <f t="shared" si="148"/>
        <v>3.0301629177664233E-5</v>
      </c>
      <c r="N850" s="16">
        <f t="shared" si="149"/>
        <v>1.6180906372239986E-3</v>
      </c>
      <c r="O850" s="16">
        <f t="shared" si="150"/>
        <v>1.1982472422289364E-2</v>
      </c>
      <c r="P850" s="16">
        <f t="shared" si="151"/>
        <v>5.4222541842948091E-3</v>
      </c>
      <c r="Q850" s="16">
        <f t="shared" si="152"/>
        <v>3.0416500600891058E-2</v>
      </c>
      <c r="R850" s="16">
        <f t="shared" si="153"/>
        <v>1.4913744643671666E-3</v>
      </c>
      <c r="S850" s="16">
        <f t="shared" si="154"/>
        <v>1.4894908211981509E-2</v>
      </c>
      <c r="T850" s="16">
        <f t="shared" si="155"/>
        <v>3.0417440654974089E-2</v>
      </c>
      <c r="U850" s="66">
        <f t="shared" si="156"/>
        <v>9.6243041176022004E-2</v>
      </c>
      <c r="V850" s="66"/>
    </row>
    <row r="851" spans="1:22" x14ac:dyDescent="0.25">
      <c r="A851">
        <v>850</v>
      </c>
      <c r="B851">
        <v>4.9001157516104503E-4</v>
      </c>
      <c r="C851" s="16">
        <v>5.40970805052495E-9</v>
      </c>
      <c r="D851">
        <v>9.4473945926304198E-4</v>
      </c>
      <c r="E851" s="16">
        <v>1.0287410152024401E-5</v>
      </c>
      <c r="F851" s="16">
        <v>9.8943936862326196E-6</v>
      </c>
      <c r="G851" s="16">
        <v>2.0550359958984102E-6</v>
      </c>
      <c r="H851">
        <v>3.0289026559815799E-4</v>
      </c>
      <c r="J851">
        <v>0.95559829131071705</v>
      </c>
      <c r="K851">
        <f t="shared" si="146"/>
        <v>5.1695077695714725E-9</v>
      </c>
      <c r="L851">
        <f t="shared" si="147"/>
        <v>9.6657787292335506E-4</v>
      </c>
      <c r="M851" s="16">
        <f t="shared" si="148"/>
        <v>1.344527739873488E-5</v>
      </c>
      <c r="N851" s="16">
        <f t="shared" si="149"/>
        <v>2.47395249962634E-5</v>
      </c>
      <c r="O851" s="16">
        <f t="shared" si="150"/>
        <v>5.590628541361374E-4</v>
      </c>
      <c r="P851" s="16">
        <f t="shared" si="151"/>
        <v>3.6787468115957354E-4</v>
      </c>
      <c r="Q851" s="16">
        <f t="shared" si="152"/>
        <v>1.778879324854297E-3</v>
      </c>
      <c r="R851" s="16">
        <f t="shared" si="153"/>
        <v>1.7325135313936096E-5</v>
      </c>
      <c r="S851" s="16">
        <f t="shared" si="154"/>
        <v>5.7634182444346919E-4</v>
      </c>
      <c r="T851" s="16">
        <f t="shared" si="155"/>
        <v>1.7789489571809721E-3</v>
      </c>
      <c r="U851" s="66">
        <f t="shared" si="156"/>
        <v>5.1031723020846494E-3</v>
      </c>
      <c r="V851" s="66"/>
    </row>
    <row r="852" spans="1:22" x14ac:dyDescent="0.25">
      <c r="A852">
        <v>851</v>
      </c>
      <c r="B852">
        <v>6.2038786587814601E-4</v>
      </c>
      <c r="C852" s="16">
        <v>9.0080603290461905E-9</v>
      </c>
      <c r="D852">
        <v>1.25099452706637E-3</v>
      </c>
      <c r="E852" s="16">
        <v>2.2609979915469301E-5</v>
      </c>
      <c r="F852" s="16">
        <v>7.9196728108598392E-6</v>
      </c>
      <c r="G852" s="16">
        <v>1.2381804734346999E-6</v>
      </c>
      <c r="H852">
        <v>6.6571069924119502E-4</v>
      </c>
      <c r="J852">
        <v>0.95416268220615297</v>
      </c>
      <c r="K852">
        <f t="shared" si="146"/>
        <v>8.5951550050375547E-9</v>
      </c>
      <c r="L852">
        <f t="shared" si="147"/>
        <v>1.2680630451011954E-3</v>
      </c>
      <c r="M852" s="16">
        <f t="shared" si="148"/>
        <v>-2.7287313344903232E-5</v>
      </c>
      <c r="N852" s="16">
        <f t="shared" si="149"/>
        <v>6.7480714120495958E-2</v>
      </c>
      <c r="O852" s="16">
        <f t="shared" si="150"/>
        <v>0.39161772926559146</v>
      </c>
      <c r="P852" s="16">
        <f t="shared" si="151"/>
        <v>8.9264215054116219E-2</v>
      </c>
      <c r="Q852" s="16">
        <f t="shared" si="152"/>
        <v>1.2213184232098104</v>
      </c>
      <c r="R852" s="16">
        <f t="shared" si="153"/>
        <v>3.8513335984978206E-2</v>
      </c>
      <c r="S852" s="16">
        <f t="shared" si="154"/>
        <v>0.14670822986516183</v>
      </c>
      <c r="T852" s="16">
        <f t="shared" si="155"/>
        <v>1.221379763242487</v>
      </c>
      <c r="U852" s="66">
        <f t="shared" si="156"/>
        <v>3.1762824107426413</v>
      </c>
      <c r="V852" s="66"/>
    </row>
    <row r="853" spans="1:22" x14ac:dyDescent="0.25">
      <c r="A853">
        <v>852</v>
      </c>
      <c r="B853">
        <v>5.0143192103218801E-4</v>
      </c>
      <c r="C853" s="16">
        <v>5.6542489670032398E-9</v>
      </c>
      <c r="D853">
        <v>9.65397757387672E-4</v>
      </c>
      <c r="E853" s="16">
        <v>1.09851580693987E-5</v>
      </c>
      <c r="F853" s="16">
        <v>9.6777348850956299E-6</v>
      </c>
      <c r="G853" s="16">
        <v>1.96659270728543E-6</v>
      </c>
      <c r="H853">
        <v>3.2343422597773999E-4</v>
      </c>
      <c r="J853">
        <v>0.95550107348199298</v>
      </c>
      <c r="K853">
        <f t="shared" si="146"/>
        <v>5.4026409577060454E-9</v>
      </c>
      <c r="L853">
        <f t="shared" si="147"/>
        <v>9.8671416561618166E-4</v>
      </c>
      <c r="M853" s="16">
        <f t="shared" si="148"/>
        <v>1.6149676448194362E-5</v>
      </c>
      <c r="N853" s="16">
        <f t="shared" si="149"/>
        <v>3.3183980563460271E-4</v>
      </c>
      <c r="O853" s="16">
        <f t="shared" si="150"/>
        <v>4.1987079677648391E-4</v>
      </c>
      <c r="P853" s="16">
        <f t="shared" si="151"/>
        <v>5.1401882879604565E-6</v>
      </c>
      <c r="Q853" s="16">
        <f t="shared" si="152"/>
        <v>5.1929297953831274E-4</v>
      </c>
      <c r="R853" s="16">
        <f t="shared" si="153"/>
        <v>3.1776355665058016E-4</v>
      </c>
      <c r="S853" s="16">
        <f t="shared" si="154"/>
        <v>4.0254102973862695E-4</v>
      </c>
      <c r="T853" s="16">
        <f t="shared" si="155"/>
        <v>5.1929615994731758E-4</v>
      </c>
      <c r="U853" s="66">
        <f t="shared" si="156"/>
        <v>2.5157445165738847E-3</v>
      </c>
      <c r="V853" s="66"/>
    </row>
    <row r="854" spans="1:22" x14ac:dyDescent="0.25">
      <c r="A854">
        <v>853</v>
      </c>
      <c r="B854">
        <v>3.9313128453020399E-4</v>
      </c>
      <c r="C854" s="16">
        <v>3.5740006520149301E-9</v>
      </c>
      <c r="D854">
        <v>7.7505701529054596E-4</v>
      </c>
      <c r="E854" s="16">
        <v>5.5858267506928998E-6</v>
      </c>
      <c r="F854" s="16">
        <v>1.22422649156333E-5</v>
      </c>
      <c r="G854" s="16">
        <v>3.10492700805411E-6</v>
      </c>
      <c r="H854">
        <v>1.6446120119401701E-4</v>
      </c>
      <c r="J854">
        <v>0.95639589276908998</v>
      </c>
      <c r="K854">
        <f t="shared" si="146"/>
        <v>3.4181595443411288E-9</v>
      </c>
      <c r="L854">
        <f t="shared" si="147"/>
        <v>8.0264289812921467E-4</v>
      </c>
      <c r="M854" s="16">
        <f t="shared" si="148"/>
        <v>-1.6380329068806725E-5</v>
      </c>
      <c r="N854" s="16">
        <f t="shared" si="149"/>
        <v>4.0683174385425368E-2</v>
      </c>
      <c r="O854" s="16">
        <f t="shared" si="150"/>
        <v>0.12599436059932489</v>
      </c>
      <c r="P854" s="16">
        <f t="shared" si="151"/>
        <v>3.8158822899384964E-2</v>
      </c>
      <c r="Q854" s="16">
        <f t="shared" si="152"/>
        <v>0.23032708885777359</v>
      </c>
      <c r="R854" s="16">
        <f t="shared" si="153"/>
        <v>5.8778671939407882E-2</v>
      </c>
      <c r="S854" s="16">
        <f t="shared" si="154"/>
        <v>0.29938293285467155</v>
      </c>
      <c r="T854" s="16">
        <f t="shared" si="155"/>
        <v>0.23033127134472858</v>
      </c>
      <c r="U854" s="66">
        <f t="shared" si="156"/>
        <v>1.0236563228807167</v>
      </c>
      <c r="V854" s="66"/>
    </row>
    <row r="855" spans="1:22" x14ac:dyDescent="0.25">
      <c r="A855">
        <v>854</v>
      </c>
      <c r="B855">
        <v>6.4022909348128096E-4</v>
      </c>
      <c r="C855" s="16">
        <v>8.8744645207620892E-9</v>
      </c>
      <c r="D855">
        <v>1.1926600221506801E-3</v>
      </c>
      <c r="E855" s="16">
        <v>2.1249474517913799E-5</v>
      </c>
      <c r="F855" s="16">
        <v>7.6542406391251305E-6</v>
      </c>
      <c r="G855" s="16">
        <v>1.25601302723209E-6</v>
      </c>
      <c r="H855">
        <v>6.2565128070933096E-4</v>
      </c>
      <c r="J855">
        <v>0.95444377681183201</v>
      </c>
      <c r="K855">
        <f t="shared" si="146"/>
        <v>8.4701774343787738E-9</v>
      </c>
      <c r="L855">
        <f t="shared" si="147"/>
        <v>1.2092156419916417E-3</v>
      </c>
      <c r="M855" s="16">
        <f t="shared" si="148"/>
        <v>7.1242544970920177E-5</v>
      </c>
      <c r="N855" s="16">
        <f t="shared" si="149"/>
        <v>9.003627259837188E-2</v>
      </c>
      <c r="O855" s="16">
        <f t="shared" si="150"/>
        <v>0.3620212615317106</v>
      </c>
      <c r="P855" s="16">
        <f t="shared" si="151"/>
        <v>5.674344239998521E-2</v>
      </c>
      <c r="Q855" s="16">
        <f t="shared" si="152"/>
        <v>0.95738606046336916</v>
      </c>
      <c r="R855" s="16">
        <f t="shared" si="153"/>
        <v>4.981213900856301E-2</v>
      </c>
      <c r="S855" s="16">
        <f t="shared" si="154"/>
        <v>0.13998020992763752</v>
      </c>
      <c r="T855" s="16">
        <f t="shared" si="155"/>
        <v>0.95742624961159306</v>
      </c>
      <c r="U855" s="66">
        <f t="shared" si="156"/>
        <v>2.6134056355412305</v>
      </c>
      <c r="V855" s="66"/>
    </row>
    <row r="856" spans="1:22" x14ac:dyDescent="0.25">
      <c r="A856">
        <v>855</v>
      </c>
      <c r="B856">
        <v>4.5710423511280803E-4</v>
      </c>
      <c r="C856" s="16">
        <v>4.67589383689667E-9</v>
      </c>
      <c r="D856">
        <v>8.7399001850797895E-4</v>
      </c>
      <c r="E856" s="16">
        <v>8.2322811739508099E-6</v>
      </c>
      <c r="F856" s="16">
        <v>1.05737893272236E-5</v>
      </c>
      <c r="G856" s="16">
        <v>2.37572526498686E-6</v>
      </c>
      <c r="H856">
        <v>2.4238071826074401E-4</v>
      </c>
      <c r="J856">
        <v>0.955934824521256</v>
      </c>
      <c r="K856">
        <f t="shared" si="146"/>
        <v>4.4698497544538404E-9</v>
      </c>
      <c r="L856">
        <f t="shared" si="147"/>
        <v>8.9750864653357601E-4</v>
      </c>
      <c r="M856" s="16">
        <f t="shared" si="148"/>
        <v>1.6699823692039991E-5</v>
      </c>
      <c r="N856" s="16">
        <f t="shared" si="149"/>
        <v>5.1546810224611956E-3</v>
      </c>
      <c r="O856" s="16">
        <f t="shared" si="150"/>
        <v>2.4362478247237494E-2</v>
      </c>
      <c r="P856" s="16">
        <f t="shared" si="151"/>
        <v>8.5805924513958284E-3</v>
      </c>
      <c r="Q856" s="16">
        <f t="shared" si="152"/>
        <v>5.4532676816683397E-2</v>
      </c>
      <c r="R856" s="16">
        <f t="shared" si="153"/>
        <v>5.345490362731734E-3</v>
      </c>
      <c r="S856" s="16">
        <f t="shared" si="154"/>
        <v>3.3783866608320494E-2</v>
      </c>
      <c r="T856" s="16">
        <f t="shared" si="155"/>
        <v>5.453412950098431E-2</v>
      </c>
      <c r="U856" s="66">
        <f t="shared" si="156"/>
        <v>0.18629391500981446</v>
      </c>
      <c r="V856" s="66"/>
    </row>
    <row r="857" spans="1:22" x14ac:dyDescent="0.25">
      <c r="A857">
        <v>856</v>
      </c>
      <c r="B857">
        <v>4.8530144784651101E-4</v>
      </c>
      <c r="C857" s="16">
        <v>5.3819319006812598E-9</v>
      </c>
      <c r="D857">
        <v>9.4911635290084002E-4</v>
      </c>
      <c r="E857" s="16">
        <v>1.02814586524381E-5</v>
      </c>
      <c r="F857" s="16">
        <v>9.9926047194377108E-6</v>
      </c>
      <c r="G857" s="16">
        <v>2.0657530510004102E-6</v>
      </c>
      <c r="H857">
        <v>3.02715105033022E-4</v>
      </c>
      <c r="J857">
        <v>0.95557467491516201</v>
      </c>
      <c r="K857">
        <f t="shared" si="146"/>
        <v>5.1428378264090345E-9</v>
      </c>
      <c r="L857">
        <f t="shared" si="147"/>
        <v>9.7116193345881524E-4</v>
      </c>
      <c r="M857" s="16">
        <f t="shared" si="148"/>
        <v>-5.5903776579314995E-7</v>
      </c>
      <c r="N857" s="16">
        <f t="shared" si="149"/>
        <v>2.1136366708788762E-4</v>
      </c>
      <c r="O857" s="16">
        <f t="shared" si="150"/>
        <v>8.2125849517595509E-4</v>
      </c>
      <c r="P857" s="16">
        <f t="shared" si="151"/>
        <v>2.1421273539071187E-4</v>
      </c>
      <c r="Q857" s="16">
        <f t="shared" si="152"/>
        <v>1.825928556233978E-3</v>
      </c>
      <c r="R857" s="16">
        <f t="shared" si="153"/>
        <v>1.9964530990030098E-4</v>
      </c>
      <c r="S857" s="16">
        <f t="shared" si="154"/>
        <v>8.6126627926006664E-4</v>
      </c>
      <c r="T857" s="16">
        <f t="shared" si="155"/>
        <v>1.8259806017266592E-3</v>
      </c>
      <c r="U857" s="66">
        <f t="shared" si="156"/>
        <v>5.9596556447755597E-3</v>
      </c>
      <c r="V857" s="66"/>
    </row>
    <row r="858" spans="1:22" x14ac:dyDescent="0.25">
      <c r="A858">
        <v>857</v>
      </c>
      <c r="B858">
        <v>3.5383302063105298E-4</v>
      </c>
      <c r="C858" s="16">
        <v>2.9473704670333802E-9</v>
      </c>
      <c r="D858">
        <v>7.0913611370428196E-4</v>
      </c>
      <c r="E858" s="16">
        <v>4.2175669453434099E-6</v>
      </c>
      <c r="F858" s="16">
        <v>1.3563657552022199E-5</v>
      </c>
      <c r="G858" s="16">
        <v>3.7624411434948498E-6</v>
      </c>
      <c r="H858">
        <v>1.24175738554117E-4</v>
      </c>
      <c r="J858">
        <v>0.95670197503203902</v>
      </c>
      <c r="K858">
        <f t="shared" si="146"/>
        <v>2.819755146961938E-9</v>
      </c>
      <c r="L858">
        <f t="shared" si="147"/>
        <v>7.400229225813541E-4</v>
      </c>
      <c r="M858" s="16">
        <f t="shared" si="148"/>
        <v>-3.2356881319248212E-5</v>
      </c>
      <c r="N858" s="16">
        <f t="shared" si="149"/>
        <v>7.9242503490254343E-2</v>
      </c>
      <c r="O858" s="16">
        <f t="shared" si="150"/>
        <v>0.21907302798062131</v>
      </c>
      <c r="P858" s="16">
        <f t="shared" si="151"/>
        <v>6.9580582976878316E-2</v>
      </c>
      <c r="Q858" s="16">
        <f t="shared" si="152"/>
        <v>0.36883481884967378</v>
      </c>
      <c r="R858" s="16">
        <f t="shared" si="153"/>
        <v>0.14178888083114238</v>
      </c>
      <c r="S858" s="16">
        <f t="shared" si="154"/>
        <v>0.7652622996861953</v>
      </c>
      <c r="T858" s="16">
        <f t="shared" si="155"/>
        <v>0.36884016544034753</v>
      </c>
      <c r="U858" s="66">
        <f t="shared" si="156"/>
        <v>2.0126222792551132</v>
      </c>
      <c r="V858" s="66"/>
    </row>
    <row r="859" spans="1:22" x14ac:dyDescent="0.25">
      <c r="A859">
        <v>858</v>
      </c>
      <c r="B859">
        <v>6.5878203348988297E-4</v>
      </c>
      <c r="C859" s="16">
        <v>9.6876920468746295E-9</v>
      </c>
      <c r="D859">
        <v>1.26737755536122E-3</v>
      </c>
      <c r="E859" s="16">
        <v>2.4630483718241599E-5</v>
      </c>
      <c r="F859" s="16">
        <v>7.4628284916737902E-6</v>
      </c>
      <c r="G859" s="16">
        <v>1.15149625161238E-6</v>
      </c>
      <c r="H859">
        <v>7.2520134023434902E-4</v>
      </c>
      <c r="J859">
        <v>0.95409457910044204</v>
      </c>
      <c r="K859">
        <f t="shared" si="146"/>
        <v>9.2429744659175488E-9</v>
      </c>
      <c r="L859">
        <f t="shared" si="147"/>
        <v>1.2834450209041331E-3</v>
      </c>
      <c r="M859" s="16">
        <f t="shared" si="148"/>
        <v>3.411904607563278E-5</v>
      </c>
      <c r="N859" s="16">
        <f t="shared" si="149"/>
        <v>0.11406450755732869</v>
      </c>
      <c r="O859" s="16">
        <f t="shared" si="150"/>
        <v>0.56018494948098774</v>
      </c>
      <c r="P859" s="16">
        <f t="shared" si="151"/>
        <v>9.9716936718615104E-2</v>
      </c>
      <c r="Q859" s="16">
        <f t="shared" si="152"/>
        <v>1.6725072075527527</v>
      </c>
      <c r="R859" s="16">
        <f t="shared" si="153"/>
        <v>5.8860762487281566E-2</v>
      </c>
      <c r="S859" s="16">
        <f t="shared" si="154"/>
        <v>0.18166273888579543</v>
      </c>
      <c r="T859" s="16">
        <f t="shared" si="155"/>
        <v>1.6725894550596272</v>
      </c>
      <c r="U859" s="66">
        <f t="shared" si="156"/>
        <v>4.3595865577423885</v>
      </c>
      <c r="V859" s="66"/>
    </row>
    <row r="860" spans="1:22" x14ac:dyDescent="0.25">
      <c r="A860">
        <v>859</v>
      </c>
      <c r="B860">
        <v>3.6651458407676099E-4</v>
      </c>
      <c r="C860" s="16">
        <v>3.1019368646266501E-9</v>
      </c>
      <c r="D860">
        <v>7.2066584172792705E-4</v>
      </c>
      <c r="E860" s="16">
        <v>4.5104215814669001E-6</v>
      </c>
      <c r="F860" s="16">
        <v>1.31002129823955E-5</v>
      </c>
      <c r="G860" s="16">
        <v>3.5753568141531998E-6</v>
      </c>
      <c r="H860" s="16">
        <v>1.32798172309076E-4</v>
      </c>
      <c r="J860">
        <v>0.95665333836728905</v>
      </c>
      <c r="K860">
        <f t="shared" si="146"/>
        <v>2.9674782569496465E-9</v>
      </c>
      <c r="L860">
        <f t="shared" si="147"/>
        <v>7.5043852257000666E-4</v>
      </c>
      <c r="M860" s="16">
        <f t="shared" si="148"/>
        <v>-1.7409354416484674E-5</v>
      </c>
      <c r="N860" s="16">
        <f t="shared" si="149"/>
        <v>6.5407573843177302E-2</v>
      </c>
      <c r="O860" s="16">
        <f t="shared" si="150"/>
        <v>0.19373722402831359</v>
      </c>
      <c r="P860" s="16">
        <f t="shared" si="151"/>
        <v>6.3408909397564397E-2</v>
      </c>
      <c r="Q860" s="16">
        <f t="shared" si="152"/>
        <v>0.33645927603311626</v>
      </c>
      <c r="R860" s="16">
        <f t="shared" si="153"/>
        <v>0.1085798552919494</v>
      </c>
      <c r="S860" s="16">
        <f t="shared" si="154"/>
        <v>0.61085193572125662</v>
      </c>
      <c r="T860" s="16">
        <f t="shared" si="155"/>
        <v>0.33646451895356699</v>
      </c>
      <c r="U860" s="66">
        <f t="shared" si="156"/>
        <v>1.7149092932689447</v>
      </c>
      <c r="V860" s="66"/>
    </row>
    <row r="861" spans="1:22" x14ac:dyDescent="0.25">
      <c r="A861">
        <v>860</v>
      </c>
      <c r="B861" s="16">
        <v>6.3692005596288203E-4</v>
      </c>
      <c r="C861" s="16">
        <v>8.7798418587849194E-9</v>
      </c>
      <c r="D861" s="16">
        <v>1.1858976460957301E-3</v>
      </c>
      <c r="E861" s="16">
        <v>2.0905188167573602E-5</v>
      </c>
      <c r="F861" s="16">
        <v>7.6917665788928992E-6</v>
      </c>
      <c r="G861" s="16">
        <v>1.26945837314708E-6</v>
      </c>
      <c r="H861" s="16">
        <v>6.1551421732667603E-4</v>
      </c>
      <c r="J861">
        <v>0.95447517681647498</v>
      </c>
      <c r="K861">
        <f t="shared" si="146"/>
        <v>8.3801411105844244E-9</v>
      </c>
      <c r="L861">
        <f t="shared" si="147"/>
        <v>1.2025418577848042E-3</v>
      </c>
      <c r="M861" s="16">
        <f t="shared" si="148"/>
        <v>7.1298254140959858E-5</v>
      </c>
      <c r="N861" s="16">
        <f t="shared" si="149"/>
        <v>8.6048976604631663E-2</v>
      </c>
      <c r="O861" s="16">
        <f t="shared" si="150"/>
        <v>0.34176222245457616</v>
      </c>
      <c r="P861" s="16">
        <f t="shared" si="151"/>
        <v>5.3447976185596727E-2</v>
      </c>
      <c r="Q861" s="16">
        <f t="shared" si="152"/>
        <v>0.89568397818715606</v>
      </c>
      <c r="R861" s="16">
        <f t="shared" si="153"/>
        <v>4.8126662768116314E-2</v>
      </c>
      <c r="S861" s="16">
        <f t="shared" si="154"/>
        <v>0.13501185198486515</v>
      </c>
      <c r="T861" s="16">
        <f t="shared" si="155"/>
        <v>0.89572107329323047</v>
      </c>
      <c r="U861" s="66">
        <f t="shared" si="156"/>
        <v>2.4558027414781725</v>
      </c>
      <c r="V861" s="66"/>
    </row>
    <row r="862" spans="1:22" x14ac:dyDescent="0.25">
      <c r="A862">
        <v>861</v>
      </c>
      <c r="B862" s="16">
        <v>5.9873242333753998E-4</v>
      </c>
      <c r="C862" s="16">
        <v>8.4090606686999692E-9</v>
      </c>
      <c r="D862" s="16">
        <v>1.2089408439176601E-3</v>
      </c>
      <c r="E862" s="16">
        <v>2.04058977889061E-5</v>
      </c>
      <c r="F862" s="16">
        <v>8.1914114631857804E-6</v>
      </c>
      <c r="G862" s="16">
        <v>1.32579375191248E-6</v>
      </c>
      <c r="H862" s="16">
        <v>6.0081425652644697E-4</v>
      </c>
      <c r="J862">
        <v>0.95435592246920697</v>
      </c>
      <c r="K862">
        <f t="shared" si="146"/>
        <v>8.025236851576685E-9</v>
      </c>
      <c r="L862">
        <f t="shared" si="147"/>
        <v>1.2266410515352753E-3</v>
      </c>
      <c r="M862" s="16">
        <f t="shared" si="148"/>
        <v>-2.9176204860195451E-5</v>
      </c>
      <c r="N862" s="16">
        <f t="shared" si="149"/>
        <v>4.6568164202175126E-2</v>
      </c>
      <c r="O862" s="16">
        <f t="shared" si="150"/>
        <v>0.2679977184185442</v>
      </c>
      <c r="P862" s="16">
        <f t="shared" si="151"/>
        <v>6.5081837907070061E-2</v>
      </c>
      <c r="Q862" s="16">
        <f t="shared" si="152"/>
        <v>0.80985369366419024</v>
      </c>
      <c r="R862" s="16">
        <f t="shared" si="153"/>
        <v>2.8449546409492224E-2</v>
      </c>
      <c r="S862" s="16">
        <f t="shared" si="154"/>
        <v>0.11517073786471921</v>
      </c>
      <c r="T862" s="16">
        <f t="shared" si="155"/>
        <v>0.80989217552652981</v>
      </c>
      <c r="U862" s="66">
        <f t="shared" si="156"/>
        <v>2.1430138739927211</v>
      </c>
      <c r="V862" s="66"/>
    </row>
    <row r="863" spans="1:22" x14ac:dyDescent="0.25">
      <c r="A863">
        <v>862</v>
      </c>
      <c r="B863">
        <v>2.89972433982538E-4</v>
      </c>
      <c r="C863" s="16">
        <v>2.12347239976107E-9</v>
      </c>
      <c r="D863">
        <v>6.2231415183417501E-4</v>
      </c>
      <c r="E863" s="16">
        <v>2.6688514405580401E-6</v>
      </c>
      <c r="F863" s="16">
        <v>1.64929877636425E-5</v>
      </c>
      <c r="G863" s="16">
        <v>5.21775341095693E-6</v>
      </c>
      <c r="H863" s="16">
        <v>7.8577400405155595E-5</v>
      </c>
      <c r="J863">
        <v>0.95708224428101696</v>
      </c>
      <c r="K863">
        <f t="shared" si="146"/>
        <v>2.0323377300321215E-9</v>
      </c>
      <c r="L863">
        <f t="shared" si="147"/>
        <v>6.6051575730001716E-4</v>
      </c>
      <c r="M863" s="16">
        <f t="shared" si="148"/>
        <v>-8.0570889334941189E-5</v>
      </c>
      <c r="N863" s="16">
        <f t="shared" si="149"/>
        <v>0.16906642643800449</v>
      </c>
      <c r="O863" s="16">
        <f t="shared" si="150"/>
        <v>0.38038208451704814</v>
      </c>
      <c r="P863" s="16">
        <f t="shared" si="151"/>
        <v>0.12525872238538169</v>
      </c>
      <c r="Q863" s="16">
        <f t="shared" si="152"/>
        <v>0.5647717541318461</v>
      </c>
      <c r="R863" s="16">
        <f t="shared" si="153"/>
        <v>0.45406107832235787</v>
      </c>
      <c r="S863" s="16">
        <f t="shared" si="154"/>
        <v>2.5598801870644978</v>
      </c>
      <c r="T863" s="16">
        <f t="shared" si="155"/>
        <v>0.56477723909794098</v>
      </c>
      <c r="U863" s="66">
        <f t="shared" si="156"/>
        <v>4.8181974919570774</v>
      </c>
      <c r="V863" s="66"/>
    </row>
    <row r="864" spans="1:22" x14ac:dyDescent="0.25">
      <c r="A864">
        <v>863</v>
      </c>
      <c r="B864">
        <v>6.6685813749122998E-4</v>
      </c>
      <c r="C864" s="16">
        <v>1.0118943914886999E-8</v>
      </c>
      <c r="D864">
        <v>1.3089606748506099E-3</v>
      </c>
      <c r="E864" s="16">
        <v>2.65594199068885E-5</v>
      </c>
      <c r="F864" s="16">
        <v>7.3856950473871904E-6</v>
      </c>
      <c r="G864" s="16">
        <v>1.10290874367804E-6</v>
      </c>
      <c r="H864">
        <v>7.8199700071971995E-4</v>
      </c>
      <c r="J864">
        <v>0.95390136606241205</v>
      </c>
      <c r="K864">
        <f t="shared" si="146"/>
        <v>9.65247442351964E-9</v>
      </c>
      <c r="L864">
        <f t="shared" si="147"/>
        <v>1.3248248547451473E-3</v>
      </c>
      <c r="M864" s="16">
        <f t="shared" si="148"/>
        <v>8.8914202373125998E-6</v>
      </c>
      <c r="N864" s="16">
        <f t="shared" si="149"/>
        <v>0.12541078581989459</v>
      </c>
      <c r="O864" s="16">
        <f t="shared" si="150"/>
        <v>0.68275233180543038</v>
      </c>
      <c r="P864" s="16">
        <f t="shared" si="151"/>
        <v>0.12884589514570158</v>
      </c>
      <c r="Q864" s="16">
        <f t="shared" si="152"/>
        <v>2.1692892292487955</v>
      </c>
      <c r="R864" s="16">
        <f t="shared" si="153"/>
        <v>6.2720439423028726E-2</v>
      </c>
      <c r="S864" s="16">
        <f t="shared" si="154"/>
        <v>0.20288706466186246</v>
      </c>
      <c r="T864" s="16">
        <f t="shared" si="155"/>
        <v>2.1694044099430432</v>
      </c>
      <c r="U864" s="66">
        <f t="shared" si="156"/>
        <v>5.5413101560477571</v>
      </c>
      <c r="V864" s="66"/>
    </row>
    <row r="865" spans="1:22" x14ac:dyDescent="0.25">
      <c r="A865">
        <v>864</v>
      </c>
      <c r="B865">
        <v>3.49355565751721E-4</v>
      </c>
      <c r="C865" s="16">
        <v>2.72253873857467E-9</v>
      </c>
      <c r="D865">
        <v>6.6270829114407296E-4</v>
      </c>
      <c r="E865" s="16">
        <v>3.64269390695304E-6</v>
      </c>
      <c r="F865" s="16">
        <v>1.3707877892654699E-5</v>
      </c>
      <c r="G865" s="16">
        <v>4.07098458682988E-6</v>
      </c>
      <c r="H865" s="16">
        <v>1.0724980532273701E-4</v>
      </c>
      <c r="J865">
        <v>0.95693653820408298</v>
      </c>
      <c r="K865">
        <f t="shared" si="146"/>
        <v>2.6052967956181554E-9</v>
      </c>
      <c r="L865">
        <f t="shared" si="147"/>
        <v>6.9419230897747365E-4</v>
      </c>
      <c r="M865" s="16">
        <f t="shared" si="148"/>
        <v>4.5188225259683824E-6</v>
      </c>
      <c r="N865" s="16">
        <f t="shared" si="149"/>
        <v>8.4443971305942084E-2</v>
      </c>
      <c r="O865" s="16">
        <f t="shared" si="150"/>
        <v>0.2587049659445142</v>
      </c>
      <c r="P865" s="16">
        <f t="shared" si="151"/>
        <v>9.7332931175778084E-2</v>
      </c>
      <c r="Q865" s="16">
        <f t="shared" si="152"/>
        <v>0.43671222379490754</v>
      </c>
      <c r="R865" s="16">
        <f t="shared" si="153"/>
        <v>0.15302592256276951</v>
      </c>
      <c r="S865" s="16">
        <f t="shared" si="154"/>
        <v>1.05788901049122</v>
      </c>
      <c r="T865" s="16">
        <f t="shared" si="155"/>
        <v>0.43671821223260116</v>
      </c>
      <c r="U865" s="66">
        <f t="shared" si="156"/>
        <v>2.5248272375077327</v>
      </c>
      <c r="V865" s="66"/>
    </row>
    <row r="866" spans="1:22" x14ac:dyDescent="0.25">
      <c r="A866">
        <v>865</v>
      </c>
      <c r="B866">
        <v>6.7834179810255405E-4</v>
      </c>
      <c r="C866" s="16">
        <v>9.6122419122398805E-9</v>
      </c>
      <c r="D866" s="16">
        <v>1.2199287476835599E-3</v>
      </c>
      <c r="E866" s="16">
        <v>2.35358471627319E-5</v>
      </c>
      <c r="F866" s="16">
        <v>7.2322990332316199E-6</v>
      </c>
      <c r="G866" s="16">
        <v>1.1599295507403999E-6</v>
      </c>
      <c r="H866" s="16">
        <v>6.9297010716389104E-4</v>
      </c>
      <c r="J866">
        <v>0.954322813531436</v>
      </c>
      <c r="K866">
        <f t="shared" si="146"/>
        <v>9.1731817460335528E-9</v>
      </c>
      <c r="L866">
        <f t="shared" si="147"/>
        <v>1.2355436630588513E-3</v>
      </c>
      <c r="M866" s="16">
        <f t="shared" si="148"/>
        <v>1.2113993314625667E-4</v>
      </c>
      <c r="N866" s="16">
        <f t="shared" si="149"/>
        <v>0.1424705981216757</v>
      </c>
      <c r="O866" s="16">
        <f t="shared" si="150"/>
        <v>0.53998636111615905</v>
      </c>
      <c r="P866" s="16">
        <f t="shared" si="151"/>
        <v>7.10323584885411E-2</v>
      </c>
      <c r="Q866" s="16">
        <f t="shared" si="152"/>
        <v>1.4192835738217329</v>
      </c>
      <c r="R866" s="16">
        <f t="shared" si="153"/>
        <v>7.0760440855000634E-2</v>
      </c>
      <c r="S866" s="16">
        <f t="shared" si="154"/>
        <v>0.17809824603275148</v>
      </c>
      <c r="T866" s="16">
        <f t="shared" si="155"/>
        <v>1.4193440527007848</v>
      </c>
      <c r="U866" s="66">
        <f t="shared" si="156"/>
        <v>3.8409756311366454</v>
      </c>
      <c r="V866" s="66"/>
    </row>
    <row r="867" spans="1:22" x14ac:dyDescent="0.25">
      <c r="A867">
        <v>866</v>
      </c>
      <c r="B867">
        <v>6.2409567984673898E-4</v>
      </c>
      <c r="C867" s="16">
        <v>8.4754260950306198E-9</v>
      </c>
      <c r="D867">
        <v>1.1678458826375E-3</v>
      </c>
      <c r="E867" s="16">
        <v>1.98768983040245E-5</v>
      </c>
      <c r="F867" s="16">
        <v>7.8437864680541498E-6</v>
      </c>
      <c r="G867" s="16">
        <v>1.3148050533536601E-6</v>
      </c>
      <c r="H867">
        <v>5.8523766238212404E-4</v>
      </c>
      <c r="J867">
        <v>0.95455812191286604</v>
      </c>
      <c r="K867">
        <f t="shared" si="146"/>
        <v>8.0902868156837253E-9</v>
      </c>
      <c r="L867">
        <f t="shared" si="147"/>
        <v>1.184839785200867E-3</v>
      </c>
      <c r="M867" s="16">
        <f t="shared" si="148"/>
        <v>6.33515744926111E-5</v>
      </c>
      <c r="N867" s="16">
        <f t="shared" si="149"/>
        <v>7.1449105560452281E-2</v>
      </c>
      <c r="O867" s="16">
        <f t="shared" si="150"/>
        <v>0.28054261004283804</v>
      </c>
      <c r="P867" s="16">
        <f t="shared" si="151"/>
        <v>4.5133730505264577E-2</v>
      </c>
      <c r="Q867" s="16">
        <f t="shared" si="152"/>
        <v>0.7236317970708066</v>
      </c>
      <c r="R867" s="16">
        <f t="shared" si="153"/>
        <v>4.1595481387862586E-2</v>
      </c>
      <c r="S867" s="16">
        <f t="shared" si="154"/>
        <v>0.11891719186655487</v>
      </c>
      <c r="T867" s="16">
        <f t="shared" si="155"/>
        <v>0.72366091364707719</v>
      </c>
      <c r="U867" s="66">
        <f t="shared" si="156"/>
        <v>2.0049308300808559</v>
      </c>
      <c r="V867" s="66"/>
    </row>
    <row r="868" spans="1:22" x14ac:dyDescent="0.25">
      <c r="A868">
        <v>867</v>
      </c>
      <c r="B868">
        <v>4.9002785998492895E-4</v>
      </c>
      <c r="C868" s="16">
        <v>5.4703233918984996E-9</v>
      </c>
      <c r="D868">
        <v>9.5553304395497795E-4</v>
      </c>
      <c r="E868" s="16">
        <v>1.05202676089401E-5</v>
      </c>
      <c r="F868" s="16">
        <v>9.8989367264755402E-6</v>
      </c>
      <c r="G868" s="16">
        <v>2.0325110377419701E-6</v>
      </c>
      <c r="H868">
        <v>3.0974640127824101E-4</v>
      </c>
      <c r="J868">
        <v>0.95554501685115001</v>
      </c>
      <c r="K868">
        <f t="shared" si="146"/>
        <v>5.2271402576928917E-9</v>
      </c>
      <c r="L868">
        <f t="shared" si="147"/>
        <v>9.7735795812227909E-4</v>
      </c>
      <c r="M868" s="16">
        <f t="shared" si="148"/>
        <v>2.6977618475788598E-6</v>
      </c>
      <c r="N868" s="16">
        <f t="shared" si="149"/>
        <v>2.4411663210997192E-5</v>
      </c>
      <c r="O868" s="16">
        <f t="shared" si="150"/>
        <v>1.6140497292029308E-4</v>
      </c>
      <c r="P868" s="16">
        <f t="shared" si="151"/>
        <v>6.3588785972862438E-5</v>
      </c>
      <c r="Q868" s="16">
        <f t="shared" si="152"/>
        <v>4.200964428181552E-4</v>
      </c>
      <c r="R868" s="16">
        <f t="shared" si="153"/>
        <v>2.1375933490496675E-5</v>
      </c>
      <c r="S868" s="16">
        <f t="shared" si="154"/>
        <v>1.6340824489174269E-4</v>
      </c>
      <c r="T868" s="16">
        <f t="shared" si="155"/>
        <v>4.2011059820260975E-4</v>
      </c>
      <c r="U868" s="66">
        <f t="shared" si="156"/>
        <v>1.274396641507157E-3</v>
      </c>
      <c r="V868" s="66"/>
    </row>
    <row r="869" spans="1:22" x14ac:dyDescent="0.25">
      <c r="A869">
        <v>868</v>
      </c>
      <c r="B869">
        <v>5.6055268503151401E-4</v>
      </c>
      <c r="C869" s="16">
        <v>7.4220834283037601E-9</v>
      </c>
      <c r="D869">
        <v>1.1379614517159401E-3</v>
      </c>
      <c r="E869" s="16">
        <v>1.6965932862467701E-5</v>
      </c>
      <c r="F869" s="16">
        <v>8.7228057170605993E-6</v>
      </c>
      <c r="G869" s="16">
        <v>1.5009731028903201E-6</v>
      </c>
      <c r="H869">
        <v>4.9952917530419203E-4</v>
      </c>
      <c r="J869">
        <v>0.95468337358097299</v>
      </c>
      <c r="K869">
        <f t="shared" si="146"/>
        <v>7.0857396463324676E-9</v>
      </c>
      <c r="L869">
        <f t="shared" si="147"/>
        <v>1.1569006141695234E-3</v>
      </c>
      <c r="M869" s="16">
        <f t="shared" si="148"/>
        <v>-3.5795244106495263E-5</v>
      </c>
      <c r="N869" s="16">
        <f t="shared" si="149"/>
        <v>1.9118076618571275E-2</v>
      </c>
      <c r="O869" s="16">
        <f t="shared" si="150"/>
        <v>0.11529639724225621</v>
      </c>
      <c r="P869" s="16">
        <f t="shared" si="151"/>
        <v>3.2913673989615776E-2</v>
      </c>
      <c r="Q869" s="16">
        <f t="shared" si="152"/>
        <v>0.33597804041364698</v>
      </c>
      <c r="R869" s="16">
        <f t="shared" si="153"/>
        <v>1.3165218674739E-2</v>
      </c>
      <c r="S869" s="16">
        <f t="shared" si="154"/>
        <v>6.3543192330951626E-2</v>
      </c>
      <c r="T869" s="16">
        <f t="shared" si="155"/>
        <v>0.33599271146352727</v>
      </c>
      <c r="U869" s="66">
        <f t="shared" si="156"/>
        <v>0.9160073107333081</v>
      </c>
      <c r="V869" s="66"/>
    </row>
    <row r="870" spans="1:22" x14ac:dyDescent="0.25">
      <c r="A870">
        <v>869</v>
      </c>
      <c r="B870">
        <v>5.9040192663963595E-4</v>
      </c>
      <c r="C870" s="16">
        <v>7.5470376823285403E-9</v>
      </c>
      <c r="D870">
        <v>1.09756484338036E-3</v>
      </c>
      <c r="E870" s="16">
        <v>1.6646780063410499E-5</v>
      </c>
      <c r="F870" s="16">
        <v>8.2662234096788607E-6</v>
      </c>
      <c r="G870" s="16">
        <v>1.47543771238604E-6</v>
      </c>
      <c r="H870" s="16">
        <v>4.9013135915626103E-4</v>
      </c>
      <c r="J870">
        <v>0.95488658622663203</v>
      </c>
      <c r="K870">
        <f t="shared" si="146"/>
        <v>7.2065650486024526E-9</v>
      </c>
      <c r="L870">
        <f t="shared" si="147"/>
        <v>1.1155651808744213E-3</v>
      </c>
      <c r="M870" s="16">
        <f t="shared" si="148"/>
        <v>6.5238672404850442E-5</v>
      </c>
      <c r="N870" s="16">
        <f t="shared" si="149"/>
        <v>3.9553464265631909E-2</v>
      </c>
      <c r="O870" s="16">
        <f t="shared" si="150"/>
        <v>0.13112020372822136</v>
      </c>
      <c r="P870" s="16">
        <f t="shared" si="151"/>
        <v>1.9455191678239381E-2</v>
      </c>
      <c r="Q870" s="16">
        <f t="shared" si="152"/>
        <v>0.30241307824679292</v>
      </c>
      <c r="R870" s="16">
        <f t="shared" si="153"/>
        <v>2.5945934457459945E-2</v>
      </c>
      <c r="S870" s="16">
        <f t="shared" si="154"/>
        <v>7.0120004132167998E-2</v>
      </c>
      <c r="T870" s="16">
        <f t="shared" si="155"/>
        <v>0.30242333572016611</v>
      </c>
      <c r="U870" s="66">
        <f t="shared" si="156"/>
        <v>0.89103121222867965</v>
      </c>
      <c r="V870" s="66"/>
    </row>
    <row r="871" spans="1:22" x14ac:dyDescent="0.25">
      <c r="A871">
        <v>870</v>
      </c>
      <c r="B871">
        <v>4.4333463424064197E-4</v>
      </c>
      <c r="C871" s="16">
        <v>4.6791664155882503E-9</v>
      </c>
      <c r="D871">
        <v>9.0239587772827999E-4</v>
      </c>
      <c r="E871" s="16">
        <v>8.5029496216707195E-6</v>
      </c>
      <c r="F871" s="16">
        <v>1.09171549179799E-5</v>
      </c>
      <c r="G871" s="16">
        <v>2.3748652528008498E-6</v>
      </c>
      <c r="H871">
        <v>2.5035028445077802E-4</v>
      </c>
      <c r="J871">
        <v>0.95578635269345402</v>
      </c>
      <c r="K871">
        <f t="shared" si="146"/>
        <v>4.4722834020007965E-9</v>
      </c>
      <c r="L871">
        <f t="shared" si="147"/>
        <v>9.2660037365062506E-4</v>
      </c>
      <c r="M871" s="16">
        <f t="shared" si="148"/>
        <v>-3.9931105169341139E-5</v>
      </c>
      <c r="N871" s="16">
        <f t="shared" si="149"/>
        <v>9.9514392578776752E-3</v>
      </c>
      <c r="O871" s="16">
        <f t="shared" si="150"/>
        <v>2.417844661250064E-2</v>
      </c>
      <c r="P871" s="16">
        <f t="shared" si="151"/>
        <v>3.9867583366388617E-3</v>
      </c>
      <c r="Q871" s="16">
        <f t="shared" si="152"/>
        <v>4.3397794959868945E-2</v>
      </c>
      <c r="R871" s="16">
        <f t="shared" si="153"/>
        <v>1.1655437542930231E-2</v>
      </c>
      <c r="S871" s="16">
        <f t="shared" si="154"/>
        <v>3.3626516788913423E-2</v>
      </c>
      <c r="T871" s="16">
        <f t="shared" si="155"/>
        <v>4.3398669836754451E-2</v>
      </c>
      <c r="U871" s="66">
        <f t="shared" si="156"/>
        <v>0.17019506333548423</v>
      </c>
      <c r="V871" s="66"/>
    </row>
    <row r="872" spans="1:22" x14ac:dyDescent="0.25">
      <c r="A872">
        <v>871</v>
      </c>
      <c r="B872">
        <v>5.3760787096863104E-4</v>
      </c>
      <c r="C872" s="16">
        <v>6.6372408418477504E-9</v>
      </c>
      <c r="D872">
        <v>1.0591964374800299E-3</v>
      </c>
      <c r="E872" s="16">
        <v>1.41336212627912E-5</v>
      </c>
      <c r="F872" s="16">
        <v>9.0637630589555395E-6</v>
      </c>
      <c r="G872" s="16">
        <v>1.67703527792239E-6</v>
      </c>
      <c r="H872">
        <v>4.1613570527827202E-4</v>
      </c>
      <c r="J872">
        <v>0.95505586534417497</v>
      </c>
      <c r="K872">
        <f t="shared" si="146"/>
        <v>6.3389357957086035E-9</v>
      </c>
      <c r="L872">
        <f t="shared" si="147"/>
        <v>1.0789943616350216E-3</v>
      </c>
      <c r="M872" s="16">
        <f t="shared" si="148"/>
        <v>-3.7786196977595424E-6</v>
      </c>
      <c r="N872" s="16">
        <f t="shared" si="149"/>
        <v>8.404487215849913E-3</v>
      </c>
      <c r="O872" s="16">
        <f t="shared" si="150"/>
        <v>3.9165672872497261E-2</v>
      </c>
      <c r="P872" s="16">
        <f t="shared" si="151"/>
        <v>9.9297513115464628E-3</v>
      </c>
      <c r="Q872" s="16">
        <f t="shared" si="152"/>
        <v>9.9811717554883758E-2</v>
      </c>
      <c r="R872" s="16">
        <f t="shared" si="153"/>
        <v>6.4218913149565659E-3</v>
      </c>
      <c r="S872" s="16">
        <f t="shared" si="154"/>
        <v>2.7010085081304498E-2</v>
      </c>
      <c r="T872" s="16">
        <f t="shared" si="155"/>
        <v>9.9815348028956002E-2</v>
      </c>
      <c r="U872" s="66">
        <f t="shared" si="156"/>
        <v>0.29055895337999449</v>
      </c>
      <c r="V872" s="66"/>
    </row>
    <row r="873" spans="1:22" x14ac:dyDescent="0.25">
      <c r="A873">
        <v>872</v>
      </c>
      <c r="B873">
        <v>5.5601611763171903E-4</v>
      </c>
      <c r="C873" s="16">
        <v>7.02792876720141E-9</v>
      </c>
      <c r="D873">
        <v>1.0850216010547501E-3</v>
      </c>
      <c r="E873" s="16">
        <v>1.5326342169422599E-5</v>
      </c>
      <c r="F873" s="16">
        <v>8.7733479566885296E-6</v>
      </c>
      <c r="G873" s="16">
        <v>1.58423741791876E-6</v>
      </c>
      <c r="H873">
        <v>4.5125346763675802E-4</v>
      </c>
      <c r="J873">
        <v>0.95493684921111199</v>
      </c>
      <c r="K873">
        <f t="shared" si="146"/>
        <v>6.7112281534314492E-9</v>
      </c>
      <c r="L873">
        <f t="shared" si="147"/>
        <v>1.1041455064572786E-3</v>
      </c>
      <c r="M873" s="16">
        <f t="shared" si="148"/>
        <v>7.8867288061593454E-6</v>
      </c>
      <c r="N873" s="16">
        <f t="shared" si="149"/>
        <v>1.6655476836261784E-2</v>
      </c>
      <c r="O873" s="16">
        <f t="shared" si="150"/>
        <v>7.204681050882708E-2</v>
      </c>
      <c r="P873" s="16">
        <f t="shared" si="151"/>
        <v>1.5992027443898459E-2</v>
      </c>
      <c r="Q873" s="16">
        <f t="shared" si="152"/>
        <v>0.1823117653025827</v>
      </c>
      <c r="R873" s="16">
        <f t="shared" si="153"/>
        <v>1.2014430003526696E-2</v>
      </c>
      <c r="S873" s="16">
        <f t="shared" si="154"/>
        <v>4.4347240041980956E-2</v>
      </c>
      <c r="T873" s="16">
        <f t="shared" si="155"/>
        <v>0.18231849930304386</v>
      </c>
      <c r="U873" s="66">
        <f t="shared" si="156"/>
        <v>0.52568624944012154</v>
      </c>
      <c r="V873" s="66"/>
    </row>
    <row r="874" spans="1:22" x14ac:dyDescent="0.25">
      <c r="A874">
        <v>873</v>
      </c>
      <c r="B874">
        <v>6.0325772777360901E-4</v>
      </c>
      <c r="C874" s="16">
        <v>8.3199739161542296E-9</v>
      </c>
      <c r="D874">
        <v>1.1865565705762901E-3</v>
      </c>
      <c r="E874" s="16">
        <v>1.9820707655432201E-5</v>
      </c>
      <c r="F874" s="16">
        <v>8.1218524686019906E-6</v>
      </c>
      <c r="G874" s="16">
        <v>1.3396605131268901E-6</v>
      </c>
      <c r="H874">
        <v>5.8358378179545795E-4</v>
      </c>
      <c r="J874">
        <v>0.95446351740383895</v>
      </c>
      <c r="K874">
        <f t="shared" si="146"/>
        <v>7.941111568720758E-9</v>
      </c>
      <c r="L874">
        <f t="shared" si="147"/>
        <v>1.2041316160527049E-3</v>
      </c>
      <c r="M874" s="16">
        <f t="shared" si="148"/>
        <v>2.3838394945132853E-6</v>
      </c>
      <c r="N874" s="16">
        <f t="shared" si="149"/>
        <v>5.061858469776561E-2</v>
      </c>
      <c r="O874" s="16">
        <f t="shared" si="150"/>
        <v>0.25160897657445869</v>
      </c>
      <c r="P874" s="16">
        <f t="shared" si="151"/>
        <v>5.3764750945180941E-2</v>
      </c>
      <c r="Q874" s="16">
        <f t="shared" si="152"/>
        <v>0.71475830361431292</v>
      </c>
      <c r="R874" s="16">
        <f t="shared" si="153"/>
        <v>3.0880800030820634E-2</v>
      </c>
      <c r="S874" s="16">
        <f t="shared" si="154"/>
        <v>0.1105286241470501</v>
      </c>
      <c r="T874" s="16">
        <f t="shared" si="155"/>
        <v>0.71479008281964906</v>
      </c>
      <c r="U874" s="66">
        <f t="shared" si="156"/>
        <v>1.9269501228292381</v>
      </c>
      <c r="V874" s="66"/>
    </row>
    <row r="875" spans="1:22" x14ac:dyDescent="0.25">
      <c r="A875">
        <v>874</v>
      </c>
      <c r="B875">
        <v>4.6985480830901799E-4</v>
      </c>
      <c r="C875" s="16">
        <v>5.3114538216915802E-9</v>
      </c>
      <c r="D875">
        <v>9.6793500519323696E-4</v>
      </c>
      <c r="E875" s="16">
        <v>1.0345686024243299E-5</v>
      </c>
      <c r="F875" s="16">
        <v>1.0330618024186101E-5</v>
      </c>
      <c r="G875" s="16">
        <v>2.0936381499473E-6</v>
      </c>
      <c r="H875">
        <v>3.04606430205929E-4</v>
      </c>
      <c r="J875">
        <v>0.95547509561874699</v>
      </c>
      <c r="K875">
        <f t="shared" si="146"/>
        <v>5.0749618481553221E-9</v>
      </c>
      <c r="L875">
        <f t="shared" si="147"/>
        <v>9.9068456793773474E-4</v>
      </c>
      <c r="M875" s="16">
        <f t="shared" si="148"/>
        <v>-5.0974951319698795E-5</v>
      </c>
      <c r="N875" s="16">
        <f t="shared" si="149"/>
        <v>2.1072294816796466E-3</v>
      </c>
      <c r="O875" s="16">
        <f t="shared" si="150"/>
        <v>1.7121090877940627E-3</v>
      </c>
      <c r="P875" s="16">
        <f t="shared" si="151"/>
        <v>2.4023192618442728E-5</v>
      </c>
      <c r="Q875" s="16">
        <f t="shared" si="152"/>
        <v>1.3506293083699634E-3</v>
      </c>
      <c r="R875" s="16">
        <f t="shared" si="153"/>
        <v>2.3458415332261841E-3</v>
      </c>
      <c r="S875" s="16">
        <f t="shared" si="154"/>
        <v>1.8698920443808301E-3</v>
      </c>
      <c r="T875" s="16">
        <f t="shared" si="155"/>
        <v>1.3506068461025976E-3</v>
      </c>
      <c r="U875" s="66">
        <f t="shared" si="156"/>
        <v>1.0760331494171726E-2</v>
      </c>
      <c r="V875" s="66"/>
    </row>
    <row r="876" spans="1:22" x14ac:dyDescent="0.25">
      <c r="A876">
        <v>875</v>
      </c>
      <c r="B876">
        <v>3.8018782002754103E-4</v>
      </c>
      <c r="C876" s="16">
        <v>3.38096573409687E-9</v>
      </c>
      <c r="D876">
        <v>7.5787920273034297E-4</v>
      </c>
      <c r="E876" s="16">
        <v>5.1679244983289501E-6</v>
      </c>
      <c r="F876" s="16">
        <v>1.2649942252191701E-5</v>
      </c>
      <c r="G876" s="16">
        <v>3.2816196113047198E-6</v>
      </c>
      <c r="H876">
        <v>1.52156966544976E-4</v>
      </c>
      <c r="J876">
        <v>0.95647402925549196</v>
      </c>
      <c r="K876">
        <f t="shared" si="146"/>
        <v>3.2338059184663857E-9</v>
      </c>
      <c r="L876">
        <f t="shared" si="147"/>
        <v>7.8645732588029699E-4</v>
      </c>
      <c r="M876" s="16">
        <f t="shared" si="148"/>
        <v>-2.6081685825214988E-5</v>
      </c>
      <c r="N876" s="16">
        <f t="shared" si="149"/>
        <v>5.197667299947907E-2</v>
      </c>
      <c r="O876" s="16">
        <f t="shared" si="150"/>
        <v>0.15194107081960684</v>
      </c>
      <c r="P876" s="16">
        <f t="shared" si="151"/>
        <v>4.544429839375843E-2</v>
      </c>
      <c r="Q876" s="16">
        <f t="shared" si="152"/>
        <v>0.26918809628380475</v>
      </c>
      <c r="R876" s="16">
        <f t="shared" si="153"/>
        <v>8.0552369824087589E-2</v>
      </c>
      <c r="S876" s="16">
        <f t="shared" si="154"/>
        <v>0.40348335963855964</v>
      </c>
      <c r="T876" s="16">
        <f t="shared" si="155"/>
        <v>0.26919264182795694</v>
      </c>
      <c r="U876" s="66">
        <f t="shared" si="156"/>
        <v>1.2717785097872532</v>
      </c>
      <c r="V876" s="66"/>
    </row>
    <row r="877" spans="1:22" x14ac:dyDescent="0.25">
      <c r="A877">
        <v>876</v>
      </c>
      <c r="B877">
        <v>5.9472475524875203E-4</v>
      </c>
      <c r="C877" s="16">
        <v>8.00644801847444E-9</v>
      </c>
      <c r="D877">
        <v>1.1574792732369299E-3</v>
      </c>
      <c r="E877" s="16">
        <v>1.8612112161086998E-5</v>
      </c>
      <c r="F877" s="16">
        <v>8.2279669001755895E-6</v>
      </c>
      <c r="G877" s="16">
        <v>1.39168696460057E-6</v>
      </c>
      <c r="H877">
        <v>5.4799820103254896E-4</v>
      </c>
      <c r="J877">
        <v>0.95459993726118098</v>
      </c>
      <c r="K877">
        <f t="shared" si="146"/>
        <v>7.6429547761206075E-9</v>
      </c>
      <c r="L877">
        <f t="shared" si="147"/>
        <v>1.1753188875538632E-3</v>
      </c>
      <c r="M877" s="16">
        <f t="shared" si="148"/>
        <v>1.4130622943640834E-5</v>
      </c>
      <c r="N877" s="16">
        <f t="shared" si="149"/>
        <v>4.3122068968554514E-2</v>
      </c>
      <c r="O877" s="16">
        <f t="shared" si="150"/>
        <v>0.19804331880652054</v>
      </c>
      <c r="P877" s="16">
        <f t="shared" si="151"/>
        <v>4.0676632079215076E-2</v>
      </c>
      <c r="Q877" s="16">
        <f t="shared" si="152"/>
        <v>0.53715102578100138</v>
      </c>
      <c r="R877" s="16">
        <f t="shared" si="153"/>
        <v>2.7211799849421545E-2</v>
      </c>
      <c r="S877" s="16">
        <f t="shared" si="154"/>
        <v>9.3963162060367325E-2</v>
      </c>
      <c r="T877" s="16">
        <f t="shared" si="155"/>
        <v>0.53717346593589976</v>
      </c>
      <c r="U877" s="66">
        <f t="shared" si="156"/>
        <v>1.4773414734809802</v>
      </c>
      <c r="V877" s="66"/>
    </row>
    <row r="878" spans="1:22" x14ac:dyDescent="0.25">
      <c r="A878">
        <v>877</v>
      </c>
      <c r="B878">
        <v>7.2921215707251496E-4</v>
      </c>
      <c r="C878" s="16">
        <v>1.1788798240301699E-8</v>
      </c>
      <c r="D878">
        <v>1.39720222784928E-3</v>
      </c>
      <c r="E878" s="16">
        <v>3.2998536515845197E-5</v>
      </c>
      <c r="F878" s="16">
        <v>6.7791753370974698E-6</v>
      </c>
      <c r="G878" s="16">
        <v>9.4754649327273997E-7</v>
      </c>
      <c r="H878">
        <v>9.7158977920137998E-4</v>
      </c>
      <c r="J878">
        <v>0.95350377165826605</v>
      </c>
      <c r="K878">
        <f t="shared" si="146"/>
        <v>1.1240663585446E-8</v>
      </c>
      <c r="L878">
        <f t="shared" si="147"/>
        <v>1.4116963362185073E-3</v>
      </c>
      <c r="M878" s="16">
        <f t="shared" si="148"/>
        <v>4.6727977926522599E-5</v>
      </c>
      <c r="N878" s="16">
        <f t="shared" si="149"/>
        <v>0.23112154410229005</v>
      </c>
      <c r="O878" s="16">
        <f t="shared" si="150"/>
        <v>1.2716331061264985</v>
      </c>
      <c r="P878" s="16">
        <f t="shared" si="151"/>
        <v>0.2030067325207327</v>
      </c>
      <c r="Q878" s="16">
        <f t="shared" si="152"/>
        <v>4.294731412620016</v>
      </c>
      <c r="R878" s="16">
        <f t="shared" si="153"/>
        <v>9.7340861649123644E-2</v>
      </c>
      <c r="S878" s="16">
        <f t="shared" si="154"/>
        <v>0.27862094235720702</v>
      </c>
      <c r="T878" s="16">
        <f t="shared" si="155"/>
        <v>4.2949842604904758</v>
      </c>
      <c r="U878" s="66">
        <f t="shared" si="156"/>
        <v>10.671438859866342</v>
      </c>
      <c r="V878" s="66"/>
    </row>
    <row r="879" spans="1:22" x14ac:dyDescent="0.25">
      <c r="A879">
        <v>878</v>
      </c>
      <c r="B879">
        <v>5.2099146713095799E-4</v>
      </c>
      <c r="C879" s="16">
        <v>6.0612319245076203E-9</v>
      </c>
      <c r="D879">
        <v>9.9671970531097897E-4</v>
      </c>
      <c r="E879" s="16">
        <v>1.21539051372454E-5</v>
      </c>
      <c r="F879" s="16">
        <v>9.3270176860790102E-6</v>
      </c>
      <c r="G879" s="16">
        <v>1.8351568367086099E-6</v>
      </c>
      <c r="H879">
        <v>3.5784595934545E-4</v>
      </c>
      <c r="J879">
        <v>0.95535469606193701</v>
      </c>
      <c r="K879">
        <f t="shared" si="146"/>
        <v>5.790626382998887E-9</v>
      </c>
      <c r="L879">
        <f t="shared" si="147"/>
        <v>1.0172028362879211E-3</v>
      </c>
      <c r="M879" s="16">
        <f t="shared" si="148"/>
        <v>2.4780097973994958E-5</v>
      </c>
      <c r="N879" s="16">
        <f t="shared" si="149"/>
        <v>3.3563980357780342E-3</v>
      </c>
      <c r="O879" s="16">
        <f t="shared" si="150"/>
        <v>8.8254543632007472E-3</v>
      </c>
      <c r="P879" s="16">
        <f t="shared" si="151"/>
        <v>1.2100213168275602E-3</v>
      </c>
      <c r="Q879" s="16">
        <f t="shared" si="152"/>
        <v>1.7320080645208596E-2</v>
      </c>
      <c r="R879" s="16">
        <f t="shared" si="153"/>
        <v>2.853644593988373E-3</v>
      </c>
      <c r="S879" s="16">
        <f t="shared" si="154"/>
        <v>7.3199680723008542E-3</v>
      </c>
      <c r="T879" s="16">
        <f t="shared" si="155"/>
        <v>1.732051976919732E-2</v>
      </c>
      <c r="U879" s="66">
        <f t="shared" si="156"/>
        <v>5.820608679650148E-2</v>
      </c>
      <c r="V879" s="66"/>
    </row>
    <row r="880" spans="1:22" x14ac:dyDescent="0.25">
      <c r="A880">
        <v>879</v>
      </c>
      <c r="B880">
        <v>3.3579235503680601E-4</v>
      </c>
      <c r="C880" s="16">
        <v>2.54068449603658E-9</v>
      </c>
      <c r="D880">
        <v>6.4315541511410104E-4</v>
      </c>
      <c r="E880" s="16">
        <v>3.29973524466565E-6</v>
      </c>
      <c r="F880" s="16">
        <v>1.42499564251541E-5</v>
      </c>
      <c r="G880" s="16">
        <v>4.36149802867761E-6</v>
      </c>
      <c r="H880" s="16">
        <v>9.7152186291680494E-5</v>
      </c>
      <c r="J880">
        <v>0.95702506705757195</v>
      </c>
      <c r="K880">
        <f t="shared" si="146"/>
        <v>2.4314987501915413E-9</v>
      </c>
      <c r="L880">
        <f t="shared" si="147"/>
        <v>6.7601428530859084E-4</v>
      </c>
      <c r="M880" s="16">
        <f t="shared" si="148"/>
        <v>-4.4295752349788174E-6</v>
      </c>
      <c r="N880" s="16">
        <f t="shared" si="149"/>
        <v>0.10120933284099304</v>
      </c>
      <c r="O880" s="16">
        <f t="shared" si="150"/>
        <v>0.29317017845264098</v>
      </c>
      <c r="P880" s="16">
        <f t="shared" si="151"/>
        <v>0.11041124751133431</v>
      </c>
      <c r="Q880" s="16">
        <f t="shared" si="152"/>
        <v>0.47993538107031031</v>
      </c>
      <c r="R880" s="16">
        <f t="shared" si="153"/>
        <v>0.19909421850848436</v>
      </c>
      <c r="S880" s="16">
        <f t="shared" si="154"/>
        <v>1.3766275307099181</v>
      </c>
      <c r="T880" s="16">
        <f t="shared" si="155"/>
        <v>0.47994141128312506</v>
      </c>
      <c r="U880" s="66">
        <f t="shared" si="156"/>
        <v>3.0403893003768063</v>
      </c>
      <c r="V880" s="66"/>
    </row>
    <row r="881" spans="1:22" x14ac:dyDescent="0.25">
      <c r="A881">
        <v>880</v>
      </c>
      <c r="B881" s="16">
        <v>4.1969545919752802E-4</v>
      </c>
      <c r="C881" s="16">
        <v>3.9665521869709603E-9</v>
      </c>
      <c r="D881" s="16">
        <v>8.0627517266931002E-4</v>
      </c>
      <c r="E881" s="16">
        <v>6.4470034029724003E-6</v>
      </c>
      <c r="F881" s="16">
        <v>1.14823330478496E-5</v>
      </c>
      <c r="G881" s="16">
        <v>2.7985433284550901E-6</v>
      </c>
      <c r="H881" s="16">
        <v>1.8981672114655999E-4</v>
      </c>
      <c r="J881">
        <v>0.95625472901174502</v>
      </c>
      <c r="K881">
        <f t="shared" si="146"/>
        <v>3.7930342866628605E-9</v>
      </c>
      <c r="L881">
        <f t="shared" si="147"/>
        <v>8.3203441554127733E-4</v>
      </c>
      <c r="M881" s="16">
        <f t="shared" si="148"/>
        <v>7.3565028537787077E-6</v>
      </c>
      <c r="N881" s="16">
        <f t="shared" si="149"/>
        <v>2.1832729488777802E-2</v>
      </c>
      <c r="O881" s="16">
        <f t="shared" si="150"/>
        <v>8.071753545160483E-2</v>
      </c>
      <c r="P881" s="16">
        <f t="shared" si="151"/>
        <v>2.6546975551476427E-2</v>
      </c>
      <c r="Q881" s="16">
        <f t="shared" si="152"/>
        <v>0.15979448829867141</v>
      </c>
      <c r="R881" s="16">
        <f t="shared" si="153"/>
        <v>2.7330423561320351E-2</v>
      </c>
      <c r="S881" s="16">
        <f t="shared" si="154"/>
        <v>0.15562280117176377</v>
      </c>
      <c r="T881" s="16">
        <f t="shared" si="155"/>
        <v>0.15979787773833032</v>
      </c>
      <c r="U881" s="66">
        <f t="shared" si="156"/>
        <v>0.63164283126194498</v>
      </c>
      <c r="V881" s="66"/>
    </row>
    <row r="882" spans="1:22" x14ac:dyDescent="0.25">
      <c r="A882">
        <v>881</v>
      </c>
      <c r="B882">
        <v>4.78501934337822E-4</v>
      </c>
      <c r="C882" s="16">
        <v>5.1379576672692796E-9</v>
      </c>
      <c r="D882">
        <v>9.1832041801021501E-4</v>
      </c>
      <c r="E882" s="16">
        <v>9.5000949726749293E-6</v>
      </c>
      <c r="F882" s="16">
        <v>1.0120618034896601E-5</v>
      </c>
      <c r="G882" s="16">
        <v>2.1631090613564902E-6</v>
      </c>
      <c r="H882">
        <v>2.7970915868585802E-4</v>
      </c>
      <c r="J882">
        <v>0.95572411719266204</v>
      </c>
      <c r="K882">
        <f t="shared" si="146"/>
        <v>4.9104700557242014E-9</v>
      </c>
      <c r="L882">
        <f t="shared" si="147"/>
        <v>9.4071962518369747E-4</v>
      </c>
      <c r="M882" s="16">
        <f t="shared" si="148"/>
        <v>1.6284243491946585E-5</v>
      </c>
      <c r="N882" s="16">
        <f t="shared" si="149"/>
        <v>8.0347095403617539E-4</v>
      </c>
      <c r="O882" s="16">
        <f t="shared" si="150"/>
        <v>5.2839220058767651E-3</v>
      </c>
      <c r="P882" s="16">
        <f t="shared" si="151"/>
        <v>2.1723120540451005E-3</v>
      </c>
      <c r="Q882" s="16">
        <f t="shared" si="152"/>
        <v>1.3335816915766336E-2</v>
      </c>
      <c r="R882" s="16">
        <f t="shared" si="153"/>
        <v>7.3557070647206266E-4</v>
      </c>
      <c r="S882" s="16">
        <f t="shared" si="154"/>
        <v>6.0620267059946194E-3</v>
      </c>
      <c r="T882" s="16">
        <f t="shared" si="155"/>
        <v>1.3336237973776423E-2</v>
      </c>
      <c r="U882" s="66">
        <f t="shared" si="156"/>
        <v>4.1729357315967483E-2</v>
      </c>
      <c r="V882" s="66"/>
    </row>
    <row r="883" spans="1:22" x14ac:dyDescent="0.25">
      <c r="A883">
        <v>882</v>
      </c>
      <c r="B883">
        <v>5.7674279091199799E-4</v>
      </c>
      <c r="C883" s="16">
        <v>7.4247691033933003E-9</v>
      </c>
      <c r="D883">
        <v>1.1055784324935901E-3</v>
      </c>
      <c r="E883" s="16">
        <v>1.6495075058386702E-5</v>
      </c>
      <c r="F883" s="16">
        <v>8.4653346810169508E-6</v>
      </c>
      <c r="G883" s="16">
        <v>1.4998804684230799E-6</v>
      </c>
      <c r="H883">
        <v>4.8566490927432501E-4</v>
      </c>
      <c r="J883">
        <v>0.95484397951418698</v>
      </c>
      <c r="K883">
        <f t="shared" si="146"/>
        <v>7.089496077658041E-9</v>
      </c>
      <c r="L883">
        <f t="shared" si="147"/>
        <v>1.1240015575549437E-3</v>
      </c>
      <c r="M883" s="16">
        <f t="shared" si="148"/>
        <v>2.9484024269052301E-5</v>
      </c>
      <c r="N883" s="16">
        <f t="shared" si="149"/>
        <v>2.9290284676941242E-2</v>
      </c>
      <c r="O883" s="16">
        <f t="shared" si="150"/>
        <v>0.11562580615793125</v>
      </c>
      <c r="P883" s="16">
        <f t="shared" si="151"/>
        <v>2.1845284641799148E-2</v>
      </c>
      <c r="Q883" s="16">
        <f t="shared" si="152"/>
        <v>0.28707764814884007</v>
      </c>
      <c r="R883" s="16">
        <f t="shared" si="153"/>
        <v>1.9844359844578618E-2</v>
      </c>
      <c r="S883" s="16">
        <f t="shared" si="154"/>
        <v>6.3817976496269108E-2</v>
      </c>
      <c r="T883" s="16">
        <f t="shared" si="155"/>
        <v>0.28708823739970124</v>
      </c>
      <c r="U883" s="66">
        <f t="shared" si="156"/>
        <v>0.82458959736606063</v>
      </c>
      <c r="V883" s="66"/>
    </row>
    <row r="884" spans="1:22" x14ac:dyDescent="0.25">
      <c r="A884">
        <v>883</v>
      </c>
      <c r="B884">
        <v>4.6490469487533699E-4</v>
      </c>
      <c r="C884" s="16">
        <v>5.1041881480324601E-9</v>
      </c>
      <c r="D884">
        <v>9.3945656869286502E-4</v>
      </c>
      <c r="E884" s="16">
        <v>9.6524640403097806E-6</v>
      </c>
      <c r="F884" s="16">
        <v>1.0427291701565601E-5</v>
      </c>
      <c r="G884" s="16">
        <v>2.1779694933497199E-6</v>
      </c>
      <c r="H884">
        <v>2.8419562705419698E-4</v>
      </c>
      <c r="J884">
        <v>0.95561326171432404</v>
      </c>
      <c r="K884">
        <f t="shared" si="146"/>
        <v>4.877629884544894E-9</v>
      </c>
      <c r="L884">
        <f t="shared" si="147"/>
        <v>9.6248401740119799E-4</v>
      </c>
      <c r="M884" s="16">
        <f t="shared" si="148"/>
        <v>-3.2674627650523968E-5</v>
      </c>
      <c r="N884" s="16">
        <f t="shared" si="149"/>
        <v>3.1311138460335883E-3</v>
      </c>
      <c r="O884" s="16">
        <f t="shared" si="150"/>
        <v>6.2071368549315303E-3</v>
      </c>
      <c r="P884" s="16">
        <f t="shared" si="151"/>
        <v>6.0834784817021838E-4</v>
      </c>
      <c r="Q884" s="16">
        <f t="shared" si="152"/>
        <v>1.026053104427194E-2</v>
      </c>
      <c r="R884" s="16">
        <f t="shared" si="153"/>
        <v>3.3924925621348577E-3</v>
      </c>
      <c r="S884" s="16">
        <f t="shared" si="154"/>
        <v>7.2699234661967359E-3</v>
      </c>
      <c r="T884" s="16">
        <f t="shared" si="155"/>
        <v>1.0260713981175154E-2</v>
      </c>
      <c r="U884" s="66">
        <f t="shared" si="156"/>
        <v>4.1130259602914027E-2</v>
      </c>
      <c r="V884" s="66"/>
    </row>
    <row r="885" spans="1:22" x14ac:dyDescent="0.25">
      <c r="A885">
        <v>884</v>
      </c>
      <c r="B885">
        <v>4.34310596108547E-4</v>
      </c>
      <c r="C885" s="16">
        <v>4.5075320762790701E-9</v>
      </c>
      <c r="D885">
        <v>8.8705906766844099E-4</v>
      </c>
      <c r="E885" s="16">
        <v>8.0531408334931903E-6</v>
      </c>
      <c r="F885" s="16">
        <v>1.11366308693716E-5</v>
      </c>
      <c r="G885" s="16">
        <v>2.4648924824724101E-6</v>
      </c>
      <c r="H885">
        <v>2.37106512523269E-4</v>
      </c>
      <c r="J885">
        <v>0.95585790160666995</v>
      </c>
      <c r="K885">
        <f t="shared" si="146"/>
        <v>4.3085601518568678E-9</v>
      </c>
      <c r="L885">
        <f t="shared" si="147"/>
        <v>9.1179271435758028E-4</v>
      </c>
      <c r="M885" s="16">
        <f t="shared" si="148"/>
        <v>-4.3171522140486274E-5</v>
      </c>
      <c r="N885" s="16">
        <f t="shared" si="149"/>
        <v>1.3943186612358454E-2</v>
      </c>
      <c r="O885" s="16">
        <f t="shared" si="150"/>
        <v>3.4771481526691211E-2</v>
      </c>
      <c r="P885" s="16">
        <f t="shared" si="151"/>
        <v>6.2510084152569145E-3</v>
      </c>
      <c r="Q885" s="16">
        <f t="shared" si="152"/>
        <v>6.2600755509030409E-2</v>
      </c>
      <c r="R885" s="16">
        <f t="shared" si="153"/>
        <v>1.6961032740257051E-2</v>
      </c>
      <c r="S885" s="16">
        <f t="shared" si="154"/>
        <v>5.2091285497909291E-2</v>
      </c>
      <c r="T885" s="16">
        <f t="shared" si="155"/>
        <v>6.2602005164353672E-2</v>
      </c>
      <c r="U885" s="66">
        <f t="shared" si="156"/>
        <v>0.24922075546585698</v>
      </c>
      <c r="V885" s="66"/>
    </row>
    <row r="886" spans="1:22" x14ac:dyDescent="0.25">
      <c r="A886">
        <v>885</v>
      </c>
      <c r="B886">
        <v>8.0002890085214802E-4</v>
      </c>
      <c r="C886" s="16">
        <v>1.44209098302652E-8</v>
      </c>
      <c r="D886">
        <v>1.5634024746487001E-3</v>
      </c>
      <c r="E886" s="16">
        <v>4.5091468314705902E-5</v>
      </c>
      <c r="F886" s="16">
        <v>6.2222188367755303E-6</v>
      </c>
      <c r="G886" s="16">
        <v>7.7592669278657502E-7</v>
      </c>
      <c r="H886">
        <v>1.3276573178091599E-3</v>
      </c>
      <c r="J886">
        <v>0.95275752554530702</v>
      </c>
      <c r="K886">
        <f t="shared" si="146"/>
        <v>1.3739630365995466E-8</v>
      </c>
      <c r="L886">
        <f t="shared" si="147"/>
        <v>1.5766084181052073E-3</v>
      </c>
      <c r="M886" s="16">
        <f t="shared" si="148"/>
        <v>2.3449383599088531E-5</v>
      </c>
      <c r="N886" s="16">
        <f t="shared" si="149"/>
        <v>0.39006613168393467</v>
      </c>
      <c r="O886" s="16">
        <f t="shared" si="150"/>
        <v>2.5686990417001616</v>
      </c>
      <c r="P886" s="16">
        <f t="shared" si="151"/>
        <v>0.38826641307754473</v>
      </c>
      <c r="Q886" s="16">
        <f t="shared" si="152"/>
        <v>10.229136636275111</v>
      </c>
      <c r="R886" s="16">
        <f t="shared" si="153"/>
        <v>0.13580653244896201</v>
      </c>
      <c r="S886" s="16">
        <f t="shared" si="154"/>
        <v>0.37621327085030665</v>
      </c>
      <c r="T886" s="16">
        <f t="shared" si="155"/>
        <v>10.229877510657092</v>
      </c>
      <c r="U886" s="66">
        <f t="shared" si="156"/>
        <v>24.318065536693112</v>
      </c>
      <c r="V886" s="66"/>
    </row>
    <row r="887" spans="1:22" x14ac:dyDescent="0.25">
      <c r="A887">
        <v>886</v>
      </c>
      <c r="B887">
        <v>5.3125650330167402E-4</v>
      </c>
      <c r="C887" s="16">
        <v>6.44949976800631E-9</v>
      </c>
      <c r="D887">
        <v>1.0411202475752899E-3</v>
      </c>
      <c r="E887" s="16">
        <v>1.35020640043552E-5</v>
      </c>
      <c r="F887" s="16">
        <v>9.1648550680455595E-6</v>
      </c>
      <c r="G887" s="16">
        <v>1.72551587978723E-6</v>
      </c>
      <c r="H887">
        <v>3.9754045680515901E-4</v>
      </c>
      <c r="J887">
        <v>0.95514152087000403</v>
      </c>
      <c r="K887">
        <f t="shared" si="146"/>
        <v>6.1601850172642847E-9</v>
      </c>
      <c r="L887">
        <f t="shared" si="147"/>
        <v>1.0611690240914001E-3</v>
      </c>
      <c r="M887" s="16">
        <f t="shared" si="148"/>
        <v>1.3439825119478046E-6</v>
      </c>
      <c r="N887" s="16">
        <f t="shared" si="149"/>
        <v>6.2060980060123297E-3</v>
      </c>
      <c r="O887" s="16">
        <f t="shared" si="150"/>
        <v>2.6902326402514973E-2</v>
      </c>
      <c r="P887" s="16">
        <f t="shared" si="151"/>
        <v>6.5418333903116124E-3</v>
      </c>
      <c r="Q887" s="16">
        <f t="shared" si="152"/>
        <v>6.6114773552159001E-2</v>
      </c>
      <c r="R887" s="16">
        <f t="shared" si="153"/>
        <v>4.8828058711838911E-3</v>
      </c>
      <c r="S887" s="16">
        <f t="shared" si="154"/>
        <v>1.9653229628058846E-2</v>
      </c>
      <c r="T887" s="16">
        <f t="shared" si="155"/>
        <v>6.6117058474240709E-2</v>
      </c>
      <c r="U887" s="66">
        <f t="shared" si="156"/>
        <v>0.19641812532448136</v>
      </c>
      <c r="V887" s="66"/>
    </row>
    <row r="888" spans="1:22" x14ac:dyDescent="0.25">
      <c r="A888">
        <v>887</v>
      </c>
      <c r="B888">
        <v>3.64286501799483E-4</v>
      </c>
      <c r="C888" s="16">
        <v>3.0483815516422702E-9</v>
      </c>
      <c r="D888">
        <v>7.1242024989441805E-4</v>
      </c>
      <c r="E888" s="16">
        <v>4.3822303468611402E-6</v>
      </c>
      <c r="F888" s="16">
        <v>1.3175437351054899E-5</v>
      </c>
      <c r="G888" s="16">
        <v>3.6378369808902799E-6</v>
      </c>
      <c r="H888">
        <v>1.2902385146618201E-4</v>
      </c>
      <c r="J888">
        <v>0.95669373422547699</v>
      </c>
      <c r="K888">
        <f t="shared" si="146"/>
        <v>2.916367529984697E-9</v>
      </c>
      <c r="L888">
        <f t="shared" si="147"/>
        <v>7.4240591319586649E-4</v>
      </c>
      <c r="M888" s="16">
        <f t="shared" si="148"/>
        <v>-1.383290959690049E-5</v>
      </c>
      <c r="N888" s="16">
        <f t="shared" si="149"/>
        <v>6.7742257158734887E-2</v>
      </c>
      <c r="O888" s="16">
        <f t="shared" si="150"/>
        <v>0.20233954769477774</v>
      </c>
      <c r="P888" s="16">
        <f t="shared" si="151"/>
        <v>6.779345140868806E-2</v>
      </c>
      <c r="Q888" s="16">
        <f t="shared" si="152"/>
        <v>0.35044803520811646</v>
      </c>
      <c r="R888" s="16">
        <f t="shared" si="153"/>
        <v>0.1136694123824064</v>
      </c>
      <c r="S888" s="16">
        <f t="shared" si="154"/>
        <v>0.66048700143946348</v>
      </c>
      <c r="T888" s="16">
        <f t="shared" si="155"/>
        <v>0.35045341366773813</v>
      </c>
      <c r="U888" s="66">
        <f t="shared" si="156"/>
        <v>1.8129331189599251</v>
      </c>
      <c r="V888" s="66"/>
    </row>
    <row r="889" spans="1:22" x14ac:dyDescent="0.25">
      <c r="A889">
        <v>888</v>
      </c>
      <c r="B889">
        <v>5.5709781807708003E-4</v>
      </c>
      <c r="C889" s="16">
        <v>7.14465816495815E-9</v>
      </c>
      <c r="D889">
        <v>1.10130829872015E-3</v>
      </c>
      <c r="E889" s="16">
        <v>1.5811986249036901E-5</v>
      </c>
      <c r="F889" s="16">
        <v>8.7626656766907397E-6</v>
      </c>
      <c r="G889" s="16">
        <v>1.55863245952795E-6</v>
      </c>
      <c r="H889">
        <v>4.65552641891353E-4</v>
      </c>
      <c r="J889">
        <v>0.95485854744562604</v>
      </c>
      <c r="K889">
        <f t="shared" si="146"/>
        <v>6.8221379173874712E-9</v>
      </c>
      <c r="L889">
        <f t="shared" si="147"/>
        <v>1.1203851178748945E-3</v>
      </c>
      <c r="M889" s="16">
        <f t="shared" si="148"/>
        <v>-6.1894817207343822E-6</v>
      </c>
      <c r="N889" s="16">
        <f t="shared" si="149"/>
        <v>1.7227250126579396E-2</v>
      </c>
      <c r="O889" s="16">
        <f t="shared" si="150"/>
        <v>8.3800370608261898E-2</v>
      </c>
      <c r="P889" s="16">
        <f t="shared" si="151"/>
        <v>2.0554466585425316E-2</v>
      </c>
      <c r="Q889" s="16">
        <f t="shared" si="152"/>
        <v>0.22296940929341855</v>
      </c>
      <c r="R889" s="16">
        <f t="shared" si="153"/>
        <v>1.2253267621139855E-2</v>
      </c>
      <c r="S889" s="16">
        <f t="shared" si="154"/>
        <v>4.9883694356782755E-2</v>
      </c>
      <c r="T889" s="16">
        <f t="shared" si="155"/>
        <v>0.2229781567878126</v>
      </c>
      <c r="U889" s="66">
        <f t="shared" si="156"/>
        <v>0.62966661537942037</v>
      </c>
      <c r="V889" s="66"/>
    </row>
    <row r="890" spans="1:22" x14ac:dyDescent="0.25">
      <c r="A890">
        <v>889</v>
      </c>
      <c r="B890" s="16">
        <v>4.2151499524976601E-4</v>
      </c>
      <c r="C890" s="16">
        <v>3.9807969289402604E-9</v>
      </c>
      <c r="D890" s="16">
        <v>8.0566203327342195E-4</v>
      </c>
      <c r="E890" s="16">
        <v>6.4652961232749098E-6</v>
      </c>
      <c r="F890" s="16">
        <v>1.1432329354262601E-5</v>
      </c>
      <c r="G890" s="16">
        <v>2.7885027813856502E-6</v>
      </c>
      <c r="H890" s="16">
        <v>1.9035529950385099E-4</v>
      </c>
      <c r="J890">
        <v>0.95625888859852004</v>
      </c>
      <c r="K890">
        <f t="shared" si="146"/>
        <v>3.806672447004815E-9</v>
      </c>
      <c r="L890">
        <f t="shared" si="147"/>
        <v>8.3131121396640378E-4</v>
      </c>
      <c r="M890" s="16">
        <f t="shared" si="148"/>
        <v>1.1718776533128185E-5</v>
      </c>
      <c r="N890" s="16">
        <f t="shared" si="149"/>
        <v>2.0754506164161197E-2</v>
      </c>
      <c r="O890" s="16">
        <f t="shared" si="150"/>
        <v>7.9263305013156954E-2</v>
      </c>
      <c r="P890" s="16">
        <f t="shared" si="151"/>
        <v>2.6754811904118051E-2</v>
      </c>
      <c r="Q890" s="16">
        <f t="shared" si="152"/>
        <v>0.15843572964182143</v>
      </c>
      <c r="R890" s="16">
        <f t="shared" si="153"/>
        <v>2.5678261706789003E-2</v>
      </c>
      <c r="S890" s="16">
        <f t="shared" si="154"/>
        <v>0.15170046517043437</v>
      </c>
      <c r="T890" s="16">
        <f t="shared" si="155"/>
        <v>0.15843913283736599</v>
      </c>
      <c r="U890" s="66">
        <f t="shared" si="156"/>
        <v>0.62102621243784695</v>
      </c>
      <c r="V890" s="66"/>
    </row>
    <row r="891" spans="1:22" x14ac:dyDescent="0.25">
      <c r="A891">
        <v>890</v>
      </c>
      <c r="B891">
        <v>5.1579561597906202E-4</v>
      </c>
      <c r="C891" s="16">
        <v>6.0168459891578202E-9</v>
      </c>
      <c r="D891">
        <v>9.9946006230880609E-4</v>
      </c>
      <c r="E891" s="16">
        <v>1.2097655178165399E-5</v>
      </c>
      <c r="F891" s="16">
        <v>9.4223118786648401E-6</v>
      </c>
      <c r="G891" s="16">
        <v>1.8487593713781499E-6</v>
      </c>
      <c r="H891" s="16">
        <v>3.5618985131357403E-4</v>
      </c>
      <c r="J891">
        <v>0.95533933148566996</v>
      </c>
      <c r="K891">
        <f t="shared" si="146"/>
        <v>5.7481296249342664E-9</v>
      </c>
      <c r="L891">
        <f t="shared" si="147"/>
        <v>1.0201474285915248E-3</v>
      </c>
      <c r="M891" s="16">
        <f t="shared" si="148"/>
        <v>1.1443803366599223E-5</v>
      </c>
      <c r="N891" s="16">
        <f t="shared" si="149"/>
        <v>2.2452095388813421E-3</v>
      </c>
      <c r="O891" s="16">
        <f t="shared" si="150"/>
        <v>7.3844843471803159E-3</v>
      </c>
      <c r="P891" s="16">
        <f t="shared" si="151"/>
        <v>1.4160450817236724E-3</v>
      </c>
      <c r="Q891" s="16">
        <f t="shared" si="152"/>
        <v>1.5969010144947709E-2</v>
      </c>
      <c r="R891" s="16">
        <f t="shared" si="153"/>
        <v>1.9139134836455456E-3</v>
      </c>
      <c r="S891" s="16">
        <f t="shared" si="154"/>
        <v>6.2060967378263915E-3</v>
      </c>
      <c r="T891" s="16">
        <f t="shared" si="155"/>
        <v>1.5969471971818583E-2</v>
      </c>
      <c r="U891" s="66">
        <f t="shared" si="156"/>
        <v>5.1104231306023561E-2</v>
      </c>
      <c r="V891" s="66"/>
    </row>
    <row r="892" spans="1:22" x14ac:dyDescent="0.25">
      <c r="A892">
        <v>891</v>
      </c>
      <c r="B892">
        <v>4.9213659486412498E-4</v>
      </c>
      <c r="C892" s="16">
        <v>5.4723205145758701E-9</v>
      </c>
      <c r="D892">
        <v>9.5169733382083398E-4</v>
      </c>
      <c r="E892" s="16">
        <v>1.04823298959814E-5</v>
      </c>
      <c r="F892" s="16">
        <v>9.8547173412254192E-6</v>
      </c>
      <c r="G892" s="16">
        <v>2.0316776916760098E-6</v>
      </c>
      <c r="H892">
        <v>3.0862934935502098E-4</v>
      </c>
      <c r="J892">
        <v>0.95556482298707601</v>
      </c>
      <c r="K892">
        <f t="shared" si="146"/>
        <v>5.2291569838392363E-9</v>
      </c>
      <c r="L892">
        <f t="shared" si="147"/>
        <v>9.7343297387444624E-4</v>
      </c>
      <c r="M892" s="16">
        <f t="shared" si="148"/>
        <v>1.0840215853803615E-5</v>
      </c>
      <c r="N892" s="16">
        <f t="shared" si="149"/>
        <v>4.3399364932266856E-7</v>
      </c>
      <c r="O892" s="16">
        <f t="shared" si="150"/>
        <v>1.5237633040603141E-4</v>
      </c>
      <c r="P892" s="16">
        <f t="shared" si="151"/>
        <v>1.4295686851459045E-4</v>
      </c>
      <c r="Q892" s="16">
        <f t="shared" si="152"/>
        <v>5.773686412134533E-4</v>
      </c>
      <c r="R892" s="16">
        <f t="shared" si="153"/>
        <v>1.8407419431812561E-8</v>
      </c>
      <c r="S892" s="16">
        <f t="shared" si="154"/>
        <v>1.5296431019312502E-4</v>
      </c>
      <c r="T892" s="16">
        <f t="shared" si="155"/>
        <v>5.7739406179357227E-4</v>
      </c>
      <c r="U892" s="66">
        <f t="shared" si="156"/>
        <v>1.603512613189527E-3</v>
      </c>
      <c r="V892" s="66"/>
    </row>
    <row r="893" spans="1:22" x14ac:dyDescent="0.25">
      <c r="A893">
        <v>892</v>
      </c>
      <c r="B893">
        <v>4.8903108864302804E-4</v>
      </c>
      <c r="C893" s="16">
        <v>5.4574484932392199E-9</v>
      </c>
      <c r="D893">
        <v>9.5522213949008304E-4</v>
      </c>
      <c r="E893" s="16">
        <v>1.04921185805717E-5</v>
      </c>
      <c r="F893" s="16">
        <v>9.9190111900204994E-6</v>
      </c>
      <c r="G893" s="16">
        <v>2.0373008553577598E-6</v>
      </c>
      <c r="H893">
        <v>3.0891761106091202E-4</v>
      </c>
      <c r="J893">
        <v>0.95554613090271301</v>
      </c>
      <c r="K893">
        <f t="shared" si="146"/>
        <v>5.2148437923155779E-9</v>
      </c>
      <c r="L893">
        <f t="shared" si="147"/>
        <v>9.7709200527698863E-4</v>
      </c>
      <c r="M893" s="16">
        <f t="shared" si="148"/>
        <v>9.7017200906762462E-7</v>
      </c>
      <c r="N893" s="16">
        <f t="shared" si="149"/>
        <v>4.8509517902169541E-5</v>
      </c>
      <c r="O893" s="16">
        <f t="shared" si="150"/>
        <v>2.2584723054626171E-4</v>
      </c>
      <c r="P893" s="16">
        <f t="shared" si="151"/>
        <v>6.8840804778045377E-5</v>
      </c>
      <c r="Q893" s="16">
        <f t="shared" si="152"/>
        <v>5.3440066942262809E-4</v>
      </c>
      <c r="R893" s="16">
        <f t="shared" si="153"/>
        <v>4.4365308912384631E-5</v>
      </c>
      <c r="S893" s="16">
        <f t="shared" si="154"/>
        <v>2.3012432467787536E-4</v>
      </c>
      <c r="T893" s="16">
        <f t="shared" si="155"/>
        <v>5.3441707355563633E-4</v>
      </c>
      <c r="U893" s="66">
        <f t="shared" si="156"/>
        <v>1.6865049297950009E-3</v>
      </c>
      <c r="V893" s="66"/>
    </row>
    <row r="894" spans="1:22" x14ac:dyDescent="0.25">
      <c r="A894">
        <v>893</v>
      </c>
      <c r="B894">
        <v>5.93145194587414E-4</v>
      </c>
      <c r="C894" s="16">
        <v>8.0067714166654097E-9</v>
      </c>
      <c r="D894">
        <v>1.16069527032225E-3</v>
      </c>
      <c r="E894" s="16">
        <v>1.8663912423031099E-5</v>
      </c>
      <c r="F894" s="16">
        <v>8.2510877787390108E-6</v>
      </c>
      <c r="G894" s="16">
        <v>1.39168098700525E-6</v>
      </c>
      <c r="H894">
        <v>5.4952344692543395E-4</v>
      </c>
      <c r="J894">
        <v>0.95458412503343504</v>
      </c>
      <c r="K894">
        <f t="shared" si="146"/>
        <v>7.6431368871202668E-9</v>
      </c>
      <c r="L894">
        <f t="shared" si="147"/>
        <v>1.1785811200953167E-3</v>
      </c>
      <c r="M894" s="16">
        <f t="shared" si="148"/>
        <v>7.7092690795113531E-6</v>
      </c>
      <c r="N894" s="16">
        <f t="shared" si="149"/>
        <v>4.180023418560104E-2</v>
      </c>
      <c r="O894" s="16">
        <f t="shared" si="150"/>
        <v>0.19809527176742131</v>
      </c>
      <c r="P894" s="16">
        <f t="shared" si="151"/>
        <v>4.2034555788125497E-2</v>
      </c>
      <c r="Q894" s="16">
        <f t="shared" si="152"/>
        <v>0.54424379902233755</v>
      </c>
      <c r="R894" s="16">
        <f t="shared" si="153"/>
        <v>2.6443151256382778E-2</v>
      </c>
      <c r="S894" s="16">
        <f t="shared" si="154"/>
        <v>9.3964988145289696E-2</v>
      </c>
      <c r="T894" s="16">
        <f t="shared" si="155"/>
        <v>0.54426685013352427</v>
      </c>
      <c r="U894" s="66">
        <f t="shared" si="156"/>
        <v>1.4908488502986823</v>
      </c>
      <c r="V894" s="66"/>
    </row>
    <row r="895" spans="1:22" x14ac:dyDescent="0.25">
      <c r="A895">
        <v>894</v>
      </c>
      <c r="B895">
        <v>6.9501666092622902E-4</v>
      </c>
      <c r="C895" s="16">
        <v>1.11164512217766E-8</v>
      </c>
      <c r="D895">
        <v>1.38191794903319E-3</v>
      </c>
      <c r="E895" s="16">
        <v>3.0780627126765902E-5</v>
      </c>
      <c r="F895" s="16">
        <v>7.10846826872271E-6</v>
      </c>
      <c r="G895" s="16">
        <v>1.0047083760740999E-6</v>
      </c>
      <c r="H895">
        <v>9.0628634586006505E-4</v>
      </c>
      <c r="J895">
        <v>0.95356798490716999</v>
      </c>
      <c r="K895">
        <f t="shared" si="146"/>
        <v>1.0600291990868361E-8</v>
      </c>
      <c r="L895">
        <f t="shared" si="147"/>
        <v>1.3971284774954879E-3</v>
      </c>
      <c r="M895" s="16">
        <f t="shared" si="148"/>
        <v>-7.0951556430297186E-6</v>
      </c>
      <c r="N895" s="16">
        <f t="shared" si="149"/>
        <v>0.16917842139809083</v>
      </c>
      <c r="O895" s="16">
        <f t="shared" si="150"/>
        <v>1.0126809556705254</v>
      </c>
      <c r="P895" s="16">
        <f t="shared" si="151"/>
        <v>0.1889594688706453</v>
      </c>
      <c r="Q895" s="16">
        <f t="shared" si="152"/>
        <v>3.4814780333541204</v>
      </c>
      <c r="R895" s="16">
        <f t="shared" si="153"/>
        <v>7.7604412542018691E-2</v>
      </c>
      <c r="S895" s="16">
        <f t="shared" si="154"/>
        <v>0.24936268891908669</v>
      </c>
      <c r="T895" s="16">
        <f t="shared" si="155"/>
        <v>3.4816833628568538</v>
      </c>
      <c r="U895" s="66">
        <f t="shared" si="156"/>
        <v>8.6609473436113404</v>
      </c>
      <c r="V895" s="66"/>
    </row>
    <row r="896" spans="1:22" x14ac:dyDescent="0.25">
      <c r="A896">
        <v>895</v>
      </c>
      <c r="B896">
        <v>5.1640107742699601E-4</v>
      </c>
      <c r="C896" s="16">
        <v>5.8504780224613703E-9</v>
      </c>
      <c r="D896">
        <v>9.7002343056572498E-4</v>
      </c>
      <c r="E896" s="16">
        <v>1.14204202779384E-5</v>
      </c>
      <c r="F896" s="16">
        <v>9.3986749303090804E-6</v>
      </c>
      <c r="G896" s="16">
        <v>1.90070520859539E-6</v>
      </c>
      <c r="H896">
        <v>3.36249635189966E-4</v>
      </c>
      <c r="J896">
        <v>0.95548411509990905</v>
      </c>
      <c r="K896">
        <f t="shared" si="146"/>
        <v>5.5900388162029684E-9</v>
      </c>
      <c r="L896">
        <f t="shared" si="147"/>
        <v>9.9071563515691586E-4</v>
      </c>
      <c r="M896" s="16">
        <f t="shared" si="148"/>
        <v>4.2086519697075891E-5</v>
      </c>
      <c r="N896" s="16">
        <f t="shared" si="149"/>
        <v>2.3632337598115871E-3</v>
      </c>
      <c r="O896" s="16">
        <f t="shared" si="150"/>
        <v>3.1255458899145981E-3</v>
      </c>
      <c r="P896" s="16">
        <f t="shared" si="151"/>
        <v>4.9978258470077428E-5</v>
      </c>
      <c r="Q896" s="16">
        <f t="shared" si="152"/>
        <v>4.0086217521892158E-3</v>
      </c>
      <c r="R896" s="16">
        <f t="shared" si="153"/>
        <v>2.1295607292169242E-3</v>
      </c>
      <c r="S896" s="16">
        <f t="shared" si="154"/>
        <v>2.7978398284326158E-3</v>
      </c>
      <c r="T896" s="16">
        <f t="shared" si="155"/>
        <v>4.0086528246360545E-3</v>
      </c>
      <c r="U896" s="66">
        <f t="shared" si="156"/>
        <v>1.8483433042671072E-2</v>
      </c>
      <c r="V896" s="66"/>
    </row>
    <row r="897" spans="1:22" x14ac:dyDescent="0.25">
      <c r="A897">
        <v>896</v>
      </c>
      <c r="B897">
        <v>4.3212237462175002E-4</v>
      </c>
      <c r="C897" s="16">
        <v>4.2792051561316498E-9</v>
      </c>
      <c r="D897">
        <v>8.4556999089153496E-4</v>
      </c>
      <c r="E897" s="16">
        <v>7.2910154445713803E-6</v>
      </c>
      <c r="F897" s="16">
        <v>1.1171746906987001E-5</v>
      </c>
      <c r="G897" s="16">
        <v>2.59519591292735E-6</v>
      </c>
      <c r="H897">
        <v>2.14667037006309E-4</v>
      </c>
      <c r="J897">
        <v>0.95606410699872202</v>
      </c>
      <c r="K897">
        <f t="shared" si="146"/>
        <v>4.0911944562613329E-9</v>
      </c>
      <c r="L897">
        <f t="shared" si="147"/>
        <v>8.7050440141328014E-4</v>
      </c>
      <c r="M897" s="16">
        <f t="shared" si="148"/>
        <v>-6.2596521697801317E-6</v>
      </c>
      <c r="N897" s="16">
        <f t="shared" si="149"/>
        <v>1.5012305105380305E-2</v>
      </c>
      <c r="O897" s="16">
        <f t="shared" si="150"/>
        <v>5.1838205518229118E-2</v>
      </c>
      <c r="P897" s="16">
        <f t="shared" si="151"/>
        <v>1.4917422915177064E-2</v>
      </c>
      <c r="Q897" s="16">
        <f t="shared" si="152"/>
        <v>0.10314383878174725</v>
      </c>
      <c r="R897" s="16">
        <f t="shared" si="153"/>
        <v>1.7902008259078846E-2</v>
      </c>
      <c r="S897" s="16">
        <f t="shared" si="154"/>
        <v>8.5945280621264761E-2</v>
      </c>
      <c r="T897" s="16">
        <f t="shared" si="155"/>
        <v>0.10314613940227579</v>
      </c>
      <c r="U897" s="66">
        <f t="shared" si="156"/>
        <v>0.39190520060315315</v>
      </c>
      <c r="V897" s="66"/>
    </row>
    <row r="898" spans="1:22" x14ac:dyDescent="0.25">
      <c r="A898">
        <v>897</v>
      </c>
      <c r="B898">
        <v>5.0564026077481398E-4</v>
      </c>
      <c r="C898" s="16">
        <v>5.6490732020479098E-9</v>
      </c>
      <c r="D898">
        <v>9.5627662936870303E-4</v>
      </c>
      <c r="E898" s="16">
        <v>1.08725507990723E-5</v>
      </c>
      <c r="F898" s="16">
        <v>9.5930540866035798E-6</v>
      </c>
      <c r="G898" s="16">
        <v>1.9681856377221201E-6</v>
      </c>
      <c r="H898">
        <v>3.2011860547582501E-4</v>
      </c>
      <c r="J898">
        <v>0.955547702042986</v>
      </c>
      <c r="K898">
        <f t="shared" si="146"/>
        <v>5.3979589168894928E-9</v>
      </c>
      <c r="L898">
        <f t="shared" si="147"/>
        <v>9.7742527410643034E-4</v>
      </c>
      <c r="M898" s="16">
        <f t="shared" si="148"/>
        <v>3.3855247443197707E-5</v>
      </c>
      <c r="N898" s="16">
        <f t="shared" si="149"/>
        <v>7.162046097560741E-4</v>
      </c>
      <c r="O898" s="16">
        <f t="shared" si="150"/>
        <v>3.8246123350131167E-4</v>
      </c>
      <c r="P898" s="16">
        <f t="shared" si="151"/>
        <v>5.1872751813315502E-5</v>
      </c>
      <c r="Q898" s="16">
        <f t="shared" si="152"/>
        <v>1.5137730720122931E-4</v>
      </c>
      <c r="R898" s="16">
        <f t="shared" si="153"/>
        <v>6.9801690922667104E-4</v>
      </c>
      <c r="S898" s="16">
        <f t="shared" si="154"/>
        <v>3.7132061974083993E-4</v>
      </c>
      <c r="T898" s="16">
        <f t="shared" si="155"/>
        <v>1.5136788568494386E-4</v>
      </c>
      <c r="U898" s="66">
        <f t="shared" si="156"/>
        <v>2.5226213169243852E-3</v>
      </c>
      <c r="V898" s="66"/>
    </row>
    <row r="899" spans="1:22" x14ac:dyDescent="0.25">
      <c r="A899">
        <v>898</v>
      </c>
      <c r="B899">
        <v>5.1705888660276303E-4</v>
      </c>
      <c r="C899" s="16">
        <v>5.8923557074440101E-9</v>
      </c>
      <c r="D899">
        <v>9.75854641992398E-4</v>
      </c>
      <c r="E899" s="16">
        <v>1.15705705947709E-5</v>
      </c>
      <c r="F899" s="16">
        <v>9.3891860277251602E-6</v>
      </c>
      <c r="G899" s="16">
        <v>1.8873188627248501E-6</v>
      </c>
      <c r="H899" s="16">
        <v>3.40670580259525E-4</v>
      </c>
      <c r="J899">
        <v>0.95545567267654596</v>
      </c>
      <c r="K899">
        <f t="shared" ref="K899:K962" si="157">C899*J899</f>
        <v>5.6298846861054017E-9</v>
      </c>
      <c r="L899">
        <f t="shared" ref="L899:L962" si="158">SUM($Z$9*B899,$AA$9*C899,$AB$9*D899,$AC$9*E899,$AD$9*F899,$AE$9*G899)</f>
        <v>9.9651444055486559E-4</v>
      </c>
      <c r="M899" s="16">
        <f t="shared" ref="M899:M962" si="159">$Z$8*B899+$AA$8*C899+$AB$8*D899+$AD$8*F899+$AE$8*G899</f>
        <v>3.7603332650660414E-5</v>
      </c>
      <c r="N899" s="16">
        <f t="shared" si="149"/>
        <v>2.4948887782132289E-3</v>
      </c>
      <c r="O899" s="16">
        <f t="shared" si="150"/>
        <v>4.0277750638272568E-3</v>
      </c>
      <c r="P899" s="16">
        <f t="shared" si="151"/>
        <v>1.7222470675692564E-4</v>
      </c>
      <c r="Q899" s="16">
        <f t="shared" si="152"/>
        <v>5.9743045884399944E-3</v>
      </c>
      <c r="R899" s="16">
        <f t="shared" si="153"/>
        <v>2.2193684648895975E-3</v>
      </c>
      <c r="S899" s="16">
        <f t="shared" si="154"/>
        <v>3.5479789714117417E-3</v>
      </c>
      <c r="T899" s="16">
        <f t="shared" si="155"/>
        <v>5.9743884562942036E-3</v>
      </c>
      <c r="U899" s="66">
        <f t="shared" si="156"/>
        <v>2.441092902983295E-2</v>
      </c>
      <c r="V899" s="66"/>
    </row>
    <row r="900" spans="1:22" x14ac:dyDescent="0.25">
      <c r="A900">
        <v>899</v>
      </c>
      <c r="B900" s="16">
        <v>5.3907762471622396E-4</v>
      </c>
      <c r="C900" s="16">
        <v>6.5809688746657503E-9</v>
      </c>
      <c r="D900" s="16">
        <v>1.0470592703648301E-3</v>
      </c>
      <c r="E900" s="16">
        <v>1.38550693769493E-5</v>
      </c>
      <c r="F900" s="16">
        <v>9.0340769005355697E-6</v>
      </c>
      <c r="G900" s="16">
        <v>1.6911458664197501E-6</v>
      </c>
      <c r="H900" s="16">
        <v>4.0793407634263701E-4</v>
      </c>
      <c r="J900">
        <v>0.95511533880492405</v>
      </c>
      <c r="K900">
        <f t="shared" si="157"/>
        <v>6.2855843163910378E-9</v>
      </c>
      <c r="L900">
        <f t="shared" si="158"/>
        <v>1.0668119890634461E-3</v>
      </c>
      <c r="M900" s="16">
        <f t="shared" si="159"/>
        <v>1.1343260369001634E-5</v>
      </c>
      <c r="N900" s="16">
        <f t="shared" ref="N900:N963" si="160">(B900-$B$2)^2/$B$2/$B$2</f>
        <v>8.9606099173190103E-3</v>
      </c>
      <c r="O900" s="16">
        <f t="shared" ref="O900:O963" si="161">(C900-$C$2)^2/$C$2/$C$2</f>
        <v>3.5248976425282595E-2</v>
      </c>
      <c r="P900" s="16">
        <f t="shared" ref="P900:P963" si="162">(D900-$D$2)^2/$D$2/$D$2</f>
        <v>7.5772569275394013E-3</v>
      </c>
      <c r="Q900" s="16">
        <f t="shared" ref="Q900:Q963" si="163">(E900-$E$2)^2/$E$2/$E$2</f>
        <v>8.4097085504649866E-2</v>
      </c>
      <c r="R900" s="16">
        <f t="shared" ref="R900:R963" si="164">(F900-$F$2)^2/$F$2/$F$2</f>
        <v>6.9138382073092161E-3</v>
      </c>
      <c r="S900" s="16">
        <f t="shared" ref="S900:S963" si="165">(G900-$G$2)^2/$G$2/$G$2</f>
        <v>2.4748407222290655E-2</v>
      </c>
      <c r="T900" s="16">
        <f t="shared" ref="T900:T963" si="166">(H900-$H$2)^2/$H$2/$H$2</f>
        <v>8.4099919927190167E-2</v>
      </c>
      <c r="U900" s="66">
        <f t="shared" ref="U900:U963" si="167">SUM(N900:T900)</f>
        <v>0.2516460941315809</v>
      </c>
      <c r="V900" s="66"/>
    </row>
    <row r="901" spans="1:22" x14ac:dyDescent="0.25">
      <c r="A901">
        <v>900</v>
      </c>
      <c r="B901" s="16">
        <v>3.2453624606565998E-4</v>
      </c>
      <c r="C901" s="16">
        <v>2.5965459140414298E-9</v>
      </c>
      <c r="D901" s="16">
        <v>6.8074571825109203E-4</v>
      </c>
      <c r="E901" s="16">
        <v>3.5677469644352401E-6</v>
      </c>
      <c r="F901" s="16">
        <v>1.4771970501467799E-5</v>
      </c>
      <c r="G901" s="16">
        <v>4.2696450687179504E-6</v>
      </c>
      <c r="H901" s="16">
        <v>1.05043295814597E-4</v>
      </c>
      <c r="J901">
        <v>0.95682045773834901</v>
      </c>
      <c r="K901">
        <f t="shared" si="157"/>
        <v>2.4844282500117606E-9</v>
      </c>
      <c r="L901">
        <f t="shared" si="158"/>
        <v>7.1455670777683148E-4</v>
      </c>
      <c r="M901" s="16">
        <f t="shared" si="159"/>
        <v>-6.5484215645511578E-5</v>
      </c>
      <c r="N901" s="16">
        <f t="shared" si="160"/>
        <v>0.11627485902974324</v>
      </c>
      <c r="O901" s="16">
        <f t="shared" si="161"/>
        <v>0.28235400334122246</v>
      </c>
      <c r="P901" s="16">
        <f t="shared" si="162"/>
        <v>8.5999062603699536E-2</v>
      </c>
      <c r="Q901" s="16">
        <f t="shared" si="163"/>
        <v>0.44598367671549183</v>
      </c>
      <c r="R901" s="16">
        <f t="shared" si="164"/>
        <v>0.24917859856898622</v>
      </c>
      <c r="S901" s="16">
        <f t="shared" si="165"/>
        <v>1.2713197520046917</v>
      </c>
      <c r="T901" s="16">
        <f t="shared" si="166"/>
        <v>0.44598913282620345</v>
      </c>
      <c r="U901" s="66">
        <f t="shared" si="167"/>
        <v>2.8970990850900384</v>
      </c>
      <c r="V901" s="66"/>
    </row>
    <row r="902" spans="1:22" x14ac:dyDescent="0.25">
      <c r="A902">
        <v>901</v>
      </c>
      <c r="B902">
        <v>3.2226862495780698E-4</v>
      </c>
      <c r="C902" s="16">
        <v>2.4583682906673698E-9</v>
      </c>
      <c r="D902">
        <v>6.4855802144105198E-4</v>
      </c>
      <c r="E902" s="16">
        <v>3.2193486392005399E-6</v>
      </c>
      <c r="F902" s="16">
        <v>1.4853580106599799E-5</v>
      </c>
      <c r="G902" s="16">
        <v>4.5079603041353896E-6</v>
      </c>
      <c r="H902" s="16">
        <v>9.4785445835209403E-5</v>
      </c>
      <c r="J902">
        <v>0.95698379099888697</v>
      </c>
      <c r="K902">
        <f t="shared" si="157"/>
        <v>2.3526186064743133E-9</v>
      </c>
      <c r="L902">
        <f t="shared" si="158"/>
        <v>6.8277068359009639E-4</v>
      </c>
      <c r="M902" s="16">
        <f t="shared" si="159"/>
        <v>-3.8233433674482391E-5</v>
      </c>
      <c r="N902" s="16">
        <f t="shared" si="160"/>
        <v>0.11943636490912064</v>
      </c>
      <c r="O902" s="16">
        <f t="shared" si="161"/>
        <v>0.30947916825681576</v>
      </c>
      <c r="P902" s="16">
        <f t="shared" si="162"/>
        <v>0.10671521149144551</v>
      </c>
      <c r="Q902" s="16">
        <f t="shared" si="163"/>
        <v>0.49036153321752085</v>
      </c>
      <c r="R902" s="16">
        <f t="shared" si="164"/>
        <v>0.25751597572581941</v>
      </c>
      <c r="S902" s="16">
        <f t="shared" si="165"/>
        <v>1.5532104332196734</v>
      </c>
      <c r="T902" s="16">
        <f t="shared" si="166"/>
        <v>0.4903673222850839</v>
      </c>
      <c r="U902" s="66">
        <f t="shared" si="167"/>
        <v>3.3270860091054795</v>
      </c>
      <c r="V902" s="66"/>
    </row>
    <row r="903" spans="1:22" x14ac:dyDescent="0.25">
      <c r="A903">
        <v>902</v>
      </c>
      <c r="B903">
        <v>3.1942379900723499E-4</v>
      </c>
      <c r="C903" s="16">
        <v>2.37283701841715E-9</v>
      </c>
      <c r="D903">
        <v>6.3131411732361296E-4</v>
      </c>
      <c r="E903" s="16">
        <v>3.0253072834887299E-6</v>
      </c>
      <c r="F903" s="16">
        <v>1.4974008129458801E-5</v>
      </c>
      <c r="G903" s="16">
        <v>4.6695432771581302E-6</v>
      </c>
      <c r="H903" s="16">
        <v>8.9072327073103305E-5</v>
      </c>
      <c r="J903">
        <v>0.95706989982711299</v>
      </c>
      <c r="K903">
        <f t="shared" si="157"/>
        <v>2.2709708875225673E-9</v>
      </c>
      <c r="L903">
        <f t="shared" si="158"/>
        <v>6.6592930402267032E-4</v>
      </c>
      <c r="M903" s="16">
        <f t="shared" si="159"/>
        <v>-2.7081706008200263E-5</v>
      </c>
      <c r="N903" s="16">
        <f t="shared" si="160"/>
        <v>0.12346257779381734</v>
      </c>
      <c r="O903" s="16">
        <f t="shared" si="161"/>
        <v>0.32689278287666529</v>
      </c>
      <c r="P903" s="16">
        <f t="shared" si="162"/>
        <v>0.11873221152322974</v>
      </c>
      <c r="Q903" s="16">
        <f t="shared" si="163"/>
        <v>0.51599033624868307</v>
      </c>
      <c r="R903" s="16">
        <f t="shared" si="164"/>
        <v>0.27006971373755462</v>
      </c>
      <c r="S903" s="16">
        <f t="shared" si="165"/>
        <v>1.7603824982502505</v>
      </c>
      <c r="T903" s="16">
        <f t="shared" si="166"/>
        <v>0.51599623383684601</v>
      </c>
      <c r="U903" s="66">
        <f t="shared" si="167"/>
        <v>3.6315263542670468</v>
      </c>
      <c r="V903" s="66"/>
    </row>
    <row r="904" spans="1:22" x14ac:dyDescent="0.25">
      <c r="A904">
        <v>903</v>
      </c>
      <c r="B904">
        <v>3.47921400776737E-4</v>
      </c>
      <c r="C904" s="16">
        <v>2.9605420559658901E-9</v>
      </c>
      <c r="D904">
        <v>7.2469536031265897E-4</v>
      </c>
      <c r="E904" s="16">
        <v>4.3285449921570101E-6</v>
      </c>
      <c r="F904" s="16">
        <v>1.3804863604754E-5</v>
      </c>
      <c r="G904" s="16">
        <v>3.7464202965396999E-6</v>
      </c>
      <c r="H904">
        <v>1.27443309630317E-4</v>
      </c>
      <c r="J904">
        <v>0.95661741215687701</v>
      </c>
      <c r="K904">
        <f t="shared" si="157"/>
        <v>2.8321060801596901E-9</v>
      </c>
      <c r="L904">
        <f t="shared" si="158"/>
        <v>7.560485472766507E-4</v>
      </c>
      <c r="M904" s="16">
        <f t="shared" si="159"/>
        <v>-6.0205745723176695E-5</v>
      </c>
      <c r="N904" s="16">
        <f t="shared" si="160"/>
        <v>8.6145002707032944E-2</v>
      </c>
      <c r="O904" s="16">
        <f t="shared" si="161"/>
        <v>0.21685333723324013</v>
      </c>
      <c r="P904" s="16">
        <f t="shared" si="162"/>
        <v>6.1319551020545426E-2</v>
      </c>
      <c r="Q904" s="16">
        <f t="shared" si="163"/>
        <v>0.35639104680633471</v>
      </c>
      <c r="R904" s="16">
        <f t="shared" si="164"/>
        <v>0.16082359009119782</v>
      </c>
      <c r="S904" s="16">
        <f t="shared" si="165"/>
        <v>0.75135899548581253</v>
      </c>
      <c r="T904" s="16">
        <f t="shared" si="166"/>
        <v>0.35639606577061689</v>
      </c>
      <c r="U904" s="66">
        <f t="shared" si="167"/>
        <v>1.9892875891147803</v>
      </c>
      <c r="V904" s="66"/>
    </row>
    <row r="905" spans="1:22" x14ac:dyDescent="0.25">
      <c r="A905">
        <v>904</v>
      </c>
      <c r="B905">
        <v>5.2117307388407897E-4</v>
      </c>
      <c r="C905" s="16">
        <v>6.0496611033298899E-9</v>
      </c>
      <c r="D905">
        <v>9.9441712631096304E-4</v>
      </c>
      <c r="E905" s="16">
        <v>1.21029892881621E-5</v>
      </c>
      <c r="F905" s="16">
        <v>9.3227886177906905E-6</v>
      </c>
      <c r="G905" s="16">
        <v>1.83861928471901E-6</v>
      </c>
      <c r="H905">
        <v>3.5634681120032101E-4</v>
      </c>
      <c r="J905">
        <v>0.95536605146974796</v>
      </c>
      <c r="K905">
        <f t="shared" si="157"/>
        <v>5.779640841018396E-9</v>
      </c>
      <c r="L905">
        <f t="shared" si="158"/>
        <v>1.0148952731701604E-3</v>
      </c>
      <c r="M905" s="16">
        <f t="shared" si="159"/>
        <v>2.7450874597997743E-5</v>
      </c>
      <c r="N905" s="16">
        <f t="shared" si="160"/>
        <v>3.3992634362855594E-3</v>
      </c>
      <c r="O905" s="16">
        <f t="shared" si="161"/>
        <v>8.4374445075882706E-3</v>
      </c>
      <c r="P905" s="16">
        <f t="shared" si="162"/>
        <v>1.0494259196190572E-3</v>
      </c>
      <c r="Q905" s="16">
        <f t="shared" si="163"/>
        <v>1.6094776028262037E-2</v>
      </c>
      <c r="R905" s="16">
        <f t="shared" si="164"/>
        <v>2.899684089759583E-3</v>
      </c>
      <c r="S905" s="16">
        <f t="shared" si="165"/>
        <v>7.0277209437890611E-3</v>
      </c>
      <c r="T905" s="16">
        <f t="shared" si="166"/>
        <v>1.6095166302999127E-2</v>
      </c>
      <c r="U905" s="66">
        <f t="shared" si="167"/>
        <v>5.5003481228302696E-2</v>
      </c>
      <c r="V905" s="66"/>
    </row>
    <row r="906" spans="1:22" x14ac:dyDescent="0.25">
      <c r="A906">
        <v>905</v>
      </c>
      <c r="B906">
        <v>4.9345133022857203E-4</v>
      </c>
      <c r="C906" s="16">
        <v>5.28434734352309E-9</v>
      </c>
      <c r="D906">
        <v>9.1578948803289195E-4</v>
      </c>
      <c r="E906" s="16">
        <v>9.7442575014966492E-6</v>
      </c>
      <c r="F906" s="16">
        <v>9.8122872780143198E-6</v>
      </c>
      <c r="G906" s="16">
        <v>2.1030946940684901E-6</v>
      </c>
      <c r="H906" s="16">
        <v>2.8689792929358402E-4</v>
      </c>
      <c r="J906">
        <v>0.95574310332610501</v>
      </c>
      <c r="K906">
        <f t="shared" si="157"/>
        <v>5.0504785291518168E-9</v>
      </c>
      <c r="L906">
        <f t="shared" si="158"/>
        <v>9.3751187293564556E-4</v>
      </c>
      <c r="M906" s="16">
        <f t="shared" si="159"/>
        <v>4.9390787521498581E-5</v>
      </c>
      <c r="N906" s="16">
        <f t="shared" si="160"/>
        <v>4.0438909117545294E-6</v>
      </c>
      <c r="O906" s="16">
        <f t="shared" si="161"/>
        <v>2.1409012544476333E-3</v>
      </c>
      <c r="P906" s="16">
        <f t="shared" si="162"/>
        <v>2.4241499305696734E-3</v>
      </c>
      <c r="Q906" s="16">
        <f t="shared" si="163"/>
        <v>8.6021405037806659E-3</v>
      </c>
      <c r="R906" s="16">
        <f t="shared" si="164"/>
        <v>1.7392810248193286E-5</v>
      </c>
      <c r="S906" s="16">
        <f t="shared" si="165"/>
        <v>2.2996210865577037E-3</v>
      </c>
      <c r="T906" s="16">
        <f t="shared" si="166"/>
        <v>8.6025177460837439E-3</v>
      </c>
      <c r="U906" s="66">
        <f t="shared" si="167"/>
        <v>2.4090767222599369E-2</v>
      </c>
      <c r="V906" s="66"/>
    </row>
    <row r="907" spans="1:22" x14ac:dyDescent="0.25">
      <c r="A907">
        <v>906</v>
      </c>
      <c r="B907">
        <v>6.0197832351904204E-4</v>
      </c>
      <c r="C907" s="16">
        <v>8.3281789104106695E-9</v>
      </c>
      <c r="D907">
        <v>1.19035469969434E-3</v>
      </c>
      <c r="E907" s="16">
        <v>1.9902934311725901E-5</v>
      </c>
      <c r="F907" s="16">
        <v>8.1405048747239607E-6</v>
      </c>
      <c r="G907" s="16">
        <v>1.3383969668061801E-6</v>
      </c>
      <c r="H907">
        <v>5.8600489947046198E-4</v>
      </c>
      <c r="J907">
        <v>0.95444509843340597</v>
      </c>
      <c r="K907">
        <f t="shared" si="157"/>
        <v>7.9487895399179278E-9</v>
      </c>
      <c r="L907">
        <f t="shared" si="158"/>
        <v>1.2079657782316838E-3</v>
      </c>
      <c r="M907" s="16">
        <f t="shared" si="159"/>
        <v>-4.0091311935996598E-6</v>
      </c>
      <c r="N907" s="16">
        <f t="shared" si="160"/>
        <v>4.9456316935687618E-2</v>
      </c>
      <c r="O907" s="16">
        <f t="shared" si="161"/>
        <v>0.25309678180815354</v>
      </c>
      <c r="P907" s="16">
        <f t="shared" si="162"/>
        <v>5.5608929346881726E-2</v>
      </c>
      <c r="Q907" s="16">
        <f t="shared" si="163"/>
        <v>0.72776190004359076</v>
      </c>
      <c r="R907" s="16">
        <f t="shared" si="164"/>
        <v>3.0219073730997904E-2</v>
      </c>
      <c r="S907" s="16">
        <f t="shared" si="165"/>
        <v>0.11094766187869305</v>
      </c>
      <c r="T907" s="16">
        <f t="shared" si="166"/>
        <v>0.72779467785928131</v>
      </c>
      <c r="U907" s="66">
        <f t="shared" si="167"/>
        <v>1.9548853416032861</v>
      </c>
      <c r="V907" s="66"/>
    </row>
    <row r="908" spans="1:22" x14ac:dyDescent="0.25">
      <c r="A908">
        <v>907</v>
      </c>
      <c r="B908">
        <v>4.1119464924396001E-4</v>
      </c>
      <c r="C908" s="16">
        <v>3.9860265097870797E-9</v>
      </c>
      <c r="D908">
        <v>8.2741748213456404E-4</v>
      </c>
      <c r="E908" s="16">
        <v>6.6468731490840703E-6</v>
      </c>
      <c r="F908" s="16">
        <v>1.17317771265451E-5</v>
      </c>
      <c r="G908" s="16">
        <v>2.7855765285225198E-6</v>
      </c>
      <c r="H908">
        <v>1.9570161607878901E-4</v>
      </c>
      <c r="J908">
        <v>0.95614313976812904</v>
      </c>
      <c r="K908">
        <f t="shared" si="157"/>
        <v>3.8112119022668156E-9</v>
      </c>
      <c r="L908">
        <f t="shared" si="158"/>
        <v>8.5366262688966695E-4</v>
      </c>
      <c r="M908" s="16">
        <f t="shared" si="159"/>
        <v>-3.1273328401746908E-5</v>
      </c>
      <c r="N908" s="16">
        <f t="shared" si="160"/>
        <v>2.7231903756169847E-2</v>
      </c>
      <c r="O908" s="16">
        <f t="shared" si="161"/>
        <v>7.8732740107860896E-2</v>
      </c>
      <c r="P908" s="16">
        <f t="shared" si="162"/>
        <v>1.987611390249918E-2</v>
      </c>
      <c r="Q908" s="16">
        <f t="shared" si="163"/>
        <v>0.14526303812041988</v>
      </c>
      <c r="R908" s="16">
        <f t="shared" si="164"/>
        <v>3.6341604237620742E-2</v>
      </c>
      <c r="S908" s="16">
        <f t="shared" si="165"/>
        <v>0.1505667468909451</v>
      </c>
      <c r="T908" s="16">
        <f t="shared" si="166"/>
        <v>0.1452658772409757</v>
      </c>
      <c r="U908" s="66">
        <f t="shared" si="167"/>
        <v>0.60327802425649135</v>
      </c>
      <c r="V908" s="66"/>
    </row>
    <row r="909" spans="1:22" x14ac:dyDescent="0.25">
      <c r="A909">
        <v>908</v>
      </c>
      <c r="B909">
        <v>4.6111975374687E-4</v>
      </c>
      <c r="C909" s="16">
        <v>5.0316724241826399E-9</v>
      </c>
      <c r="D909">
        <v>9.3359166548984303E-4</v>
      </c>
      <c r="E909" s="16">
        <v>9.4565069701254605E-6</v>
      </c>
      <c r="F909" s="16">
        <v>1.05102373548111E-5</v>
      </c>
      <c r="G909" s="16">
        <v>2.20922125297257E-6</v>
      </c>
      <c r="H909">
        <v>2.7842602872574202E-4</v>
      </c>
      <c r="J909">
        <v>0.95564047886775005</v>
      </c>
      <c r="K909">
        <f t="shared" si="157"/>
        <v>4.8084698449515505E-9</v>
      </c>
      <c r="L909">
        <f t="shared" si="158"/>
        <v>9.568163297800135E-4</v>
      </c>
      <c r="M909" s="16">
        <f t="shared" si="159"/>
        <v>-3.4576822286273593E-5</v>
      </c>
      <c r="N909" s="16">
        <f t="shared" si="160"/>
        <v>4.0503200221371598E-3</v>
      </c>
      <c r="O909" s="16">
        <f t="shared" si="161"/>
        <v>8.4406803176572346E-3</v>
      </c>
      <c r="P909" s="16">
        <f t="shared" si="162"/>
        <v>9.4578378280511701E-4</v>
      </c>
      <c r="Q909" s="16">
        <f t="shared" si="163"/>
        <v>1.4289603003433302E-2</v>
      </c>
      <c r="R909" s="16">
        <f t="shared" si="164"/>
        <v>4.4439685141851116E-3</v>
      </c>
      <c r="S909" s="16">
        <f t="shared" si="165"/>
        <v>1.0167966388908219E-2</v>
      </c>
      <c r="T909" s="16">
        <f t="shared" si="166"/>
        <v>1.4289869175478252E-2</v>
      </c>
      <c r="U909" s="66">
        <f t="shared" si="167"/>
        <v>5.6628191204604397E-2</v>
      </c>
      <c r="V909" s="66"/>
    </row>
    <row r="910" spans="1:22" x14ac:dyDescent="0.25">
      <c r="A910">
        <v>909</v>
      </c>
      <c r="B910">
        <v>3.2359756456518698E-4</v>
      </c>
      <c r="C910" s="16">
        <v>2.6000173299961E-9</v>
      </c>
      <c r="D910">
        <v>6.8368450388507998E-4</v>
      </c>
      <c r="E910" s="16">
        <v>3.5878103507518199E-6</v>
      </c>
      <c r="F910" s="16">
        <v>1.48170060104265E-5</v>
      </c>
      <c r="G910" s="16">
        <v>4.2640994059395398E-6</v>
      </c>
      <c r="H910">
        <v>1.05634027060641E-4</v>
      </c>
      <c r="J910">
        <v>0.95680442616717598</v>
      </c>
      <c r="K910">
        <f t="shared" si="157"/>
        <v>2.4877080894516316E-9</v>
      </c>
      <c r="L910">
        <f t="shared" si="158"/>
        <v>7.1758001529454254E-4</v>
      </c>
      <c r="M910" s="16">
        <f t="shared" si="159"/>
        <v>-7.0384886164168544E-5</v>
      </c>
      <c r="N910" s="16">
        <f t="shared" si="160"/>
        <v>0.11757842028083489</v>
      </c>
      <c r="O910" s="16">
        <f t="shared" si="161"/>
        <v>0.28168855911589735</v>
      </c>
      <c r="P910" s="16">
        <f t="shared" si="162"/>
        <v>8.4218911333886495E-2</v>
      </c>
      <c r="Q910" s="16">
        <f t="shared" si="163"/>
        <v>0.44349215201799108</v>
      </c>
      <c r="R910" s="16">
        <f t="shared" si="164"/>
        <v>0.25376253819660349</v>
      </c>
      <c r="S910" s="16">
        <f t="shared" si="165"/>
        <v>1.2650958624046764</v>
      </c>
      <c r="T910" s="16">
        <f t="shared" si="166"/>
        <v>0.44349755807840835</v>
      </c>
      <c r="U910" s="66">
        <f t="shared" si="167"/>
        <v>2.8893340014282982</v>
      </c>
      <c r="V910" s="66"/>
    </row>
    <row r="911" spans="1:22" x14ac:dyDescent="0.25">
      <c r="A911">
        <v>910</v>
      </c>
      <c r="B911">
        <v>4.9418219367588698E-4</v>
      </c>
      <c r="C911" s="16">
        <v>5.2829452548899501E-9</v>
      </c>
      <c r="D911">
        <v>9.1415629007053005E-4</v>
      </c>
      <c r="E911" s="16">
        <v>9.7244831124503797E-6</v>
      </c>
      <c r="F911" s="16">
        <v>9.7970143709341094E-6</v>
      </c>
      <c r="G911" s="16">
        <v>2.1036126010625199E-6</v>
      </c>
      <c r="H911" s="16">
        <v>2.8631569362013001E-4</v>
      </c>
      <c r="J911">
        <v>0.95575151617323095</v>
      </c>
      <c r="K911">
        <f t="shared" si="157"/>
        <v>5.0491829372212455E-9</v>
      </c>
      <c r="L911">
        <f t="shared" si="158"/>
        <v>9.3584864846820587E-4</v>
      </c>
      <c r="M911" s="16">
        <f t="shared" si="159"/>
        <v>5.251573888356804E-5</v>
      </c>
      <c r="N911" s="16">
        <f t="shared" si="160"/>
        <v>1.2215353194286703E-5</v>
      </c>
      <c r="O911" s="16">
        <f t="shared" si="161"/>
        <v>2.1643826494286756E-3</v>
      </c>
      <c r="P911" s="16">
        <f t="shared" si="162"/>
        <v>2.5939900284919683E-3</v>
      </c>
      <c r="Q911" s="16">
        <f t="shared" si="163"/>
        <v>8.9470498442184004E-3</v>
      </c>
      <c r="R911" s="16">
        <f t="shared" si="164"/>
        <v>3.2723957887848107E-5</v>
      </c>
      <c r="S911" s="16">
        <f t="shared" si="165"/>
        <v>2.324438726225151E-3</v>
      </c>
      <c r="T911" s="16">
        <f t="shared" si="166"/>
        <v>8.9474474888414125E-3</v>
      </c>
      <c r="U911" s="66">
        <f t="shared" si="167"/>
        <v>2.5022248048287742E-2</v>
      </c>
      <c r="V911" s="66"/>
    </row>
    <row r="912" spans="1:22" x14ac:dyDescent="0.25">
      <c r="A912">
        <v>911</v>
      </c>
      <c r="B912" s="16">
        <v>6.1849607289442797E-4</v>
      </c>
      <c r="C912" s="16">
        <v>8.8348636982815296E-9</v>
      </c>
      <c r="D912" s="16">
        <v>1.23012366042565E-3</v>
      </c>
      <c r="E912" s="16">
        <v>2.18101367635359E-5</v>
      </c>
      <c r="F912" s="16">
        <v>7.9366671944090398E-6</v>
      </c>
      <c r="G912" s="16">
        <v>1.2621705334618499E-6</v>
      </c>
      <c r="H912">
        <v>6.4216010844926001E-4</v>
      </c>
      <c r="J912">
        <v>0.95426075277685196</v>
      </c>
      <c r="K912">
        <f t="shared" si="157"/>
        <v>8.430763683403015E-9</v>
      </c>
      <c r="L912">
        <f t="shared" si="158"/>
        <v>1.2472503304842317E-3</v>
      </c>
      <c r="M912" s="16">
        <f t="shared" si="159"/>
        <v>-1.0258184695375722E-5</v>
      </c>
      <c r="N912" s="16">
        <f t="shared" si="160"/>
        <v>6.5499650335001144E-2</v>
      </c>
      <c r="O912" s="16">
        <f t="shared" si="161"/>
        <v>0.35347161316344317</v>
      </c>
      <c r="P912" s="16">
        <f t="shared" si="162"/>
        <v>7.6786200389441464E-2</v>
      </c>
      <c r="Q912" s="16">
        <f t="shared" si="163"/>
        <v>1.0622647439985768</v>
      </c>
      <c r="R912" s="16">
        <f t="shared" si="164"/>
        <v>3.7839362014824809E-2</v>
      </c>
      <c r="S912" s="16">
        <f t="shared" si="165"/>
        <v>0.13769373058784437</v>
      </c>
      <c r="T912" s="16">
        <f t="shared" si="166"/>
        <v>1.0623158211243573</v>
      </c>
      <c r="U912" s="66">
        <f t="shared" si="167"/>
        <v>2.7958711216134891</v>
      </c>
      <c r="V912" s="66"/>
    </row>
    <row r="913" spans="1:22" x14ac:dyDescent="0.25">
      <c r="A913">
        <v>912</v>
      </c>
      <c r="B913">
        <v>4.7939971018546901E-4</v>
      </c>
      <c r="C913" s="16">
        <v>5.2791532453466803E-9</v>
      </c>
      <c r="D913">
        <v>9.4231456593564305E-4</v>
      </c>
      <c r="E913" s="16">
        <v>1.00135391271006E-5</v>
      </c>
      <c r="F913" s="16">
        <v>1.0112720216120099E-5</v>
      </c>
      <c r="G913" s="16">
        <v>2.1058220133678202E-6</v>
      </c>
      <c r="H913">
        <v>2.9482671207808398E-4</v>
      </c>
      <c r="J913">
        <v>0.95560570942423095</v>
      </c>
      <c r="K913">
        <f t="shared" si="157"/>
        <v>5.0447889821787457E-9</v>
      </c>
      <c r="L913">
        <f t="shared" si="158"/>
        <v>9.6464054922800575E-4</v>
      </c>
      <c r="M913" s="16">
        <f t="shared" si="159"/>
        <v>-5.8411288570677514E-6</v>
      </c>
      <c r="N913" s="16">
        <f t="shared" si="160"/>
        <v>7.0344426887228003E-4</v>
      </c>
      <c r="O913" s="16">
        <f t="shared" si="161"/>
        <v>2.2285306766236935E-3</v>
      </c>
      <c r="P913" s="16">
        <f t="shared" si="162"/>
        <v>4.7078418514591121E-4</v>
      </c>
      <c r="Q913" s="16">
        <f t="shared" si="163"/>
        <v>4.5800267738902367E-3</v>
      </c>
      <c r="R913" s="16">
        <f t="shared" si="164"/>
        <v>6.9273570764310762E-4</v>
      </c>
      <c r="S913" s="16">
        <f t="shared" si="165"/>
        <v>2.4318079528465879E-3</v>
      </c>
      <c r="T913" s="16">
        <f t="shared" si="166"/>
        <v>4.5801444692864903E-3</v>
      </c>
      <c r="U913" s="66">
        <f t="shared" si="167"/>
        <v>1.5687474034308306E-2</v>
      </c>
      <c r="V913" s="66"/>
    </row>
    <row r="914" spans="1:22" x14ac:dyDescent="0.25">
      <c r="A914">
        <v>913</v>
      </c>
      <c r="B914">
        <v>5.0707388118062101E-4</v>
      </c>
      <c r="C914" s="16">
        <v>5.96557268715308E-9</v>
      </c>
      <c r="D914">
        <v>1.0082066238339101E-3</v>
      </c>
      <c r="E914" s="16">
        <v>1.20982730832122E-5</v>
      </c>
      <c r="F914" s="16">
        <v>9.5884688500016408E-6</v>
      </c>
      <c r="G914" s="16">
        <v>1.8648452293691799E-6</v>
      </c>
      <c r="H914">
        <v>3.5620820273089999E-4</v>
      </c>
      <c r="J914">
        <v>0.95529317804064595</v>
      </c>
      <c r="K914">
        <f t="shared" si="157"/>
        <v>5.6988708911429417E-9</v>
      </c>
      <c r="L914">
        <f t="shared" si="158"/>
        <v>1.0292424411905954E-3</v>
      </c>
      <c r="M914" s="16">
        <f t="shared" si="159"/>
        <v>-1.5094678829353421E-5</v>
      </c>
      <c r="N914" s="16">
        <f t="shared" si="160"/>
        <v>8.8049489027589305E-4</v>
      </c>
      <c r="O914" s="16">
        <f t="shared" si="161"/>
        <v>5.8796857621644435E-3</v>
      </c>
      <c r="P914" s="16">
        <f t="shared" si="162"/>
        <v>2.1819152158592575E-3</v>
      </c>
      <c r="Q914" s="16">
        <f t="shared" si="163"/>
        <v>1.5983553643699949E-2</v>
      </c>
      <c r="R914" s="16">
        <f t="shared" si="164"/>
        <v>7.2282237721735634E-4</v>
      </c>
      <c r="S914" s="16">
        <f t="shared" si="165"/>
        <v>5.0074497302836796E-3</v>
      </c>
      <c r="T914" s="16">
        <f t="shared" si="166"/>
        <v>1.5984142450065277E-2</v>
      </c>
      <c r="U914" s="66">
        <f t="shared" si="167"/>
        <v>4.6640064069565855E-2</v>
      </c>
      <c r="V914" s="66"/>
    </row>
    <row r="915" spans="1:22" x14ac:dyDescent="0.25">
      <c r="A915">
        <v>914</v>
      </c>
      <c r="B915">
        <v>3.9891521083834598E-4</v>
      </c>
      <c r="C915" s="16">
        <v>3.5993120103768901E-9</v>
      </c>
      <c r="D915">
        <v>7.6910598893868503E-4</v>
      </c>
      <c r="E915" s="16">
        <v>5.5826199578108197E-6</v>
      </c>
      <c r="F915" s="16">
        <v>1.20609809293053E-5</v>
      </c>
      <c r="G915" s="16">
        <v>3.08285421229505E-6</v>
      </c>
      <c r="H915">
        <v>1.64366732940264E-4</v>
      </c>
      <c r="J915">
        <v>0.95642991823103196</v>
      </c>
      <c r="K915">
        <f t="shared" si="157"/>
        <v>3.4424896917727401E-9</v>
      </c>
      <c r="L915">
        <f t="shared" si="158"/>
        <v>7.9630720569758028E-4</v>
      </c>
      <c r="M915" s="16">
        <f t="shared" si="159"/>
        <v>1.523215979111612E-6</v>
      </c>
      <c r="N915" s="16">
        <f t="shared" si="160"/>
        <v>3.6083191731791503E-2</v>
      </c>
      <c r="O915" s="16">
        <f t="shared" si="161"/>
        <v>0.12277216826553489</v>
      </c>
      <c r="P915" s="16">
        <f t="shared" si="162"/>
        <v>4.0610768200955917E-2</v>
      </c>
      <c r="Q915" s="16">
        <f t="shared" si="163"/>
        <v>0.23061376252452159</v>
      </c>
      <c r="R915" s="16">
        <f t="shared" si="164"/>
        <v>5.0196153032562134E-2</v>
      </c>
      <c r="S915" s="16">
        <f t="shared" si="165"/>
        <v>0.28746784236693079</v>
      </c>
      <c r="T915" s="16">
        <f t="shared" si="166"/>
        <v>0.23061810305199099</v>
      </c>
      <c r="U915" s="66">
        <f t="shared" si="167"/>
        <v>0.99836198917428787</v>
      </c>
      <c r="V915" s="66"/>
    </row>
    <row r="916" spans="1:22" x14ac:dyDescent="0.25">
      <c r="A916">
        <v>915</v>
      </c>
      <c r="B916">
        <v>6.5600020584401404E-4</v>
      </c>
      <c r="C916" s="16">
        <v>1.01814311334274E-8</v>
      </c>
      <c r="D916">
        <v>1.3397701281071699E-3</v>
      </c>
      <c r="E916" s="16">
        <v>2.73433917638811E-5</v>
      </c>
      <c r="F916" s="16">
        <v>7.5181404606573999E-6</v>
      </c>
      <c r="G916" s="16">
        <v>1.0965061500182001E-6</v>
      </c>
      <c r="H916">
        <v>8.0508091097487898E-4</v>
      </c>
      <c r="J916">
        <v>0.953755333330782</v>
      </c>
      <c r="K916">
        <f t="shared" si="157"/>
        <v>9.7105942444464506E-9</v>
      </c>
      <c r="L916">
        <f t="shared" si="158"/>
        <v>1.3558927337473695E-3</v>
      </c>
      <c r="M916" s="16">
        <f t="shared" si="159"/>
        <v>-4.3892322059341346E-5</v>
      </c>
      <c r="N916" s="16">
        <f t="shared" si="160"/>
        <v>0.1102808099662952</v>
      </c>
      <c r="O916" s="16">
        <f t="shared" si="161"/>
        <v>0.70151698995993572</v>
      </c>
      <c r="P916" s="16">
        <f t="shared" si="162"/>
        <v>0.15283189366606803</v>
      </c>
      <c r="Q916" s="16">
        <f t="shared" si="163"/>
        <v>2.389632050296409</v>
      </c>
      <c r="R916" s="16">
        <f t="shared" si="164"/>
        <v>5.6168463936394721E-2</v>
      </c>
      <c r="S916" s="16">
        <f t="shared" si="165"/>
        <v>0.2057713085288124</v>
      </c>
      <c r="T916" s="16">
        <f t="shared" si="166"/>
        <v>2.3897681492116316</v>
      </c>
      <c r="U916" s="66">
        <f t="shared" si="167"/>
        <v>6.0059696655655461</v>
      </c>
      <c r="V916" s="66"/>
    </row>
    <row r="917" spans="1:22" x14ac:dyDescent="0.25">
      <c r="A917">
        <v>916</v>
      </c>
      <c r="B917">
        <v>5.5951740276974002E-4</v>
      </c>
      <c r="C917" s="16">
        <v>7.1468748330638699E-9</v>
      </c>
      <c r="D917">
        <v>1.09676864488284E-3</v>
      </c>
      <c r="E917" s="16">
        <v>1.57524994773619E-5</v>
      </c>
      <c r="F917" s="16">
        <v>8.7229406616292294E-6</v>
      </c>
      <c r="G917" s="16">
        <v>1.5580684859872401E-6</v>
      </c>
      <c r="H917">
        <v>4.6380106875170503E-4</v>
      </c>
      <c r="J917">
        <v>0.95488121370312096</v>
      </c>
      <c r="K917">
        <f t="shared" si="157"/>
        <v>6.824416514780318E-9</v>
      </c>
      <c r="L917">
        <f t="shared" si="158"/>
        <v>1.1157654478172528E-3</v>
      </c>
      <c r="M917" s="16">
        <f t="shared" si="159"/>
        <v>3.2693577222274158E-6</v>
      </c>
      <c r="N917" s="16">
        <f t="shared" si="160"/>
        <v>1.8541144343758743E-2</v>
      </c>
      <c r="O917" s="16">
        <f t="shared" si="161"/>
        <v>8.4032156916888631E-2</v>
      </c>
      <c r="P917" s="16">
        <f t="shared" si="162"/>
        <v>1.9225281839821067E-2</v>
      </c>
      <c r="Q917" s="16">
        <f t="shared" si="163"/>
        <v>0.21776947519970311</v>
      </c>
      <c r="R917" s="16">
        <f t="shared" si="164"/>
        <v>1.3162076080784938E-2</v>
      </c>
      <c r="S917" s="16">
        <f t="shared" si="165"/>
        <v>5.0009304499726716E-2</v>
      </c>
      <c r="T917" s="16">
        <f t="shared" si="166"/>
        <v>0.21777778393167885</v>
      </c>
      <c r="U917" s="66">
        <f t="shared" si="167"/>
        <v>0.6205172228123621</v>
      </c>
      <c r="V917" s="66"/>
    </row>
    <row r="918" spans="1:22" x14ac:dyDescent="0.25">
      <c r="A918">
        <v>917</v>
      </c>
      <c r="B918">
        <v>5.7942538439817903E-4</v>
      </c>
      <c r="C918" s="16">
        <v>7.81135452719528E-9</v>
      </c>
      <c r="D918">
        <v>1.1591605092378899E-3</v>
      </c>
      <c r="E918" s="16">
        <v>1.8184457156891699E-5</v>
      </c>
      <c r="F918" s="16">
        <v>8.4461902892197605E-6</v>
      </c>
      <c r="G918" s="16">
        <v>1.4264855157044899E-6</v>
      </c>
      <c r="H918">
        <v>5.3540677921257705E-4</v>
      </c>
      <c r="J918">
        <v>0.95458756326613603</v>
      </c>
      <c r="K918">
        <f t="shared" si="157"/>
        <v>7.4566218839232423E-9</v>
      </c>
      <c r="L918">
        <f t="shared" si="158"/>
        <v>1.1774715639775069E-3</v>
      </c>
      <c r="M918" s="16">
        <f t="shared" si="159"/>
        <v>-1.8620795181148685E-5</v>
      </c>
      <c r="N918" s="16">
        <f t="shared" si="160"/>
        <v>3.1184511268749028E-2</v>
      </c>
      <c r="O918" s="16">
        <f t="shared" si="161"/>
        <v>0.16794398915364414</v>
      </c>
      <c r="P918" s="16">
        <f t="shared" si="162"/>
        <v>4.138373659624163E-2</v>
      </c>
      <c r="Q918" s="16">
        <f t="shared" si="163"/>
        <v>0.48037164142221644</v>
      </c>
      <c r="R918" s="16">
        <f t="shared" si="164"/>
        <v>2.0395534894605171E-2</v>
      </c>
      <c r="S918" s="16">
        <f t="shared" si="165"/>
        <v>8.3633335982009255E-2</v>
      </c>
      <c r="T918" s="16">
        <f t="shared" si="166"/>
        <v>0.48039266166687949</v>
      </c>
      <c r="U918" s="66">
        <f t="shared" si="167"/>
        <v>1.3053054109843452</v>
      </c>
      <c r="V918" s="66"/>
    </row>
    <row r="919" spans="1:22" x14ac:dyDescent="0.25">
      <c r="A919">
        <v>918</v>
      </c>
      <c r="B919">
        <v>5.15336803527195E-4</v>
      </c>
      <c r="C919" s="16">
        <v>6.0560326984251203E-9</v>
      </c>
      <c r="D919">
        <v>1.00704196283766E-3</v>
      </c>
      <c r="E919" s="16">
        <v>1.22677846589817E-5</v>
      </c>
      <c r="F919" s="16">
        <v>9.4339540994868799E-6</v>
      </c>
      <c r="G919" s="16">
        <v>1.8369526468646399E-6</v>
      </c>
      <c r="H919">
        <v>3.61199083648659E-4</v>
      </c>
      <c r="J919">
        <v>0.95530203680354797</v>
      </c>
      <c r="K919">
        <f t="shared" si="157"/>
        <v>5.7853403717544046E-9</v>
      </c>
      <c r="L919">
        <f t="shared" si="158"/>
        <v>1.0277407676508002E-3</v>
      </c>
      <c r="M919" s="16">
        <f t="shared" si="159"/>
        <v>2.9328394035898848E-6</v>
      </c>
      <c r="N919" s="16">
        <f t="shared" si="160"/>
        <v>2.1577854680746651E-3</v>
      </c>
      <c r="O919" s="16">
        <f t="shared" si="161"/>
        <v>8.6500271557664789E-3</v>
      </c>
      <c r="P919" s="16">
        <f t="shared" si="162"/>
        <v>2.0704169737449083E-3</v>
      </c>
      <c r="Q919" s="16">
        <f t="shared" si="163"/>
        <v>2.0223309892436255E-2</v>
      </c>
      <c r="R919" s="16">
        <f t="shared" si="164"/>
        <v>1.8119282969747998E-3</v>
      </c>
      <c r="S919" s="16">
        <f t="shared" si="165"/>
        <v>7.1676499920572366E-3</v>
      </c>
      <c r="T919" s="16">
        <f t="shared" si="166"/>
        <v>2.0223953717131187E-2</v>
      </c>
      <c r="U919" s="66">
        <f t="shared" si="167"/>
        <v>6.2305071496185541E-2</v>
      </c>
      <c r="V919" s="66"/>
    </row>
    <row r="920" spans="1:22" x14ac:dyDescent="0.25">
      <c r="A920">
        <v>919</v>
      </c>
      <c r="B920">
        <v>5.2562333428985602E-4</v>
      </c>
      <c r="C920" s="16">
        <v>5.7088339694218898E-9</v>
      </c>
      <c r="D920" s="16">
        <v>9.2903031189255395E-4</v>
      </c>
      <c r="E920" s="16">
        <v>1.06779317440508E-5</v>
      </c>
      <c r="F920" s="16">
        <v>9.2162215578687493E-6</v>
      </c>
      <c r="G920" s="16">
        <v>1.94695189649537E-6</v>
      </c>
      <c r="H920" s="16">
        <v>3.1438804376557902E-4</v>
      </c>
      <c r="J920">
        <v>0.95569000995754505</v>
      </c>
      <c r="K920">
        <f t="shared" si="157"/>
        <v>5.4558755930827776E-9</v>
      </c>
      <c r="L920">
        <f t="shared" si="158"/>
        <v>9.4940399807081743E-4</v>
      </c>
      <c r="M920" s="16">
        <f t="shared" si="159"/>
        <v>1.0184267050889457E-4</v>
      </c>
      <c r="N920" s="16">
        <f t="shared" si="160"/>
        <v>4.5346728539949312E-3</v>
      </c>
      <c r="O920" s="16">
        <f t="shared" si="161"/>
        <v>9.2065912148740867E-4</v>
      </c>
      <c r="P920" s="16">
        <f t="shared" si="162"/>
        <v>1.2594800395860893E-3</v>
      </c>
      <c r="Q920" s="16">
        <f t="shared" si="163"/>
        <v>3.3834252519284097E-5</v>
      </c>
      <c r="R920" s="16">
        <f t="shared" si="164"/>
        <v>4.1814321094349452E-3</v>
      </c>
      <c r="S920" s="16">
        <f t="shared" si="165"/>
        <v>8.9103895881808832E-4</v>
      </c>
      <c r="T920" s="16">
        <f t="shared" si="166"/>
        <v>3.3854339346840475E-5</v>
      </c>
      <c r="U920" s="66">
        <f t="shared" si="167"/>
        <v>1.1854971675187587E-2</v>
      </c>
      <c r="V920" s="66"/>
    </row>
    <row r="921" spans="1:22" x14ac:dyDescent="0.25">
      <c r="A921">
        <v>920</v>
      </c>
      <c r="B921" s="16">
        <v>5.7529919155602704E-4</v>
      </c>
      <c r="C921" s="16">
        <v>7.6356295552318197E-9</v>
      </c>
      <c r="D921" s="16">
        <v>1.1407419513575899E-3</v>
      </c>
      <c r="E921" s="16">
        <v>1.7496369736994602E-5</v>
      </c>
      <c r="F921" s="16">
        <v>8.4999137096100596E-6</v>
      </c>
      <c r="G921" s="16">
        <v>1.4590247651631799E-6</v>
      </c>
      <c r="H921" s="16">
        <v>5.1514691106958801E-4</v>
      </c>
      <c r="J921">
        <v>0.95467452084833104</v>
      </c>
      <c r="K921">
        <f t="shared" si="157"/>
        <v>7.2895409870162922E-9</v>
      </c>
      <c r="L921">
        <f t="shared" si="158"/>
        <v>1.1591931679124179E-3</v>
      </c>
      <c r="M921" s="16">
        <f t="shared" si="159"/>
        <v>-8.5947848003638754E-6</v>
      </c>
      <c r="N921" s="16">
        <f t="shared" si="160"/>
        <v>2.8295495065087623E-2</v>
      </c>
      <c r="O921" s="16">
        <f t="shared" si="161"/>
        <v>0.14295544039920666</v>
      </c>
      <c r="P921" s="16">
        <f t="shared" si="162"/>
        <v>3.3969420671238357E-2</v>
      </c>
      <c r="Q921" s="16">
        <f t="shared" si="163"/>
        <v>0.39567014874513917</v>
      </c>
      <c r="R921" s="16">
        <f t="shared" si="164"/>
        <v>1.8867949150554029E-2</v>
      </c>
      <c r="S921" s="16">
        <f t="shared" si="165"/>
        <v>7.4518218956398194E-2</v>
      </c>
      <c r="T921" s="16">
        <f t="shared" si="166"/>
        <v>0.39568674625803207</v>
      </c>
      <c r="U921" s="66">
        <f t="shared" si="167"/>
        <v>1.0899634192456562</v>
      </c>
      <c r="V921" s="66"/>
    </row>
    <row r="922" spans="1:22" x14ac:dyDescent="0.25">
      <c r="A922">
        <v>921</v>
      </c>
      <c r="B922">
        <v>6.1760975678408405E-4</v>
      </c>
      <c r="C922" s="16">
        <v>8.41888922439667E-9</v>
      </c>
      <c r="D922">
        <v>1.1723667081921601E-3</v>
      </c>
      <c r="E922" s="16">
        <v>1.9819698222867999E-5</v>
      </c>
      <c r="F922" s="16">
        <v>7.9278661393359299E-6</v>
      </c>
      <c r="G922" s="16">
        <v>1.32370477532509E-6</v>
      </c>
      <c r="H922">
        <v>5.8355364825565901E-4</v>
      </c>
      <c r="J922">
        <v>0.95453490055281598</v>
      </c>
      <c r="K922">
        <f t="shared" si="157"/>
        <v>8.0361235885746502E-9</v>
      </c>
      <c r="L922">
        <f t="shared" si="158"/>
        <v>1.1895377263569326E-3</v>
      </c>
      <c r="M922" s="16">
        <f t="shared" si="159"/>
        <v>4.5681787211235514E-5</v>
      </c>
      <c r="N922" s="16">
        <f t="shared" si="160"/>
        <v>6.4581663326473054E-2</v>
      </c>
      <c r="O922" s="16">
        <f t="shared" si="161"/>
        <v>0.26983748541227265</v>
      </c>
      <c r="P922" s="16">
        <f t="shared" si="162"/>
        <v>4.7149990853865259E-2</v>
      </c>
      <c r="Q922" s="16">
        <f t="shared" si="163"/>
        <v>0.71459939695970831</v>
      </c>
      <c r="R922" s="16">
        <f t="shared" si="164"/>
        <v>3.8187657082934895E-2</v>
      </c>
      <c r="S922" s="16">
        <f t="shared" si="165"/>
        <v>0.11587833117086158</v>
      </c>
      <c r="T922" s="16">
        <f t="shared" si="166"/>
        <v>0.71462896461655634</v>
      </c>
      <c r="U922" s="66">
        <f t="shared" si="167"/>
        <v>1.964863489422672</v>
      </c>
      <c r="V922" s="66"/>
    </row>
    <row r="923" spans="1:22" x14ac:dyDescent="0.25">
      <c r="A923">
        <v>922</v>
      </c>
      <c r="B923">
        <v>5.1499939616119199E-4</v>
      </c>
      <c r="C923" s="16">
        <v>5.92538992519325E-9</v>
      </c>
      <c r="D923">
        <v>9.8547284946582498E-4</v>
      </c>
      <c r="E923" s="16">
        <v>1.1748848110065301E-5</v>
      </c>
      <c r="F923" s="16">
        <v>9.4309211021910494E-6</v>
      </c>
      <c r="G923" s="16">
        <v>1.87700229021438E-6</v>
      </c>
      <c r="H923">
        <v>3.4591973809821599E-4</v>
      </c>
      <c r="J923">
        <v>0.95540763276794904</v>
      </c>
      <c r="K923">
        <f t="shared" si="157"/>
        <v>5.6611627616559376E-9</v>
      </c>
      <c r="L923">
        <f t="shared" si="158"/>
        <v>1.0062057685704963E-3</v>
      </c>
      <c r="M923" s="16">
        <f t="shared" si="159"/>
        <v>2.3793023751887776E-5</v>
      </c>
      <c r="N923" s="16">
        <f t="shared" si="160"/>
        <v>2.0946021925802817E-3</v>
      </c>
      <c r="O923" s="16">
        <f t="shared" si="161"/>
        <v>4.8200860593271876E-3</v>
      </c>
      <c r="P923" s="16">
        <f t="shared" si="162"/>
        <v>5.3402481366986371E-4</v>
      </c>
      <c r="Q923" s="16">
        <f t="shared" si="163"/>
        <v>8.8157818383338415E-3</v>
      </c>
      <c r="R923" s="16">
        <f t="shared" si="164"/>
        <v>1.838228233077143E-3</v>
      </c>
      <c r="S923" s="16">
        <f t="shared" si="165"/>
        <v>4.186811446457727E-3</v>
      </c>
      <c r="T923" s="16">
        <f t="shared" si="166"/>
        <v>8.8159800666905708E-3</v>
      </c>
      <c r="U923" s="66">
        <f t="shared" si="167"/>
        <v>3.1105514650136612E-2</v>
      </c>
      <c r="V923" s="66"/>
    </row>
    <row r="924" spans="1:22" x14ac:dyDescent="0.25">
      <c r="A924">
        <v>923</v>
      </c>
      <c r="B924">
        <v>5.0226389972841598E-4</v>
      </c>
      <c r="C924" s="16">
        <v>5.8301033580752703E-9</v>
      </c>
      <c r="D924">
        <v>9.9444061826977704E-4</v>
      </c>
      <c r="E924" s="16">
        <v>1.16638230692392E-5</v>
      </c>
      <c r="F924" s="16">
        <v>9.67442964995271E-6</v>
      </c>
      <c r="G924" s="16">
        <v>1.9078923804812099E-6</v>
      </c>
      <c r="H924">
        <v>3.4341651903726199E-4</v>
      </c>
      <c r="J924">
        <v>0.95535869983244903</v>
      </c>
      <c r="K924">
        <f t="shared" si="157"/>
        <v>5.5698399640595854E-9</v>
      </c>
      <c r="L924">
        <f t="shared" si="158"/>
        <v>1.0156915398468057E-3</v>
      </c>
      <c r="M924" s="16">
        <f t="shared" si="159"/>
        <v>-1.1163740389973717E-5</v>
      </c>
      <c r="N924" s="16">
        <f t="shared" si="160"/>
        <v>3.9624490597502755E-4</v>
      </c>
      <c r="O924" s="16">
        <f t="shared" si="161"/>
        <v>2.7279018174391051E-3</v>
      </c>
      <c r="P924" s="16">
        <f t="shared" si="162"/>
        <v>1.051006679133343E-3</v>
      </c>
      <c r="Q924" s="16">
        <f t="shared" si="163"/>
        <v>7.3918766280091416E-3</v>
      </c>
      <c r="R924" s="16">
        <f t="shared" si="164"/>
        <v>3.2983519572047141E-4</v>
      </c>
      <c r="S924" s="16">
        <f t="shared" si="165"/>
        <v>2.4318018913522749E-3</v>
      </c>
      <c r="T924" s="16">
        <f t="shared" si="166"/>
        <v>7.3921447352041127E-3</v>
      </c>
      <c r="U924" s="66">
        <f t="shared" si="167"/>
        <v>2.1720811852833477E-2</v>
      </c>
      <c r="V924" s="66"/>
    </row>
    <row r="925" spans="1:22" x14ac:dyDescent="0.25">
      <c r="A925">
        <v>924</v>
      </c>
      <c r="B925">
        <v>5.4115138465475696E-4</v>
      </c>
      <c r="C925" s="16">
        <v>6.7920181815445398E-9</v>
      </c>
      <c r="D925">
        <v>1.07723711585648E-3</v>
      </c>
      <c r="E925" s="16">
        <v>1.4706693463476E-5</v>
      </c>
      <c r="F925" s="16">
        <v>9.0116048643059899E-6</v>
      </c>
      <c r="G925" s="16">
        <v>1.63914102199121E-6</v>
      </c>
      <c r="H925">
        <v>4.3300901328437798E-4</v>
      </c>
      <c r="J925">
        <v>0.95496962663110296</v>
      </c>
      <c r="K925">
        <f t="shared" si="157"/>
        <v>6.4861710669012521E-9</v>
      </c>
      <c r="L925">
        <f t="shared" si="158"/>
        <v>1.0968926745889016E-3</v>
      </c>
      <c r="M925" s="16">
        <f t="shared" si="159"/>
        <v>-1.4589905279387656E-5</v>
      </c>
      <c r="N925" s="16">
        <f t="shared" si="160"/>
        <v>9.7755757987277852E-3</v>
      </c>
      <c r="O925" s="16">
        <f t="shared" si="161"/>
        <v>5.1002680539490135E-2</v>
      </c>
      <c r="P925" s="16">
        <f t="shared" si="162"/>
        <v>1.4013305009010768E-2</v>
      </c>
      <c r="Q925" s="16">
        <f t="shared" si="163"/>
        <v>0.13637258368012106</v>
      </c>
      <c r="R925" s="16">
        <f t="shared" si="164"/>
        <v>7.2983080369665677E-3</v>
      </c>
      <c r="S925" s="16">
        <f t="shared" si="165"/>
        <v>3.3573174534489943E-2</v>
      </c>
      <c r="T925" s="16">
        <f t="shared" si="166"/>
        <v>0.13637784881986487</v>
      </c>
      <c r="U925" s="66">
        <f t="shared" si="167"/>
        <v>0.38841347641867113</v>
      </c>
      <c r="V925" s="66"/>
    </row>
    <row r="926" spans="1:22" x14ac:dyDescent="0.25">
      <c r="A926">
        <v>925</v>
      </c>
      <c r="B926">
        <v>4.4866490748433902E-4</v>
      </c>
      <c r="C926" s="16">
        <v>4.5927033038811297E-9</v>
      </c>
      <c r="D926">
        <v>8.7461788961628901E-4</v>
      </c>
      <c r="E926" s="16">
        <v>8.0914928139268798E-6</v>
      </c>
      <c r="F926" s="16">
        <v>1.0773411062614399E-5</v>
      </c>
      <c r="G926" s="16">
        <v>2.4187986540009699E-6</v>
      </c>
      <c r="H926">
        <v>2.3823554305706901E-4</v>
      </c>
      <c r="J926">
        <v>0.95592748068517297</v>
      </c>
      <c r="K926">
        <f t="shared" si="157"/>
        <v>4.3902912988135585E-9</v>
      </c>
      <c r="L926">
        <f t="shared" si="158"/>
        <v>8.9857891769221489E-4</v>
      </c>
      <c r="M926" s="16">
        <f t="shared" si="159"/>
        <v>-1.2491027235368159E-6</v>
      </c>
      <c r="N926" s="16">
        <f t="shared" si="160"/>
        <v>7.9091059308103763E-3</v>
      </c>
      <c r="O926" s="16">
        <f t="shared" si="161"/>
        <v>2.9274951818014025E-2</v>
      </c>
      <c r="P926" s="16">
        <f t="shared" si="162"/>
        <v>8.4602536728793486E-3</v>
      </c>
      <c r="Q926" s="16">
        <f t="shared" si="163"/>
        <v>6.0826661170868497E-2</v>
      </c>
      <c r="R926" s="16">
        <f t="shared" si="164"/>
        <v>8.7183441223004712E-3</v>
      </c>
      <c r="S926" s="16">
        <f t="shared" si="165"/>
        <v>4.2134536208366935E-2</v>
      </c>
      <c r="T926" s="16">
        <f t="shared" si="166"/>
        <v>6.0828143384029726E-2</v>
      </c>
      <c r="U926" s="66">
        <f t="shared" si="167"/>
        <v>0.21815199630726936</v>
      </c>
      <c r="V926" s="66"/>
    </row>
    <row r="927" spans="1:22" x14ac:dyDescent="0.25">
      <c r="A927">
        <v>926</v>
      </c>
      <c r="B927">
        <v>4.5999124135108802E-4</v>
      </c>
      <c r="C927" s="16">
        <v>4.6320509651661202E-9</v>
      </c>
      <c r="D927">
        <v>8.6007419872792697E-4</v>
      </c>
      <c r="E927" s="16">
        <v>8.0265270517582894E-6</v>
      </c>
      <c r="F927" s="16">
        <v>1.05005443924259E-5</v>
      </c>
      <c r="G927" s="16">
        <v>2.39782482215513E-6</v>
      </c>
      <c r="H927" s="16">
        <v>2.3632259978001501E-4</v>
      </c>
      <c r="J927">
        <v>0.95600581956484398</v>
      </c>
      <c r="K927">
        <f t="shared" si="157"/>
        <v>4.4282676792197632E-9</v>
      </c>
      <c r="L927">
        <f t="shared" si="158"/>
        <v>8.8346848028396884E-4</v>
      </c>
      <c r="M927" s="16">
        <f t="shared" si="159"/>
        <v>3.6514002418207273E-5</v>
      </c>
      <c r="N927" s="16">
        <f t="shared" si="160"/>
        <v>4.3472530187033962E-3</v>
      </c>
      <c r="O927" s="16">
        <f t="shared" si="161"/>
        <v>2.6895244566391762E-2</v>
      </c>
      <c r="P927" s="16">
        <f t="shared" si="162"/>
        <v>1.1465861974707803E-2</v>
      </c>
      <c r="Q927" s="16">
        <f t="shared" si="163"/>
        <v>6.3846849882042006E-2</v>
      </c>
      <c r="R927" s="16">
        <f t="shared" si="164"/>
        <v>4.3137806431274408E-3</v>
      </c>
      <c r="S927" s="16">
        <f t="shared" si="165"/>
        <v>3.7953236431299373E-2</v>
      </c>
      <c r="T927" s="16">
        <f t="shared" si="166"/>
        <v>6.3848635357395225E-2</v>
      </c>
      <c r="U927" s="66">
        <f t="shared" si="167"/>
        <v>0.21267086187366702</v>
      </c>
      <c r="V927" s="66"/>
    </row>
    <row r="928" spans="1:22" x14ac:dyDescent="0.25">
      <c r="A928">
        <v>927</v>
      </c>
      <c r="B928">
        <v>7.7300184420278498E-4</v>
      </c>
      <c r="C928" s="16">
        <v>1.3534145558521701E-8</v>
      </c>
      <c r="D928">
        <v>1.5170855908187399E-3</v>
      </c>
      <c r="E928" s="16">
        <v>4.1084134168041899E-5</v>
      </c>
      <c r="F928" s="16">
        <v>6.4274544922543E-6</v>
      </c>
      <c r="G928" s="16">
        <v>8.2637640767898596E-7</v>
      </c>
      <c r="H928">
        <v>1.2096641871176799E-3</v>
      </c>
      <c r="J928">
        <v>0.95296276284996095</v>
      </c>
      <c r="K928">
        <f t="shared" si="157"/>
        <v>1.2897536744262367E-8</v>
      </c>
      <c r="L928">
        <f t="shared" si="158"/>
        <v>1.5307533420653688E-3</v>
      </c>
      <c r="M928" s="16">
        <f t="shared" si="159"/>
        <v>1.5250346340201089E-5</v>
      </c>
      <c r="N928" s="16">
        <f t="shared" si="160"/>
        <v>0.32452519536153157</v>
      </c>
      <c r="O928" s="16">
        <f t="shared" si="161"/>
        <v>2.0812997981196828</v>
      </c>
      <c r="P928" s="16">
        <f t="shared" si="162"/>
        <v>0.33065318109545633</v>
      </c>
      <c r="Q928" s="16">
        <f t="shared" si="163"/>
        <v>7.9817204758446714</v>
      </c>
      <c r="R928" s="16">
        <f t="shared" si="164"/>
        <v>0.1208886281252007</v>
      </c>
      <c r="S928" s="16">
        <f t="shared" si="165"/>
        <v>0.34600700288796782</v>
      </c>
      <c r="T928" s="16">
        <f t="shared" si="166"/>
        <v>7.9822703920307623</v>
      </c>
      <c r="U928" s="66">
        <f t="shared" si="167"/>
        <v>19.167364673465272</v>
      </c>
      <c r="V928" s="66"/>
    </row>
    <row r="929" spans="1:22" x14ac:dyDescent="0.25">
      <c r="A929">
        <v>928</v>
      </c>
      <c r="B929">
        <v>5.7147469920703796E-4</v>
      </c>
      <c r="C929" s="16">
        <v>7.7144554921747408E-9</v>
      </c>
      <c r="D929">
        <v>1.1607629653948601E-3</v>
      </c>
      <c r="E929" s="16">
        <v>1.79833015197899E-5</v>
      </c>
      <c r="F929" s="16">
        <v>8.5644928440326402E-6</v>
      </c>
      <c r="G929" s="16">
        <v>1.4444361698129601E-6</v>
      </c>
      <c r="H929">
        <v>5.2948418612513103E-4</v>
      </c>
      <c r="J929">
        <v>0.95457756035308605</v>
      </c>
      <c r="K929">
        <f t="shared" si="157"/>
        <v>7.3640461031726302E-9</v>
      </c>
      <c r="L929">
        <f t="shared" si="158"/>
        <v>1.179328672797246E-3</v>
      </c>
      <c r="M929" s="16">
        <f t="shared" si="159"/>
        <v>-3.6379274383170222E-5</v>
      </c>
      <c r="N929" s="16">
        <f t="shared" si="160"/>
        <v>2.5743100854772893E-2</v>
      </c>
      <c r="O929" s="16">
        <f t="shared" si="161"/>
        <v>0.15391589023618019</v>
      </c>
      <c r="P929" s="16">
        <f t="shared" si="162"/>
        <v>4.2063378971637748E-2</v>
      </c>
      <c r="Q929" s="16">
        <f t="shared" si="163"/>
        <v>0.45476088703448619</v>
      </c>
      <c r="R929" s="16">
        <f t="shared" si="164"/>
        <v>1.7110378530929456E-2</v>
      </c>
      <c r="S929" s="16">
        <f t="shared" si="165"/>
        <v>7.8539853948767641E-2</v>
      </c>
      <c r="T929" s="16">
        <f t="shared" si="166"/>
        <v>0.45478133620275274</v>
      </c>
      <c r="U929" s="66">
        <f t="shared" si="167"/>
        <v>1.2269148257795268</v>
      </c>
      <c r="V929" s="66"/>
    </row>
    <row r="930" spans="1:22" x14ac:dyDescent="0.25">
      <c r="A930">
        <v>929</v>
      </c>
      <c r="B930">
        <v>5.3921236449219604E-4</v>
      </c>
      <c r="C930" s="16">
        <v>6.8296883118628003E-9</v>
      </c>
      <c r="D930">
        <v>1.0873615647081401E-3</v>
      </c>
      <c r="E930" s="16">
        <v>1.49255774100649E-5</v>
      </c>
      <c r="F930" s="16">
        <v>9.0481676615391699E-6</v>
      </c>
      <c r="G930" s="16">
        <v>1.6302845586267601E-6</v>
      </c>
      <c r="H930">
        <v>4.3945382377420599E-4</v>
      </c>
      <c r="J930">
        <v>0.95492000515333197</v>
      </c>
      <c r="K930">
        <f t="shared" si="157"/>
        <v>6.5218059979596761E-9</v>
      </c>
      <c r="L930">
        <f t="shared" si="158"/>
        <v>1.1070813549015333E-3</v>
      </c>
      <c r="M930" s="16">
        <f t="shared" si="159"/>
        <v>-2.8656625917141232E-5</v>
      </c>
      <c r="N930" s="16">
        <f t="shared" si="160"/>
        <v>9.0124839400508635E-3</v>
      </c>
      <c r="O930" s="16">
        <f t="shared" si="161"/>
        <v>5.4119748073992946E-2</v>
      </c>
      <c r="P930" s="16">
        <f t="shared" si="162"/>
        <v>1.661235298552461E-2</v>
      </c>
      <c r="Q930" s="16">
        <f t="shared" si="163"/>
        <v>0.15183964874082675</v>
      </c>
      <c r="R930" s="16">
        <f t="shared" si="164"/>
        <v>6.6780684759872285E-3</v>
      </c>
      <c r="S930" s="16">
        <f t="shared" si="165"/>
        <v>3.5209873606708339E-2</v>
      </c>
      <c r="T930" s="16">
        <f t="shared" si="166"/>
        <v>0.15184581174081066</v>
      </c>
      <c r="U930" s="66">
        <f t="shared" si="167"/>
        <v>0.42531798756390138</v>
      </c>
      <c r="V930" s="66"/>
    </row>
    <row r="931" spans="1:22" x14ac:dyDescent="0.25">
      <c r="A931">
        <v>930</v>
      </c>
      <c r="B931">
        <v>5.3624501987792805E-4</v>
      </c>
      <c r="C931" s="16">
        <v>6.31345892371949E-9</v>
      </c>
      <c r="D931">
        <v>1.0089228453387901E-3</v>
      </c>
      <c r="E931" s="16">
        <v>1.281309583248E-5</v>
      </c>
      <c r="F931" s="16">
        <v>9.0662612984868008E-6</v>
      </c>
      <c r="G931" s="16">
        <v>1.76205896083734E-6</v>
      </c>
      <c r="H931" s="16">
        <v>3.7725462871058901E-4</v>
      </c>
      <c r="J931">
        <v>0.95530039649062604</v>
      </c>
      <c r="K931">
        <f t="shared" si="157"/>
        <v>6.0312498130565097E-9</v>
      </c>
      <c r="L931">
        <f t="shared" si="158"/>
        <v>1.0288111134376774E-3</v>
      </c>
      <c r="M931" s="16">
        <f t="shared" si="159"/>
        <v>4.3678926318178735E-5</v>
      </c>
      <c r="N931" s="16">
        <f t="shared" si="160"/>
        <v>7.904732223610161E-3</v>
      </c>
      <c r="O931" s="16">
        <f t="shared" si="161"/>
        <v>1.9450862474642408E-2</v>
      </c>
      <c r="P931" s="16">
        <f t="shared" si="162"/>
        <v>2.2519343154929214E-3</v>
      </c>
      <c r="Q931" s="16">
        <f t="shared" si="163"/>
        <v>3.7241519199214895E-2</v>
      </c>
      <c r="R931" s="16">
        <f t="shared" si="164"/>
        <v>6.3813196597316988E-3</v>
      </c>
      <c r="S931" s="16">
        <f t="shared" si="165"/>
        <v>1.4879332049489307E-2</v>
      </c>
      <c r="T931" s="16">
        <f t="shared" si="166"/>
        <v>3.7242439004949932E-2</v>
      </c>
      <c r="U931" s="66">
        <f t="shared" si="167"/>
        <v>0.12535213892713132</v>
      </c>
      <c r="V931" s="66"/>
    </row>
    <row r="932" spans="1:22" x14ac:dyDescent="0.25">
      <c r="A932">
        <v>931</v>
      </c>
      <c r="B932" s="16">
        <v>5.7530844801585203E-4</v>
      </c>
      <c r="C932" s="16">
        <v>7.2412015755931202E-9</v>
      </c>
      <c r="D932" s="16">
        <v>1.0803125152863101E-3</v>
      </c>
      <c r="E932" s="16">
        <v>1.5723925555802798E-5</v>
      </c>
      <c r="F932" s="16">
        <v>8.4768873212964795E-6</v>
      </c>
      <c r="G932" s="16">
        <v>1.53747662769302E-6</v>
      </c>
      <c r="H932" s="16">
        <v>4.6295938479295399E-4</v>
      </c>
      <c r="J932">
        <v>0.95496558655581798</v>
      </c>
      <c r="K932">
        <f t="shared" si="157"/>
        <v>6.9150983100051971E-9</v>
      </c>
      <c r="L932">
        <f t="shared" si="158"/>
        <v>1.0987965253550205E-3</v>
      </c>
      <c r="M932" s="16">
        <f t="shared" si="159"/>
        <v>5.1820370676683624E-5</v>
      </c>
      <c r="N932" s="16">
        <f t="shared" si="160"/>
        <v>2.8301818979282845E-2</v>
      </c>
      <c r="O932" s="16">
        <f t="shared" si="161"/>
        <v>9.4192087420491469E-2</v>
      </c>
      <c r="P932" s="16">
        <f t="shared" si="162"/>
        <v>1.4779424895793886E-2</v>
      </c>
      <c r="Q932" s="16">
        <f t="shared" si="163"/>
        <v>0.21529354762420058</v>
      </c>
      <c r="R932" s="16">
        <f t="shared" si="164"/>
        <v>1.9515407139394775E-2</v>
      </c>
      <c r="S932" s="16">
        <f t="shared" si="165"/>
        <v>5.4703761084173991E-2</v>
      </c>
      <c r="T932" s="16">
        <f t="shared" si="166"/>
        <v>0.21530067422202956</v>
      </c>
      <c r="U932" s="66">
        <f t="shared" si="167"/>
        <v>0.64208672136536715</v>
      </c>
      <c r="V932" s="66"/>
    </row>
    <row r="933" spans="1:22" x14ac:dyDescent="0.25">
      <c r="A933">
        <v>932</v>
      </c>
      <c r="B933">
        <v>4.8544437680581802E-4</v>
      </c>
      <c r="C933" s="16">
        <v>5.4212002059840002E-9</v>
      </c>
      <c r="D933">
        <v>9.5591049586221004E-4</v>
      </c>
      <c r="E933" s="16">
        <v>1.04298252398211E-5</v>
      </c>
      <c r="F933" s="16">
        <v>9.99275209091224E-6</v>
      </c>
      <c r="G933" s="16">
        <v>2.0509460109364601E-6</v>
      </c>
      <c r="H933">
        <v>3.0708353358290202E-4</v>
      </c>
      <c r="J933">
        <v>0.95554121275743198</v>
      </c>
      <c r="K933">
        <f t="shared" si="157"/>
        <v>5.1801802194267919E-9</v>
      </c>
      <c r="L933">
        <f t="shared" si="158"/>
        <v>9.7794152485476508E-4</v>
      </c>
      <c r="M933" s="16">
        <f t="shared" si="159"/>
        <v>-7.0527712431289756E-6</v>
      </c>
      <c r="N933" s="16">
        <f t="shared" si="160"/>
        <v>2.0300885337862676E-4</v>
      </c>
      <c r="O933" s="16">
        <f t="shared" si="161"/>
        <v>4.6528136351088286E-4</v>
      </c>
      <c r="P933" s="16">
        <f t="shared" si="162"/>
        <v>5.7492646589461197E-5</v>
      </c>
      <c r="Q933" s="16">
        <f t="shared" si="163"/>
        <v>8.3619366811324598E-4</v>
      </c>
      <c r="R933" s="16">
        <f t="shared" si="164"/>
        <v>2.0006819026527825E-4</v>
      </c>
      <c r="S933" s="16">
        <f t="shared" si="165"/>
        <v>4.8264202458189368E-4</v>
      </c>
      <c r="T933" s="16">
        <f t="shared" si="166"/>
        <v>8.3621142307521354E-4</v>
      </c>
      <c r="U933" s="66">
        <f t="shared" si="167"/>
        <v>3.0808981695146023E-3</v>
      </c>
      <c r="V933" s="66"/>
    </row>
    <row r="934" spans="1:22" x14ac:dyDescent="0.25">
      <c r="A934">
        <v>933</v>
      </c>
      <c r="B934">
        <v>4.7672540933677102E-4</v>
      </c>
      <c r="C934" s="16">
        <v>5.2214700764174796E-9</v>
      </c>
      <c r="D934">
        <v>9.3713900234997799E-4</v>
      </c>
      <c r="E934" s="16">
        <v>9.8502690604702205E-6</v>
      </c>
      <c r="F934" s="16">
        <v>1.016715722159E-5</v>
      </c>
      <c r="G934" s="16">
        <v>2.1289674481938701E-6</v>
      </c>
      <c r="H934">
        <v>2.90019515264343E-4</v>
      </c>
      <c r="J934">
        <v>0.95563011337382597</v>
      </c>
      <c r="K934">
        <f t="shared" si="157"/>
        <v>4.9897940411048761E-9</v>
      </c>
      <c r="L934">
        <f t="shared" si="158"/>
        <v>9.5959706277127545E-4</v>
      </c>
      <c r="M934" s="16">
        <f t="shared" si="159"/>
        <v>-6.1462440977334051E-6</v>
      </c>
      <c r="N934" s="16">
        <f t="shared" si="160"/>
        <v>1.0209945990075583E-3</v>
      </c>
      <c r="O934" s="16">
        <f t="shared" si="161"/>
        <v>3.319844941226122E-3</v>
      </c>
      <c r="P934" s="16">
        <f t="shared" si="162"/>
        <v>7.3282739617811128E-4</v>
      </c>
      <c r="Q934" s="16">
        <f t="shared" si="163"/>
        <v>6.8686593645356482E-3</v>
      </c>
      <c r="R934" s="16">
        <f t="shared" si="164"/>
        <v>1.0140770423741944E-3</v>
      </c>
      <c r="S934" s="16">
        <f t="shared" si="165"/>
        <v>3.7023014290306299E-3</v>
      </c>
      <c r="T934" s="16">
        <f t="shared" si="166"/>
        <v>6.8688365566125691E-3</v>
      </c>
      <c r="U934" s="66">
        <f t="shared" si="167"/>
        <v>2.3527541328964834E-2</v>
      </c>
      <c r="V934" s="66"/>
    </row>
    <row r="935" spans="1:22" x14ac:dyDescent="0.25">
      <c r="A935">
        <v>934</v>
      </c>
      <c r="B935">
        <v>6.20857056281353E-4</v>
      </c>
      <c r="C935" s="16">
        <v>8.4458393880717893E-9</v>
      </c>
      <c r="D935">
        <v>1.1698984174472701E-3</v>
      </c>
      <c r="E935" s="16">
        <v>1.98418472165822E-5</v>
      </c>
      <c r="F935" s="16">
        <v>7.8854787721924592E-6</v>
      </c>
      <c r="G935" s="16">
        <v>1.3194429371528399E-6</v>
      </c>
      <c r="H935" s="16">
        <v>5.84205710758956E-4</v>
      </c>
      <c r="J935">
        <v>0.95454750677712497</v>
      </c>
      <c r="K935">
        <f t="shared" si="157"/>
        <v>8.0619549305239657E-9</v>
      </c>
      <c r="L935">
        <f t="shared" si="158"/>
        <v>1.1869803720894198E-3</v>
      </c>
      <c r="M935" s="16">
        <f t="shared" si="159"/>
        <v>5.4733740473286283E-5</v>
      </c>
      <c r="N935" s="16">
        <f t="shared" si="160"/>
        <v>6.797661260532141E-2</v>
      </c>
      <c r="O935" s="16">
        <f t="shared" si="161"/>
        <v>0.27491446281405124</v>
      </c>
      <c r="P935" s="16">
        <f t="shared" si="162"/>
        <v>4.6043687774708526E-2</v>
      </c>
      <c r="Q935" s="16">
        <f t="shared" si="163"/>
        <v>0.71809018951690806</v>
      </c>
      <c r="R935" s="16">
        <f t="shared" si="164"/>
        <v>3.9887452884082318E-2</v>
      </c>
      <c r="S935" s="16">
        <f t="shared" si="165"/>
        <v>0.11732865229278786</v>
      </c>
      <c r="T935" s="16">
        <f t="shared" si="166"/>
        <v>0.71811947193418757</v>
      </c>
      <c r="U935" s="66">
        <f t="shared" si="167"/>
        <v>1.982360529822047</v>
      </c>
      <c r="V935" s="66"/>
    </row>
    <row r="936" spans="1:22" x14ac:dyDescent="0.25">
      <c r="A936">
        <v>935</v>
      </c>
      <c r="B936" s="16">
        <v>5.35990119083875E-4</v>
      </c>
      <c r="C936" s="16">
        <v>6.6033241801607401E-9</v>
      </c>
      <c r="D936" s="16">
        <v>1.0569119537050199E-3</v>
      </c>
      <c r="E936" s="16">
        <v>1.40314032486704E-5</v>
      </c>
      <c r="F936" s="16">
        <v>9.0902333223597995E-6</v>
      </c>
      <c r="G936" s="16">
        <v>1.6856085624412601E-6</v>
      </c>
      <c r="H936">
        <v>4.1312606162758399E-4</v>
      </c>
      <c r="J936">
        <v>0.95506639925951897</v>
      </c>
      <c r="K936">
        <f t="shared" si="157"/>
        <v>6.3066130478894335E-9</v>
      </c>
      <c r="L936">
        <f t="shared" si="158"/>
        <v>1.0767714255880006E-3</v>
      </c>
      <c r="M936" s="16">
        <f t="shared" si="159"/>
        <v>-4.791187420250563E-6</v>
      </c>
      <c r="N936" s="16">
        <f t="shared" si="160"/>
        <v>7.8129609246686497E-3</v>
      </c>
      <c r="O936" s="16">
        <f t="shared" si="161"/>
        <v>3.6780274231294145E-2</v>
      </c>
      <c r="P936" s="16">
        <f t="shared" si="162"/>
        <v>9.4626993938893081E-3</v>
      </c>
      <c r="Q936" s="16">
        <f t="shared" si="163"/>
        <v>9.3888790891540064E-2</v>
      </c>
      <c r="R936" s="16">
        <f t="shared" si="164"/>
        <v>5.9985473440825297E-3</v>
      </c>
      <c r="S936" s="16">
        <f t="shared" si="165"/>
        <v>2.5624151894504274E-2</v>
      </c>
      <c r="T936" s="16">
        <f t="shared" si="166"/>
        <v>9.3892204526390716E-2</v>
      </c>
      <c r="U936" s="66">
        <f t="shared" si="167"/>
        <v>0.27345962920636968</v>
      </c>
      <c r="V936" s="66"/>
    </row>
    <row r="937" spans="1:22" x14ac:dyDescent="0.25">
      <c r="A937">
        <v>936</v>
      </c>
      <c r="B937">
        <v>4.2112678009316901E-4</v>
      </c>
      <c r="C937" s="16">
        <v>4.0396046426119303E-9</v>
      </c>
      <c r="D937">
        <v>8.1856856794086002E-4</v>
      </c>
      <c r="E937" s="16">
        <v>6.6649315352134498E-6</v>
      </c>
      <c r="F937" s="16">
        <v>1.14497591872978E-5</v>
      </c>
      <c r="G937" s="16">
        <v>2.74831587292092E-6</v>
      </c>
      <c r="H937">
        <v>1.9623321021433401E-4</v>
      </c>
      <c r="J937">
        <v>0.95619359046533403</v>
      </c>
      <c r="K937">
        <f t="shared" si="157"/>
        <v>3.8626440672795344E-9</v>
      </c>
      <c r="L937">
        <f t="shared" si="158"/>
        <v>8.4421236258373387E-4</v>
      </c>
      <c r="M937" s="16">
        <f t="shared" si="159"/>
        <v>-1.9588023973958658E-6</v>
      </c>
      <c r="N937" s="16">
        <f t="shared" si="160"/>
        <v>2.0982264052567628E-2</v>
      </c>
      <c r="O937" s="16">
        <f t="shared" si="161"/>
        <v>7.3399627122542901E-2</v>
      </c>
      <c r="P937" s="16">
        <f t="shared" si="162"/>
        <v>2.2550889191080472E-2</v>
      </c>
      <c r="Q937" s="16">
        <f t="shared" si="163"/>
        <v>0.14398422578975528</v>
      </c>
      <c r="R937" s="16">
        <f t="shared" si="164"/>
        <v>2.6248309477334194E-2</v>
      </c>
      <c r="S937" s="16">
        <f t="shared" si="165"/>
        <v>0.13650264322914693</v>
      </c>
      <c r="T937" s="16">
        <f t="shared" si="166"/>
        <v>0.1439872826789213</v>
      </c>
      <c r="U937" s="66">
        <f t="shared" si="167"/>
        <v>0.56765524154134872</v>
      </c>
      <c r="V937" s="66"/>
    </row>
    <row r="938" spans="1:22" x14ac:dyDescent="0.25">
      <c r="A938">
        <v>937</v>
      </c>
      <c r="B938">
        <v>4.4410364584005602E-4</v>
      </c>
      <c r="C938" s="16">
        <v>4.3888446919003903E-9</v>
      </c>
      <c r="D938">
        <v>8.4377688326464802E-4</v>
      </c>
      <c r="E938" s="16">
        <v>7.4622232137546696E-6</v>
      </c>
      <c r="F938" s="16">
        <v>1.08688036865175E-5</v>
      </c>
      <c r="G938" s="16">
        <v>2.5302756364126701E-6</v>
      </c>
      <c r="H938">
        <v>2.1970782078767001E-4</v>
      </c>
      <c r="J938">
        <v>0.95607952198747703</v>
      </c>
      <c r="K938">
        <f t="shared" si="157"/>
        <v>4.1960845351094011E-9</v>
      </c>
      <c r="L938">
        <f t="shared" si="158"/>
        <v>8.6804037742940386E-4</v>
      </c>
      <c r="M938" s="16">
        <f t="shared" si="159"/>
        <v>2.0166914250708217E-5</v>
      </c>
      <c r="N938" s="16">
        <f t="shared" si="160"/>
        <v>9.6423232924505893E-3</v>
      </c>
      <c r="O938" s="16">
        <f t="shared" si="161"/>
        <v>4.3219115551467964E-2</v>
      </c>
      <c r="P938" s="16">
        <f t="shared" si="162"/>
        <v>1.5375625628409629E-2</v>
      </c>
      <c r="Q938" s="16">
        <f t="shared" si="163"/>
        <v>9.3159012856963666E-2</v>
      </c>
      <c r="R938" s="16">
        <f t="shared" si="164"/>
        <v>1.0619978796559633E-2</v>
      </c>
      <c r="S938" s="16">
        <f t="shared" si="165"/>
        <v>6.8024479151481562E-2</v>
      </c>
      <c r="T938" s="16">
        <f t="shared" si="166"/>
        <v>9.3161312087966894E-2</v>
      </c>
      <c r="U938" s="66">
        <f t="shared" si="167"/>
        <v>0.33320184736529995</v>
      </c>
      <c r="V938" s="66"/>
    </row>
    <row r="939" spans="1:22" x14ac:dyDescent="0.25">
      <c r="A939">
        <v>938</v>
      </c>
      <c r="B939">
        <v>5.0621097815339996E-4</v>
      </c>
      <c r="C939" s="16">
        <v>5.8619630630543101E-9</v>
      </c>
      <c r="D939">
        <v>9.9201576490586495E-4</v>
      </c>
      <c r="E939" s="16">
        <v>1.1699320037578599E-5</v>
      </c>
      <c r="F939" s="16">
        <v>9.5978018790559994E-6</v>
      </c>
      <c r="G939" s="16">
        <v>1.8974649098437701E-6</v>
      </c>
      <c r="H939">
        <v>3.4446160736311798E-4</v>
      </c>
      <c r="J939">
        <v>0.95537214498659095</v>
      </c>
      <c r="K939">
        <f t="shared" si="157"/>
        <v>5.6003562253823629E-9</v>
      </c>
      <c r="L939">
        <f t="shared" si="158"/>
        <v>1.0131029716107577E-3</v>
      </c>
      <c r="M939" s="16">
        <f t="shared" si="159"/>
        <v>-6.8101530395783529E-7</v>
      </c>
      <c r="N939" s="16">
        <f t="shared" si="160"/>
        <v>7.7957710905208609E-4</v>
      </c>
      <c r="O939" s="16">
        <f t="shared" si="161"/>
        <v>3.3616138509686643E-3</v>
      </c>
      <c r="P939" s="16">
        <f t="shared" si="162"/>
        <v>8.9411599212301201E-4</v>
      </c>
      <c r="Q939" s="16">
        <f t="shared" si="163"/>
        <v>7.9710999636743544E-3</v>
      </c>
      <c r="R939" s="16">
        <f t="shared" si="164"/>
        <v>6.7278843566391121E-4</v>
      </c>
      <c r="S939" s="16">
        <f t="shared" si="165"/>
        <v>2.9712555168057756E-3</v>
      </c>
      <c r="T939" s="16">
        <f t="shared" si="166"/>
        <v>7.9713540510185209E-3</v>
      </c>
      <c r="U939" s="66">
        <f t="shared" si="167"/>
        <v>2.4621804919306323E-2</v>
      </c>
      <c r="V939" s="66"/>
    </row>
    <row r="940" spans="1:22" x14ac:dyDescent="0.25">
      <c r="A940">
        <v>939</v>
      </c>
      <c r="B940">
        <v>4.9413953903012305E-4</v>
      </c>
      <c r="C940" s="16">
        <v>5.5232442462371498E-9</v>
      </c>
      <c r="D940">
        <v>9.5676898028650202E-4</v>
      </c>
      <c r="E940" s="16">
        <v>1.06356766164529E-5</v>
      </c>
      <c r="F940" s="16">
        <v>9.8169664660978699E-6</v>
      </c>
      <c r="G940" s="16">
        <v>2.01305665686817E-6</v>
      </c>
      <c r="H940">
        <v>3.1314438165875799E-4</v>
      </c>
      <c r="J940">
        <v>0.955540633403547</v>
      </c>
      <c r="K940">
        <f t="shared" si="157"/>
        <v>5.2776843054919429E-9</v>
      </c>
      <c r="L940">
        <f t="shared" si="158"/>
        <v>9.7841044663131969E-4</v>
      </c>
      <c r="M940" s="16">
        <f t="shared" si="159"/>
        <v>9.8686314289264583E-6</v>
      </c>
      <c r="N940" s="16">
        <f t="shared" si="160"/>
        <v>1.1617406506187993E-5</v>
      </c>
      <c r="O940" s="16">
        <f t="shared" si="161"/>
        <v>9.9430395454124865E-6</v>
      </c>
      <c r="P940" s="16">
        <f t="shared" si="162"/>
        <v>4.4771084361354913E-5</v>
      </c>
      <c r="Q940" s="16">
        <f t="shared" si="163"/>
        <v>9.5080881819584263E-5</v>
      </c>
      <c r="R940" s="16">
        <f t="shared" si="164"/>
        <v>1.365736572063515E-5</v>
      </c>
      <c r="S940" s="16">
        <f t="shared" si="165"/>
        <v>9.5429674616738642E-6</v>
      </c>
      <c r="T940" s="16">
        <f t="shared" si="166"/>
        <v>9.5086880031072297E-5</v>
      </c>
      <c r="U940" s="66">
        <f t="shared" si="167"/>
        <v>2.7969962544592097E-4</v>
      </c>
      <c r="V940" s="66"/>
    </row>
    <row r="941" spans="1:22" x14ac:dyDescent="0.25">
      <c r="A941">
        <v>940</v>
      </c>
      <c r="B941">
        <v>5.5832283684256398E-4</v>
      </c>
      <c r="C941" s="16">
        <v>6.9316931016986801E-9</v>
      </c>
      <c r="D941">
        <v>1.0652578101622201E-3</v>
      </c>
      <c r="E941" s="16">
        <v>1.48443541881319E-5</v>
      </c>
      <c r="F941" s="16">
        <v>8.7293019620073401E-6</v>
      </c>
      <c r="G941" s="16">
        <v>1.60587891003016E-6</v>
      </c>
      <c r="H941">
        <v>4.3706188535739198E-4</v>
      </c>
      <c r="J941">
        <v>0.955033293897108</v>
      </c>
      <c r="K941">
        <f t="shared" si="157"/>
        <v>6.6199976951991521E-9</v>
      </c>
      <c r="L941">
        <f t="shared" si="158"/>
        <v>1.0843153613031634E-3</v>
      </c>
      <c r="M941" s="16">
        <f t="shared" si="159"/>
        <v>3.23303123819647E-5</v>
      </c>
      <c r="N941" s="16">
        <f t="shared" si="160"/>
        <v>1.7886431503298727E-2</v>
      </c>
      <c r="O941" s="16">
        <f t="shared" si="161"/>
        <v>6.3024372269458992E-2</v>
      </c>
      <c r="P941" s="16">
        <f t="shared" si="162"/>
        <v>1.122349541343504E-2</v>
      </c>
      <c r="Q941" s="16">
        <f t="shared" si="163"/>
        <v>0.14600321878063544</v>
      </c>
      <c r="R941" s="16">
        <f t="shared" si="164"/>
        <v>1.301435952487648E-2</v>
      </c>
      <c r="S941" s="16">
        <f t="shared" si="165"/>
        <v>3.9921666725519368E-2</v>
      </c>
      <c r="T941" s="16">
        <f t="shared" si="166"/>
        <v>0.14600806243706238</v>
      </c>
      <c r="U941" s="66">
        <f t="shared" si="167"/>
        <v>0.43708160665428647</v>
      </c>
      <c r="V941" s="66"/>
    </row>
    <row r="942" spans="1:22" x14ac:dyDescent="0.25">
      <c r="A942">
        <v>941</v>
      </c>
      <c r="B942">
        <v>4.2844926993239102E-4</v>
      </c>
      <c r="C942" s="16">
        <v>4.2455267390133599E-9</v>
      </c>
      <c r="D942">
        <v>8.4612638029838403E-4</v>
      </c>
      <c r="E942" s="16">
        <v>7.2383144896226498E-6</v>
      </c>
      <c r="F942" s="16">
        <v>1.12680245355667E-5</v>
      </c>
      <c r="G942" s="16">
        <v>2.6158114844656298E-6</v>
      </c>
      <c r="H942">
        <v>2.13115389315314E-4</v>
      </c>
      <c r="J942">
        <v>0.95605927739053798</v>
      </c>
      <c r="K942">
        <f t="shared" si="157"/>
        <v>4.0589752262433204E-9</v>
      </c>
      <c r="L942">
        <f t="shared" si="158"/>
        <v>8.7127399532724412E-4</v>
      </c>
      <c r="M942" s="16">
        <f t="shared" si="159"/>
        <v>-1.4375455462462051E-5</v>
      </c>
      <c r="N942" s="16">
        <f t="shared" si="160"/>
        <v>1.689567989627638E-2</v>
      </c>
      <c r="O942" s="16">
        <f t="shared" si="161"/>
        <v>5.464299066630654E-2</v>
      </c>
      <c r="P942" s="16">
        <f t="shared" si="162"/>
        <v>1.4776654642514446E-2</v>
      </c>
      <c r="Q942" s="16">
        <f t="shared" si="163"/>
        <v>0.10631964855581064</v>
      </c>
      <c r="R942" s="16">
        <f t="shared" si="164"/>
        <v>2.0612175991506766E-2</v>
      </c>
      <c r="S942" s="16">
        <f t="shared" si="165"/>
        <v>9.207390430469313E-2</v>
      </c>
      <c r="T942" s="16">
        <f t="shared" si="166"/>
        <v>0.10632194748264544</v>
      </c>
      <c r="U942" s="66">
        <f t="shared" si="167"/>
        <v>0.41164300153975336</v>
      </c>
      <c r="V942" s="66"/>
    </row>
    <row r="943" spans="1:22" x14ac:dyDescent="0.25">
      <c r="A943">
        <v>942</v>
      </c>
      <c r="B943" s="16">
        <v>4.2542962655750798E-4</v>
      </c>
      <c r="C943" s="16">
        <v>4.0383560229979103E-9</v>
      </c>
      <c r="D943" s="16">
        <v>8.0986266766913705E-4</v>
      </c>
      <c r="E943" s="16">
        <v>6.5926952761246602E-6</v>
      </c>
      <c r="F943" s="16">
        <v>1.1329110946510399E-5</v>
      </c>
      <c r="G943" s="16">
        <v>2.7488761695133701E-6</v>
      </c>
      <c r="H943" s="16">
        <v>1.94106299530049E-4</v>
      </c>
      <c r="J943">
        <v>0.95623995408294205</v>
      </c>
      <c r="K943">
        <f t="shared" si="157"/>
        <v>3.8616373780020939E-9</v>
      </c>
      <c r="L943">
        <f t="shared" si="158"/>
        <v>8.3526572737564829E-4</v>
      </c>
      <c r="M943" s="16">
        <f t="shared" si="159"/>
        <v>1.5593525739367695E-5</v>
      </c>
      <c r="N943" s="16">
        <f t="shared" si="160"/>
        <v>1.8527326997041956E-2</v>
      </c>
      <c r="O943" s="16">
        <f t="shared" si="161"/>
        <v>7.3521785091934258E-2</v>
      </c>
      <c r="P943" s="16">
        <f t="shared" si="162"/>
        <v>2.5347162285754912E-2</v>
      </c>
      <c r="Q943" s="16">
        <f t="shared" si="163"/>
        <v>0.14913359359336056</v>
      </c>
      <c r="R943" s="16">
        <f t="shared" si="164"/>
        <v>2.2430738436432743E-2</v>
      </c>
      <c r="S943" s="16">
        <f t="shared" si="165"/>
        <v>0.1367090225175942</v>
      </c>
      <c r="T943" s="16">
        <f t="shared" si="166"/>
        <v>0.14913687655800889</v>
      </c>
      <c r="U943" s="66">
        <f t="shared" si="167"/>
        <v>0.57480650548012746</v>
      </c>
      <c r="V943" s="66"/>
    </row>
    <row r="944" spans="1:22" x14ac:dyDescent="0.25">
      <c r="A944">
        <v>943</v>
      </c>
      <c r="B944" s="16">
        <v>3.5293825140946498E-4</v>
      </c>
      <c r="C944" s="16">
        <v>2.8257376204398702E-9</v>
      </c>
      <c r="D944" s="16">
        <v>6.8113898981690105E-4</v>
      </c>
      <c r="E944" s="16">
        <v>3.8851196116765002E-6</v>
      </c>
      <c r="F944" s="16">
        <v>1.35801861734839E-5</v>
      </c>
      <c r="G944" s="16">
        <v>3.9231237071009099E-6</v>
      </c>
      <c r="H944" s="16">
        <v>1.1438750611518701E-4</v>
      </c>
      <c r="J944">
        <v>0.95684478090659997</v>
      </c>
      <c r="K944">
        <f t="shared" si="157"/>
        <v>2.7037922943293247E-9</v>
      </c>
      <c r="L944">
        <f t="shared" si="158"/>
        <v>7.122196601333494E-4</v>
      </c>
      <c r="M944" s="16">
        <f t="shared" si="159"/>
        <v>-6.3431573144193326E-6</v>
      </c>
      <c r="N944" s="16">
        <f t="shared" si="160"/>
        <v>8.0268740277348177E-2</v>
      </c>
      <c r="O944" s="16">
        <f t="shared" si="161"/>
        <v>0.24010483087187373</v>
      </c>
      <c r="P944" s="16">
        <f t="shared" si="162"/>
        <v>8.5759761775964477E-2</v>
      </c>
      <c r="Q944" s="16">
        <f t="shared" si="163"/>
        <v>0.40738946537734966</v>
      </c>
      <c r="R944" s="16">
        <f t="shared" si="164"/>
        <v>0.14305498296073427</v>
      </c>
      <c r="S944" s="16">
        <f t="shared" si="165"/>
        <v>0.91175663724408673</v>
      </c>
      <c r="T944" s="16">
        <f t="shared" si="166"/>
        <v>0.40739524683687028</v>
      </c>
      <c r="U944" s="66">
        <f t="shared" si="167"/>
        <v>2.2757296653442274</v>
      </c>
      <c r="V944" s="66"/>
    </row>
    <row r="945" spans="1:22" x14ac:dyDescent="0.25">
      <c r="A945">
        <v>944</v>
      </c>
      <c r="B945" s="16">
        <v>5.9866205534352102E-4</v>
      </c>
      <c r="C945" s="16">
        <v>7.8777547873763908E-9</v>
      </c>
      <c r="D945" s="16">
        <v>1.13069246190848E-3</v>
      </c>
      <c r="E945" s="16">
        <v>1.7894370491992302E-5</v>
      </c>
      <c r="F945" s="16">
        <v>8.1640508156695197E-6</v>
      </c>
      <c r="G945" s="16">
        <v>1.4140041464015101E-6</v>
      </c>
      <c r="H945">
        <v>5.2686499234278297E-4</v>
      </c>
      <c r="J945">
        <v>0.95472938565625898</v>
      </c>
      <c r="K945">
        <f t="shared" si="157"/>
        <v>7.5211239885025152E-9</v>
      </c>
      <c r="L945">
        <f t="shared" si="158"/>
        <v>1.1484266899314331E-3</v>
      </c>
      <c r="M945" s="16">
        <f t="shared" si="159"/>
        <v>4.8897420755608987E-5</v>
      </c>
      <c r="N945" s="16">
        <f t="shared" si="160"/>
        <v>4.6506514063624146E-2</v>
      </c>
      <c r="O945" s="16">
        <f t="shared" si="161"/>
        <v>0.17790997374572787</v>
      </c>
      <c r="P945" s="16">
        <f t="shared" si="162"/>
        <v>3.023239802291524E-2</v>
      </c>
      <c r="Q945" s="16">
        <f t="shared" si="163"/>
        <v>0.44366199212480445</v>
      </c>
      <c r="R945" s="16">
        <f t="shared" si="164"/>
        <v>2.9393974733051245E-2</v>
      </c>
      <c r="S945" s="16">
        <f t="shared" si="165"/>
        <v>8.7269223870058615E-2</v>
      </c>
      <c r="T945" s="16">
        <f t="shared" si="166"/>
        <v>0.44367876885854673</v>
      </c>
      <c r="U945" s="66">
        <f t="shared" si="167"/>
        <v>1.2586528454187285</v>
      </c>
      <c r="V945" s="66"/>
    </row>
    <row r="946" spans="1:22" x14ac:dyDescent="0.25">
      <c r="A946">
        <v>945</v>
      </c>
      <c r="B946">
        <v>5.5255804959556201E-4</v>
      </c>
      <c r="C946" s="16">
        <v>6.98881420980001E-9</v>
      </c>
      <c r="D946">
        <v>1.0857593743056101E-3</v>
      </c>
      <c r="E946" s="16">
        <v>1.5251244431935801E-5</v>
      </c>
      <c r="F946" s="16">
        <v>8.8286365960941992E-6</v>
      </c>
      <c r="G946" s="16">
        <v>1.59312097396542E-6</v>
      </c>
      <c r="H946" s="16">
        <v>4.4904238558760398E-4</v>
      </c>
      <c r="J946">
        <v>0.95493217092975402</v>
      </c>
      <c r="K946">
        <f t="shared" si="157"/>
        <v>6.673843525589037E-9</v>
      </c>
      <c r="L946">
        <f t="shared" si="158"/>
        <v>1.1050027796575541E-3</v>
      </c>
      <c r="M946" s="16">
        <f t="shared" si="159"/>
        <v>1.1331953356995646E-7</v>
      </c>
      <c r="N946" s="16">
        <f t="shared" si="160"/>
        <v>1.4892318108229254E-2</v>
      </c>
      <c r="O946" s="16">
        <f t="shared" si="161"/>
        <v>6.830690215282377E-2</v>
      </c>
      <c r="P946" s="16">
        <f t="shared" si="162"/>
        <v>1.6186337439103464E-2</v>
      </c>
      <c r="Q946" s="16">
        <f t="shared" si="163"/>
        <v>0.17638970338931295</v>
      </c>
      <c r="R946" s="16">
        <f t="shared" si="164"/>
        <v>1.081583802158455E-2</v>
      </c>
      <c r="S946" s="16">
        <f t="shared" si="165"/>
        <v>4.2502458066374919E-2</v>
      </c>
      <c r="T946" s="16">
        <f t="shared" si="166"/>
        <v>0.17639634915175417</v>
      </c>
      <c r="U946" s="66">
        <f t="shared" si="167"/>
        <v>0.50548990632918311</v>
      </c>
      <c r="V946" s="66"/>
    </row>
    <row r="947" spans="1:22" x14ac:dyDescent="0.25">
      <c r="A947">
        <v>946</v>
      </c>
      <c r="B947" s="16">
        <v>4.6141017035541601E-4</v>
      </c>
      <c r="C947" s="16">
        <v>4.8325206233453501E-9</v>
      </c>
      <c r="D947" s="16">
        <v>8.9527424850509199E-4</v>
      </c>
      <c r="E947" s="16">
        <v>8.7131909342016203E-6</v>
      </c>
      <c r="F947" s="16">
        <v>1.048517898274E-5</v>
      </c>
      <c r="G947" s="16">
        <v>2.2992694955543201E-6</v>
      </c>
      <c r="H947" s="16">
        <v>2.5654026037095698E-4</v>
      </c>
      <c r="J947">
        <v>0.95583077454058696</v>
      </c>
      <c r="K947">
        <f t="shared" si="157"/>
        <v>4.6190719303955462E-9</v>
      </c>
      <c r="L947">
        <f t="shared" si="158"/>
        <v>9.1853904344550296E-4</v>
      </c>
      <c r="M947" s="16">
        <f t="shared" si="159"/>
        <v>4.2812972653290805E-6</v>
      </c>
      <c r="N947" s="16">
        <f t="shared" si="160"/>
        <v>3.9756050851747562E-3</v>
      </c>
      <c r="O947" s="16">
        <f t="shared" si="161"/>
        <v>1.633706052856481E-2</v>
      </c>
      <c r="P947" s="16">
        <f t="shared" si="162"/>
        <v>4.9751005632264651E-3</v>
      </c>
      <c r="Q947" s="16">
        <f t="shared" si="163"/>
        <v>3.5625268610724042E-2</v>
      </c>
      <c r="R947" s="16">
        <f t="shared" si="164"/>
        <v>4.111370902024813E-3</v>
      </c>
      <c r="S947" s="16">
        <f t="shared" si="165"/>
        <v>2.1230417703101585E-2</v>
      </c>
      <c r="T947" s="16">
        <f t="shared" si="166"/>
        <v>3.5626209899153861E-2</v>
      </c>
      <c r="U947" s="66">
        <f t="shared" si="167"/>
        <v>0.12188103329197034</v>
      </c>
      <c r="V947" s="66"/>
    </row>
    <row r="948" spans="1:22" x14ac:dyDescent="0.25">
      <c r="A948">
        <v>947</v>
      </c>
      <c r="B948">
        <v>5.3100970514149601E-4</v>
      </c>
      <c r="C948" s="16">
        <v>6.1364100537587703E-9</v>
      </c>
      <c r="D948">
        <v>9.8987080834844797E-4</v>
      </c>
      <c r="E948" s="16">
        <v>1.2221125483724799E-5</v>
      </c>
      <c r="F948" s="16">
        <v>9.1479016046095702E-6</v>
      </c>
      <c r="G948" s="16">
        <v>1.8125204139895601E-6</v>
      </c>
      <c r="H948" s="16">
        <v>3.5982499099800302E-4</v>
      </c>
      <c r="J948">
        <v>0.95539191576382498</v>
      </c>
      <c r="K948">
        <f t="shared" si="157"/>
        <v>5.8626765571729881E-9</v>
      </c>
      <c r="L948">
        <f t="shared" si="158"/>
        <v>1.009972995561603E-3</v>
      </c>
      <c r="M948" s="16">
        <f t="shared" si="159"/>
        <v>5.2046414721389056E-5</v>
      </c>
      <c r="N948" s="16">
        <f t="shared" si="160"/>
        <v>6.1273887547661889E-3</v>
      </c>
      <c r="O948" s="16">
        <f t="shared" si="161"/>
        <v>1.1558872367981962E-2</v>
      </c>
      <c r="P948" s="16">
        <f t="shared" si="162"/>
        <v>7.658999760825967E-4</v>
      </c>
      <c r="Q948" s="16">
        <f t="shared" si="163"/>
        <v>1.9006597938807511E-2</v>
      </c>
      <c r="R948" s="16">
        <f t="shared" si="164"/>
        <v>5.1262235097595445E-3</v>
      </c>
      <c r="S948" s="16">
        <f t="shared" si="165"/>
        <v>9.3772788082973416E-3</v>
      </c>
      <c r="T948" s="16">
        <f t="shared" si="166"/>
        <v>1.9006948113557475E-2</v>
      </c>
      <c r="U948" s="66">
        <f t="shared" si="167"/>
        <v>7.0969209469252628E-2</v>
      </c>
      <c r="V948" s="66"/>
    </row>
    <row r="949" spans="1:22" x14ac:dyDescent="0.25">
      <c r="A949">
        <v>948</v>
      </c>
      <c r="B949">
        <v>5.3637049969973004E-4</v>
      </c>
      <c r="C949" s="16">
        <v>6.2511112722885602E-9</v>
      </c>
      <c r="D949">
        <v>9.984849588339209E-4</v>
      </c>
      <c r="E949" s="16">
        <v>1.2556759566802499E-5</v>
      </c>
      <c r="F949" s="16">
        <v>9.0598528473441707E-6</v>
      </c>
      <c r="G949" s="16">
        <v>1.7794261367353E-6</v>
      </c>
      <c r="H949" s="16">
        <v>3.6970716478695301E-4</v>
      </c>
      <c r="J949">
        <v>0.95535155469724098</v>
      </c>
      <c r="K949">
        <f t="shared" si="157"/>
        <v>5.9720088725663242E-9</v>
      </c>
      <c r="L949">
        <f t="shared" si="158"/>
        <v>1.0183778395540721E-3</v>
      </c>
      <c r="M949" s="16">
        <f t="shared" si="159"/>
        <v>5.4363159845387822E-5</v>
      </c>
      <c r="N949" s="16">
        <f t="shared" si="160"/>
        <v>7.9501052224135206E-3</v>
      </c>
      <c r="O949" s="16">
        <f t="shared" si="161"/>
        <v>1.6438756354798727E-2</v>
      </c>
      <c r="P949" s="16">
        <f t="shared" si="162"/>
        <v>1.3408801848031093E-3</v>
      </c>
      <c r="Q949" s="16">
        <f t="shared" si="163"/>
        <v>2.8599573397976866E-2</v>
      </c>
      <c r="R949" s="16">
        <f t="shared" si="164"/>
        <v>6.4856516322928147E-3</v>
      </c>
      <c r="S949" s="16">
        <f t="shared" si="165"/>
        <v>1.2842997629659672E-2</v>
      </c>
      <c r="T949" s="16">
        <f t="shared" si="166"/>
        <v>2.8600168339427631E-2</v>
      </c>
      <c r="U949" s="66">
        <f t="shared" si="167"/>
        <v>0.10225813276137234</v>
      </c>
      <c r="V949" s="66"/>
    </row>
    <row r="950" spans="1:22" x14ac:dyDescent="0.25">
      <c r="A950">
        <v>949</v>
      </c>
      <c r="B950">
        <v>6.0705220900934202E-4</v>
      </c>
      <c r="C950" s="16">
        <v>8.5028820165953E-9</v>
      </c>
      <c r="D950">
        <v>1.20557172033485E-3</v>
      </c>
      <c r="E950" s="16">
        <v>2.0576914042480099E-5</v>
      </c>
      <c r="F950" s="16">
        <v>8.0777814737755908E-6</v>
      </c>
      <c r="G950" s="16">
        <v>1.31111032211621E-6</v>
      </c>
      <c r="H950">
        <v>6.0584940687321198E-4</v>
      </c>
      <c r="J950">
        <v>0.95437413001962701</v>
      </c>
      <c r="K950">
        <f t="shared" si="157"/>
        <v>8.1149306272476714E-9</v>
      </c>
      <c r="L950">
        <f t="shared" si="158"/>
        <v>1.2230298907225008E-3</v>
      </c>
      <c r="M950" s="16">
        <f t="shared" si="159"/>
        <v>-8.9254727038168584E-6</v>
      </c>
      <c r="N950" s="16">
        <f t="shared" si="160"/>
        <v>5.4145047310757151E-2</v>
      </c>
      <c r="O950" s="16">
        <f t="shared" si="161"/>
        <v>0.28581644317445831</v>
      </c>
      <c r="P950" s="16">
        <f t="shared" si="162"/>
        <v>6.3309418287534294E-2</v>
      </c>
      <c r="Q950" s="16">
        <f t="shared" si="163"/>
        <v>0.83876549677052359</v>
      </c>
      <c r="R950" s="16">
        <f t="shared" si="164"/>
        <v>3.2472766240187655E-2</v>
      </c>
      <c r="S950" s="16">
        <f t="shared" si="165"/>
        <v>0.12019033278342181</v>
      </c>
      <c r="T950" s="16">
        <f t="shared" si="166"/>
        <v>0.83880435189595404</v>
      </c>
      <c r="U950" s="66">
        <f t="shared" si="167"/>
        <v>2.2335038564628364</v>
      </c>
      <c r="V950" s="66"/>
    </row>
    <row r="951" spans="1:22" x14ac:dyDescent="0.25">
      <c r="A951">
        <v>950</v>
      </c>
      <c r="B951">
        <v>6.6330013283925698E-4</v>
      </c>
      <c r="C951" s="16">
        <v>9.5354970003145705E-9</v>
      </c>
      <c r="D951">
        <v>1.2381562617897099E-3</v>
      </c>
      <c r="E951" s="16">
        <v>2.3691995255809699E-5</v>
      </c>
      <c r="F951" s="16">
        <v>7.4024515848954701E-6</v>
      </c>
      <c r="G951" s="16">
        <v>1.16950416397739E-6</v>
      </c>
      <c r="H951">
        <v>6.9756822597083002E-4</v>
      </c>
      <c r="J951">
        <v>0.95423333203165694</v>
      </c>
      <c r="K951">
        <f t="shared" si="157"/>
        <v>9.0990890751880421E-9</v>
      </c>
      <c r="L951">
        <f t="shared" si="158"/>
        <v>1.2541211336264779E-3</v>
      </c>
      <c r="M951" s="16">
        <f t="shared" si="159"/>
        <v>7.2479132052035981E-5</v>
      </c>
      <c r="N951" s="16">
        <f t="shared" si="160"/>
        <v>0.12034578919956768</v>
      </c>
      <c r="O951" s="16">
        <f t="shared" si="161"/>
        <v>0.51982161902294399</v>
      </c>
      <c r="P951" s="16">
        <f t="shared" si="162"/>
        <v>8.1477480445661415E-2</v>
      </c>
      <c r="Q951" s="16">
        <f t="shared" si="163"/>
        <v>1.4541351535909006</v>
      </c>
      <c r="R951" s="16">
        <f t="shared" si="164"/>
        <v>6.1871539393403487E-2</v>
      </c>
      <c r="S951" s="16">
        <f t="shared" si="165"/>
        <v>0.17409416589402771</v>
      </c>
      <c r="T951" s="16">
        <f t="shared" si="166"/>
        <v>1.4542015274492488</v>
      </c>
      <c r="U951" s="66">
        <f t="shared" si="167"/>
        <v>3.8659472749957535</v>
      </c>
      <c r="V951" s="66"/>
    </row>
    <row r="952" spans="1:22" x14ac:dyDescent="0.25">
      <c r="A952">
        <v>951</v>
      </c>
      <c r="B952">
        <v>4.7666681758617898E-4</v>
      </c>
      <c r="C952" s="16">
        <v>5.2642892539911204E-9</v>
      </c>
      <c r="D952">
        <v>9.4511571926267097E-4</v>
      </c>
      <c r="E952" s="16">
        <v>1.00146884357045E-5</v>
      </c>
      <c r="F952" s="16">
        <v>1.0172114039297299E-5</v>
      </c>
      <c r="G952" s="16">
        <v>2.1118402209007899E-6</v>
      </c>
      <c r="H952">
        <v>2.9486059332859598E-4</v>
      </c>
      <c r="J952">
        <v>0.95559066186876596</v>
      </c>
      <c r="K952">
        <f t="shared" si="157"/>
        <v>5.0305056524900073E-9</v>
      </c>
      <c r="L952">
        <f t="shared" si="158"/>
        <v>9.6756652327291241E-4</v>
      </c>
      <c r="M952" s="16">
        <f t="shared" si="159"/>
        <v>-1.4232888100554423E-5</v>
      </c>
      <c r="N952" s="16">
        <f t="shared" si="160"/>
        <v>1.0286121282696301E-3</v>
      </c>
      <c r="O952" s="16">
        <f t="shared" si="161"/>
        <v>2.4890121352828202E-3</v>
      </c>
      <c r="P952" s="16">
        <f t="shared" si="162"/>
        <v>3.5304267021868396E-4</v>
      </c>
      <c r="Q952" s="16">
        <f t="shared" si="163"/>
        <v>4.5655545094125801E-3</v>
      </c>
      <c r="R952" s="16">
        <f t="shared" si="164"/>
        <v>1.0463694200683426E-3</v>
      </c>
      <c r="S952" s="16">
        <f t="shared" si="165"/>
        <v>2.7365649037304385E-3</v>
      </c>
      <c r="T952" s="16">
        <f t="shared" si="166"/>
        <v>4.5656539221743094E-3</v>
      </c>
      <c r="U952" s="66">
        <f t="shared" si="167"/>
        <v>1.6784809689156806E-2</v>
      </c>
      <c r="V952" s="66"/>
    </row>
    <row r="953" spans="1:22" x14ac:dyDescent="0.25">
      <c r="A953">
        <v>952</v>
      </c>
      <c r="B953">
        <v>4.1564699231254099E-4</v>
      </c>
      <c r="C953" s="16">
        <v>3.9448771740151299E-9</v>
      </c>
      <c r="D953">
        <v>8.09755541034924E-4</v>
      </c>
      <c r="E953" s="16">
        <v>6.4391623243867902E-6</v>
      </c>
      <c r="F953" s="16">
        <v>1.15963064384184E-5</v>
      </c>
      <c r="G953" s="16">
        <v>2.8140473933133899E-6</v>
      </c>
      <c r="H953">
        <v>1.8958589455322499E-4</v>
      </c>
      <c r="J953">
        <v>0.956234768960607</v>
      </c>
      <c r="K953">
        <f t="shared" si="157"/>
        <v>3.7722287130723297E-9</v>
      </c>
      <c r="L953">
        <f t="shared" si="158"/>
        <v>8.3575825642790021E-4</v>
      </c>
      <c r="M953" s="16">
        <f t="shared" si="159"/>
        <v>-4.4642718028181658E-6</v>
      </c>
      <c r="N953" s="16">
        <f t="shared" si="160"/>
        <v>2.4329733281067138E-2</v>
      </c>
      <c r="O953" s="16">
        <f t="shared" si="161"/>
        <v>8.2955674977779198E-2</v>
      </c>
      <c r="P953" s="16">
        <f t="shared" si="162"/>
        <v>2.5382588196672017E-2</v>
      </c>
      <c r="Q953" s="16">
        <f t="shared" si="163"/>
        <v>0.16037868945276965</v>
      </c>
      <c r="R953" s="16">
        <f t="shared" si="164"/>
        <v>3.1288688666540117E-2</v>
      </c>
      <c r="S953" s="16">
        <f t="shared" si="165"/>
        <v>0.16177779424950728</v>
      </c>
      <c r="T953" s="16">
        <f t="shared" si="166"/>
        <v>0.16038199138023468</v>
      </c>
      <c r="U953" s="66">
        <f t="shared" si="167"/>
        <v>0.6464951602045701</v>
      </c>
      <c r="V953" s="66"/>
    </row>
    <row r="954" spans="1:22" x14ac:dyDescent="0.25">
      <c r="A954">
        <v>953</v>
      </c>
      <c r="B954">
        <v>4.4635851779410002E-4</v>
      </c>
      <c r="C954" s="16">
        <v>4.5628969612302601E-9</v>
      </c>
      <c r="D954">
        <v>8.7341170922021895E-4</v>
      </c>
      <c r="E954" s="16">
        <v>8.0279805545492098E-6</v>
      </c>
      <c r="F954" s="16">
        <v>1.08285943042504E-5</v>
      </c>
      <c r="G954" s="16">
        <v>2.4345722233388001E-6</v>
      </c>
      <c r="H954">
        <v>2.36365558680652E-4</v>
      </c>
      <c r="J954">
        <v>0.95593232665905303</v>
      </c>
      <c r="K954">
        <f t="shared" si="157"/>
        <v>4.3618207084543653E-9</v>
      </c>
      <c r="L954">
        <f t="shared" si="158"/>
        <v>8.9749890715509729E-4</v>
      </c>
      <c r="M954" s="16">
        <f t="shared" si="159"/>
        <v>-4.781871566897303E-6</v>
      </c>
      <c r="N954" s="16">
        <f t="shared" si="160"/>
        <v>8.7640583814117719E-3</v>
      </c>
      <c r="O954" s="16">
        <f t="shared" si="161"/>
        <v>3.1144751654651404E-2</v>
      </c>
      <c r="P954" s="16">
        <f t="shared" si="162"/>
        <v>8.6921839748416597E-3</v>
      </c>
      <c r="Q954" s="16">
        <f t="shared" si="163"/>
        <v>6.3778477832101763E-2</v>
      </c>
      <c r="R954" s="16">
        <f t="shared" si="164"/>
        <v>9.7955579473020023E-3</v>
      </c>
      <c r="S954" s="16">
        <f t="shared" si="165"/>
        <v>4.5423043241157236E-2</v>
      </c>
      <c r="T954" s="16">
        <f t="shared" si="166"/>
        <v>6.3780000950666424E-2</v>
      </c>
      <c r="U954" s="66">
        <f t="shared" si="167"/>
        <v>0.23137807398213223</v>
      </c>
      <c r="V954" s="66"/>
    </row>
    <row r="955" spans="1:22" x14ac:dyDescent="0.25">
      <c r="A955">
        <v>954</v>
      </c>
      <c r="B955">
        <v>5.8298739741766299E-4</v>
      </c>
      <c r="C955" s="16">
        <v>7.7855160301694199E-9</v>
      </c>
      <c r="D955">
        <v>1.1479712597739699E-3</v>
      </c>
      <c r="E955" s="16">
        <v>1.79515659751042E-5</v>
      </c>
      <c r="F955" s="16">
        <v>8.3903391557671906E-6</v>
      </c>
      <c r="G955" s="16">
        <v>1.4310414751942699E-6</v>
      </c>
      <c r="H955">
        <v>5.2854945638080599E-4</v>
      </c>
      <c r="J955">
        <v>0.95464212726659903</v>
      </c>
      <c r="K955">
        <f t="shared" si="157"/>
        <v>7.4323815849091419E-9</v>
      </c>
      <c r="L955">
        <f t="shared" si="158"/>
        <v>1.1661751940446683E-3</v>
      </c>
      <c r="M955" s="16">
        <f t="shared" si="159"/>
        <v>-2.0039920934233092E-7</v>
      </c>
      <c r="N955" s="16">
        <f t="shared" si="160"/>
        <v>3.3791429991795005E-2</v>
      </c>
      <c r="O955" s="16">
        <f t="shared" si="161"/>
        <v>0.16414353445419544</v>
      </c>
      <c r="P955" s="16">
        <f t="shared" si="162"/>
        <v>3.6792362425383779E-2</v>
      </c>
      <c r="Q955" s="16">
        <f t="shared" si="163"/>
        <v>0.45078444807430013</v>
      </c>
      <c r="R955" s="16">
        <f t="shared" si="164"/>
        <v>2.2046654053652928E-2</v>
      </c>
      <c r="S955" s="16">
        <f t="shared" si="165"/>
        <v>8.2325434213692747E-2</v>
      </c>
      <c r="T955" s="16">
        <f t="shared" si="166"/>
        <v>0.4508033412798485</v>
      </c>
      <c r="U955" s="66">
        <f t="shared" si="167"/>
        <v>1.2406872044928685</v>
      </c>
      <c r="V955" s="66"/>
    </row>
    <row r="956" spans="1:22" x14ac:dyDescent="0.25">
      <c r="A956">
        <v>955</v>
      </c>
      <c r="B956">
        <v>4.61528398135381E-4</v>
      </c>
      <c r="C956" s="16">
        <v>4.9821964793348703E-9</v>
      </c>
      <c r="D956">
        <v>9.2337253045584201E-4</v>
      </c>
      <c r="E956" s="16">
        <v>9.2620875066391897E-6</v>
      </c>
      <c r="F956" s="16">
        <v>1.04960054956983E-5</v>
      </c>
      <c r="G956" s="16">
        <v>2.23090221829501E-6</v>
      </c>
      <c r="H956">
        <v>2.7270164365045501E-4</v>
      </c>
      <c r="J956">
        <v>0.95569127260686104</v>
      </c>
      <c r="K956">
        <f t="shared" si="157"/>
        <v>4.7614416937129647E-9</v>
      </c>
      <c r="L956">
        <f t="shared" si="158"/>
        <v>9.4659046146905424E-4</v>
      </c>
      <c r="M956" s="16">
        <f t="shared" si="159"/>
        <v>-2.3533665198292235E-5</v>
      </c>
      <c r="N956" s="16">
        <f t="shared" si="160"/>
        <v>3.9453880603384332E-3</v>
      </c>
      <c r="O956" s="16">
        <f t="shared" si="161"/>
        <v>1.0161183882614874E-2</v>
      </c>
      <c r="P956" s="16">
        <f t="shared" si="162"/>
        <v>1.7108986970203047E-3</v>
      </c>
      <c r="Q956" s="16">
        <f t="shared" si="163"/>
        <v>1.8944993850122088E-2</v>
      </c>
      <c r="R956" s="16">
        <f t="shared" si="164"/>
        <v>4.253483264903565E-3</v>
      </c>
      <c r="S956" s="16">
        <f t="shared" si="165"/>
        <v>1.2463439807439641E-2</v>
      </c>
      <c r="T956" s="16">
        <f t="shared" si="166"/>
        <v>1.8945408934501792E-2</v>
      </c>
      <c r="U956" s="66">
        <f t="shared" si="167"/>
        <v>7.0424796496940695E-2</v>
      </c>
      <c r="V956" s="66"/>
    </row>
    <row r="957" spans="1:22" x14ac:dyDescent="0.25">
      <c r="A957">
        <v>956</v>
      </c>
      <c r="B957">
        <v>3.8507771940928898E-4</v>
      </c>
      <c r="C957" s="16">
        <v>3.40217307820511E-9</v>
      </c>
      <c r="D957">
        <v>7.5284608237133701E-4</v>
      </c>
      <c r="E957" s="16">
        <v>5.1661422486816196E-6</v>
      </c>
      <c r="F957" s="16">
        <v>1.24859624696595E-5</v>
      </c>
      <c r="G957" s="16">
        <v>3.2609485576248099E-6</v>
      </c>
      <c r="H957">
        <v>1.52104451544699E-4</v>
      </c>
      <c r="J957">
        <v>0.95650310778880498</v>
      </c>
      <c r="K957">
        <f t="shared" si="157"/>
        <v>3.2541891225385926E-9</v>
      </c>
      <c r="L957">
        <f t="shared" si="158"/>
        <v>7.8107555369520264E-4</v>
      </c>
      <c r="M957" s="16">
        <f t="shared" si="159"/>
        <v>-1.0920114876624672E-5</v>
      </c>
      <c r="N957" s="16">
        <f t="shared" si="160"/>
        <v>4.7547728264411684E-2</v>
      </c>
      <c r="O957" s="16">
        <f t="shared" si="161"/>
        <v>0.1489717951591738</v>
      </c>
      <c r="P957" s="16">
        <f t="shared" si="162"/>
        <v>4.7699443840126254E-2</v>
      </c>
      <c r="Q957" s="16">
        <f t="shared" si="163"/>
        <v>0.26936031296562224</v>
      </c>
      <c r="R957" s="16">
        <f t="shared" si="164"/>
        <v>7.1382754047947791E-2</v>
      </c>
      <c r="S957" s="16">
        <f t="shared" si="165"/>
        <v>0.39050399480146725</v>
      </c>
      <c r="T957" s="16">
        <f t="shared" si="166"/>
        <v>0.26936499295850419</v>
      </c>
      <c r="U957" s="66">
        <f t="shared" si="167"/>
        <v>1.2448310220372532</v>
      </c>
      <c r="V957" s="66"/>
    </row>
    <row r="958" spans="1:22" x14ac:dyDescent="0.25">
      <c r="A958">
        <v>957</v>
      </c>
      <c r="B958">
        <v>5.8812051118174605E-4</v>
      </c>
      <c r="C958" s="16">
        <v>7.4868865164455398E-9</v>
      </c>
      <c r="D958">
        <v>1.0929286195611001E-3</v>
      </c>
      <c r="E958" s="16">
        <v>1.6445151743052002E-5</v>
      </c>
      <c r="F958" s="16">
        <v>8.2966187320682608E-6</v>
      </c>
      <c r="G958" s="16">
        <v>1.4872179420038301E-6</v>
      </c>
      <c r="H958" s="16">
        <v>4.8419471101607199E-4</v>
      </c>
      <c r="J958">
        <v>0.95490832573711104</v>
      </c>
      <c r="K958">
        <f t="shared" si="157"/>
        <v>7.1492902684027618E-9</v>
      </c>
      <c r="L958">
        <f t="shared" si="158"/>
        <v>1.111001588080724E-3</v>
      </c>
      <c r="M958" s="16">
        <f t="shared" si="159"/>
        <v>6.5239434282768008E-5</v>
      </c>
      <c r="N958" s="16">
        <f t="shared" si="160"/>
        <v>3.773222540251623E-2</v>
      </c>
      <c r="O958" s="16">
        <f t="shared" si="161"/>
        <v>0.12337588072867955</v>
      </c>
      <c r="P958" s="16">
        <f t="shared" si="162"/>
        <v>1.8135627275308052E-2</v>
      </c>
      <c r="Q958" s="16">
        <f t="shared" si="163"/>
        <v>0.28211830100396162</v>
      </c>
      <c r="R958" s="16">
        <f t="shared" si="164"/>
        <v>2.4961679583738461E-2</v>
      </c>
      <c r="S958" s="16">
        <f t="shared" si="165"/>
        <v>6.7045693276367363E-2</v>
      </c>
      <c r="T958" s="16">
        <f t="shared" si="166"/>
        <v>0.28212774259164786</v>
      </c>
      <c r="U958" s="66">
        <f t="shared" si="167"/>
        <v>0.83549714986221912</v>
      </c>
      <c r="V958" s="66"/>
    </row>
    <row r="959" spans="1:22" x14ac:dyDescent="0.25">
      <c r="A959">
        <v>958</v>
      </c>
      <c r="B959">
        <v>6.47194529257757E-4</v>
      </c>
      <c r="C959" s="16">
        <v>9.5362097806300498E-9</v>
      </c>
      <c r="D959">
        <v>1.2699861670192E-3</v>
      </c>
      <c r="E959" s="16">
        <v>2.4294433552636901E-5</v>
      </c>
      <c r="F959" s="16">
        <v>7.5974944847368996E-6</v>
      </c>
      <c r="G959" s="16">
        <v>1.1698275172629099E-6</v>
      </c>
      <c r="H959">
        <v>7.1530704012122501E-4</v>
      </c>
      <c r="J959">
        <v>0.95407969939821702</v>
      </c>
      <c r="K959">
        <f t="shared" si="157"/>
        <v>9.098304160901855E-9</v>
      </c>
      <c r="L959">
        <f t="shared" si="158"/>
        <v>1.2863414472961562E-3</v>
      </c>
      <c r="M959" s="16">
        <f t="shared" si="159"/>
        <v>8.0476112193579222E-6</v>
      </c>
      <c r="N959" s="16">
        <f t="shared" si="160"/>
        <v>9.8724520942754024E-2</v>
      </c>
      <c r="O959" s="16">
        <f t="shared" si="161"/>
        <v>0.52000713689324252</v>
      </c>
      <c r="P959" s="16">
        <f t="shared" si="162"/>
        <v>0.10143468479255452</v>
      </c>
      <c r="Q959" s="16">
        <f t="shared" si="163"/>
        <v>1.5925584300262077</v>
      </c>
      <c r="R959" s="16">
        <f t="shared" si="164"/>
        <v>5.241599018095202E-2</v>
      </c>
      <c r="S959" s="16">
        <f t="shared" si="165"/>
        <v>0.17395973500718209</v>
      </c>
      <c r="T959" s="16">
        <f t="shared" si="166"/>
        <v>1.5926384457907059</v>
      </c>
      <c r="U959" s="66">
        <f t="shared" si="167"/>
        <v>4.1317389436335992</v>
      </c>
      <c r="V959" s="66"/>
    </row>
    <row r="960" spans="1:22" x14ac:dyDescent="0.25">
      <c r="A960">
        <v>959</v>
      </c>
      <c r="B960">
        <v>6.1200431762561296E-4</v>
      </c>
      <c r="C960" s="16">
        <v>8.5029712459116797E-9</v>
      </c>
      <c r="D960">
        <v>1.19555279408044E-3</v>
      </c>
      <c r="E960" s="16">
        <v>2.04083775411162E-5</v>
      </c>
      <c r="F960" s="16">
        <v>8.0087854498011199E-6</v>
      </c>
      <c r="G960" s="16">
        <v>1.31095015530509E-6</v>
      </c>
      <c r="H960">
        <v>6.008868674099E-4</v>
      </c>
      <c r="J960">
        <v>0.95442301994773904</v>
      </c>
      <c r="K960">
        <f t="shared" si="157"/>
        <v>8.1154314950518143E-9</v>
      </c>
      <c r="L960">
        <f t="shared" si="158"/>
        <v>1.2128728121641014E-3</v>
      </c>
      <c r="M960" s="16">
        <f t="shared" si="159"/>
        <v>1.1135823087124563E-5</v>
      </c>
      <c r="N960" s="16">
        <f t="shared" si="160"/>
        <v>5.892597122727844E-2</v>
      </c>
      <c r="O960" s="16">
        <f t="shared" si="161"/>
        <v>0.28583366272662158</v>
      </c>
      <c r="P960" s="16">
        <f t="shared" si="162"/>
        <v>5.8183262995262559E-2</v>
      </c>
      <c r="Q960" s="16">
        <f t="shared" si="163"/>
        <v>0.81026929466644659</v>
      </c>
      <c r="R960" s="16">
        <f t="shared" si="164"/>
        <v>3.5045444100638923E-2</v>
      </c>
      <c r="S960" s="16">
        <f t="shared" si="165"/>
        <v>0.12024567681886736</v>
      </c>
      <c r="T960" s="16">
        <f t="shared" si="166"/>
        <v>0.81030550882836616</v>
      </c>
      <c r="U960" s="66">
        <f t="shared" si="167"/>
        <v>2.1788088213634813</v>
      </c>
      <c r="V960" s="66"/>
    </row>
    <row r="961" spans="1:22" x14ac:dyDescent="0.25">
      <c r="A961">
        <v>960</v>
      </c>
      <c r="B961">
        <v>4.6040126624559099E-4</v>
      </c>
      <c r="C961" s="16">
        <v>4.8685938594855101E-9</v>
      </c>
      <c r="D961">
        <v>9.04122904575381E-4</v>
      </c>
      <c r="E961" s="16">
        <v>8.8641062542848695E-6</v>
      </c>
      <c r="F961" s="16">
        <v>1.05124741719391E-5</v>
      </c>
      <c r="G961" s="16">
        <v>2.2824643112337002E-6</v>
      </c>
      <c r="H961">
        <v>2.6098373183021801E-4</v>
      </c>
      <c r="J961">
        <v>0.95578627360115098</v>
      </c>
      <c r="K961">
        <f t="shared" si="157"/>
        <v>4.6533351826351013E-9</v>
      </c>
      <c r="L961">
        <f t="shared" si="158"/>
        <v>9.2742544863663344E-4</v>
      </c>
      <c r="M961" s="16">
        <f t="shared" si="159"/>
        <v>-6.6229161454514823E-6</v>
      </c>
      <c r="N961" s="16">
        <f t="shared" si="160"/>
        <v>4.2381529523261973E-3</v>
      </c>
      <c r="O961" s="16">
        <f t="shared" si="161"/>
        <v>1.4715130502725639E-2</v>
      </c>
      <c r="P961" s="16">
        <f t="shared" si="162"/>
        <v>3.7635523523637223E-3</v>
      </c>
      <c r="Q961" s="16">
        <f t="shared" si="163"/>
        <v>3.0518481886862306E-2</v>
      </c>
      <c r="R961" s="16">
        <f t="shared" si="164"/>
        <v>4.4742864436592015E-3</v>
      </c>
      <c r="S961" s="16">
        <f t="shared" si="165"/>
        <v>1.8860279670101301E-2</v>
      </c>
      <c r="T961" s="16">
        <f t="shared" si="166"/>
        <v>3.0519246492546139E-2</v>
      </c>
      <c r="U961" s="66">
        <f t="shared" si="167"/>
        <v>0.10708913030058451</v>
      </c>
      <c r="V961" s="66"/>
    </row>
    <row r="962" spans="1:22" x14ac:dyDescent="0.25">
      <c r="A962">
        <v>961</v>
      </c>
      <c r="B962">
        <v>5.2856308437500504E-4</v>
      </c>
      <c r="C962" s="16">
        <v>6.2884848510312904E-9</v>
      </c>
      <c r="D962">
        <v>1.0198058268257901E-3</v>
      </c>
      <c r="E962" s="16">
        <v>1.2898450714361499E-5</v>
      </c>
      <c r="F962" s="16">
        <v>9.2027848223069601E-6</v>
      </c>
      <c r="G962" s="16">
        <v>1.7692821008910899E-6</v>
      </c>
      <c r="H962">
        <v>3.7976792850132898E-4</v>
      </c>
      <c r="J962">
        <v>0.955244489233945</v>
      </c>
      <c r="K962">
        <f t="shared" si="157"/>
        <v>6.0070404995787857E-9</v>
      </c>
      <c r="L962">
        <f t="shared" si="158"/>
        <v>1.039974390086444E-3</v>
      </c>
      <c r="M962" s="16">
        <f t="shared" si="159"/>
        <v>1.715177866356614E-5</v>
      </c>
      <c r="N962" s="16">
        <f t="shared" si="160"/>
        <v>5.3742810008045871E-3</v>
      </c>
      <c r="O962" s="16">
        <f t="shared" si="161"/>
        <v>1.8213925126680266E-2</v>
      </c>
      <c r="P962" s="16">
        <f t="shared" si="162"/>
        <v>3.4519341272767788E-3</v>
      </c>
      <c r="Q962" s="16">
        <f t="shared" si="163"/>
        <v>4.0371940805758628E-2</v>
      </c>
      <c r="R962" s="16">
        <f t="shared" si="164"/>
        <v>4.359652083283299E-3</v>
      </c>
      <c r="S962" s="16">
        <f t="shared" si="165"/>
        <v>1.4014212151888056E-2</v>
      </c>
      <c r="T962" s="16">
        <f t="shared" si="166"/>
        <v>4.037316539371491E-2</v>
      </c>
      <c r="U962" s="66">
        <f t="shared" si="167"/>
        <v>0.12615911068940655</v>
      </c>
      <c r="V962" s="66"/>
    </row>
    <row r="963" spans="1:22" x14ac:dyDescent="0.25">
      <c r="A963">
        <v>962</v>
      </c>
      <c r="B963">
        <v>3.9954618942848399E-4</v>
      </c>
      <c r="C963" s="16">
        <v>3.8559346548849298E-9</v>
      </c>
      <c r="D963">
        <v>8.2370455704004395E-4</v>
      </c>
      <c r="E963" s="16">
        <v>6.4012492431859303E-6</v>
      </c>
      <c r="F963" s="16">
        <v>1.20725434262979E-5</v>
      </c>
      <c r="G963" s="16">
        <v>2.8794822574447499E-6</v>
      </c>
      <c r="H963">
        <v>1.8846977523352901E-4</v>
      </c>
      <c r="J963">
        <v>0.95615449752039094</v>
      </c>
      <c r="K963">
        <f t="shared" ref="K963:K1026" si="168">C963*J963</f>
        <v>3.6868692624129621E-9</v>
      </c>
      <c r="L963">
        <f t="shared" ref="L963:L1026" si="169">SUM($Z$9*B963,$AA$9*C963,$AB$9*D963,$AC$9*E963,$AD$9*F963,$AE$9*G963)</f>
        <v>8.5072527021542955E-4</v>
      </c>
      <c r="M963" s="16">
        <f t="shared" ref="M963:M1026" si="170">$Z$8*B963+$AA$8*C963+$AB$8*D963+$AD$8*F963+$AE$8*G963</f>
        <v>-5.1632891358461606E-5</v>
      </c>
      <c r="N963" s="16">
        <f t="shared" si="160"/>
        <v>3.5598061800108757E-2</v>
      </c>
      <c r="O963" s="16">
        <f t="shared" si="161"/>
        <v>9.2460268500516141E-2</v>
      </c>
      <c r="P963" s="16">
        <f t="shared" si="162"/>
        <v>2.0977871719199841E-2</v>
      </c>
      <c r="Q963" s="16">
        <f t="shared" si="163"/>
        <v>0.16321844886715428</v>
      </c>
      <c r="R963" s="16">
        <f t="shared" si="164"/>
        <v>5.0723343359211318E-2</v>
      </c>
      <c r="S963" s="16">
        <f t="shared" si="165"/>
        <v>0.18906995021636236</v>
      </c>
      <c r="T963" s="16">
        <f t="shared" si="166"/>
        <v>0.16322139841324698</v>
      </c>
      <c r="U963" s="66">
        <f t="shared" si="167"/>
        <v>0.71526934287579969</v>
      </c>
      <c r="V963" s="66"/>
    </row>
    <row r="964" spans="1:22" x14ac:dyDescent="0.25">
      <c r="A964">
        <v>963</v>
      </c>
      <c r="B964">
        <v>4.5160679986148901E-4</v>
      </c>
      <c r="C964" s="16">
        <v>4.7521125138874299E-9</v>
      </c>
      <c r="D964">
        <v>8.9960017618546896E-4</v>
      </c>
      <c r="E964" s="16">
        <v>8.6091039611050903E-6</v>
      </c>
      <c r="F964" s="16">
        <v>1.07153918917428E-5</v>
      </c>
      <c r="G964" s="16">
        <v>2.3383142064133798E-6</v>
      </c>
      <c r="H964">
        <v>2.5347571738951701E-4</v>
      </c>
      <c r="J964">
        <v>0.95580445810706005</v>
      </c>
      <c r="K964">
        <f t="shared" si="168"/>
        <v>4.5420903261999534E-9</v>
      </c>
      <c r="L964">
        <f t="shared" si="169"/>
        <v>9.2336452206285397E-4</v>
      </c>
      <c r="M964" s="16">
        <f t="shared" si="170"/>
        <v>-2.0150922339875979E-5</v>
      </c>
      <c r="N964" s="16">
        <f t="shared" ref="N964:N1027" si="171">(B964-$B$2)^2/$B$2/$B$2</f>
        <v>6.8822447800933693E-3</v>
      </c>
      <c r="O964" s="16">
        <f t="shared" ref="O964:O1027" si="172">(C964-$C$2)^2/$C$2/$C$2</f>
        <v>2.0257469072051983E-2</v>
      </c>
      <c r="P964" s="16">
        <f t="shared" ref="P964:P1027" si="173">(D964-$D$2)^2/$D$2/$D$2</f>
        <v>4.3617113823333411E-3</v>
      </c>
      <c r="Q964" s="16">
        <f t="shared" ref="Q964:Q1027" si="174">(E964-$E$2)^2/$E$2/$E$2</f>
        <v>3.9377533031937459E-2</v>
      </c>
      <c r="R964" s="16">
        <f t="shared" ref="R964:R1027" si="175">(F964-$F$2)^2/$F$2/$F$2</f>
        <v>7.6534193295892247E-3</v>
      </c>
      <c r="S964" s="16">
        <f t="shared" ref="S964:S1027" si="176">(G964-$G$2)^2/$G$2/$G$2</f>
        <v>2.7278573972256723E-2</v>
      </c>
      <c r="T964" s="16">
        <f t="shared" ref="T964:T1027" si="177">(H964-$H$2)^2/$H$2/$H$2</f>
        <v>3.9378431454481257E-2</v>
      </c>
      <c r="U964" s="66">
        <f t="shared" ref="U964:U1027" si="178">SUM(N964:T964)</f>
        <v>0.14518938302274337</v>
      </c>
      <c r="V964" s="66"/>
    </row>
    <row r="965" spans="1:22" x14ac:dyDescent="0.25">
      <c r="A965">
        <v>964</v>
      </c>
      <c r="B965">
        <v>3.3361149448646099E-4</v>
      </c>
      <c r="C965" s="16">
        <v>2.6225452297605E-9</v>
      </c>
      <c r="D965">
        <v>6.6863537535343702E-4</v>
      </c>
      <c r="E965" s="16">
        <v>3.5399308912034799E-6</v>
      </c>
      <c r="F965" s="16">
        <v>1.43607240849466E-5</v>
      </c>
      <c r="G965" s="16">
        <v>4.2266350600560202E-6</v>
      </c>
      <c r="H965">
        <v>1.04224253929129E-4</v>
      </c>
      <c r="J965">
        <v>0.95689161450677596</v>
      </c>
      <c r="K965">
        <f t="shared" si="168"/>
        <v>2.5094915390225687E-9</v>
      </c>
      <c r="L965">
        <f t="shared" si="169"/>
        <v>7.015808360381565E-4</v>
      </c>
      <c r="M965" s="16">
        <f t="shared" si="170"/>
        <v>-3.4357847065234459E-5</v>
      </c>
      <c r="N965" s="16">
        <f t="shared" si="171"/>
        <v>0.10404665452997475</v>
      </c>
      <c r="O965" s="16">
        <f t="shared" si="172"/>
        <v>0.27738920963634944</v>
      </c>
      <c r="P965" s="16">
        <f t="shared" si="173"/>
        <v>9.3531264641422432E-2</v>
      </c>
      <c r="Q965" s="16">
        <f t="shared" si="174"/>
        <v>0.44944949596170247</v>
      </c>
      <c r="R965" s="16">
        <f t="shared" si="175"/>
        <v>0.20925258083362872</v>
      </c>
      <c r="S965" s="16">
        <f t="shared" si="176"/>
        <v>1.2234497665867587</v>
      </c>
      <c r="T965" s="16">
        <f t="shared" si="177"/>
        <v>0.44945521835901314</v>
      </c>
      <c r="U965" s="66">
        <f t="shared" si="178"/>
        <v>2.8065741905488495</v>
      </c>
      <c r="V965" s="66"/>
    </row>
    <row r="966" spans="1:22" x14ac:dyDescent="0.25">
      <c r="A966">
        <v>965</v>
      </c>
      <c r="B966">
        <v>4.4191702048400799E-4</v>
      </c>
      <c r="C966" s="16">
        <v>4.75511607002573E-9</v>
      </c>
      <c r="D966">
        <v>9.2037429310048904E-4</v>
      </c>
      <c r="E966" s="16">
        <v>8.8113342504810302E-6</v>
      </c>
      <c r="F966" s="16">
        <v>1.0961279478398E-5</v>
      </c>
      <c r="G966" s="16">
        <v>2.3374117088604999E-6</v>
      </c>
      <c r="H966">
        <v>2.5943020018333199E-4</v>
      </c>
      <c r="J966">
        <v>0.95569638249923405</v>
      </c>
      <c r="K966">
        <f t="shared" si="168"/>
        <v>4.5444472264875643E-9</v>
      </c>
      <c r="L966">
        <f t="shared" si="169"/>
        <v>9.4462950865007551E-4</v>
      </c>
      <c r="M966" s="16">
        <f t="shared" si="170"/>
        <v>-6.0795467682059553E-5</v>
      </c>
      <c r="N966" s="16">
        <f t="shared" si="171"/>
        <v>1.0534052471997159E-2</v>
      </c>
      <c r="O966" s="16">
        <f t="shared" si="172"/>
        <v>2.0103453494762478E-2</v>
      </c>
      <c r="P966" s="16">
        <f t="shared" si="173"/>
        <v>1.9780926987540384E-3</v>
      </c>
      <c r="Q966" s="16">
        <f t="shared" si="174"/>
        <v>3.225932327714575E-2</v>
      </c>
      <c r="R966" s="16">
        <f t="shared" si="175"/>
        <v>1.2642408556426879E-2</v>
      </c>
      <c r="S966" s="16">
        <f t="shared" si="176"/>
        <v>2.7130226979138916E-2</v>
      </c>
      <c r="T966" s="16">
        <f t="shared" si="177"/>
        <v>3.2259852900722204E-2</v>
      </c>
      <c r="U966" s="66">
        <f t="shared" si="178"/>
        <v>0.13690741037894744</v>
      </c>
      <c r="V966" s="66"/>
    </row>
    <row r="967" spans="1:22" x14ac:dyDescent="0.25">
      <c r="A967">
        <v>966</v>
      </c>
      <c r="B967">
        <v>4.6702061127127298E-4</v>
      </c>
      <c r="C967" s="16">
        <v>5.0388376602658499E-9</v>
      </c>
      <c r="D967">
        <v>9.22865550551627E-4</v>
      </c>
      <c r="E967" s="16">
        <v>9.3623497557974403E-6</v>
      </c>
      <c r="F967" s="16">
        <v>1.03720831390193E-5</v>
      </c>
      <c r="G967" s="16">
        <v>2.2057992507864999E-6</v>
      </c>
      <c r="H967">
        <v>2.7565363004225703E-4</v>
      </c>
      <c r="J967">
        <v>0.95569636831989502</v>
      </c>
      <c r="K967">
        <f t="shared" si="168"/>
        <v>4.8155988524695893E-9</v>
      </c>
      <c r="L967">
        <f t="shared" si="169"/>
        <v>9.4581047724279178E-4</v>
      </c>
      <c r="M967" s="16">
        <f t="shared" si="170"/>
        <v>-1.1769254700245876E-5</v>
      </c>
      <c r="N967" s="16">
        <f t="shared" si="171"/>
        <v>2.6687286956602911E-3</v>
      </c>
      <c r="O967" s="16">
        <f t="shared" si="172"/>
        <v>8.2047324683555932E-3</v>
      </c>
      <c r="P967" s="16">
        <f t="shared" si="173"/>
        <v>1.7547179079707685E-3</v>
      </c>
      <c r="Q967" s="16">
        <f t="shared" si="174"/>
        <v>1.6462368639047046E-2</v>
      </c>
      <c r="R967" s="16">
        <f t="shared" si="175"/>
        <v>2.7711907296505086E-3</v>
      </c>
      <c r="S967" s="16">
        <f t="shared" si="176"/>
        <v>9.8269908108933098E-3</v>
      </c>
      <c r="T967" s="16">
        <f t="shared" si="177"/>
        <v>1.6462770612411491E-2</v>
      </c>
      <c r="U967" s="66">
        <f t="shared" si="178"/>
        <v>5.8151499863989008E-2</v>
      </c>
      <c r="V967" s="66"/>
    </row>
    <row r="968" spans="1:22" x14ac:dyDescent="0.25">
      <c r="A968">
        <v>967</v>
      </c>
      <c r="B968">
        <v>6.5866779818989996E-4</v>
      </c>
      <c r="C968" s="16">
        <v>9.9950398165939303E-9</v>
      </c>
      <c r="D968">
        <v>1.30902283105702E-3</v>
      </c>
      <c r="E968" s="16">
        <v>2.6235328631830901E-5</v>
      </c>
      <c r="F968" s="16">
        <v>7.4776779564870004E-6</v>
      </c>
      <c r="G968" s="16">
        <v>1.11658631563698E-6</v>
      </c>
      <c r="H968">
        <v>7.7245469986397797E-4</v>
      </c>
      <c r="J968">
        <v>0.95389929292363795</v>
      </c>
      <c r="K968">
        <f t="shared" si="168"/>
        <v>9.5342614137925586E-9</v>
      </c>
      <c r="L968">
        <f t="shared" si="169"/>
        <v>1.3250847782458144E-3</v>
      </c>
      <c r="M968" s="16">
        <f t="shared" si="170"/>
        <v>-7.7491818660144677E-6</v>
      </c>
      <c r="N968" s="16">
        <f t="shared" si="171"/>
        <v>0.1139078740916593</v>
      </c>
      <c r="O968" s="16">
        <f t="shared" si="172"/>
        <v>0.64629671410169665</v>
      </c>
      <c r="P968" s="16">
        <f t="shared" si="173"/>
        <v>0.12889222554644011</v>
      </c>
      <c r="Q968" s="16">
        <f t="shared" si="174"/>
        <v>2.0813133446204302</v>
      </c>
      <c r="R968" s="16">
        <f t="shared" si="175"/>
        <v>5.8131779276351367E-2</v>
      </c>
      <c r="S968" s="16">
        <f t="shared" si="176"/>
        <v>0.19679377818561516</v>
      </c>
      <c r="T968" s="16">
        <f t="shared" si="177"/>
        <v>2.0814249365118842</v>
      </c>
      <c r="U968" s="66">
        <f t="shared" si="178"/>
        <v>5.3067606523340771</v>
      </c>
      <c r="V968" s="66"/>
    </row>
    <row r="969" spans="1:22" x14ac:dyDescent="0.25">
      <c r="A969">
        <v>968</v>
      </c>
      <c r="B969">
        <v>4.4870468758810198E-4</v>
      </c>
      <c r="C969" s="16">
        <v>4.6512469935380402E-9</v>
      </c>
      <c r="D969">
        <v>8.8592301735075196E-4</v>
      </c>
      <c r="E969" s="16">
        <v>8.2995053774295103E-6</v>
      </c>
      <c r="F969" s="16">
        <v>1.07780634549497E-5</v>
      </c>
      <c r="G969" s="16">
        <v>2.3886601964292701E-6</v>
      </c>
      <c r="H969">
        <v>2.4436012862086298E-4</v>
      </c>
      <c r="J969">
        <v>0.95587109874269804</v>
      </c>
      <c r="K969">
        <f t="shared" si="168"/>
        <v>4.4459925742368774E-9</v>
      </c>
      <c r="L969">
        <f t="shared" si="169"/>
        <v>9.098631532100871E-4</v>
      </c>
      <c r="M969" s="16">
        <f t="shared" si="170"/>
        <v>-1.2453778033883101E-5</v>
      </c>
      <c r="N969" s="16">
        <f t="shared" si="171"/>
        <v>7.8947447396310044E-3</v>
      </c>
      <c r="O969" s="16">
        <f t="shared" si="172"/>
        <v>2.5770894575735996E-2</v>
      </c>
      <c r="P969" s="16">
        <f t="shared" si="173"/>
        <v>6.438899916821032E-3</v>
      </c>
      <c r="Q969" s="16">
        <f t="shared" si="174"/>
        <v>5.1648619239875966E-2</v>
      </c>
      <c r="R969" s="16">
        <f t="shared" si="175"/>
        <v>8.8067405586714897E-3</v>
      </c>
      <c r="S969" s="16">
        <f t="shared" si="176"/>
        <v>3.6194776430695109E-2</v>
      </c>
      <c r="T969" s="16">
        <f t="shared" si="177"/>
        <v>5.1649832932193045E-2</v>
      </c>
      <c r="U969" s="66">
        <f t="shared" si="178"/>
        <v>0.18840450839362366</v>
      </c>
      <c r="V969" s="66"/>
    </row>
    <row r="970" spans="1:22" x14ac:dyDescent="0.25">
      <c r="A970">
        <v>969</v>
      </c>
      <c r="B970">
        <v>4.8140978760882302E-4</v>
      </c>
      <c r="C970" s="16">
        <v>5.2714903030286801E-9</v>
      </c>
      <c r="D970">
        <v>9.36895901355244E-4</v>
      </c>
      <c r="E970" s="16">
        <v>9.9421252956411608E-6</v>
      </c>
      <c r="F970" s="16">
        <v>1.00679214126456E-5</v>
      </c>
      <c r="G970" s="16">
        <v>2.1087503835083101E-6</v>
      </c>
      <c r="H970">
        <v>2.9272401102679201E-4</v>
      </c>
      <c r="J970">
        <v>0.95563338014974597</v>
      </c>
      <c r="K970">
        <f t="shared" si="168"/>
        <v>5.0376120967099063E-9</v>
      </c>
      <c r="L970">
        <f t="shared" si="169"/>
        <v>9.5913522307374043E-4</v>
      </c>
      <c r="M970" s="16">
        <f t="shared" si="170"/>
        <v>3.6843521439056103E-6</v>
      </c>
      <c r="N970" s="16">
        <f t="shared" si="171"/>
        <v>5.0359063848607092E-4</v>
      </c>
      <c r="O970" s="16">
        <f t="shared" si="172"/>
        <v>2.3610211290357227E-3</v>
      </c>
      <c r="P970" s="16">
        <f t="shared" si="173"/>
        <v>7.4655562805022455E-4</v>
      </c>
      <c r="Q970" s="16">
        <f t="shared" si="174"/>
        <v>5.5242021237574251E-3</v>
      </c>
      <c r="R970" s="16">
        <f t="shared" si="175"/>
        <v>4.7407795811250345E-4</v>
      </c>
      <c r="S970" s="16">
        <f t="shared" si="176"/>
        <v>2.5778515304600408E-3</v>
      </c>
      <c r="T970" s="16">
        <f t="shared" si="177"/>
        <v>5.5243668013478572E-3</v>
      </c>
      <c r="U970" s="66">
        <f t="shared" si="178"/>
        <v>1.7711665809249846E-2</v>
      </c>
      <c r="V970" s="66"/>
    </row>
    <row r="971" spans="1:22" x14ac:dyDescent="0.25">
      <c r="A971">
        <v>970</v>
      </c>
      <c r="B971">
        <v>5.7613669898347005E-4</v>
      </c>
      <c r="C971" s="16">
        <v>7.2316478418632196E-9</v>
      </c>
      <c r="D971">
        <v>1.07725982409706E-3</v>
      </c>
      <c r="E971" s="16">
        <v>1.56593375118722E-5</v>
      </c>
      <c r="F971" s="16">
        <v>8.4635234658215096E-6</v>
      </c>
      <c r="G971" s="16">
        <v>1.53945505198427E-6</v>
      </c>
      <c r="H971">
        <v>4.6105765209665701E-4</v>
      </c>
      <c r="J971">
        <v>0.95498061097874998</v>
      </c>
      <c r="K971">
        <f t="shared" si="168"/>
        <v>6.906083474405696E-9</v>
      </c>
      <c r="L971">
        <f t="shared" si="169"/>
        <v>1.0957190944328452E-3</v>
      </c>
      <c r="M971" s="16">
        <f t="shared" si="170"/>
        <v>5.6554303534094765E-5</v>
      </c>
      <c r="N971" s="16">
        <f t="shared" si="171"/>
        <v>2.887053143709219E-2</v>
      </c>
      <c r="O971" s="16">
        <f t="shared" si="172"/>
        <v>9.3136673585876767E-2</v>
      </c>
      <c r="P971" s="16">
        <f t="shared" si="173"/>
        <v>1.4018887194263615E-2</v>
      </c>
      <c r="Q971" s="16">
        <f t="shared" si="174"/>
        <v>0.20974916120257886</v>
      </c>
      <c r="R971" s="16">
        <f t="shared" si="175"/>
        <v>1.989618213427868E-2</v>
      </c>
      <c r="S971" s="16">
        <f t="shared" si="176"/>
        <v>5.4243583634279322E-2</v>
      </c>
      <c r="T971" s="16">
        <f t="shared" si="177"/>
        <v>0.20975597085911118</v>
      </c>
      <c r="U971" s="66">
        <f t="shared" si="178"/>
        <v>0.62967099004748062</v>
      </c>
      <c r="V971" s="66"/>
    </row>
    <row r="972" spans="1:22" x14ac:dyDescent="0.25">
      <c r="A972">
        <v>971</v>
      </c>
      <c r="B972">
        <v>3.8274653429971699E-4</v>
      </c>
      <c r="C972" s="16">
        <v>3.4515471503861598E-9</v>
      </c>
      <c r="D972">
        <v>7.6872031529526198E-4</v>
      </c>
      <c r="E972" s="16">
        <v>5.3506393288568098E-6</v>
      </c>
      <c r="F972" s="16">
        <v>1.25715355999533E-5</v>
      </c>
      <c r="G972" s="16">
        <v>3.2149012081804998E-6</v>
      </c>
      <c r="H972">
        <v>1.5753663808801299E-4</v>
      </c>
      <c r="J972">
        <v>0.95642082876103196</v>
      </c>
      <c r="K972">
        <f t="shared" si="168"/>
        <v>3.3011315860801094E-9</v>
      </c>
      <c r="L972">
        <f t="shared" si="169"/>
        <v>7.9707483615619869E-4</v>
      </c>
      <c r="M972" s="16">
        <f t="shared" si="170"/>
        <v>-3.1581767556764696E-5</v>
      </c>
      <c r="N972" s="16">
        <f t="shared" si="171"/>
        <v>4.9634564808183027E-2</v>
      </c>
      <c r="O972" s="16">
        <f t="shared" si="172"/>
        <v>0.14217236500631081</v>
      </c>
      <c r="P972" s="16">
        <f t="shared" si="173"/>
        <v>4.0772307809644331E-2</v>
      </c>
      <c r="Q972" s="16">
        <f t="shared" si="174"/>
        <v>0.2518248057310834</v>
      </c>
      <c r="R972" s="16">
        <f t="shared" si="175"/>
        <v>7.6098827094560659E-2</v>
      </c>
      <c r="S972" s="16">
        <f t="shared" si="176"/>
        <v>0.36235365302909628</v>
      </c>
      <c r="T972" s="16">
        <f t="shared" si="177"/>
        <v>0.25182911078802112</v>
      </c>
      <c r="U972" s="66">
        <f t="shared" si="178"/>
        <v>1.1746856342668996</v>
      </c>
      <c r="V972" s="66"/>
    </row>
    <row r="973" spans="1:22" x14ac:dyDescent="0.25">
      <c r="A973">
        <v>972</v>
      </c>
      <c r="B973">
        <v>4.4406039526816903E-4</v>
      </c>
      <c r="C973" s="16">
        <v>4.44182654948726E-9</v>
      </c>
      <c r="D973">
        <v>8.5425707291494804E-4</v>
      </c>
      <c r="E973" s="16">
        <v>7.6452069009521194E-6</v>
      </c>
      <c r="F973" s="16">
        <v>1.0875135210519899E-5</v>
      </c>
      <c r="G973" s="16">
        <v>2.5003933094205599E-6</v>
      </c>
      <c r="H973">
        <v>2.2509546151998301E-4</v>
      </c>
      <c r="J973">
        <v>0.956026951614106</v>
      </c>
      <c r="K973">
        <f t="shared" si="168"/>
        <v>4.2465058957049081E-9</v>
      </c>
      <c r="L973">
        <f t="shared" si="169"/>
        <v>8.7850329481885888E-4</v>
      </c>
      <c r="M973" s="16">
        <f t="shared" si="170"/>
        <v>9.6174957174791346E-6</v>
      </c>
      <c r="N973" s="16">
        <f t="shared" si="171"/>
        <v>9.6595790887977501E-3</v>
      </c>
      <c r="O973" s="16">
        <f t="shared" si="172"/>
        <v>3.9334709397918916E-2</v>
      </c>
      <c r="P973" s="16">
        <f t="shared" si="173"/>
        <v>1.2795693814566515E-2</v>
      </c>
      <c r="Q973" s="16">
        <f t="shared" si="174"/>
        <v>8.3049251540955313E-2</v>
      </c>
      <c r="R973" s="16">
        <f t="shared" si="175"/>
        <v>1.0752830371800533E-2</v>
      </c>
      <c r="S973" s="16">
        <f t="shared" si="176"/>
        <v>6.0479064739533947E-2</v>
      </c>
      <c r="T973" s="16">
        <f t="shared" si="177"/>
        <v>8.3051272795522227E-2</v>
      </c>
      <c r="U973" s="66">
        <f t="shared" si="178"/>
        <v>0.29912240174909516</v>
      </c>
      <c r="V973" s="66"/>
    </row>
    <row r="974" spans="1:22" x14ac:dyDescent="0.25">
      <c r="A974">
        <v>973</v>
      </c>
      <c r="B974">
        <v>4.36572268738288E-4</v>
      </c>
      <c r="C974" s="16">
        <v>4.4183879112085304E-9</v>
      </c>
      <c r="D974">
        <v>8.6454968018198804E-4</v>
      </c>
      <c r="E974" s="16">
        <v>7.6955325107820992E-6</v>
      </c>
      <c r="F974" s="16">
        <v>1.1067330151575399E-5</v>
      </c>
      <c r="G974" s="16">
        <v>2.5139743224653398E-6</v>
      </c>
      <c r="H974">
        <v>2.26577301328691E-4</v>
      </c>
      <c r="J974">
        <v>0.95597147473306698</v>
      </c>
      <c r="K974">
        <f t="shared" si="168"/>
        <v>4.2238528074207743E-9</v>
      </c>
      <c r="L974">
        <f t="shared" si="169"/>
        <v>8.8919389641969307E-4</v>
      </c>
      <c r="M974" s="16">
        <f t="shared" si="170"/>
        <v>-1.6049358943116981E-5</v>
      </c>
      <c r="N974" s="16">
        <f t="shared" si="171"/>
        <v>1.2879680268040141E-2</v>
      </c>
      <c r="O974" s="16">
        <f t="shared" si="172"/>
        <v>4.1030575605391729E-2</v>
      </c>
      <c r="P974" s="16">
        <f t="shared" si="173"/>
        <v>1.0492388583717873E-2</v>
      </c>
      <c r="Q974" s="16">
        <f t="shared" si="174"/>
        <v>8.0370569683721263E-2</v>
      </c>
      <c r="R974" s="16">
        <f t="shared" si="175"/>
        <v>1.517856960109713E-2</v>
      </c>
      <c r="S974" s="16">
        <f t="shared" si="176"/>
        <v>6.3853358673098881E-2</v>
      </c>
      <c r="T974" s="16">
        <f t="shared" si="177"/>
        <v>8.0372358784307027E-2</v>
      </c>
      <c r="U974" s="66">
        <f t="shared" si="178"/>
        <v>0.30417750119937403</v>
      </c>
      <c r="V974" s="66"/>
    </row>
    <row r="975" spans="1:22" x14ac:dyDescent="0.25">
      <c r="A975">
        <v>974</v>
      </c>
      <c r="B975">
        <v>5.3474939485597599E-4</v>
      </c>
      <c r="C975" s="16">
        <v>6.5687593269513701E-9</v>
      </c>
      <c r="D975">
        <v>1.0537446749992799E-3</v>
      </c>
      <c r="E975" s="16">
        <v>1.3916597424120799E-5</v>
      </c>
      <c r="F975" s="16">
        <v>9.1100634118734195E-6</v>
      </c>
      <c r="G975" s="16">
        <v>1.6944204927896501E-6</v>
      </c>
      <c r="H975">
        <v>4.0974577863375902E-4</v>
      </c>
      <c r="J975">
        <v>0.95508135261796201</v>
      </c>
      <c r="K975">
        <f t="shared" si="168"/>
        <v>6.2736995430065682E-9</v>
      </c>
      <c r="L975">
        <f t="shared" si="169"/>
        <v>1.0736526535564893E-3</v>
      </c>
      <c r="M975" s="16">
        <f t="shared" si="170"/>
        <v>-4.153863844537361E-6</v>
      </c>
      <c r="N975" s="16">
        <f t="shared" si="171"/>
        <v>7.3739177019621826E-3</v>
      </c>
      <c r="O975" s="16">
        <f t="shared" si="172"/>
        <v>3.4426391422692312E-2</v>
      </c>
      <c r="P975" s="16">
        <f t="shared" si="173"/>
        <v>8.8337755634700105E-3</v>
      </c>
      <c r="Q975" s="16">
        <f t="shared" si="174"/>
        <v>8.7452463578077122E-2</v>
      </c>
      <c r="R975" s="16">
        <f t="shared" si="175"/>
        <v>5.6908576157225568E-3</v>
      </c>
      <c r="S975" s="16">
        <f t="shared" si="176"/>
        <v>2.4237677937103984E-2</v>
      </c>
      <c r="T975" s="16">
        <f t="shared" si="177"/>
        <v>8.7455619785603164E-2</v>
      </c>
      <c r="U975" s="66">
        <f t="shared" si="178"/>
        <v>0.25547070360463131</v>
      </c>
      <c r="V975" s="66"/>
    </row>
    <row r="976" spans="1:22" x14ac:dyDescent="0.25">
      <c r="A976">
        <v>975</v>
      </c>
      <c r="B976">
        <v>6.6284703062840296E-4</v>
      </c>
      <c r="C976" s="16">
        <v>9.8629164661529706E-9</v>
      </c>
      <c r="D976">
        <v>1.28282337480037E-3</v>
      </c>
      <c r="E976" s="16">
        <v>2.53774761192106E-5</v>
      </c>
      <c r="F976" s="16">
        <v>7.4220013637307101E-6</v>
      </c>
      <c r="G976" s="16">
        <v>1.131224169248E-6</v>
      </c>
      <c r="H976">
        <v>7.4719575800715897E-4</v>
      </c>
      <c r="J976">
        <v>0.95402290696598402</v>
      </c>
      <c r="K976">
        <f t="shared" si="168"/>
        <v>9.4094482382019278E-9</v>
      </c>
      <c r="L976">
        <f t="shared" si="169"/>
        <v>1.2987887387806132E-3</v>
      </c>
      <c r="M976" s="16">
        <f t="shared" si="170"/>
        <v>2.6905322476192699E-5</v>
      </c>
      <c r="N976" s="16">
        <f t="shared" si="171"/>
        <v>0.11970826971403753</v>
      </c>
      <c r="O976" s="16">
        <f t="shared" si="172"/>
        <v>0.60852467153078549</v>
      </c>
      <c r="P976" s="16">
        <f t="shared" si="173"/>
        <v>0.11010158987727882</v>
      </c>
      <c r="Q976" s="16">
        <f t="shared" si="174"/>
        <v>1.8572353968989292</v>
      </c>
      <c r="R976" s="16">
        <f t="shared" si="175"/>
        <v>6.0888442059706158E-2</v>
      </c>
      <c r="S976" s="16">
        <f t="shared" si="176"/>
        <v>0.19037560364636924</v>
      </c>
      <c r="T976" s="16">
        <f t="shared" si="177"/>
        <v>1.8573293358669272</v>
      </c>
      <c r="U976" s="66">
        <f t="shared" si="178"/>
        <v>4.804163309594033</v>
      </c>
      <c r="V976" s="66"/>
    </row>
    <row r="977" spans="1:22" x14ac:dyDescent="0.25">
      <c r="A977">
        <v>976</v>
      </c>
      <c r="B977">
        <v>4.7519923635176101E-4</v>
      </c>
      <c r="C977" s="16">
        <v>5.1672725305881903E-9</v>
      </c>
      <c r="D977">
        <v>9.3024385854414699E-4</v>
      </c>
      <c r="E977" s="16">
        <v>9.6770315777792292E-6</v>
      </c>
      <c r="F977" s="16">
        <v>1.0196660254949E-5</v>
      </c>
      <c r="G977" s="16">
        <v>2.1511337120529801E-6</v>
      </c>
      <c r="H977">
        <v>2.8491882762612502E-4</v>
      </c>
      <c r="J977">
        <v>0.95566355184282803</v>
      </c>
      <c r="K977">
        <f t="shared" si="168"/>
        <v>4.9381740199217883E-9</v>
      </c>
      <c r="L977">
        <f t="shared" si="169"/>
        <v>9.527831454935674E-4</v>
      </c>
      <c r="M977" s="16">
        <f t="shared" si="170"/>
        <v>-2.384672790045406E-6</v>
      </c>
      <c r="N977" s="16">
        <f t="shared" si="171"/>
        <v>1.2286482973435911E-3</v>
      </c>
      <c r="O977" s="16">
        <f t="shared" si="172"/>
        <v>4.5427307078076823E-3</v>
      </c>
      <c r="P977" s="16">
        <f t="shared" si="173"/>
        <v>1.1716422880640764E-3</v>
      </c>
      <c r="Q977" s="16">
        <f t="shared" si="174"/>
        <v>9.8023633998960552E-3</v>
      </c>
      <c r="R977" s="16">
        <f t="shared" si="175"/>
        <v>1.2137406303239508E-3</v>
      </c>
      <c r="S977" s="16">
        <f t="shared" si="176"/>
        <v>5.1684312656031699E-3</v>
      </c>
      <c r="T977" s="16">
        <f t="shared" si="177"/>
        <v>9.8026282410487824E-3</v>
      </c>
      <c r="U977" s="66">
        <f t="shared" si="178"/>
        <v>3.2930184830087306E-2</v>
      </c>
      <c r="V977" s="66"/>
    </row>
    <row r="978" spans="1:22" x14ac:dyDescent="0.25">
      <c r="A978">
        <v>977</v>
      </c>
      <c r="B978">
        <v>5.7138686809869201E-4</v>
      </c>
      <c r="C978" s="16">
        <v>7.4587331527331993E-9</v>
      </c>
      <c r="D978">
        <v>1.1214596481096001E-3</v>
      </c>
      <c r="E978" s="16">
        <v>1.6805599599338299E-5</v>
      </c>
      <c r="F978" s="16">
        <v>8.5508664661847199E-6</v>
      </c>
      <c r="G978" s="16">
        <v>1.4933164875355001E-6</v>
      </c>
      <c r="H978">
        <v>4.9480806989924298E-4</v>
      </c>
      <c r="J978">
        <v>0.95476592601507104</v>
      </c>
      <c r="K978">
        <f t="shared" si="168"/>
        <v>7.1213442654686235E-9</v>
      </c>
      <c r="L978">
        <f t="shared" si="169"/>
        <v>1.1400472387963522E-3</v>
      </c>
      <c r="M978" s="16">
        <f t="shared" si="170"/>
        <v>2.726497401031825E-6</v>
      </c>
      <c r="N978" s="16">
        <f t="shared" si="171"/>
        <v>2.5685900926835651E-2</v>
      </c>
      <c r="O978" s="16">
        <f t="shared" si="172"/>
        <v>0.11983218119987604</v>
      </c>
      <c r="P978" s="16">
        <f t="shared" si="173"/>
        <v>2.6990953804374662E-2</v>
      </c>
      <c r="Q978" s="16">
        <f t="shared" si="174"/>
        <v>0.31889521817187866</v>
      </c>
      <c r="R978" s="16">
        <f t="shared" si="175"/>
        <v>1.7474079665430367E-2</v>
      </c>
      <c r="S978" s="16">
        <f t="shared" si="176"/>
        <v>6.5481215924084943E-2</v>
      </c>
      <c r="T978" s="16">
        <f t="shared" si="177"/>
        <v>0.31890794171945658</v>
      </c>
      <c r="U978" s="66">
        <f t="shared" si="178"/>
        <v>0.89326749141193695</v>
      </c>
      <c r="V978" s="66"/>
    </row>
    <row r="979" spans="1:22" x14ac:dyDescent="0.25">
      <c r="A979">
        <v>978</v>
      </c>
      <c r="B979">
        <v>5.7453199761228996E-4</v>
      </c>
      <c r="C979" s="16">
        <v>7.3881152576745603E-9</v>
      </c>
      <c r="D979">
        <v>1.1043257192783001E-3</v>
      </c>
      <c r="E979" s="16">
        <v>1.6395244922151999E-5</v>
      </c>
      <c r="F979" s="16">
        <v>8.49748551813207E-6</v>
      </c>
      <c r="G979" s="16">
        <v>1.5073031561904901E-6</v>
      </c>
      <c r="H979">
        <v>4.8272558262065402E-4</v>
      </c>
      <c r="J979">
        <v>0.95484936172197099</v>
      </c>
      <c r="K979">
        <f t="shared" si="168"/>
        <v>7.0545371381189094E-9</v>
      </c>
      <c r="L979">
        <f t="shared" si="169"/>
        <v>1.1228206053554971E-3</v>
      </c>
      <c r="M979" s="16">
        <f t="shared" si="170"/>
        <v>2.6243389869082797E-5</v>
      </c>
      <c r="N979" s="16">
        <f t="shared" si="171"/>
        <v>2.777381264577234E-2</v>
      </c>
      <c r="O979" s="16">
        <f t="shared" si="172"/>
        <v>0.11117062013894972</v>
      </c>
      <c r="P979" s="16">
        <f t="shared" si="173"/>
        <v>2.1462527967564468E-2</v>
      </c>
      <c r="Q979" s="16">
        <f t="shared" si="174"/>
        <v>0.27720378210563701</v>
      </c>
      <c r="R979" s="16">
        <f t="shared" si="175"/>
        <v>1.8935710090275216E-2</v>
      </c>
      <c r="S979" s="16">
        <f t="shared" si="176"/>
        <v>6.1962927943134863E-2</v>
      </c>
      <c r="T979" s="16">
        <f t="shared" si="177"/>
        <v>0.2772140399527902</v>
      </c>
      <c r="U979" s="66">
        <f t="shared" si="178"/>
        <v>0.79572342084412395</v>
      </c>
      <c r="V979" s="66"/>
    </row>
    <row r="980" spans="1:22" x14ac:dyDescent="0.25">
      <c r="A980">
        <v>979</v>
      </c>
      <c r="B980">
        <v>4.4947873904220299E-4</v>
      </c>
      <c r="C980" s="16">
        <v>4.4261465926759202E-9</v>
      </c>
      <c r="D980">
        <v>8.4070034932072805E-4</v>
      </c>
      <c r="E980" s="16">
        <v>7.4985139854439398E-6</v>
      </c>
      <c r="F980" s="16">
        <v>1.07370250833786E-5</v>
      </c>
      <c r="G980" s="16">
        <v>2.50884760176713E-6</v>
      </c>
      <c r="H980" s="16">
        <v>2.20776280444553E-4</v>
      </c>
      <c r="J980">
        <v>0.95609773562221601</v>
      </c>
      <c r="K980">
        <f t="shared" si="168"/>
        <v>4.2318287347894343E-9</v>
      </c>
      <c r="L980">
        <f t="shared" si="169"/>
        <v>8.6467882094265968E-4</v>
      </c>
      <c r="M980" s="16">
        <f t="shared" si="170"/>
        <v>3.4278657141746278E-5</v>
      </c>
      <c r="N980" s="16">
        <f t="shared" si="171"/>
        <v>7.6178985314851871E-3</v>
      </c>
      <c r="O980" s="16">
        <f t="shared" si="172"/>
        <v>4.0465245488419066E-2</v>
      </c>
      <c r="P980" s="16">
        <f t="shared" si="173"/>
        <v>1.6177937162570471E-2</v>
      </c>
      <c r="Q980" s="16">
        <f t="shared" si="174"/>
        <v>9.1107815877203902E-2</v>
      </c>
      <c r="R980" s="16">
        <f t="shared" si="175"/>
        <v>8.0423827426151211E-3</v>
      </c>
      <c r="S980" s="16">
        <f t="shared" si="176"/>
        <v>6.2568828694880202E-2</v>
      </c>
      <c r="T980" s="16">
        <f t="shared" si="177"/>
        <v>9.1110172832438857E-2</v>
      </c>
      <c r="U980" s="66">
        <f t="shared" si="178"/>
        <v>0.31709028132961281</v>
      </c>
      <c r="V980" s="66"/>
    </row>
    <row r="981" spans="1:22" x14ac:dyDescent="0.25">
      <c r="A981">
        <v>980</v>
      </c>
      <c r="B981">
        <v>5.2779467156990705E-4</v>
      </c>
      <c r="C981" s="16">
        <v>5.9819727385927697E-9</v>
      </c>
      <c r="D981">
        <v>9.7040421612003996E-4</v>
      </c>
      <c r="E981" s="16">
        <v>1.16817496161291E-5</v>
      </c>
      <c r="F981" s="16">
        <v>9.1955860463306801E-6</v>
      </c>
      <c r="G981" s="16">
        <v>1.8589143655062199E-6</v>
      </c>
      <c r="H981" s="16">
        <v>3.4394390604212803E-4</v>
      </c>
      <c r="J981">
        <v>0.95548644568270003</v>
      </c>
      <c r="K981">
        <f t="shared" si="168"/>
        <v>5.7156938701688129E-9</v>
      </c>
      <c r="L981">
        <f t="shared" si="169"/>
        <v>9.9064832060546905E-4</v>
      </c>
      <c r="M981" s="16">
        <f t="shared" si="170"/>
        <v>6.4941022534345104E-5</v>
      </c>
      <c r="N981" s="16">
        <f t="shared" si="171"/>
        <v>5.1479384090642403E-3</v>
      </c>
      <c r="O981" s="16">
        <f t="shared" si="172"/>
        <v>6.3423742742725791E-3</v>
      </c>
      <c r="P981" s="16">
        <f t="shared" si="173"/>
        <v>5.5724110875924819E-5</v>
      </c>
      <c r="Q981" s="16">
        <f t="shared" si="174"/>
        <v>7.6816633718360472E-3</v>
      </c>
      <c r="R981" s="16">
        <f t="shared" si="175"/>
        <v>4.4566640719313003E-3</v>
      </c>
      <c r="S981" s="16">
        <f t="shared" si="176"/>
        <v>5.4344372269006453E-3</v>
      </c>
      <c r="T981" s="16">
        <f t="shared" si="177"/>
        <v>7.6817031096691616E-3</v>
      </c>
      <c r="U981" s="66">
        <f t="shared" si="178"/>
        <v>3.6800504574549898E-2</v>
      </c>
      <c r="V981" s="66"/>
    </row>
    <row r="982" spans="1:22" x14ac:dyDescent="0.25">
      <c r="A982">
        <v>981</v>
      </c>
      <c r="B982">
        <v>6.4655271571311301E-4</v>
      </c>
      <c r="C982" s="16">
        <v>9.2871358957344506E-9</v>
      </c>
      <c r="D982">
        <v>1.2371373684676001E-3</v>
      </c>
      <c r="E982" s="16">
        <v>2.3055980473468002E-5</v>
      </c>
      <c r="F982" s="16">
        <v>7.5941209951039198E-6</v>
      </c>
      <c r="G982" s="16">
        <v>1.2007767472682399E-6</v>
      </c>
      <c r="H982">
        <v>6.78841906538777E-4</v>
      </c>
      <c r="J982">
        <v>0.95423437558136104</v>
      </c>
      <c r="K982">
        <f t="shared" si="168"/>
        <v>8.8621043224054082E-9</v>
      </c>
      <c r="L982">
        <f t="shared" si="169"/>
        <v>1.2535171000691804E-3</v>
      </c>
      <c r="M982" s="16">
        <f t="shared" si="170"/>
        <v>3.9588331357045678E-5</v>
      </c>
      <c r="N982" s="16">
        <f t="shared" si="171"/>
        <v>9.7907227717227693E-2</v>
      </c>
      <c r="O982" s="16">
        <f t="shared" si="172"/>
        <v>0.45719481341126744</v>
      </c>
      <c r="P982" s="16">
        <f t="shared" si="173"/>
        <v>8.0874713708745674E-2</v>
      </c>
      <c r="Q982" s="16">
        <f t="shared" si="174"/>
        <v>1.3148251375429731</v>
      </c>
      <c r="R982" s="16">
        <f t="shared" si="175"/>
        <v>5.2572874892425799E-2</v>
      </c>
      <c r="S982" s="16">
        <f t="shared" si="176"/>
        <v>0.16133321779440474</v>
      </c>
      <c r="T982" s="16">
        <f t="shared" si="177"/>
        <v>1.3148865063314814</v>
      </c>
      <c r="U982" s="66">
        <f t="shared" si="178"/>
        <v>3.4795944913985259</v>
      </c>
      <c r="V982" s="66"/>
    </row>
    <row r="983" spans="1:22" x14ac:dyDescent="0.25">
      <c r="A983">
        <v>982</v>
      </c>
      <c r="B983">
        <v>4.6918016187097499E-4</v>
      </c>
      <c r="C983" s="16">
        <v>5.02493737163166E-9</v>
      </c>
      <c r="D983">
        <v>9.1593112679989104E-4</v>
      </c>
      <c r="E983" s="16">
        <v>9.2671058675310092E-6</v>
      </c>
      <c r="F983" s="16">
        <v>1.03209683396814E-5</v>
      </c>
      <c r="G983" s="16">
        <v>2.2117230158962999E-6</v>
      </c>
      <c r="H983">
        <v>2.7284929306264601E-4</v>
      </c>
      <c r="J983">
        <v>0.95573175769741403</v>
      </c>
      <c r="K983">
        <f t="shared" si="168"/>
        <v>4.8024922265089502E-9</v>
      </c>
      <c r="L983">
        <f t="shared" si="169"/>
        <v>9.3877976155777858E-4</v>
      </c>
      <c r="M983" s="16">
        <f t="shared" si="170"/>
        <v>-4.1943781582858607E-7</v>
      </c>
      <c r="N983" s="16">
        <f t="shared" si="171"/>
        <v>2.2348800712985576E-3</v>
      </c>
      <c r="O983" s="16">
        <f t="shared" si="172"/>
        <v>8.6655119571732268E-3</v>
      </c>
      <c r="P983" s="16">
        <f t="shared" si="173"/>
        <v>2.4096915356603028E-3</v>
      </c>
      <c r="Q983" s="16">
        <f t="shared" si="174"/>
        <v>1.8816589224066278E-2</v>
      </c>
      <c r="R983" s="16">
        <f t="shared" si="175"/>
        <v>2.2519353572270895E-3</v>
      </c>
      <c r="S983" s="16">
        <f t="shared" si="176"/>
        <v>1.0420927057648065E-2</v>
      </c>
      <c r="T983" s="16">
        <f t="shared" si="177"/>
        <v>1.8817094309279584E-2</v>
      </c>
      <c r="U983" s="66">
        <f t="shared" si="178"/>
        <v>6.3616629512353098E-2</v>
      </c>
      <c r="V983" s="66"/>
    </row>
    <row r="984" spans="1:22" x14ac:dyDescent="0.25">
      <c r="A984">
        <v>983</v>
      </c>
      <c r="B984">
        <v>6.3298382017756502E-4</v>
      </c>
      <c r="C984" s="16">
        <v>9.1272190875743095E-9</v>
      </c>
      <c r="D984">
        <v>1.24205328801758E-3</v>
      </c>
      <c r="E984" s="16">
        <v>2.2747655258327799E-5</v>
      </c>
      <c r="F984" s="16">
        <v>7.7588144132792107E-6</v>
      </c>
      <c r="G984" s="16">
        <v>1.22188917462943E-6</v>
      </c>
      <c r="H984">
        <v>6.6976400164235801E-4</v>
      </c>
      <c r="J984">
        <v>0.95420795672913405</v>
      </c>
      <c r="K984">
        <f t="shared" si="168"/>
        <v>8.7092650761734336E-9</v>
      </c>
      <c r="L984">
        <f t="shared" si="169"/>
        <v>1.2587836787996802E-3</v>
      </c>
      <c r="M984" s="16">
        <f t="shared" si="170"/>
        <v>7.1839615554497344E-6</v>
      </c>
      <c r="N984" s="16">
        <f t="shared" si="171"/>
        <v>8.1423520451124901E-2</v>
      </c>
      <c r="O984" s="16">
        <f t="shared" si="172"/>
        <v>0.41899690537161283</v>
      </c>
      <c r="P984" s="16">
        <f t="shared" si="173"/>
        <v>8.3803569494060759E-2</v>
      </c>
      <c r="Q984" s="16">
        <f t="shared" si="174"/>
        <v>1.2498149118011881</v>
      </c>
      <c r="R984" s="16">
        <f t="shared" si="175"/>
        <v>4.5187428287090763E-2</v>
      </c>
      <c r="S984" s="16">
        <f t="shared" si="176"/>
        <v>0.15299278414639131</v>
      </c>
      <c r="T984" s="16">
        <f t="shared" si="177"/>
        <v>1.249875194957345</v>
      </c>
      <c r="U984" s="66">
        <f t="shared" si="178"/>
        <v>3.2820943145088135</v>
      </c>
      <c r="V984" s="66"/>
    </row>
    <row r="985" spans="1:22" x14ac:dyDescent="0.25">
      <c r="A985">
        <v>984</v>
      </c>
      <c r="B985">
        <v>6.1397390162350705E-4</v>
      </c>
      <c r="C985" s="16">
        <v>8.0062753662620498E-9</v>
      </c>
      <c r="D985">
        <v>1.1201920514894699E-3</v>
      </c>
      <c r="E985" s="16">
        <v>1.8019633733187799E-5</v>
      </c>
      <c r="F985" s="16">
        <v>7.9564245611338992E-6</v>
      </c>
      <c r="G985" s="16">
        <v>1.3911326884254201E-6</v>
      </c>
      <c r="H985" s="16">
        <v>5.3055284090636396E-4</v>
      </c>
      <c r="J985">
        <v>0.95478394551699197</v>
      </c>
      <c r="K985">
        <f t="shared" si="168"/>
        <v>7.6442631830951795E-9</v>
      </c>
      <c r="L985">
        <f t="shared" si="169"/>
        <v>1.137488027024797E-3</v>
      </c>
      <c r="M985" s="16">
        <f t="shared" si="170"/>
        <v>9.0459776222217181E-5</v>
      </c>
      <c r="N985" s="16">
        <f t="shared" si="171"/>
        <v>6.0883684382096133E-2</v>
      </c>
      <c r="O985" s="16">
        <f t="shared" si="172"/>
        <v>0.19801558553005799</v>
      </c>
      <c r="P985" s="16">
        <f t="shared" si="173"/>
        <v>2.6560274000171646E-2</v>
      </c>
      <c r="Q985" s="16">
        <f t="shared" si="174"/>
        <v>0.45933472337213005</v>
      </c>
      <c r="R985" s="16">
        <f t="shared" si="175"/>
        <v>3.7063290797335252E-2</v>
      </c>
      <c r="S985" s="16">
        <f t="shared" si="176"/>
        <v>9.4132562358445665E-2</v>
      </c>
      <c r="T985" s="16">
        <f t="shared" si="177"/>
        <v>0.4593506945298505</v>
      </c>
      <c r="U985" s="66">
        <f t="shared" si="178"/>
        <v>1.3353408149700874</v>
      </c>
      <c r="V985" s="66"/>
    </row>
    <row r="986" spans="1:22" x14ac:dyDescent="0.25">
      <c r="A986">
        <v>985</v>
      </c>
      <c r="B986" s="16">
        <v>4.7132773567182598E-4</v>
      </c>
      <c r="C986" s="16">
        <v>4.9096659455919198E-9</v>
      </c>
      <c r="D986" s="16">
        <v>8.9030423001326795E-4</v>
      </c>
      <c r="E986" s="16">
        <v>8.8037262652336303E-6</v>
      </c>
      <c r="F986" s="16">
        <v>1.02617665698502E-5</v>
      </c>
      <c r="G986" s="16">
        <v>2.2629899091977601E-6</v>
      </c>
      <c r="H986">
        <v>2.5920579686464202E-4</v>
      </c>
      <c r="J986">
        <v>0.95586017603496298</v>
      </c>
      <c r="K986">
        <f t="shared" si="168"/>
        <v>4.6929541550263552E-9</v>
      </c>
      <c r="L986">
        <f t="shared" si="169"/>
        <v>9.1308584339622049E-4</v>
      </c>
      <c r="M986" s="16">
        <f t="shared" si="170"/>
        <v>2.9569627947431464E-5</v>
      </c>
      <c r="N986" s="16">
        <f t="shared" si="171"/>
        <v>1.8415785328181197E-3</v>
      </c>
      <c r="O986" s="16">
        <f t="shared" si="172"/>
        <v>1.2971652148771485E-2</v>
      </c>
      <c r="P986" s="16">
        <f t="shared" si="173"/>
        <v>5.7296150781053021E-3</v>
      </c>
      <c r="Q986" s="16">
        <f t="shared" si="174"/>
        <v>3.2514277466353866E-2</v>
      </c>
      <c r="R986" s="16">
        <f t="shared" si="175"/>
        <v>1.717795040464679E-3</v>
      </c>
      <c r="S986" s="16">
        <f t="shared" si="176"/>
        <v>1.628911135246015E-2</v>
      </c>
      <c r="T986" s="16">
        <f t="shared" si="177"/>
        <v>3.2515268386705522E-2</v>
      </c>
      <c r="U986" s="66">
        <f t="shared" si="178"/>
        <v>0.10357929800567914</v>
      </c>
      <c r="V986" s="66"/>
    </row>
    <row r="987" spans="1:22" x14ac:dyDescent="0.25">
      <c r="A987">
        <v>986</v>
      </c>
      <c r="B987">
        <v>4.8480812453630801E-4</v>
      </c>
      <c r="C987" s="16">
        <v>5.3089441123133197E-9</v>
      </c>
      <c r="D987">
        <v>9.3693285974930096E-4</v>
      </c>
      <c r="E987" s="16">
        <v>1.0013187910656399E-5</v>
      </c>
      <c r="F987" s="16">
        <v>9.9972296365147996E-6</v>
      </c>
      <c r="G987" s="16">
        <v>2.0938673185184699E-6</v>
      </c>
      <c r="H987">
        <v>2.9481628979157202E-4</v>
      </c>
      <c r="J987">
        <v>0.95563467007344804</v>
      </c>
      <c r="K987">
        <f t="shared" si="168"/>
        <v>5.073411055208914E-9</v>
      </c>
      <c r="L987">
        <f t="shared" si="169"/>
        <v>9.5901587739673666E-4</v>
      </c>
      <c r="M987" s="16">
        <f t="shared" si="170"/>
        <v>1.0600371675879327E-5</v>
      </c>
      <c r="N987" s="16">
        <f t="shared" si="171"/>
        <v>2.4149478812441447E-4</v>
      </c>
      <c r="O987" s="16">
        <f t="shared" si="172"/>
        <v>1.7497988937404459E-3</v>
      </c>
      <c r="P987" s="16">
        <f t="shared" si="173"/>
        <v>7.4446032734409179E-4</v>
      </c>
      <c r="Q987" s="16">
        <f t="shared" si="174"/>
        <v>4.5844539120025131E-3</v>
      </c>
      <c r="R987" s="16">
        <f t="shared" si="175"/>
        <v>2.1312973559673635E-4</v>
      </c>
      <c r="S987" s="16">
        <f t="shared" si="176"/>
        <v>1.8797809884379931E-3</v>
      </c>
      <c r="T987" s="16">
        <f t="shared" si="177"/>
        <v>4.5846065560128206E-3</v>
      </c>
      <c r="U987" s="66">
        <f t="shared" si="178"/>
        <v>1.3997725201259015E-2</v>
      </c>
      <c r="V987" s="66"/>
    </row>
    <row r="988" spans="1:22" x14ac:dyDescent="0.25">
      <c r="A988">
        <v>987</v>
      </c>
      <c r="B988">
        <v>3.8836233493195799E-4</v>
      </c>
      <c r="C988" s="16">
        <v>3.5385417778556998E-9</v>
      </c>
      <c r="D988">
        <v>7.7683511234552202E-4</v>
      </c>
      <c r="E988" s="16">
        <v>5.5429427419666999E-6</v>
      </c>
      <c r="F988" s="16">
        <v>1.2393996054606601E-5</v>
      </c>
      <c r="G988" s="16">
        <v>3.1361280355348798E-6</v>
      </c>
      <c r="H988">
        <v>1.6319860356409701E-4</v>
      </c>
      <c r="J988">
        <v>0.95638362855153403</v>
      </c>
      <c r="K988">
        <f t="shared" si="168"/>
        <v>3.3842034252868305E-9</v>
      </c>
      <c r="L988">
        <f t="shared" si="169"/>
        <v>8.047556939484923E-4</v>
      </c>
      <c r="M988" s="16">
        <f t="shared" si="170"/>
        <v>-2.8031024084576279E-5</v>
      </c>
      <c r="N988" s="16">
        <f t="shared" si="171"/>
        <v>4.4683456655578518E-2</v>
      </c>
      <c r="O988" s="16">
        <f t="shared" si="172"/>
        <v>0.13057854574743435</v>
      </c>
      <c r="P988" s="16">
        <f t="shared" si="173"/>
        <v>3.7441023230325193E-2</v>
      </c>
      <c r="Q988" s="16">
        <f t="shared" si="174"/>
        <v>0.2341754872485606</v>
      </c>
      <c r="R988" s="16">
        <f t="shared" si="175"/>
        <v>6.6482508844048757E-2</v>
      </c>
      <c r="S988" s="16">
        <f t="shared" si="176"/>
        <v>0.31663823822195125</v>
      </c>
      <c r="T988" s="16">
        <f t="shared" si="177"/>
        <v>0.23417961518700586</v>
      </c>
      <c r="U988" s="66">
        <f t="shared" si="178"/>
        <v>1.0641788751349046</v>
      </c>
      <c r="V988" s="66"/>
    </row>
    <row r="989" spans="1:22" x14ac:dyDescent="0.25">
      <c r="A989">
        <v>988</v>
      </c>
      <c r="B989">
        <v>5.0112227951584797E-4</v>
      </c>
      <c r="C989" s="16">
        <v>5.9286379345723604E-9</v>
      </c>
      <c r="D989">
        <v>1.01401116665546E-3</v>
      </c>
      <c r="E989" s="16">
        <v>1.20917537780253E-5</v>
      </c>
      <c r="F989" s="16">
        <v>9.7051040704020808E-6</v>
      </c>
      <c r="G989" s="16">
        <v>1.8765943162500099E-6</v>
      </c>
      <c r="H989">
        <v>3.5601636108598198E-4</v>
      </c>
      <c r="J989">
        <v>0.955262458399605</v>
      </c>
      <c r="K989">
        <f t="shared" si="168"/>
        <v>5.6634052483407494E-9</v>
      </c>
      <c r="L989">
        <f t="shared" si="169"/>
        <v>1.0352920404745796E-3</v>
      </c>
      <c r="M989" s="16">
        <f t="shared" si="170"/>
        <v>-3.3047481442883733E-5</v>
      </c>
      <c r="N989" s="16">
        <f t="shared" si="171"/>
        <v>3.0932744523376351E-4</v>
      </c>
      <c r="O989" s="16">
        <f t="shared" si="172"/>
        <v>4.9018267759655424E-3</v>
      </c>
      <c r="P989" s="16">
        <f t="shared" si="173"/>
        <v>2.7812121638814986E-3</v>
      </c>
      <c r="Q989" s="16">
        <f t="shared" si="174"/>
        <v>1.58304436684466E-2</v>
      </c>
      <c r="R989" s="16">
        <f t="shared" si="175"/>
        <v>2.2645071627768704E-4</v>
      </c>
      <c r="S989" s="16">
        <f t="shared" si="176"/>
        <v>4.2131607645323919E-3</v>
      </c>
      <c r="T989" s="16">
        <f t="shared" si="177"/>
        <v>1.5831113351570076E-2</v>
      </c>
      <c r="U989" s="66">
        <f t="shared" si="178"/>
        <v>4.4093534885907559E-2</v>
      </c>
      <c r="V989" s="66"/>
    </row>
    <row r="990" spans="1:22" x14ac:dyDescent="0.25">
      <c r="A990">
        <v>989</v>
      </c>
      <c r="B990">
        <v>6.3967187364666995E-4</v>
      </c>
      <c r="C990" s="16">
        <v>9.08104547954608E-9</v>
      </c>
      <c r="D990">
        <v>1.2222998084620901E-3</v>
      </c>
      <c r="E990" s="16">
        <v>2.2277414332447401E-5</v>
      </c>
      <c r="F990" s="16">
        <v>7.6709249995391393E-6</v>
      </c>
      <c r="G990" s="16">
        <v>1.2278354229270499E-6</v>
      </c>
      <c r="H990">
        <v>6.5591797679235599E-4</v>
      </c>
      <c r="J990">
        <v>0.95430295547683097</v>
      </c>
      <c r="K990">
        <f t="shared" si="168"/>
        <v>8.6660685399503404E-9</v>
      </c>
      <c r="L990">
        <f t="shared" si="169"/>
        <v>1.238860412838616E-3</v>
      </c>
      <c r="M990" s="16">
        <f t="shared" si="170"/>
        <v>4.0483334454724107E-5</v>
      </c>
      <c r="N990" s="16">
        <f t="shared" si="171"/>
        <v>8.9358515864032317E-2</v>
      </c>
      <c r="O990" s="16">
        <f t="shared" si="172"/>
        <v>0.40827779577161238</v>
      </c>
      <c r="P990" s="16">
        <f t="shared" si="173"/>
        <v>7.2350551554294582E-2</v>
      </c>
      <c r="Q990" s="16">
        <f t="shared" si="174"/>
        <v>1.153838598574894</v>
      </c>
      <c r="R990" s="16">
        <f t="shared" si="175"/>
        <v>4.9059180019244072E-2</v>
      </c>
      <c r="S990" s="16">
        <f t="shared" si="176"/>
        <v>0.15068367741472</v>
      </c>
      <c r="T990" s="16">
        <f t="shared" si="177"/>
        <v>1.1538910957577144</v>
      </c>
      <c r="U990" s="66">
        <f t="shared" si="178"/>
        <v>3.077459414956512</v>
      </c>
      <c r="V990" s="66"/>
    </row>
    <row r="991" spans="1:22" x14ac:dyDescent="0.25">
      <c r="A991">
        <v>990</v>
      </c>
      <c r="B991">
        <v>3.1785047067255697E-4</v>
      </c>
      <c r="C991" s="16">
        <v>2.5084622821514898E-9</v>
      </c>
      <c r="D991">
        <v>6.7135578422060002E-4</v>
      </c>
      <c r="E991" s="16">
        <v>3.39948953636863E-6</v>
      </c>
      <c r="F991" s="16">
        <v>1.5076953827031301E-5</v>
      </c>
      <c r="G991" s="16">
        <v>4.4191578128729401E-6</v>
      </c>
      <c r="H991" s="16">
        <v>1.0008934303767599E-4</v>
      </c>
      <c r="J991">
        <v>0.95686179763194801</v>
      </c>
      <c r="K991">
        <f t="shared" si="168"/>
        <v>2.4002517285914135E-9</v>
      </c>
      <c r="L991">
        <f t="shared" si="169"/>
        <v>7.0592634122525341E-4</v>
      </c>
      <c r="M991" s="16">
        <f t="shared" si="170"/>
        <v>-7.0225399880139444E-5</v>
      </c>
      <c r="N991" s="16">
        <f t="shared" si="171"/>
        <v>0.12571793373091592</v>
      </c>
      <c r="O991" s="16">
        <f t="shared" si="172"/>
        <v>0.29950166180643478</v>
      </c>
      <c r="P991" s="16">
        <f t="shared" si="173"/>
        <v>9.1811734347651108E-2</v>
      </c>
      <c r="Q991" s="16">
        <f t="shared" si="174"/>
        <v>0.46715301446276836</v>
      </c>
      <c r="R991" s="16">
        <f t="shared" si="175"/>
        <v>0.2810378956025803</v>
      </c>
      <c r="S991" s="16">
        <f t="shared" si="176"/>
        <v>1.4448739590427233</v>
      </c>
      <c r="T991" s="16">
        <f t="shared" si="177"/>
        <v>0.46715849901493856</v>
      </c>
      <c r="U991" s="66">
        <f t="shared" si="178"/>
        <v>3.1772546980080123</v>
      </c>
      <c r="V991" s="66"/>
    </row>
    <row r="992" spans="1:22" x14ac:dyDescent="0.25">
      <c r="A992">
        <v>991</v>
      </c>
      <c r="B992">
        <v>6.1874048033155697E-4</v>
      </c>
      <c r="C992" s="16">
        <v>8.6776550315811892E-9</v>
      </c>
      <c r="D992">
        <v>1.20713497896359E-3</v>
      </c>
      <c r="E992" s="16">
        <v>2.1026884766645001E-5</v>
      </c>
      <c r="F992" s="16">
        <v>7.9255124407970097E-6</v>
      </c>
      <c r="G992" s="16">
        <v>1.2847167172805201E-6</v>
      </c>
      <c r="H992">
        <v>6.1909799476571E-4</v>
      </c>
      <c r="J992">
        <v>0.95436972794316499</v>
      </c>
      <c r="K992">
        <f t="shared" si="168"/>
        <v>8.2816912716747767E-9</v>
      </c>
      <c r="L992">
        <f t="shared" si="169"/>
        <v>1.2242620429074331E-3</v>
      </c>
      <c r="M992" s="16">
        <f t="shared" si="170"/>
        <v>1.3218917755681021E-5</v>
      </c>
      <c r="N992" s="16">
        <f t="shared" si="171"/>
        <v>6.5753930762071672E-2</v>
      </c>
      <c r="O992" s="16">
        <f t="shared" si="172"/>
        <v>0.32053877192268021</v>
      </c>
      <c r="P992" s="16">
        <f t="shared" si="173"/>
        <v>6.4128770470360669E-2</v>
      </c>
      <c r="Q992" s="16">
        <f t="shared" si="174"/>
        <v>0.91725929451780308</v>
      </c>
      <c r="R992" s="16">
        <f t="shared" si="175"/>
        <v>3.8281073335378363E-2</v>
      </c>
      <c r="S992" s="16">
        <f t="shared" si="176"/>
        <v>0.12948229612615397</v>
      </c>
      <c r="T992" s="16">
        <f t="shared" si="177"/>
        <v>0.91730097983513004</v>
      </c>
      <c r="U992" s="66">
        <f t="shared" si="178"/>
        <v>2.4527451169695782</v>
      </c>
      <c r="V992" s="66"/>
    </row>
    <row r="993" spans="1:22" x14ac:dyDescent="0.25">
      <c r="A993">
        <v>992</v>
      </c>
      <c r="B993">
        <v>5.2401141412040096E-4</v>
      </c>
      <c r="C993" s="16">
        <v>6.4348297162857897E-9</v>
      </c>
      <c r="D993">
        <v>1.0534241227234801E-3</v>
      </c>
      <c r="E993" s="16">
        <v>1.36286375200418E-5</v>
      </c>
      <c r="F993" s="16">
        <v>9.2969390507045094E-6</v>
      </c>
      <c r="G993" s="16">
        <v>1.72969571182288E-6</v>
      </c>
      <c r="H993">
        <v>4.0126739633411501E-4</v>
      </c>
      <c r="J993">
        <v>0.95507910742245905</v>
      </c>
      <c r="K993">
        <f t="shared" si="168"/>
        <v>6.1457714218457473E-9</v>
      </c>
      <c r="L993">
        <f t="shared" si="169"/>
        <v>1.0737412617069955E-3</v>
      </c>
      <c r="M993" s="16">
        <f t="shared" si="170"/>
        <v>-2.5718433466193708E-5</v>
      </c>
      <c r="N993" s="16">
        <f t="shared" si="171"/>
        <v>4.1045530924379275E-3</v>
      </c>
      <c r="O993" s="16">
        <f t="shared" si="172"/>
        <v>2.6040794861834433E-2</v>
      </c>
      <c r="P993" s="16">
        <f t="shared" si="173"/>
        <v>8.7713288317890353E-3</v>
      </c>
      <c r="Q993" s="16">
        <f t="shared" si="174"/>
        <v>7.2314056706275137E-2</v>
      </c>
      <c r="R993" s="16">
        <f t="shared" si="175"/>
        <v>3.1891021465284609E-3</v>
      </c>
      <c r="S993" s="16">
        <f t="shared" si="176"/>
        <v>1.9073599198596074E-2</v>
      </c>
      <c r="T993" s="16">
        <f t="shared" si="177"/>
        <v>7.2316882271291891E-2</v>
      </c>
      <c r="U993" s="66">
        <f t="shared" si="178"/>
        <v>0.20581031710875297</v>
      </c>
      <c r="V993" s="66"/>
    </row>
    <row r="994" spans="1:22" x14ac:dyDescent="0.25">
      <c r="A994">
        <v>993</v>
      </c>
      <c r="B994">
        <v>4.51181544961026E-4</v>
      </c>
      <c r="C994" s="16">
        <v>4.4682373179034801E-9</v>
      </c>
      <c r="D994">
        <v>8.4558596375448197E-4</v>
      </c>
      <c r="E994" s="16">
        <v>7.6134075640192096E-6</v>
      </c>
      <c r="F994" s="16">
        <v>1.0698837043086301E-5</v>
      </c>
      <c r="G994" s="16">
        <v>2.4853478921484601E-6</v>
      </c>
      <c r="H994" s="16">
        <v>2.2415910411102E-4</v>
      </c>
      <c r="J994">
        <v>0.95607407633411001</v>
      </c>
      <c r="K994">
        <f t="shared" si="168"/>
        <v>4.2719658665561705E-9</v>
      </c>
      <c r="L994">
        <f t="shared" si="169"/>
        <v>8.6946451749548507E-4</v>
      </c>
      <c r="M994" s="16">
        <f t="shared" si="170"/>
        <v>3.2898572426566877E-5</v>
      </c>
      <c r="N994" s="16">
        <f t="shared" si="171"/>
        <v>7.0262661581882808E-3</v>
      </c>
      <c r="O994" s="16">
        <f t="shared" si="172"/>
        <v>3.7466684724001907E-2</v>
      </c>
      <c r="P994" s="16">
        <f t="shared" si="173"/>
        <v>1.49133724266162E-2</v>
      </c>
      <c r="Q994" s="16">
        <f t="shared" si="174"/>
        <v>8.4764473957504943E-2</v>
      </c>
      <c r="R994" s="16">
        <f t="shared" si="175"/>
        <v>7.3622757166336341E-3</v>
      </c>
      <c r="S994" s="16">
        <f t="shared" si="176"/>
        <v>5.6847869328207297E-2</v>
      </c>
      <c r="T994" s="16">
        <f t="shared" si="177"/>
        <v>8.4766690461019173E-2</v>
      </c>
      <c r="U994" s="66">
        <f t="shared" si="178"/>
        <v>0.29314763277217143</v>
      </c>
      <c r="V994" s="66"/>
    </row>
    <row r="995" spans="1:22" x14ac:dyDescent="0.25">
      <c r="A995">
        <v>994</v>
      </c>
      <c r="B995">
        <v>4.2912450049486302E-4</v>
      </c>
      <c r="C995" s="16">
        <v>4.5064407811184997E-9</v>
      </c>
      <c r="D995">
        <v>8.9779974745520495E-4</v>
      </c>
      <c r="E995" s="16">
        <v>8.1476443315087497E-6</v>
      </c>
      <c r="F995" s="16">
        <v>1.12770802252715E-5</v>
      </c>
      <c r="G995" s="16">
        <v>2.4658050328859501E-6</v>
      </c>
      <c r="H995">
        <v>2.3988908221258501E-4</v>
      </c>
      <c r="J995">
        <v>0.95580160266349701</v>
      </c>
      <c r="K995">
        <f t="shared" si="168"/>
        <v>4.3072633209012035E-9</v>
      </c>
      <c r="L995">
        <f t="shared" si="169"/>
        <v>9.2281520649785279E-4</v>
      </c>
      <c r="M995" s="16">
        <f t="shared" si="170"/>
        <v>-6.456620550812677E-5</v>
      </c>
      <c r="N995" s="16">
        <f t="shared" si="171"/>
        <v>1.6541110363440168E-2</v>
      </c>
      <c r="O995" s="16">
        <f t="shared" si="172"/>
        <v>3.4844974745297783E-2</v>
      </c>
      <c r="P995" s="16">
        <f t="shared" si="173"/>
        <v>4.6120998677156178E-3</v>
      </c>
      <c r="Q995" s="16">
        <f t="shared" si="174"/>
        <v>5.8275193010204639E-2</v>
      </c>
      <c r="R995" s="16">
        <f t="shared" si="175"/>
        <v>2.0876913831098014E-2</v>
      </c>
      <c r="S995" s="16">
        <f t="shared" si="176"/>
        <v>5.2299056700131311E-2</v>
      </c>
      <c r="T995" s="16">
        <f t="shared" si="177"/>
        <v>5.8276217450059412E-2</v>
      </c>
      <c r="U995" s="66">
        <f t="shared" si="178"/>
        <v>0.24572556596794692</v>
      </c>
      <c r="V995" s="66"/>
    </row>
    <row r="996" spans="1:22" x14ac:dyDescent="0.25">
      <c r="A996">
        <v>995</v>
      </c>
      <c r="B996">
        <v>3.6679353549126903E-4</v>
      </c>
      <c r="C996" s="16">
        <v>2.9319013975435799E-9</v>
      </c>
      <c r="D996">
        <v>6.7997828240758899E-4</v>
      </c>
      <c r="E996" s="16">
        <v>4.0243719855935104E-6</v>
      </c>
      <c r="F996" s="16">
        <v>1.3065122608047001E-5</v>
      </c>
      <c r="G996" s="16">
        <v>3.7809192873527899E-6</v>
      </c>
      <c r="H996" s="16">
        <v>1.18487420734492E-4</v>
      </c>
      <c r="J996">
        <v>0.95686212291927897</v>
      </c>
      <c r="K996">
        <f t="shared" si="168"/>
        <v>2.8054253954435505E-9</v>
      </c>
      <c r="L996">
        <f t="shared" si="169"/>
        <v>7.098865150096383E-4</v>
      </c>
      <c r="M996" s="16">
        <f t="shared" si="170"/>
        <v>2.3700555972899826E-5</v>
      </c>
      <c r="N996" s="16">
        <f t="shared" si="171"/>
        <v>6.5118159859748337E-2</v>
      </c>
      <c r="O996" s="16">
        <f t="shared" si="172"/>
        <v>0.22169432432779643</v>
      </c>
      <c r="P996" s="16">
        <f t="shared" si="173"/>
        <v>8.6466997819650518E-2</v>
      </c>
      <c r="Q996" s="16">
        <f t="shared" si="174"/>
        <v>0.39100684682237602</v>
      </c>
      <c r="R996" s="16">
        <f t="shared" si="175"/>
        <v>0.10624556870550944</v>
      </c>
      <c r="S996" s="16">
        <f t="shared" si="176"/>
        <v>0.78145639162425395</v>
      </c>
      <c r="T996" s="16">
        <f t="shared" si="177"/>
        <v>0.39101278824622199</v>
      </c>
      <c r="U996" s="66">
        <f t="shared" si="178"/>
        <v>2.0430010774055569</v>
      </c>
      <c r="V996" s="66"/>
    </row>
    <row r="997" spans="1:22" x14ac:dyDescent="0.25">
      <c r="A997">
        <v>996</v>
      </c>
      <c r="B997">
        <v>4.4940520020985802E-4</v>
      </c>
      <c r="C997" s="16">
        <v>4.9260003897706998E-9</v>
      </c>
      <c r="D997">
        <v>9.37929539477782E-4</v>
      </c>
      <c r="E997" s="16">
        <v>9.3003547218731202E-6</v>
      </c>
      <c r="F997" s="16">
        <v>1.0786912787798799E-5</v>
      </c>
      <c r="G997" s="16">
        <v>2.2567527355523098E-6</v>
      </c>
      <c r="H997">
        <v>2.7382854054191E-4</v>
      </c>
      <c r="J997">
        <v>0.95561330998205596</v>
      </c>
      <c r="K997">
        <f t="shared" si="168"/>
        <v>4.7073515374416761E-9</v>
      </c>
      <c r="L997">
        <f t="shared" si="169"/>
        <v>9.6175519178854209E-4</v>
      </c>
      <c r="M997" s="16">
        <f t="shared" si="170"/>
        <v>-6.2944791368826046E-5</v>
      </c>
      <c r="N997" s="16">
        <f t="shared" si="171"/>
        <v>7.6439879150828642E-3</v>
      </c>
      <c r="O997" s="16">
        <f t="shared" si="172"/>
        <v>1.2308812166347764E-2</v>
      </c>
      <c r="P997" s="16">
        <f t="shared" si="173"/>
        <v>6.8906546319191624E-4</v>
      </c>
      <c r="Q997" s="16">
        <f t="shared" si="174"/>
        <v>1.7976881602583889E-2</v>
      </c>
      <c r="R997" s="16">
        <f t="shared" si="175"/>
        <v>8.9761103857408583E-3</v>
      </c>
      <c r="S997" s="16">
        <f t="shared" si="176"/>
        <v>1.5505447543305833E-2</v>
      </c>
      <c r="T997" s="16">
        <f t="shared" si="177"/>
        <v>1.7977115020128279E-2</v>
      </c>
      <c r="U997" s="66">
        <f t="shared" si="178"/>
        <v>8.10774200963814E-2</v>
      </c>
      <c r="V997" s="66"/>
    </row>
    <row r="998" spans="1:22" x14ac:dyDescent="0.25">
      <c r="A998">
        <v>997</v>
      </c>
      <c r="B998">
        <v>4.5605539549776298E-4</v>
      </c>
      <c r="C998" s="16">
        <v>4.7930969423051397E-9</v>
      </c>
      <c r="D998">
        <v>8.9847496505623503E-4</v>
      </c>
      <c r="E998" s="16">
        <v>8.6726439627377206E-6</v>
      </c>
      <c r="F998" s="16">
        <v>1.06101047700774E-5</v>
      </c>
      <c r="G998" s="16">
        <v>2.31827883673212E-6</v>
      </c>
      <c r="H998">
        <v>2.5534649105308501E-4</v>
      </c>
      <c r="J998">
        <v>0.95581225426095195</v>
      </c>
      <c r="K998">
        <f t="shared" si="168"/>
        <v>4.5813007933159519E-9</v>
      </c>
      <c r="L998">
        <f t="shared" si="169"/>
        <v>9.220086603361796E-4</v>
      </c>
      <c r="M998" s="16">
        <f t="shared" si="170"/>
        <v>-9.8978693406536366E-6</v>
      </c>
      <c r="N998" s="16">
        <f t="shared" si="171"/>
        <v>5.4650386090842537E-3</v>
      </c>
      <c r="O998" s="16">
        <f t="shared" si="172"/>
        <v>1.8206585272246684E-2</v>
      </c>
      <c r="P998" s="16">
        <f t="shared" si="173"/>
        <v>4.5173773800756224E-3</v>
      </c>
      <c r="Q998" s="16">
        <f t="shared" si="174"/>
        <v>3.7064625405280736E-2</v>
      </c>
      <c r="R998" s="16">
        <f t="shared" si="175"/>
        <v>5.8980007788777458E-3</v>
      </c>
      <c r="S998" s="16">
        <f t="shared" si="176"/>
        <v>2.4080462978440451E-2</v>
      </c>
      <c r="T998" s="16">
        <f t="shared" si="177"/>
        <v>3.7065526465484208E-2</v>
      </c>
      <c r="U998" s="66">
        <f t="shared" si="178"/>
        <v>0.13229761688948971</v>
      </c>
      <c r="V998" s="66"/>
    </row>
    <row r="999" spans="1:22" x14ac:dyDescent="0.25">
      <c r="A999">
        <v>998</v>
      </c>
      <c r="B999">
        <v>4.5935362361803901E-4</v>
      </c>
      <c r="C999" s="16">
        <v>4.8551729066719503E-9</v>
      </c>
      <c r="D999">
        <v>9.0367968011162599E-4</v>
      </c>
      <c r="E999" s="16">
        <v>8.8353714700115698E-6</v>
      </c>
      <c r="F999" s="16">
        <v>1.05362845222234E-5</v>
      </c>
      <c r="G999" s="16">
        <v>2.2887647871287599E-6</v>
      </c>
      <c r="H999">
        <v>2.60137696346411E-4</v>
      </c>
      <c r="J999">
        <v>0.95578797298693596</v>
      </c>
      <c r="K999">
        <f t="shared" si="168"/>
        <v>4.6405158709690735E-9</v>
      </c>
      <c r="L999">
        <f t="shared" si="169"/>
        <v>9.2703615877029488E-4</v>
      </c>
      <c r="M999" s="16">
        <f t="shared" si="170"/>
        <v>-8.3289115342169113E-6</v>
      </c>
      <c r="N999" s="16">
        <f t="shared" si="171"/>
        <v>4.5196657620439531E-3</v>
      </c>
      <c r="O999" s="16">
        <f t="shared" si="172"/>
        <v>1.530866238321108E-2</v>
      </c>
      <c r="P999" s="16">
        <f t="shared" si="173"/>
        <v>3.8202226693281271E-3</v>
      </c>
      <c r="Q999" s="16">
        <f t="shared" si="174"/>
        <v>3.1460396576706684E-2</v>
      </c>
      <c r="R999" s="16">
        <f t="shared" si="175"/>
        <v>4.803400969350391E-3</v>
      </c>
      <c r="S999" s="16">
        <f t="shared" si="176"/>
        <v>1.9732441072583165E-2</v>
      </c>
      <c r="T999" s="16">
        <f t="shared" si="177"/>
        <v>3.1461175082012856E-2</v>
      </c>
      <c r="U999" s="66">
        <f t="shared" si="178"/>
        <v>0.11110596451523624</v>
      </c>
      <c r="V999" s="66"/>
    </row>
    <row r="1000" spans="1:22" x14ac:dyDescent="0.25">
      <c r="A1000">
        <v>999</v>
      </c>
      <c r="B1000">
        <v>4.97625986208302E-4</v>
      </c>
      <c r="C1000" s="16">
        <v>5.2118720831456999E-9</v>
      </c>
      <c r="D1000">
        <v>8.9521386270005404E-4</v>
      </c>
      <c r="E1000" s="16">
        <v>9.3968861624217303E-6</v>
      </c>
      <c r="F1000" s="16">
        <v>9.7206278869347096E-6</v>
      </c>
      <c r="G1000" s="16">
        <v>2.13183544742613E-6</v>
      </c>
      <c r="H1000" s="16">
        <v>2.7667008184113399E-4</v>
      </c>
      <c r="J1000">
        <v>0.95584714635600299</v>
      </c>
      <c r="K1000">
        <f t="shared" si="168"/>
        <v>4.9817530578473337E-9</v>
      </c>
      <c r="L1000">
        <f t="shared" si="169"/>
        <v>9.1678174204926652E-4</v>
      </c>
      <c r="M1000" s="16">
        <f t="shared" si="170"/>
        <v>7.8470230367337632E-5</v>
      </c>
      <c r="N1000" s="16">
        <f t="shared" si="171"/>
        <v>1.0999966659451239E-4</v>
      </c>
      <c r="O1000" s="16">
        <f t="shared" si="172"/>
        <v>3.5224654248724959E-3</v>
      </c>
      <c r="P1000" s="16">
        <f t="shared" si="173"/>
        <v>4.9839483771476024E-3</v>
      </c>
      <c r="Q1000" s="16">
        <f t="shared" si="174"/>
        <v>1.5647558997998638E-2</v>
      </c>
      <c r="R1000" s="16">
        <f t="shared" si="175"/>
        <v>1.8151629215322495E-4</v>
      </c>
      <c r="S1000" s="16">
        <f t="shared" si="176"/>
        <v>3.878255317844258E-3</v>
      </c>
      <c r="T1000" s="16">
        <f t="shared" si="177"/>
        <v>1.5648265733705848E-2</v>
      </c>
      <c r="U1000" s="66">
        <f t="shared" si="178"/>
        <v>4.3972009810316584E-2</v>
      </c>
      <c r="V1000" s="66"/>
    </row>
    <row r="1001" spans="1:22" x14ac:dyDescent="0.25">
      <c r="A1001">
        <v>1000</v>
      </c>
      <c r="B1001">
        <v>6.7433896739878198E-4</v>
      </c>
      <c r="C1001" s="16">
        <v>1.02135222136267E-8</v>
      </c>
      <c r="D1001">
        <v>1.3064559672959499E-3</v>
      </c>
      <c r="E1001" s="16">
        <v>2.6757170206919801E-5</v>
      </c>
      <c r="F1001" s="16">
        <v>7.3028584735838103E-6</v>
      </c>
      <c r="G1001" s="16">
        <v>1.09266244335249E-6</v>
      </c>
      <c r="H1001">
        <v>7.8781931652457699E-4</v>
      </c>
      <c r="J1001">
        <v>0.95391466647269696</v>
      </c>
      <c r="K1001">
        <f t="shared" si="168"/>
        <v>9.742828635923195E-9</v>
      </c>
      <c r="L1001">
        <f t="shared" si="169"/>
        <v>1.3221441331642565E-3</v>
      </c>
      <c r="M1001" s="16">
        <f t="shared" si="170"/>
        <v>2.6533801633307445E-5</v>
      </c>
      <c r="N1001" s="16">
        <f t="shared" si="171"/>
        <v>0.13640062887952986</v>
      </c>
      <c r="O1001" s="16">
        <f t="shared" si="172"/>
        <v>0.71125267647155577</v>
      </c>
      <c r="P1001" s="16">
        <f t="shared" si="173"/>
        <v>0.12698584950136491</v>
      </c>
      <c r="Q1001" s="16">
        <f t="shared" si="174"/>
        <v>2.2238639165593153</v>
      </c>
      <c r="R1001" s="16">
        <f t="shared" si="175"/>
        <v>6.7001981661726745E-2</v>
      </c>
      <c r="S1001" s="16">
        <f t="shared" si="176"/>
        <v>0.20751260236767743</v>
      </c>
      <c r="T1001" s="16">
        <f t="shared" si="177"/>
        <v>2.2239804070786722</v>
      </c>
      <c r="U1001" s="66">
        <f t="shared" si="178"/>
        <v>5.6969980625198424</v>
      </c>
      <c r="V1001" s="66"/>
    </row>
    <row r="1002" spans="1:22" x14ac:dyDescent="0.25">
      <c r="A1002">
        <v>1001</v>
      </c>
      <c r="B1002">
        <v>5.4205571365286201E-4</v>
      </c>
      <c r="C1002" s="16">
        <v>6.5273767371577204E-9</v>
      </c>
      <c r="D1002">
        <v>1.0324761037080899E-3</v>
      </c>
      <c r="E1002" s="16">
        <v>1.35530426259161E-5</v>
      </c>
      <c r="F1002" s="16">
        <v>8.9784572237312707E-6</v>
      </c>
      <c r="G1002" s="16">
        <v>1.7047509871314499E-6</v>
      </c>
      <c r="H1002">
        <v>3.9904124003198299E-4</v>
      </c>
      <c r="J1002">
        <v>0.95518735944185695</v>
      </c>
      <c r="K1002">
        <f t="shared" si="168"/>
        <v>6.2348677496478867E-9</v>
      </c>
      <c r="L1002">
        <f t="shared" si="169"/>
        <v>1.0521312417659467E-3</v>
      </c>
      <c r="M1002" s="16">
        <f t="shared" si="170"/>
        <v>3.1980185539777331E-5</v>
      </c>
      <c r="N1002" s="16">
        <f t="shared" si="171"/>
        <v>1.0142072646549835E-2</v>
      </c>
      <c r="O1002" s="16">
        <f t="shared" si="172"/>
        <v>3.1710593761797932E-2</v>
      </c>
      <c r="P1002" s="16">
        <f t="shared" si="173"/>
        <v>5.1706640036620335E-3</v>
      </c>
      <c r="Q1002" s="16">
        <f t="shared" si="174"/>
        <v>6.8578183454014771E-2</v>
      </c>
      <c r="R1002" s="16">
        <f t="shared" si="175"/>
        <v>7.8844141387507585E-3</v>
      </c>
      <c r="S1002" s="16">
        <f t="shared" si="176"/>
        <v>2.2661372699665609E-2</v>
      </c>
      <c r="T1002" s="16">
        <f t="shared" si="177"/>
        <v>6.8580225758187036E-2</v>
      </c>
      <c r="U1002" s="66">
        <f t="shared" si="178"/>
        <v>0.21472752646262797</v>
      </c>
      <c r="V1002" s="66"/>
    </row>
    <row r="1003" spans="1:22" x14ac:dyDescent="0.25">
      <c r="A1003">
        <v>1002</v>
      </c>
      <c r="B1003" s="16">
        <v>4.0214994310335699E-4</v>
      </c>
      <c r="C1003" s="16">
        <v>3.6256895966726201E-9</v>
      </c>
      <c r="D1003" s="16">
        <v>7.6849185039101103E-4</v>
      </c>
      <c r="E1003" s="16">
        <v>5.6191076709902698E-6</v>
      </c>
      <c r="F1003" s="16">
        <v>1.1963391874203901E-5</v>
      </c>
      <c r="G1003" s="16">
        <v>3.06038959925945E-6</v>
      </c>
      <c r="H1003" s="16">
        <v>1.65441017323105E-4</v>
      </c>
      <c r="J1003">
        <v>0.95643513841629502</v>
      </c>
      <c r="K1003">
        <f t="shared" si="168"/>
        <v>3.4677369312480981E-9</v>
      </c>
      <c r="L1003">
        <f t="shared" si="169"/>
        <v>7.9547539804908167E-4</v>
      </c>
      <c r="M1003" s="16">
        <f t="shared" si="170"/>
        <v>8.8244881576323542E-6</v>
      </c>
      <c r="N1003" s="16">
        <f t="shared" si="171"/>
        <v>3.363088653712925E-2</v>
      </c>
      <c r="O1003" s="16">
        <f t="shared" si="172"/>
        <v>0.11945865480848852</v>
      </c>
      <c r="P1003" s="16">
        <f t="shared" si="173"/>
        <v>4.0868151685949233E-2</v>
      </c>
      <c r="Q1003" s="16">
        <f t="shared" si="174"/>
        <v>0.22736244280546522</v>
      </c>
      <c r="R1003" s="16">
        <f t="shared" si="175"/>
        <v>4.5856308227765943E-2</v>
      </c>
      <c r="S1003" s="16">
        <f t="shared" si="176"/>
        <v>0.2755896679723146</v>
      </c>
      <c r="T1003" s="16">
        <f t="shared" si="177"/>
        <v>0.22736680498152961</v>
      </c>
      <c r="U1003" s="66">
        <f t="shared" si="178"/>
        <v>0.97013291701864235</v>
      </c>
      <c r="V1003" s="66"/>
    </row>
    <row r="1004" spans="1:22" x14ac:dyDescent="0.25">
      <c r="A1004">
        <v>1003</v>
      </c>
      <c r="B1004">
        <v>6.2482828274394101E-4</v>
      </c>
      <c r="C1004" s="16">
        <v>8.7919286859576105E-9</v>
      </c>
      <c r="D1004">
        <v>1.21121742901879E-3</v>
      </c>
      <c r="E1004" s="16">
        <v>2.1374968159447298E-5</v>
      </c>
      <c r="F1004" s="16">
        <v>7.8495924815633196E-6</v>
      </c>
      <c r="G1004" s="16">
        <v>1.2680702193661599E-6</v>
      </c>
      <c r="H1004">
        <v>6.2934678258592404E-4</v>
      </c>
      <c r="J1004">
        <v>0.95435188435484797</v>
      </c>
      <c r="K1004">
        <f t="shared" si="168"/>
        <v>8.3905937085570875E-9</v>
      </c>
      <c r="L1004">
        <f t="shared" si="169"/>
        <v>1.2281758922725969E-3</v>
      </c>
      <c r="M1004" s="16">
        <f t="shared" si="170"/>
        <v>2.1480673215285172E-5</v>
      </c>
      <c r="N1004" s="16">
        <f t="shared" si="171"/>
        <v>7.2246607971063276E-2</v>
      </c>
      <c r="O1004" s="16">
        <f t="shared" si="172"/>
        <v>0.34431755844668688</v>
      </c>
      <c r="P1004" s="16">
        <f t="shared" si="173"/>
        <v>6.6293351187232147E-2</v>
      </c>
      <c r="Q1004" s="16">
        <f t="shared" si="174"/>
        <v>0.98038775999224226</v>
      </c>
      <c r="R1004" s="16">
        <f t="shared" si="175"/>
        <v>4.1355477632389503E-2</v>
      </c>
      <c r="S1004" s="16">
        <f t="shared" si="176"/>
        <v>0.13552065028768528</v>
      </c>
      <c r="T1004" s="16">
        <f t="shared" si="177"/>
        <v>0.98043226919802251</v>
      </c>
      <c r="U1004" s="66">
        <f t="shared" si="178"/>
        <v>2.620553674715322</v>
      </c>
      <c r="V1004" s="66"/>
    </row>
    <row r="1005" spans="1:22" x14ac:dyDescent="0.25">
      <c r="A1005">
        <v>1004</v>
      </c>
      <c r="B1005">
        <v>5.17358465901347E-4</v>
      </c>
      <c r="C1005" s="16">
        <v>5.9835540272574798E-9</v>
      </c>
      <c r="D1005">
        <v>9.9072477452350795E-4</v>
      </c>
      <c r="E1005" s="16">
        <v>1.19267352741509E-5</v>
      </c>
      <c r="F1005" s="16">
        <v>9.3900782993618095E-6</v>
      </c>
      <c r="G1005" s="16">
        <v>1.8588619292079099E-6</v>
      </c>
      <c r="H1005">
        <v>3.5115732973896102E-4</v>
      </c>
      <c r="J1005">
        <v>0.95538274380811605</v>
      </c>
      <c r="K1005">
        <f t="shared" si="168"/>
        <v>5.7165842642853536E-9</v>
      </c>
      <c r="L1005">
        <f t="shared" si="169"/>
        <v>1.0113578094974123E-3</v>
      </c>
      <c r="M1005" s="16">
        <f t="shared" si="170"/>
        <v>2.3359122305281789E-5</v>
      </c>
      <c r="N1005" s="16">
        <f t="shared" si="171"/>
        <v>2.556029725529129E-3</v>
      </c>
      <c r="O1005" s="16">
        <f t="shared" si="172"/>
        <v>6.3879127724517371E-3</v>
      </c>
      <c r="P1005" s="16">
        <f t="shared" si="173"/>
        <v>8.1575801878168734E-4</v>
      </c>
      <c r="Q1005" s="16">
        <f t="shared" si="174"/>
        <v>1.2200267266311206E-2</v>
      </c>
      <c r="R1005" s="16">
        <f t="shared" si="175"/>
        <v>2.2108445533181973E-3</v>
      </c>
      <c r="S1005" s="16">
        <f t="shared" si="176"/>
        <v>5.4382902340123704E-3</v>
      </c>
      <c r="T1005" s="16">
        <f t="shared" si="177"/>
        <v>1.2200562705249954E-2</v>
      </c>
      <c r="U1005" s="66">
        <f t="shared" si="178"/>
        <v>4.1809665275654287E-2</v>
      </c>
      <c r="V1005" s="66"/>
    </row>
    <row r="1006" spans="1:22" x14ac:dyDescent="0.25">
      <c r="A1006">
        <v>1005</v>
      </c>
      <c r="B1006">
        <v>4.6246426321376198E-4</v>
      </c>
      <c r="C1006" s="16">
        <v>4.7903699533536101E-9</v>
      </c>
      <c r="D1006">
        <v>8.8523222608770998E-4</v>
      </c>
      <c r="E1006" s="16">
        <v>8.5412821730725292E-6</v>
      </c>
      <c r="F1006" s="16">
        <v>1.04564010190082E-5</v>
      </c>
      <c r="G1006" s="16">
        <v>2.3192343696619899E-6</v>
      </c>
      <c r="H1006">
        <v>2.5147867418923999E-4</v>
      </c>
      <c r="J1006">
        <v>0.95588130954458395</v>
      </c>
      <c r="K1006">
        <f t="shared" si="168"/>
        <v>4.579025104214676E-9</v>
      </c>
      <c r="L1006">
        <f t="shared" si="169"/>
        <v>9.0845947212543502E-4</v>
      </c>
      <c r="M1006" s="16">
        <f t="shared" si="170"/>
        <v>1.646905430208895E-5</v>
      </c>
      <c r="N1006" s="16">
        <f t="shared" si="171"/>
        <v>3.7102644391180952E-3</v>
      </c>
      <c r="O1006" s="16">
        <f t="shared" si="172"/>
        <v>1.8339646984062864E-2</v>
      </c>
      <c r="P1006" s="16">
        <f t="shared" si="173"/>
        <v>6.5545101668270413E-3</v>
      </c>
      <c r="Q1006" s="16">
        <f t="shared" si="174"/>
        <v>4.1923533094130647E-2</v>
      </c>
      <c r="R1006" s="16">
        <f t="shared" si="175"/>
        <v>3.7453609775501087E-3</v>
      </c>
      <c r="S1006" s="16">
        <f t="shared" si="176"/>
        <v>2.4228461499047144E-2</v>
      </c>
      <c r="T1006" s="16">
        <f t="shared" si="177"/>
        <v>4.1924689887646437E-2</v>
      </c>
      <c r="U1006" s="66">
        <f t="shared" si="178"/>
        <v>0.14042646704838233</v>
      </c>
      <c r="V1006" s="66"/>
    </row>
    <row r="1007" spans="1:22" x14ac:dyDescent="0.25">
      <c r="A1007">
        <v>1006</v>
      </c>
      <c r="B1007">
        <v>5.5173016063526697E-4</v>
      </c>
      <c r="C1007" s="16">
        <v>6.8283697887701203E-9</v>
      </c>
      <c r="D1007">
        <v>1.06184599663701E-3</v>
      </c>
      <c r="E1007" s="16">
        <v>1.45767248339059E-5</v>
      </c>
      <c r="F1007" s="16">
        <v>8.8324291135572007E-6</v>
      </c>
      <c r="G1007" s="16">
        <v>1.6301245990065201E-6</v>
      </c>
      <c r="H1007">
        <v>4.2918202185284398E-4</v>
      </c>
      <c r="J1007">
        <v>0.95504772573986196</v>
      </c>
      <c r="K1007">
        <f t="shared" si="168"/>
        <v>6.5214190372756847E-9</v>
      </c>
      <c r="L1007">
        <f t="shared" si="169"/>
        <v>1.0811341510933421E-3</v>
      </c>
      <c r="M1007" s="16">
        <f t="shared" si="170"/>
        <v>2.2326170177191938E-5</v>
      </c>
      <c r="N1007" s="16">
        <f t="shared" si="171"/>
        <v>1.4484834974555829E-2</v>
      </c>
      <c r="O1007" s="16">
        <f t="shared" si="172"/>
        <v>5.400908376367889E-2</v>
      </c>
      <c r="P1007" s="16">
        <f t="shared" si="173"/>
        <v>1.0485531816071054E-2</v>
      </c>
      <c r="Q1007" s="16">
        <f t="shared" si="174"/>
        <v>0.12758161171796201</v>
      </c>
      <c r="R1007" s="16">
        <f t="shared" si="175"/>
        <v>1.0735928593066624E-2</v>
      </c>
      <c r="S1007" s="16">
        <f t="shared" si="176"/>
        <v>3.5239792695712327E-2</v>
      </c>
      <c r="T1007" s="16">
        <f t="shared" si="177"/>
        <v>0.12758592172057714</v>
      </c>
      <c r="U1007" s="66">
        <f t="shared" si="178"/>
        <v>0.3801227052816239</v>
      </c>
      <c r="V1007" s="66"/>
    </row>
    <row r="1008" spans="1:22" x14ac:dyDescent="0.25">
      <c r="A1008">
        <v>1007</v>
      </c>
      <c r="B1008">
        <v>4.3300178972041902E-4</v>
      </c>
      <c r="C1008" s="16">
        <v>4.1763619986819804E-9</v>
      </c>
      <c r="D1008">
        <v>8.2313424649159699E-4</v>
      </c>
      <c r="E1008" s="16">
        <v>6.9287468630449102E-6</v>
      </c>
      <c r="F1008" s="16">
        <v>1.1137421255601099E-5</v>
      </c>
      <c r="G1008" s="16">
        <v>2.6584189081373898E-6</v>
      </c>
      <c r="H1008">
        <v>2.04000662210123E-4</v>
      </c>
      <c r="J1008">
        <v>0.95617732666559097</v>
      </c>
      <c r="K1008">
        <f t="shared" si="168"/>
        <v>3.9933426510875008E-9</v>
      </c>
      <c r="L1008">
        <f t="shared" si="169"/>
        <v>8.4806333154893786E-4</v>
      </c>
      <c r="M1008" s="16">
        <f t="shared" si="170"/>
        <v>1.79402478919001E-5</v>
      </c>
      <c r="N1008" s="16">
        <f t="shared" si="171"/>
        <v>1.4577895609348048E-2</v>
      </c>
      <c r="O1008" s="16">
        <f t="shared" si="172"/>
        <v>6.0634827166804565E-2</v>
      </c>
      <c r="P1008" s="16">
        <f t="shared" si="173"/>
        <v>2.1149736199916235E-2</v>
      </c>
      <c r="Q1008" s="16">
        <f t="shared" si="174"/>
        <v>0.12594666464581916</v>
      </c>
      <c r="R1008" s="16">
        <f t="shared" si="175"/>
        <v>1.6981932629242628E-2</v>
      </c>
      <c r="S1008" s="16">
        <f t="shared" si="176"/>
        <v>0.10540914213329254</v>
      </c>
      <c r="T1008" s="16">
        <f t="shared" si="177"/>
        <v>0.12594956708882418</v>
      </c>
      <c r="U1008" s="66">
        <f t="shared" si="178"/>
        <v>0.47064976547324733</v>
      </c>
      <c r="V1008" s="66"/>
    </row>
    <row r="1009" spans="1:22" x14ac:dyDescent="0.25">
      <c r="A1009">
        <v>1008</v>
      </c>
      <c r="B1009">
        <v>5.96342736007204E-4</v>
      </c>
      <c r="C1009" s="16">
        <v>8.1124019482852695E-9</v>
      </c>
      <c r="D1009">
        <v>1.1699415281285E-3</v>
      </c>
      <c r="E1009" s="16">
        <v>1.9058916778709899E-5</v>
      </c>
      <c r="F1009" s="16">
        <v>8.2101403750413699E-6</v>
      </c>
      <c r="G1009" s="16">
        <v>1.3736958153269501E-6</v>
      </c>
      <c r="H1009">
        <v>5.6115383992085802E-4</v>
      </c>
      <c r="J1009">
        <v>0.95454084535998995</v>
      </c>
      <c r="K1009">
        <f t="shared" si="168"/>
        <v>7.7436190136162505E-9</v>
      </c>
      <c r="L1009">
        <f t="shared" si="169"/>
        <v>1.1877273922919615E-3</v>
      </c>
      <c r="M1009" s="16">
        <f t="shared" si="170"/>
        <v>4.9580797224466455E-6</v>
      </c>
      <c r="N1009" s="16">
        <f t="shared" si="171"/>
        <v>4.4497387809096581E-2</v>
      </c>
      <c r="O1009" s="16">
        <f t="shared" si="172"/>
        <v>0.21542906848335622</v>
      </c>
      <c r="P1009" s="16">
        <f t="shared" si="173"/>
        <v>4.6062897557474322E-2</v>
      </c>
      <c r="Q1009" s="16">
        <f t="shared" si="174"/>
        <v>0.59985989430769138</v>
      </c>
      <c r="R1009" s="16">
        <f t="shared" si="175"/>
        <v>2.7811957161358331E-2</v>
      </c>
      <c r="S1009" s="16">
        <f t="shared" si="176"/>
        <v>9.9539587751363873E-2</v>
      </c>
      <c r="T1009" s="16">
        <f t="shared" si="177"/>
        <v>0.59988578287440075</v>
      </c>
      <c r="U1009" s="66">
        <f t="shared" si="178"/>
        <v>1.6330865759447417</v>
      </c>
      <c r="V1009" s="66"/>
    </row>
    <row r="1010" spans="1:22" x14ac:dyDescent="0.25">
      <c r="A1010">
        <v>1009</v>
      </c>
      <c r="B1010">
        <v>4.8874692778327899E-4</v>
      </c>
      <c r="C1010" s="16">
        <v>5.5925782064136197E-9</v>
      </c>
      <c r="D1010">
        <v>9.8000653889452E-4</v>
      </c>
      <c r="E1010" s="16">
        <v>1.1027847576945499E-5</v>
      </c>
      <c r="F1010" s="16">
        <v>9.9359873487893505E-6</v>
      </c>
      <c r="G1010" s="16">
        <v>1.9886276565127301E-6</v>
      </c>
      <c r="H1010" s="16">
        <v>3.24691366289331E-4</v>
      </c>
      <c r="J1010">
        <v>0.95542401161507395</v>
      </c>
      <c r="K1010">
        <f t="shared" si="168"/>
        <v>5.3432835052427357E-9</v>
      </c>
      <c r="L1010">
        <f t="shared" si="169"/>
        <v>1.0018615486704053E-3</v>
      </c>
      <c r="M1010" s="16">
        <f t="shared" si="170"/>
        <v>-2.4367693103847132E-5</v>
      </c>
      <c r="N1010" s="16">
        <f t="shared" si="171"/>
        <v>5.688024785853867E-5</v>
      </c>
      <c r="O1010" s="16">
        <f t="shared" si="172"/>
        <v>8.7614849888130485E-5</v>
      </c>
      <c r="P1010" s="16">
        <f t="shared" si="173"/>
        <v>3.0394096806763874E-4</v>
      </c>
      <c r="Q1010" s="16">
        <f t="shared" si="174"/>
        <v>7.1624024446031867E-4</v>
      </c>
      <c r="R1010" s="16">
        <f t="shared" si="175"/>
        <v>7.0284840609811881E-5</v>
      </c>
      <c r="S1010" s="16">
        <f t="shared" si="176"/>
        <v>8.2511709915659715E-5</v>
      </c>
      <c r="T1010" s="16">
        <f t="shared" si="177"/>
        <v>7.1628462948719932E-4</v>
      </c>
      <c r="U1010" s="66">
        <f t="shared" si="178"/>
        <v>2.0337574902872975E-3</v>
      </c>
      <c r="V1010" s="66"/>
    </row>
    <row r="1011" spans="1:22" x14ac:dyDescent="0.25">
      <c r="A1011">
        <v>1010</v>
      </c>
      <c r="B1011" s="16">
        <v>4.9189570374475497E-4</v>
      </c>
      <c r="C1011" s="16">
        <v>5.4687874672941704E-9</v>
      </c>
      <c r="D1011" s="16">
        <v>9.51545760683534E-4</v>
      </c>
      <c r="E1011" s="16">
        <v>1.0473909152100799E-5</v>
      </c>
      <c r="F1011" s="16">
        <v>9.8594843843977992E-6</v>
      </c>
      <c r="G1011" s="16">
        <v>2.0329872371820998E-6</v>
      </c>
      <c r="H1011" s="16">
        <v>3.0838141700130001E-4</v>
      </c>
      <c r="J1011">
        <v>0.95556547065520803</v>
      </c>
      <c r="K1011">
        <f t="shared" si="168"/>
        <v>5.225784470098257E-9</v>
      </c>
      <c r="L1011">
        <f t="shared" si="169"/>
        <v>9.7329224790204444E-4</v>
      </c>
      <c r="M1011" s="16">
        <f t="shared" si="170"/>
        <v>1.0499159587465607E-5</v>
      </c>
      <c r="N1011" s="16">
        <f t="shared" si="171"/>
        <v>1.3177655180045498E-6</v>
      </c>
      <c r="O1011" s="16">
        <f t="shared" si="172"/>
        <v>1.6852538104975779E-4</v>
      </c>
      <c r="P1011" s="16">
        <f t="shared" si="173"/>
        <v>1.4674461187690112E-4</v>
      </c>
      <c r="Q1011" s="16">
        <f t="shared" si="174"/>
        <v>6.156612078053016E-4</v>
      </c>
      <c r="R1011" s="16">
        <f t="shared" si="175"/>
        <v>3.8374516359030786E-7</v>
      </c>
      <c r="S1011" s="16">
        <f t="shared" si="176"/>
        <v>1.695310663798826E-4</v>
      </c>
      <c r="T1011" s="16">
        <f t="shared" si="177"/>
        <v>6.156877364355361E-4</v>
      </c>
      <c r="U1011" s="66">
        <f t="shared" si="178"/>
        <v>1.7178515142289739E-3</v>
      </c>
      <c r="V1011" s="66"/>
    </row>
    <row r="1012" spans="1:22" x14ac:dyDescent="0.25">
      <c r="A1012">
        <v>1011</v>
      </c>
      <c r="B1012">
        <v>4.7332248151623301E-4</v>
      </c>
      <c r="C1012" s="16">
        <v>4.9701667114792703E-9</v>
      </c>
      <c r="D1012">
        <v>8.9762704654412003E-4</v>
      </c>
      <c r="E1012" s="16">
        <v>8.9847974843398607E-6</v>
      </c>
      <c r="F1012" s="16">
        <v>1.0221874740774201E-5</v>
      </c>
      <c r="G1012" s="16">
        <v>2.2356237613149501E-6</v>
      </c>
      <c r="H1012">
        <v>2.6453711824865801E-4</v>
      </c>
      <c r="J1012">
        <v>0.95582461912602301</v>
      </c>
      <c r="K1012">
        <f t="shared" si="168"/>
        <v>4.7506077039925118E-9</v>
      </c>
      <c r="L1012">
        <f t="shared" si="169"/>
        <v>9.2030144962027189E-4</v>
      </c>
      <c r="M1012" s="16">
        <f t="shared" si="170"/>
        <v>2.6343513412194094E-5</v>
      </c>
      <c r="N1012" s="16">
        <f t="shared" si="171"/>
        <v>1.5103367436234618E-3</v>
      </c>
      <c r="O1012" s="16">
        <f t="shared" si="172"/>
        <v>1.0603614938221888E-2</v>
      </c>
      <c r="P1012" s="16">
        <f t="shared" si="173"/>
        <v>4.6364849442223355E-3</v>
      </c>
      <c r="Q1012" s="16">
        <f t="shared" si="174"/>
        <v>2.6718608390731331E-2</v>
      </c>
      <c r="R1012" s="16">
        <f t="shared" si="175"/>
        <v>1.3985916001359928E-3</v>
      </c>
      <c r="S1012" s="16">
        <f t="shared" si="176"/>
        <v>1.2994285974448369E-2</v>
      </c>
      <c r="T1012" s="16">
        <f t="shared" si="177"/>
        <v>2.6719433021826437E-2</v>
      </c>
      <c r="U1012" s="66">
        <f t="shared" si="178"/>
        <v>8.4581355613209813E-2</v>
      </c>
      <c r="V1012" s="66"/>
    </row>
    <row r="1013" spans="1:22" x14ac:dyDescent="0.25">
      <c r="A1013">
        <v>1012</v>
      </c>
      <c r="B1013">
        <v>5.1346757601474305E-4</v>
      </c>
      <c r="C1013" s="16">
        <v>6.40876257885854E-9</v>
      </c>
      <c r="D1013">
        <v>1.0711548309941001E-3</v>
      </c>
      <c r="E1013" s="16">
        <v>1.37990923576306E-5</v>
      </c>
      <c r="F1013" s="16">
        <v>9.4957460895213693E-6</v>
      </c>
      <c r="G1013" s="16">
        <v>1.73708700986721E-6</v>
      </c>
      <c r="H1013">
        <v>4.0628644631685701E-4</v>
      </c>
      <c r="J1013">
        <v>0.95498922230180905</v>
      </c>
      <c r="K1013">
        <f t="shared" si="168"/>
        <v>6.1202991911010535E-9</v>
      </c>
      <c r="L1013">
        <f t="shared" si="169"/>
        <v>1.091877001420431E-3</v>
      </c>
      <c r="M1013" s="16">
        <f t="shared" si="170"/>
        <v>-6.4941849390945153E-5</v>
      </c>
      <c r="N1013" s="16">
        <f t="shared" si="171"/>
        <v>1.8195584997782392E-3</v>
      </c>
      <c r="O1013" s="16">
        <f t="shared" si="172"/>
        <v>2.4544534186621808E-2</v>
      </c>
      <c r="P1013" s="16">
        <f t="shared" si="173"/>
        <v>1.2558168244142772E-2</v>
      </c>
      <c r="Q1013" s="16">
        <f t="shared" si="174"/>
        <v>8.1101447573275628E-2</v>
      </c>
      <c r="R1013" s="16">
        <f t="shared" si="175"/>
        <v>1.317370930270918E-3</v>
      </c>
      <c r="S1013" s="16">
        <f t="shared" si="176"/>
        <v>1.806986024956464E-2</v>
      </c>
      <c r="T1013" s="16">
        <f t="shared" si="177"/>
        <v>8.1105117507465088E-2</v>
      </c>
      <c r="U1013" s="66">
        <f t="shared" si="178"/>
        <v>0.22051605719111905</v>
      </c>
      <c r="V1013" s="66"/>
    </row>
    <row r="1014" spans="1:22" x14ac:dyDescent="0.25">
      <c r="A1014">
        <v>1013</v>
      </c>
      <c r="B1014">
        <v>4.6211960516870398E-4</v>
      </c>
      <c r="C1014" s="16">
        <v>5.1885919887205999E-9</v>
      </c>
      <c r="D1014">
        <v>9.6123927958282804E-4</v>
      </c>
      <c r="E1014" s="16">
        <v>1.00371277820408E-5</v>
      </c>
      <c r="F1014" s="16">
        <v>1.05006856085414E-5</v>
      </c>
      <c r="G1014" s="16">
        <v>2.14307055743259E-6</v>
      </c>
      <c r="H1014">
        <v>2.95521514479005E-4</v>
      </c>
      <c r="J1014">
        <v>0.955504473644332</v>
      </c>
      <c r="K1014">
        <f t="shared" si="168"/>
        <v>4.9577228571376743E-9</v>
      </c>
      <c r="L1014">
        <f t="shared" si="169"/>
        <v>9.8437853276535478E-4</v>
      </c>
      <c r="M1014" s="16">
        <f t="shared" si="170"/>
        <v>-6.0139322427946797E-5</v>
      </c>
      <c r="N1014" s="16">
        <f t="shared" si="171"/>
        <v>3.7960149738118206E-3</v>
      </c>
      <c r="O1014" s="16">
        <f t="shared" si="172"/>
        <v>4.0388569636233169E-3</v>
      </c>
      <c r="P1014" s="16">
        <f t="shared" si="173"/>
        <v>4.2028920389934199E-6</v>
      </c>
      <c r="Q1014" s="16">
        <f t="shared" si="174"/>
        <v>4.287583444163157E-3</v>
      </c>
      <c r="R1014" s="16">
        <f t="shared" si="175"/>
        <v>4.3156634484278998E-3</v>
      </c>
      <c r="S1014" s="16">
        <f t="shared" si="176"/>
        <v>4.6068799422543652E-3</v>
      </c>
      <c r="T1014" s="16">
        <f t="shared" si="177"/>
        <v>4.2875790813807248E-3</v>
      </c>
      <c r="U1014" s="66">
        <f t="shared" si="178"/>
        <v>2.5336780745700279E-2</v>
      </c>
      <c r="V1014" s="66"/>
    </row>
    <row r="1015" spans="1:22" x14ac:dyDescent="0.25">
      <c r="A1015">
        <v>1014</v>
      </c>
      <c r="B1015">
        <v>6.8074173702598604E-4</v>
      </c>
      <c r="C1015" s="16">
        <v>1.04967927840556E-8</v>
      </c>
      <c r="D1015">
        <v>1.3307686232848701E-3</v>
      </c>
      <c r="E1015" s="16">
        <v>2.8003919875804098E-5</v>
      </c>
      <c r="F1015" s="16">
        <v>7.24171626542968E-6</v>
      </c>
      <c r="G1015" s="16">
        <v>1.0634482836494801E-6</v>
      </c>
      <c r="H1015">
        <v>8.2452867324541497E-4</v>
      </c>
      <c r="J1015">
        <v>0.95380251759600199</v>
      </c>
      <c r="K1015">
        <f t="shared" si="168"/>
        <v>1.0011867384115778E-8</v>
      </c>
      <c r="L1015">
        <f t="shared" si="169"/>
        <v>1.3463050073065949E-3</v>
      </c>
      <c r="M1015" s="16">
        <f t="shared" si="170"/>
        <v>1.5178466745377309E-5</v>
      </c>
      <c r="N1015" s="16">
        <f t="shared" si="171"/>
        <v>0.14617327286814721</v>
      </c>
      <c r="O1015" s="16">
        <f t="shared" si="172"/>
        <v>0.80010027552714635</v>
      </c>
      <c r="P1015" s="16">
        <f t="shared" si="173"/>
        <v>0.14561239222210251</v>
      </c>
      <c r="Q1015" s="16">
        <f t="shared" si="174"/>
        <v>2.5835510009843974</v>
      </c>
      <c r="R1015" s="16">
        <f t="shared" si="175"/>
        <v>7.0252886685088847E-2</v>
      </c>
      <c r="S1015" s="16">
        <f t="shared" si="176"/>
        <v>0.22098712896842504</v>
      </c>
      <c r="T1015" s="16">
        <f t="shared" si="177"/>
        <v>2.5836919207667695</v>
      </c>
      <c r="U1015" s="66">
        <f t="shared" si="178"/>
        <v>6.550368878022077</v>
      </c>
      <c r="V1015" s="66"/>
    </row>
    <row r="1016" spans="1:22" x14ac:dyDescent="0.25">
      <c r="A1016">
        <v>1015</v>
      </c>
      <c r="B1016">
        <v>6.7237886851775897E-4</v>
      </c>
      <c r="C1016" s="16">
        <v>1.04887922782064E-8</v>
      </c>
      <c r="D1016">
        <v>1.34678014073359E-3</v>
      </c>
      <c r="E1016" s="16">
        <v>2.8314368772693199E-5</v>
      </c>
      <c r="F1016" s="16">
        <v>7.3369865421904197E-6</v>
      </c>
      <c r="G1016" s="16">
        <v>1.06444519358107E-6</v>
      </c>
      <c r="H1016">
        <v>8.3366996789174797E-4</v>
      </c>
      <c r="J1016">
        <v>0.95372627181716096</v>
      </c>
      <c r="K1016">
        <f t="shared" si="168"/>
        <v>1.0003436755358416E-8</v>
      </c>
      <c r="L1016">
        <f t="shared" si="169"/>
        <v>1.3625080702192737E-3</v>
      </c>
      <c r="M1016" s="16">
        <f t="shared" si="170"/>
        <v>-1.7750333183755729E-5</v>
      </c>
      <c r="N1016" s="16">
        <f t="shared" si="171"/>
        <v>0.13347649145473567</v>
      </c>
      <c r="O1016" s="16">
        <f t="shared" si="172"/>
        <v>0.79751918570050295</v>
      </c>
      <c r="P1016" s="16">
        <f t="shared" si="173"/>
        <v>0.1585751310174407</v>
      </c>
      <c r="Q1016" s="16">
        <f t="shared" si="174"/>
        <v>2.6773062187210317</v>
      </c>
      <c r="R1016" s="16">
        <f t="shared" si="175"/>
        <v>6.5220895595633224E-2</v>
      </c>
      <c r="S1016" s="16">
        <f t="shared" si="176"/>
        <v>0.22052033694215611</v>
      </c>
      <c r="T1016" s="16">
        <f t="shared" si="177"/>
        <v>2.6774579391474904</v>
      </c>
      <c r="U1016" s="66">
        <f t="shared" si="178"/>
        <v>6.7300761985789901</v>
      </c>
      <c r="V1016" s="66"/>
    </row>
    <row r="1017" spans="1:22" x14ac:dyDescent="0.25">
      <c r="A1017">
        <v>1016</v>
      </c>
      <c r="B1017">
        <v>5.3595163696431604E-4</v>
      </c>
      <c r="C1017" s="16">
        <v>6.4152128995104397E-9</v>
      </c>
      <c r="D1017">
        <v>1.0261524113931201E-3</v>
      </c>
      <c r="E1017" s="16">
        <v>1.3239427413339699E-5</v>
      </c>
      <c r="F1017" s="16">
        <v>9.07829989102805E-6</v>
      </c>
      <c r="G1017" s="16">
        <v>1.7344433110128399E-6</v>
      </c>
      <c r="H1017">
        <v>3.8980738186752202E-4</v>
      </c>
      <c r="J1017">
        <v>0.95521610791582501</v>
      </c>
      <c r="K1017">
        <f t="shared" si="168"/>
        <v>6.1279146973217567E-9</v>
      </c>
      <c r="L1017">
        <f t="shared" si="169"/>
        <v>1.0460370392732896E-3</v>
      </c>
      <c r="M1017" s="16">
        <f t="shared" si="170"/>
        <v>2.5866234655342574E-5</v>
      </c>
      <c r="N1017" s="16">
        <f t="shared" si="171"/>
        <v>7.79915285612759E-3</v>
      </c>
      <c r="O1017" s="16">
        <f t="shared" si="172"/>
        <v>2.491066260432722E-2</v>
      </c>
      <c r="P1017" s="16">
        <f t="shared" si="173"/>
        <v>4.2695938552779018E-3</v>
      </c>
      <c r="Q1017" s="16">
        <f t="shared" si="174"/>
        <v>5.4137561258519831E-2</v>
      </c>
      <c r="R1017" s="16">
        <f t="shared" si="175"/>
        <v>6.1876142338951707E-3</v>
      </c>
      <c r="S1017" s="16">
        <f t="shared" si="176"/>
        <v>1.8425758395852251E-2</v>
      </c>
      <c r="T1017" s="16">
        <f t="shared" si="177"/>
        <v>5.4139174242750686E-2</v>
      </c>
      <c r="U1017" s="66">
        <f t="shared" si="178"/>
        <v>0.16986951744675066</v>
      </c>
      <c r="V1017" s="66"/>
    </row>
    <row r="1018" spans="1:22" x14ac:dyDescent="0.25">
      <c r="A1018">
        <v>1017</v>
      </c>
      <c r="B1018">
        <v>5.9753310249085795E-4</v>
      </c>
      <c r="C1018" s="16">
        <v>7.9102992800796103E-9</v>
      </c>
      <c r="D1018">
        <v>1.1376908556723899E-3</v>
      </c>
      <c r="E1018" s="16">
        <v>1.8078126628519999E-5</v>
      </c>
      <c r="F1018" s="16">
        <v>8.1820460309797792E-6</v>
      </c>
      <c r="G1018" s="16">
        <v>1.4082955823486199E-6</v>
      </c>
      <c r="H1018">
        <v>5.3227551246994205E-4</v>
      </c>
      <c r="J1018">
        <v>0.954695486593792</v>
      </c>
      <c r="K1018">
        <f t="shared" si="168"/>
        <v>7.5519270202981258E-9</v>
      </c>
      <c r="L1018">
        <f t="shared" si="169"/>
        <v>1.155455333017418E-3</v>
      </c>
      <c r="M1018" s="16">
        <f t="shared" si="170"/>
        <v>3.9610871964297962E-5</v>
      </c>
      <c r="N1018" s="16">
        <f t="shared" si="171"/>
        <v>4.5523009611316827E-2</v>
      </c>
      <c r="O1018" s="16">
        <f t="shared" si="172"/>
        <v>0.18289945280869768</v>
      </c>
      <c r="P1018" s="16">
        <f t="shared" si="173"/>
        <v>3.2811819431485784E-2</v>
      </c>
      <c r="Q1018" s="16">
        <f t="shared" si="174"/>
        <v>0.46674643438034019</v>
      </c>
      <c r="R1018" s="16">
        <f t="shared" si="175"/>
        <v>2.8771084312245346E-2</v>
      </c>
      <c r="S1018" s="16">
        <f t="shared" si="176"/>
        <v>8.8957940814859748E-2</v>
      </c>
      <c r="T1018" s="16">
        <f t="shared" si="177"/>
        <v>0.46676458570759316</v>
      </c>
      <c r="U1018" s="66">
        <f t="shared" si="178"/>
        <v>1.3124743270665389</v>
      </c>
      <c r="V1018" s="66"/>
    </row>
    <row r="1019" spans="1:22" x14ac:dyDescent="0.25">
      <c r="A1019">
        <v>1018</v>
      </c>
      <c r="B1019">
        <v>5.9677723408623395E-4</v>
      </c>
      <c r="C1019" s="16">
        <v>7.9295983230601393E-9</v>
      </c>
      <c r="D1019">
        <v>1.1420241876232301E-3</v>
      </c>
      <c r="E1019" s="16">
        <v>1.8190395930295901E-5</v>
      </c>
      <c r="F1019" s="16">
        <v>8.1940028736750594E-6</v>
      </c>
      <c r="G1019" s="16">
        <v>1.40493537737323E-6</v>
      </c>
      <c r="H1019">
        <v>5.3558117583691104E-4</v>
      </c>
      <c r="J1019">
        <v>0.95467449926571701</v>
      </c>
      <c r="K1019">
        <f t="shared" si="168"/>
        <v>7.5701853084457081E-9</v>
      </c>
      <c r="L1019">
        <f t="shared" si="169"/>
        <v>1.1598091991496303E-3</v>
      </c>
      <c r="M1019" s="16">
        <f t="shared" si="170"/>
        <v>3.3745269022837525E-5</v>
      </c>
      <c r="N1019" s="16">
        <f t="shared" si="171"/>
        <v>4.4870397875116666E-2</v>
      </c>
      <c r="O1019" s="16">
        <f t="shared" si="172"/>
        <v>0.18589082931443715</v>
      </c>
      <c r="P1019" s="16">
        <f t="shared" si="173"/>
        <v>3.4461896504201367E-2</v>
      </c>
      <c r="Q1019" s="16">
        <f t="shared" si="174"/>
        <v>0.48113841642774552</v>
      </c>
      <c r="R1019" s="16">
        <f t="shared" si="175"/>
        <v>2.8360896170522541E-2</v>
      </c>
      <c r="S1019" s="16">
        <f t="shared" si="176"/>
        <v>8.9959528517220971E-2</v>
      </c>
      <c r="T1019" s="16">
        <f t="shared" si="177"/>
        <v>0.48115744546135408</v>
      </c>
      <c r="U1019" s="66">
        <f t="shared" si="178"/>
        <v>1.3458394102705982</v>
      </c>
      <c r="V1019" s="66"/>
    </row>
    <row r="1020" spans="1:22" x14ac:dyDescent="0.25">
      <c r="A1020">
        <v>1019</v>
      </c>
      <c r="B1020">
        <v>4.2420045144789801E-4</v>
      </c>
      <c r="C1020" s="16">
        <v>4.1590426987279498E-9</v>
      </c>
      <c r="D1020">
        <v>8.3702225071001404E-4</v>
      </c>
      <c r="E1020" s="16">
        <v>7.0152520195401996E-6</v>
      </c>
      <c r="F1020" s="16">
        <v>1.13763429267984E-5</v>
      </c>
      <c r="G1020" s="16">
        <v>2.6699426637901101E-6</v>
      </c>
      <c r="H1020">
        <v>2.0654774800681701E-4</v>
      </c>
      <c r="J1020">
        <v>0.95610255952313095</v>
      </c>
      <c r="K1020">
        <f t="shared" si="168"/>
        <v>3.976471369419783E-9</v>
      </c>
      <c r="L1020">
        <f t="shared" si="169"/>
        <v>8.6244072018470215E-4</v>
      </c>
      <c r="M1020" s="16">
        <f t="shared" si="170"/>
        <v>-1.4039817288906151E-5</v>
      </c>
      <c r="N1020" s="16">
        <f t="shared" si="171"/>
        <v>1.9213039437121097E-2</v>
      </c>
      <c r="O1020" s="16">
        <f t="shared" si="172"/>
        <v>6.2184012346024387E-2</v>
      </c>
      <c r="P1020" s="16">
        <f t="shared" si="173"/>
        <v>1.7163905362633732E-2</v>
      </c>
      <c r="Q1020" s="16">
        <f t="shared" si="174"/>
        <v>0.12029484447154634</v>
      </c>
      <c r="R1020" s="16">
        <f t="shared" si="175"/>
        <v>2.3889544757402608E-2</v>
      </c>
      <c r="S1020" s="16">
        <f t="shared" si="176"/>
        <v>0.10917072281587534</v>
      </c>
      <c r="T1020" s="16">
        <f t="shared" si="177"/>
        <v>0.12029739875197863</v>
      </c>
      <c r="U1020" s="66">
        <f t="shared" si="178"/>
        <v>0.47221346794258212</v>
      </c>
      <c r="V1020" s="66"/>
    </row>
    <row r="1021" spans="1:22" x14ac:dyDescent="0.25">
      <c r="A1021">
        <v>1020</v>
      </c>
      <c r="B1021">
        <v>4.69322958616642E-4</v>
      </c>
      <c r="C1021" s="16">
        <v>5.3691270013770298E-9</v>
      </c>
      <c r="D1021">
        <v>9.7982471356406007E-4</v>
      </c>
      <c r="E1021" s="16">
        <v>1.0585084702297799E-5</v>
      </c>
      <c r="F1021" s="16">
        <v>1.03479380687569E-5</v>
      </c>
      <c r="G1021" s="16">
        <v>2.0714258314720298E-6</v>
      </c>
      <c r="H1021">
        <v>3.11655183983709E-4</v>
      </c>
      <c r="J1021">
        <v>0.95541640283169704</v>
      </c>
      <c r="K1021">
        <f t="shared" si="168"/>
        <v>5.1297520060021778E-9</v>
      </c>
      <c r="L1021">
        <f t="shared" si="169"/>
        <v>1.0025866464060445E-3</v>
      </c>
      <c r="M1021" s="16">
        <f t="shared" si="170"/>
        <v>-6.3940729172760489E-5</v>
      </c>
      <c r="N1021" s="16">
        <f t="shared" si="171"/>
        <v>2.2075481850455892E-3</v>
      </c>
      <c r="O1021" s="16">
        <f t="shared" si="172"/>
        <v>9.5905809706675138E-4</v>
      </c>
      <c r="P1021" s="16">
        <f t="shared" si="173"/>
        <v>2.9739462687236308E-4</v>
      </c>
      <c r="Q1021" s="16">
        <f t="shared" si="174"/>
        <v>2.0913125729716015E-4</v>
      </c>
      <c r="R1021" s="16">
        <f t="shared" si="175"/>
        <v>2.5192032523250578E-3</v>
      </c>
      <c r="S1021" s="16">
        <f t="shared" si="176"/>
        <v>1.035168672710857E-3</v>
      </c>
      <c r="T1021" s="16">
        <f t="shared" si="177"/>
        <v>2.0910615374482376E-4</v>
      </c>
      <c r="U1021" s="66">
        <f t="shared" si="178"/>
        <v>7.4366102450626028E-3</v>
      </c>
      <c r="V1021" s="66"/>
    </row>
    <row r="1022" spans="1:22" x14ac:dyDescent="0.25">
      <c r="A1022">
        <v>1021</v>
      </c>
      <c r="B1022">
        <v>5.4405429156708502E-4</v>
      </c>
      <c r="C1022" s="16">
        <v>6.7686279631519101E-9</v>
      </c>
      <c r="D1022">
        <v>1.0675582488996701E-3</v>
      </c>
      <c r="E1022" s="16">
        <v>1.4525931682928E-5</v>
      </c>
      <c r="F1022" s="16">
        <v>8.9595505272727797E-6</v>
      </c>
      <c r="G1022" s="16">
        <v>1.6446259047851901E-6</v>
      </c>
      <c r="H1022">
        <v>4.2768664668463302E-4</v>
      </c>
      <c r="J1022">
        <v>0.95501748690256005</v>
      </c>
      <c r="K1022">
        <f t="shared" si="168"/>
        <v>6.4641580671477311E-9</v>
      </c>
      <c r="L1022">
        <f t="shared" si="169"/>
        <v>1.0871152072310375E-3</v>
      </c>
      <c r="M1022" s="16">
        <f t="shared" si="170"/>
        <v>9.9337590313241288E-7</v>
      </c>
      <c r="N1022" s="16">
        <f t="shared" si="171"/>
        <v>1.0975957784080313E-2</v>
      </c>
      <c r="O1022" s="16">
        <f t="shared" si="172"/>
        <v>4.9113746628928388E-2</v>
      </c>
      <c r="P1022" s="16">
        <f t="shared" si="173"/>
        <v>1.1735236007862072E-2</v>
      </c>
      <c r="Q1022" s="16">
        <f t="shared" si="174"/>
        <v>0.12422559664604621</v>
      </c>
      <c r="R1022" s="16">
        <f t="shared" si="175"/>
        <v>8.2288531963033967E-3</v>
      </c>
      <c r="S1022" s="16">
        <f t="shared" si="176"/>
        <v>3.2579083927311042E-2</v>
      </c>
      <c r="T1022" s="16">
        <f t="shared" si="177"/>
        <v>0.12423011536700465</v>
      </c>
      <c r="U1022" s="66">
        <f t="shared" si="178"/>
        <v>0.36108858955753609</v>
      </c>
      <c r="V1022" s="66"/>
    </row>
    <row r="1023" spans="1:22" x14ac:dyDescent="0.25">
      <c r="A1023">
        <v>1022</v>
      </c>
      <c r="B1023">
        <v>5.5953082457016901E-4</v>
      </c>
      <c r="C1023" s="16">
        <v>7.1981581641665501E-9</v>
      </c>
      <c r="D1023">
        <v>1.1048144968134701E-3</v>
      </c>
      <c r="E1023" s="16">
        <v>1.5980523354132498E-5</v>
      </c>
      <c r="F1023" s="16">
        <v>8.7258672306624506E-6</v>
      </c>
      <c r="G1023" s="16">
        <v>1.5471049321427899E-6</v>
      </c>
      <c r="H1023">
        <v>4.7051495774870402E-4</v>
      </c>
      <c r="J1023">
        <v>0.95484241124095903</v>
      </c>
      <c r="K1023">
        <f t="shared" si="168"/>
        <v>6.8731066979665839E-9</v>
      </c>
      <c r="L1023">
        <f t="shared" si="169"/>
        <v>1.1238061380487736E-3</v>
      </c>
      <c r="M1023" s="16">
        <f t="shared" si="170"/>
        <v>-4.7444889084356325E-6</v>
      </c>
      <c r="N1023" s="16">
        <f t="shared" si="171"/>
        <v>1.8548567363947999E-2</v>
      </c>
      <c r="O1023" s="16">
        <f t="shared" si="172"/>
        <v>8.9483979220987303E-2</v>
      </c>
      <c r="P1023" s="16">
        <f t="shared" si="173"/>
        <v>2.161146764093045E-2</v>
      </c>
      <c r="Q1023" s="16">
        <f t="shared" si="174"/>
        <v>0.23803493710979026</v>
      </c>
      <c r="R1023" s="16">
        <f t="shared" si="175"/>
        <v>1.3094014319762695E-2</v>
      </c>
      <c r="S1023" s="16">
        <f t="shared" si="176"/>
        <v>5.2482525355640235E-2</v>
      </c>
      <c r="T1023" s="16">
        <f t="shared" si="177"/>
        <v>0.23804430104602534</v>
      </c>
      <c r="U1023" s="66">
        <f t="shared" si="178"/>
        <v>0.67129979205708423</v>
      </c>
      <c r="V1023" s="66"/>
    </row>
    <row r="1024" spans="1:22" x14ac:dyDescent="0.25">
      <c r="A1024">
        <v>1023</v>
      </c>
      <c r="B1024">
        <v>4.9094481316344499E-4</v>
      </c>
      <c r="C1024" s="16">
        <v>5.4882180714365098E-9</v>
      </c>
      <c r="D1024">
        <v>9.5689686217269798E-4</v>
      </c>
      <c r="E1024" s="16">
        <v>1.05695954143891E-5</v>
      </c>
      <c r="F1024" s="16">
        <v>9.8810272274386798E-6</v>
      </c>
      <c r="G1024" s="16">
        <v>2.02591314763749E-6</v>
      </c>
      <c r="H1024">
        <v>3.11198770120895E-4</v>
      </c>
      <c r="J1024">
        <v>0.95553867531141701</v>
      </c>
      <c r="K1024">
        <f t="shared" si="168"/>
        <v>5.2442046258006223E-9</v>
      </c>
      <c r="L1024">
        <f t="shared" si="169"/>
        <v>9.7867934155714139E-4</v>
      </c>
      <c r="M1024" s="16">
        <f t="shared" si="170"/>
        <v>3.2102847697485714E-6</v>
      </c>
      <c r="N1024" s="16">
        <f t="shared" si="171"/>
        <v>9.4792237796894016E-6</v>
      </c>
      <c r="O1024" s="16">
        <f t="shared" si="172"/>
        <v>8.9772901459454603E-5</v>
      </c>
      <c r="P1024" s="16">
        <f t="shared" si="173"/>
        <v>4.3012007175907886E-5</v>
      </c>
      <c r="Q1024" s="16">
        <f t="shared" si="174"/>
        <v>2.5292202194921934E-4</v>
      </c>
      <c r="R1024" s="16">
        <f t="shared" si="175"/>
        <v>7.8725809725976536E-6</v>
      </c>
      <c r="S1024" s="16">
        <f t="shared" si="176"/>
        <v>9.0163578251278482E-5</v>
      </c>
      <c r="T1024" s="16">
        <f t="shared" si="177"/>
        <v>2.5293115747118E-4</v>
      </c>
      <c r="U1024" s="66">
        <f t="shared" si="178"/>
        <v>7.4615347105932723E-4</v>
      </c>
      <c r="V1024" s="66"/>
    </row>
    <row r="1025" spans="1:22" x14ac:dyDescent="0.25">
      <c r="A1025">
        <v>1024</v>
      </c>
      <c r="B1025">
        <v>4.4799261754511902E-4</v>
      </c>
      <c r="C1025" s="16">
        <v>4.6099088179269298E-9</v>
      </c>
      <c r="D1025">
        <v>8.7931010692522205E-4</v>
      </c>
      <c r="E1025" s="16">
        <v>8.1649417553166306E-6</v>
      </c>
      <c r="F1025" s="16">
        <v>1.0791945161454199E-5</v>
      </c>
      <c r="G1025" s="16">
        <v>2.4099011809254001E-6</v>
      </c>
      <c r="H1025">
        <v>2.4039813352867901E-4</v>
      </c>
      <c r="J1025">
        <v>0.95590371660710405</v>
      </c>
      <c r="K1025">
        <f t="shared" si="168"/>
        <v>4.406628972276214E-9</v>
      </c>
      <c r="L1025">
        <f t="shared" si="169"/>
        <v>9.0329928852023796E-4</v>
      </c>
      <c r="M1025" s="16">
        <f t="shared" si="170"/>
        <v>-7.3140534299998482E-6</v>
      </c>
      <c r="N1025" s="16">
        <f t="shared" si="171"/>
        <v>8.1537862423885707E-3</v>
      </c>
      <c r="O1025" s="16">
        <f t="shared" si="172"/>
        <v>2.8221969974660022E-2</v>
      </c>
      <c r="P1025" s="16">
        <f t="shared" si="173"/>
        <v>7.5878419580907479E-3</v>
      </c>
      <c r="Q1025" s="16">
        <f t="shared" si="174"/>
        <v>5.7500229075072497E-2</v>
      </c>
      <c r="R1025" s="16">
        <f t="shared" si="175"/>
        <v>9.0731458998285098E-3</v>
      </c>
      <c r="S1025" s="16">
        <f t="shared" si="176"/>
        <v>4.0334075347471333E-2</v>
      </c>
      <c r="T1025" s="16">
        <f t="shared" si="177"/>
        <v>5.7501601397413893E-2</v>
      </c>
      <c r="U1025" s="66">
        <f t="shared" si="178"/>
        <v>0.20837264989492557</v>
      </c>
      <c r="V1025" s="66"/>
    </row>
    <row r="1026" spans="1:22" x14ac:dyDescent="0.25">
      <c r="A1026">
        <v>1025</v>
      </c>
      <c r="B1026">
        <v>3.9321000771828203E-4</v>
      </c>
      <c r="C1026" s="16">
        <v>3.49021129870826E-9</v>
      </c>
      <c r="D1026">
        <v>7.5639855741868004E-4</v>
      </c>
      <c r="E1026" s="16">
        <v>5.3246864165734903E-6</v>
      </c>
      <c r="F1026" s="16">
        <v>1.22291321566346E-5</v>
      </c>
      <c r="G1026" s="16">
        <v>3.1787830999212501E-6</v>
      </c>
      <c r="H1026">
        <v>1.56772415750421E-4</v>
      </c>
      <c r="J1026">
        <v>0.95649066257358695</v>
      </c>
      <c r="K1026">
        <f t="shared" si="168"/>
        <v>3.3383545176232831E-9</v>
      </c>
      <c r="L1026">
        <f t="shared" si="169"/>
        <v>7.8403211462057176E-4</v>
      </c>
      <c r="M1026" s="16">
        <f t="shared" si="170"/>
        <v>2.3879008159922459E-6</v>
      </c>
      <c r="N1026" s="16">
        <f t="shared" si="171"/>
        <v>4.0618713525796067E-2</v>
      </c>
      <c r="O1026" s="16">
        <f t="shared" si="172"/>
        <v>0.13695870461143989</v>
      </c>
      <c r="P1026" s="16">
        <f t="shared" si="173"/>
        <v>4.6102048568730312E-2</v>
      </c>
      <c r="Q1026" s="16">
        <f t="shared" si="174"/>
        <v>0.25425582844833938</v>
      </c>
      <c r="R1026" s="16">
        <f t="shared" si="175"/>
        <v>5.8134183394469137E-2</v>
      </c>
      <c r="S1026" s="16">
        <f t="shared" si="176"/>
        <v>0.34101025462414575</v>
      </c>
      <c r="T1026" s="16">
        <f t="shared" si="177"/>
        <v>0.25426045721895085</v>
      </c>
      <c r="U1026" s="66">
        <f t="shared" si="178"/>
        <v>1.1313401903918714</v>
      </c>
      <c r="V1026" s="66"/>
    </row>
    <row r="1027" spans="1:22" x14ac:dyDescent="0.25">
      <c r="A1027">
        <v>1026</v>
      </c>
      <c r="B1027">
        <v>3.6104288336816302E-4</v>
      </c>
      <c r="C1027" s="16">
        <v>2.8823747804988801E-9</v>
      </c>
      <c r="D1027">
        <v>6.79140516591755E-4</v>
      </c>
      <c r="E1027" s="16">
        <v>3.9515138105119604E-6</v>
      </c>
      <c r="F1027" s="16">
        <v>1.3273260069180501E-5</v>
      </c>
      <c r="G1027" s="16">
        <v>3.8458878979106904E-6</v>
      </c>
      <c r="H1027" s="16">
        <v>1.16342296984708E-4</v>
      </c>
      <c r="J1027">
        <v>0.95686181471796095</v>
      </c>
      <c r="K1027">
        <f t="shared" ref="K1027:K1090" si="179">C1027*J1027</f>
        <v>2.7580343631654426E-9</v>
      </c>
      <c r="L1027">
        <f t="shared" ref="L1027:L1090" si="180">SUM($Z$9*B1027,$AA$9*C1027,$AB$9*D1027,$AC$9*E1027,$AD$9*F1027,$AE$9*G1027)</f>
        <v>7.0953004225324625E-4</v>
      </c>
      <c r="M1027" s="16">
        <f t="shared" ref="M1027:M1090" si="181">$Z$8*B1027+$AA$8*C1027+$AB$8*D1027+$AD$8*F1027+$AE$8*G1027</f>
        <v>1.2555724483079822E-5</v>
      </c>
      <c r="N1027" s="16">
        <f t="shared" si="171"/>
        <v>7.1214246936322806E-2</v>
      </c>
      <c r="O1027" s="16">
        <f t="shared" si="172"/>
        <v>0.23019166532634006</v>
      </c>
      <c r="P1027" s="16">
        <f t="shared" si="173"/>
        <v>8.6979265392272423E-2</v>
      </c>
      <c r="Q1027" s="16">
        <f t="shared" si="174"/>
        <v>0.39953645560597684</v>
      </c>
      <c r="R1027" s="16">
        <f t="shared" si="175"/>
        <v>0.12046229127947254</v>
      </c>
      <c r="S1027" s="16">
        <f t="shared" si="176"/>
        <v>0.8397404514314426</v>
      </c>
      <c r="T1027" s="16">
        <f t="shared" si="177"/>
        <v>0.39954235144042177</v>
      </c>
      <c r="U1027" s="66">
        <f t="shared" si="178"/>
        <v>2.1476667274122492</v>
      </c>
      <c r="V1027" s="66"/>
    </row>
    <row r="1028" spans="1:22" x14ac:dyDescent="0.25">
      <c r="A1028">
        <v>1027</v>
      </c>
      <c r="B1028" s="16">
        <v>4.1452432964624801E-4</v>
      </c>
      <c r="C1028" s="16">
        <v>4.0373451637197103E-9</v>
      </c>
      <c r="D1028" s="16">
        <v>8.3140884216732097E-4</v>
      </c>
      <c r="E1028" s="16">
        <v>6.76465126594864E-6</v>
      </c>
      <c r="F1028" s="16">
        <v>1.16394786008668E-5</v>
      </c>
      <c r="G1028" s="16">
        <v>2.7502818592630699E-6</v>
      </c>
      <c r="H1028">
        <v>1.9916935067145199E-4</v>
      </c>
      <c r="J1028">
        <v>0.95612509039110705</v>
      </c>
      <c r="K1028">
        <f t="shared" si="179"/>
        <v>3.8602070096016066E-9</v>
      </c>
      <c r="L1028">
        <f t="shared" si="180"/>
        <v>8.5743404388315396E-4</v>
      </c>
      <c r="M1028" s="16">
        <f t="shared" si="181"/>
        <v>-2.8385384590657925E-5</v>
      </c>
      <c r="N1028" s="16">
        <f t="shared" ref="N1028:N1091" si="182">(B1028-$B$2)^2/$B$2/$B$2</f>
        <v>2.5046104666434074E-2</v>
      </c>
      <c r="O1028" s="16">
        <f t="shared" ref="O1028:O1091" si="183">(C1028-$C$2)^2/$C$2/$C$2</f>
        <v>7.3620756317011302E-2</v>
      </c>
      <c r="P1028" s="16">
        <f t="shared" ref="P1028:P1091" si="184">(D1028-$D$2)^2/$D$2/$D$2</f>
        <v>1.8724878683526548E-2</v>
      </c>
      <c r="Q1028" s="16">
        <f t="shared" ref="Q1028:Q1091" si="185">(E1028-$E$2)^2/$E$2/$E$2</f>
        <v>0.13702434370142053</v>
      </c>
      <c r="R1028" s="16">
        <f t="shared" ref="R1028:R1091" si="186">(F1028-$F$2)^2/$F$2/$F$2</f>
        <v>3.2857923404174753E-2</v>
      </c>
      <c r="S1028" s="16">
        <f t="shared" ref="S1028:S1091" si="187">(G1028-$G$2)^2/$G$2/$G$2</f>
        <v>0.13722747955922185</v>
      </c>
      <c r="T1028" s="16">
        <f t="shared" ref="T1028:T1091" si="188">(H1028-$H$2)^2/$H$2/$H$2</f>
        <v>0.13702707104809889</v>
      </c>
      <c r="U1028" s="66">
        <f t="shared" ref="U1028:U1091" si="189">SUM(N1028:T1028)</f>
        <v>0.56152855737988794</v>
      </c>
      <c r="V1028" s="66"/>
    </row>
    <row r="1029" spans="1:22" x14ac:dyDescent="0.25">
      <c r="A1029">
        <v>1028</v>
      </c>
      <c r="B1029">
        <v>5.25690109069574E-4</v>
      </c>
      <c r="C1029" s="16">
        <v>6.5281121227922801E-9</v>
      </c>
      <c r="D1029">
        <v>1.0655757162798701E-3</v>
      </c>
      <c r="E1029" s="16">
        <v>1.3983853939411001E-5</v>
      </c>
      <c r="F1029" s="16">
        <v>9.2722595599930704E-6</v>
      </c>
      <c r="G1029" s="16">
        <v>1.70520636208686E-6</v>
      </c>
      <c r="H1029">
        <v>4.1172625206838999E-4</v>
      </c>
      <c r="J1029">
        <v>0.95502074013179405</v>
      </c>
      <c r="K1029">
        <f t="shared" si="179"/>
        <v>6.2344824711724204E-9</v>
      </c>
      <c r="L1029">
        <f t="shared" si="180"/>
        <v>1.0858189136498202E-3</v>
      </c>
      <c r="M1029" s="16">
        <f t="shared" si="181"/>
        <v>-3.4438695510672375E-5</v>
      </c>
      <c r="N1029" s="16">
        <f t="shared" si="182"/>
        <v>4.5529530396726525E-3</v>
      </c>
      <c r="O1029" s="16">
        <f t="shared" si="183"/>
        <v>3.1757880927593865E-2</v>
      </c>
      <c r="P1029" s="16">
        <f t="shared" si="184"/>
        <v>1.129353541559157E-2</v>
      </c>
      <c r="Q1029" s="16">
        <f t="shared" si="185"/>
        <v>9.1195324259042379E-2</v>
      </c>
      <c r="R1029" s="16">
        <f t="shared" si="186"/>
        <v>3.4782639377452505E-3</v>
      </c>
      <c r="S1029" s="16">
        <f t="shared" si="187"/>
        <v>2.2593107659462295E-2</v>
      </c>
      <c r="T1029" s="16">
        <f t="shared" si="188"/>
        <v>9.1199026521210119E-2</v>
      </c>
      <c r="U1029" s="66">
        <f t="shared" si="189"/>
        <v>0.25607009176031814</v>
      </c>
      <c r="V1029" s="66"/>
    </row>
    <row r="1030" spans="1:22" x14ac:dyDescent="0.25">
      <c r="A1030">
        <v>1029</v>
      </c>
      <c r="B1030">
        <v>4.3705997164200698E-4</v>
      </c>
      <c r="C1030" s="16">
        <v>4.4837211961611303E-9</v>
      </c>
      <c r="D1030">
        <v>8.7660148996127898E-4</v>
      </c>
      <c r="E1030" s="16">
        <v>7.9171181515301692E-6</v>
      </c>
      <c r="F1030" s="16">
        <v>1.1061098054900399E-5</v>
      </c>
      <c r="G1030" s="16">
        <v>2.4776802442253501E-6</v>
      </c>
      <c r="H1030">
        <v>2.33101514139413E-4</v>
      </c>
      <c r="J1030">
        <v>0.95591152801171198</v>
      </c>
      <c r="K1030">
        <f t="shared" si="179"/>
        <v>4.2860407798008873E-9</v>
      </c>
      <c r="L1030">
        <f t="shared" si="180"/>
        <v>9.0119688259410896E-4</v>
      </c>
      <c r="M1030" s="16">
        <f t="shared" si="181"/>
        <v>-2.7076939310094969E-5</v>
      </c>
      <c r="N1030" s="16">
        <f t="shared" si="182"/>
        <v>1.2655876715014761E-2</v>
      </c>
      <c r="O1030" s="16">
        <f t="shared" si="183"/>
        <v>3.6392645621411999E-2</v>
      </c>
      <c r="P1030" s="16">
        <f t="shared" si="184"/>
        <v>8.0856570035351214E-3</v>
      </c>
      <c r="Q1030" s="16">
        <f t="shared" si="185"/>
        <v>6.9098536932191659E-2</v>
      </c>
      <c r="R1030" s="16">
        <f t="shared" si="186"/>
        <v>1.5023124107175599E-2</v>
      </c>
      <c r="S1030" s="16">
        <f t="shared" si="187"/>
        <v>5.5040532602970531E-2</v>
      </c>
      <c r="T1030" s="16">
        <f t="shared" si="188"/>
        <v>6.9100024258323803E-2</v>
      </c>
      <c r="U1030" s="66">
        <f t="shared" si="189"/>
        <v>0.26539639724062347</v>
      </c>
      <c r="V1030" s="66"/>
    </row>
    <row r="1031" spans="1:22" x14ac:dyDescent="0.25">
      <c r="A1031">
        <v>1030</v>
      </c>
      <c r="B1031">
        <v>4.1717388944066002E-4</v>
      </c>
      <c r="C1031" s="16">
        <v>4.1804744954112701E-9</v>
      </c>
      <c r="D1031">
        <v>8.5590330992072903E-4</v>
      </c>
      <c r="E1031" s="16">
        <v>7.2088626797403004E-6</v>
      </c>
      <c r="F1031" s="16">
        <v>1.1578499777838301E-5</v>
      </c>
      <c r="G1031" s="16">
        <v>2.6568508800422098E-6</v>
      </c>
      <c r="H1031">
        <v>2.12248359858597E-4</v>
      </c>
      <c r="J1031">
        <v>0.95600381570707005</v>
      </c>
      <c r="K1031">
        <f t="shared" si="179"/>
        <v>3.9965495690792621E-9</v>
      </c>
      <c r="L1031">
        <f t="shared" si="180"/>
        <v>8.8171297988195237E-4</v>
      </c>
      <c r="M1031" s="16">
        <f t="shared" si="181"/>
        <v>-4.7365201000632355E-5</v>
      </c>
      <c r="N1031" s="16">
        <f t="shared" si="182"/>
        <v>2.3372101443824903E-2</v>
      </c>
      <c r="O1031" s="16">
        <f t="shared" si="183"/>
        <v>6.0269841550996281E-2</v>
      </c>
      <c r="P1031" s="16">
        <f t="shared" si="184"/>
        <v>1.2411952853434004E-2</v>
      </c>
      <c r="Q1031" s="16">
        <f t="shared" si="185"/>
        <v>0.10811541724674965</v>
      </c>
      <c r="R1031" s="16">
        <f t="shared" si="186"/>
        <v>3.065263065702557E-2</v>
      </c>
      <c r="S1031" s="16">
        <f t="shared" si="187"/>
        <v>0.10490240395746299</v>
      </c>
      <c r="T1031" s="16">
        <f t="shared" si="188"/>
        <v>0.10811749564276191</v>
      </c>
      <c r="U1031" s="66">
        <f t="shared" si="189"/>
        <v>0.4478418433522553</v>
      </c>
      <c r="V1031" s="66"/>
    </row>
    <row r="1032" spans="1:22" x14ac:dyDescent="0.25">
      <c r="A1032">
        <v>1031</v>
      </c>
      <c r="B1032">
        <v>3.8112418231474901E-4</v>
      </c>
      <c r="C1032" s="16">
        <v>3.49271684115629E-9</v>
      </c>
      <c r="D1032">
        <v>7.8144139277785995E-4</v>
      </c>
      <c r="E1032" s="16">
        <v>5.5032505204776999E-6</v>
      </c>
      <c r="F1032" s="16">
        <v>1.2632685296950401E-5</v>
      </c>
      <c r="G1032" s="16">
        <v>3.1774794381601098E-6</v>
      </c>
      <c r="H1032">
        <v>1.6203000451613301E-4</v>
      </c>
      <c r="J1032">
        <v>0.95635521164792203</v>
      </c>
      <c r="K1032">
        <f t="shared" si="179"/>
        <v>3.3402779538502856E-9</v>
      </c>
      <c r="L1032">
        <f t="shared" si="180"/>
        <v>8.0988075009307979E-4</v>
      </c>
      <c r="M1032" s="16">
        <f t="shared" si="181"/>
        <v>-4.7632385463581729E-5</v>
      </c>
      <c r="N1032" s="16">
        <f t="shared" si="182"/>
        <v>5.1113313868553362E-2</v>
      </c>
      <c r="O1032" s="16">
        <f t="shared" si="183"/>
        <v>0.13662420523813057</v>
      </c>
      <c r="P1032" s="16">
        <f t="shared" si="184"/>
        <v>3.561321212234192E-2</v>
      </c>
      <c r="Q1032" s="16">
        <f t="shared" si="185"/>
        <v>0.23776586871743838</v>
      </c>
      <c r="R1032" s="16">
        <f t="shared" si="186"/>
        <v>7.9561295928360823E-2</v>
      </c>
      <c r="S1032" s="16">
        <f t="shared" si="187"/>
        <v>0.34025199040787441</v>
      </c>
      <c r="T1032" s="16">
        <f t="shared" si="188"/>
        <v>0.23776986625106777</v>
      </c>
      <c r="U1032" s="66">
        <f t="shared" si="189"/>
        <v>1.1186997525337672</v>
      </c>
      <c r="V1032" s="66"/>
    </row>
    <row r="1033" spans="1:22" x14ac:dyDescent="0.25">
      <c r="A1033">
        <v>1032</v>
      </c>
      <c r="B1033">
        <v>4.9665665486792795E-4</v>
      </c>
      <c r="C1033" s="16">
        <v>5.55744769616172E-9</v>
      </c>
      <c r="D1033">
        <v>9.5783387248292201E-4</v>
      </c>
      <c r="E1033" s="16">
        <v>1.0713348670903301E-5</v>
      </c>
      <c r="F1033" s="16">
        <v>9.7675935678179199E-6</v>
      </c>
      <c r="G1033" s="16">
        <v>2.0006864527064502E-6</v>
      </c>
      <c r="H1033">
        <v>3.1543127921505702E-4</v>
      </c>
      <c r="J1033">
        <v>0.95553641616602902</v>
      </c>
      <c r="K1033">
        <f t="shared" si="179"/>
        <v>5.3103436546205246E-9</v>
      </c>
      <c r="L1033">
        <f t="shared" si="180"/>
        <v>9.7936418862356808E-4</v>
      </c>
      <c r="M1033" s="16">
        <f t="shared" si="181"/>
        <v>1.3949121112287857E-5</v>
      </c>
      <c r="N1033" s="16">
        <f t="shared" si="182"/>
        <v>7.2585821986024084E-5</v>
      </c>
      <c r="O1033" s="16">
        <f t="shared" si="183"/>
        <v>9.1195063447870544E-6</v>
      </c>
      <c r="P1033" s="16">
        <f t="shared" si="184"/>
        <v>3.1198462538108077E-5</v>
      </c>
      <c r="Q1033" s="16">
        <f t="shared" si="185"/>
        <v>6.3462725156761221E-6</v>
      </c>
      <c r="R1033" s="16">
        <f t="shared" si="186"/>
        <v>7.580043690144864E-5</v>
      </c>
      <c r="S1033" s="16">
        <f t="shared" si="187"/>
        <v>9.4543896127938821E-6</v>
      </c>
      <c r="T1033" s="16">
        <f t="shared" si="188"/>
        <v>6.3476306981236492E-6</v>
      </c>
      <c r="U1033" s="66">
        <f t="shared" si="189"/>
        <v>2.1085252059696152E-4</v>
      </c>
      <c r="V1033" s="66"/>
    </row>
    <row r="1034" spans="1:22" x14ac:dyDescent="0.25">
      <c r="A1034">
        <v>1033</v>
      </c>
      <c r="B1034">
        <v>3.9627499258185E-4</v>
      </c>
      <c r="C1034" s="16">
        <v>3.5958208546176298E-9</v>
      </c>
      <c r="D1034">
        <v>7.7356772068407499E-4</v>
      </c>
      <c r="E1034" s="16">
        <v>5.6092524385852001E-6</v>
      </c>
      <c r="F1034" s="16">
        <v>1.21440650755661E-5</v>
      </c>
      <c r="G1034" s="16">
        <v>3.08601803974362E-6</v>
      </c>
      <c r="H1034">
        <v>1.6515089927496301E-4</v>
      </c>
      <c r="J1034">
        <v>0.95640554542913303</v>
      </c>
      <c r="K1034">
        <f t="shared" si="179"/>
        <v>3.4390630057260255E-9</v>
      </c>
      <c r="L1034">
        <f t="shared" si="180"/>
        <v>8.0093827305409621E-4</v>
      </c>
      <c r="M1034" s="16">
        <f t="shared" si="181"/>
        <v>-8.3882878903961926E-6</v>
      </c>
      <c r="N1034" s="16">
        <f t="shared" si="182"/>
        <v>3.8148744612251428E-2</v>
      </c>
      <c r="O1034" s="16">
        <f t="shared" si="183"/>
        <v>0.12321411877759247</v>
      </c>
      <c r="P1034" s="16">
        <f t="shared" si="184"/>
        <v>3.8765280850475904E-2</v>
      </c>
      <c r="Q1034" s="16">
        <f t="shared" si="185"/>
        <v>0.2282383401547787</v>
      </c>
      <c r="R1034" s="16">
        <f t="shared" si="186"/>
        <v>5.4045567051761029E-2</v>
      </c>
      <c r="S1034" s="16">
        <f t="shared" si="187"/>
        <v>0.28916085027576738</v>
      </c>
      <c r="T1034" s="16">
        <f t="shared" si="188"/>
        <v>0.22824256587235101</v>
      </c>
      <c r="U1034" s="66">
        <f t="shared" si="189"/>
        <v>0.99981546759497797</v>
      </c>
      <c r="V1034" s="66"/>
    </row>
    <row r="1035" spans="1:22" x14ac:dyDescent="0.25">
      <c r="A1035">
        <v>1034</v>
      </c>
      <c r="B1035">
        <v>5.0672912938114396E-4</v>
      </c>
      <c r="C1035" s="16">
        <v>6.1278207739019904E-9</v>
      </c>
      <c r="D1035">
        <v>1.0370196342281001E-3</v>
      </c>
      <c r="E1035" s="16">
        <v>1.2778413761635101E-5</v>
      </c>
      <c r="F1035" s="16">
        <v>9.6074951543484007E-6</v>
      </c>
      <c r="G1035" s="16">
        <v>1.8160514476245801E-6</v>
      </c>
      <c r="H1035" s="16">
        <v>3.7623402654566901E-4</v>
      </c>
      <c r="J1035">
        <v>0.95515242321817595</v>
      </c>
      <c r="K1035">
        <f t="shared" si="179"/>
        <v>5.8530028612391648E-9</v>
      </c>
      <c r="L1035">
        <f t="shared" si="180"/>
        <v>1.0580445481636477E-3</v>
      </c>
      <c r="M1035" s="16">
        <f t="shared" si="181"/>
        <v>-4.4586289401359732E-5</v>
      </c>
      <c r="N1035" s="16">
        <f t="shared" si="182"/>
        <v>8.3943908001880732E-4</v>
      </c>
      <c r="O1035" s="16">
        <f t="shared" si="183"/>
        <v>1.1227942279914364E-2</v>
      </c>
      <c r="P1035" s="16">
        <f t="shared" si="184"/>
        <v>5.8712958349677333E-3</v>
      </c>
      <c r="Q1035" s="16">
        <f t="shared" si="185"/>
        <v>3.6005630840043698E-2</v>
      </c>
      <c r="R1035" s="16">
        <f t="shared" si="186"/>
        <v>6.2272279691868515E-4</v>
      </c>
      <c r="S1035" s="16">
        <f t="shared" si="187"/>
        <v>9.039610514753221E-3</v>
      </c>
      <c r="T1035" s="16">
        <f t="shared" si="188"/>
        <v>3.6007178933131677E-2</v>
      </c>
      <c r="U1035" s="66">
        <f t="shared" si="189"/>
        <v>9.9613820279748189E-2</v>
      </c>
      <c r="V1035" s="66"/>
    </row>
    <row r="1036" spans="1:22" x14ac:dyDescent="0.25">
      <c r="A1036">
        <v>1035</v>
      </c>
      <c r="B1036">
        <v>4.5752402731617499E-4</v>
      </c>
      <c r="C1036" s="16">
        <v>4.7430674751912899E-9</v>
      </c>
      <c r="D1036">
        <v>8.8598061731660102E-4</v>
      </c>
      <c r="E1036" s="16">
        <v>8.4639745636132204E-6</v>
      </c>
      <c r="F1036" s="16">
        <v>1.0569903280221299E-5</v>
      </c>
      <c r="G1036" s="16">
        <v>2.3423965892528402E-6</v>
      </c>
      <c r="H1036">
        <v>2.4920254144910698E-4</v>
      </c>
      <c r="J1036">
        <v>0.95587519540062105</v>
      </c>
      <c r="K1036">
        <f t="shared" si="179"/>
        <v>4.5337805496468044E-9</v>
      </c>
      <c r="L1036">
        <f t="shared" si="180"/>
        <v>9.0945807739882122E-4</v>
      </c>
      <c r="M1036" s="16">
        <f t="shared" si="181"/>
        <v>5.5899772335287558E-6</v>
      </c>
      <c r="N1036" s="16">
        <f t="shared" si="182"/>
        <v>5.0330042943238671E-3</v>
      </c>
      <c r="O1036" s="16">
        <f t="shared" si="183"/>
        <v>2.0724828126164833E-2</v>
      </c>
      <c r="P1036" s="16">
        <f t="shared" si="184"/>
        <v>6.429306497346271E-3</v>
      </c>
      <c r="Q1036" s="16">
        <f t="shared" si="185"/>
        <v>4.4922887163862849E-2</v>
      </c>
      <c r="R1036" s="16">
        <f t="shared" si="186"/>
        <v>5.2879763534502792E-3</v>
      </c>
      <c r="S1036" s="16">
        <f t="shared" si="187"/>
        <v>2.7954663777599788E-2</v>
      </c>
      <c r="T1036" s="16">
        <f t="shared" si="188"/>
        <v>4.4924054459162033E-2</v>
      </c>
      <c r="U1036" s="66">
        <f t="shared" si="189"/>
        <v>0.15527672067190992</v>
      </c>
      <c r="V1036" s="66"/>
    </row>
    <row r="1037" spans="1:22" x14ac:dyDescent="0.25">
      <c r="A1037">
        <v>1036</v>
      </c>
      <c r="B1037">
        <v>4.2282556534809201E-4</v>
      </c>
      <c r="C1037" s="16">
        <v>4.3136231979102899E-9</v>
      </c>
      <c r="D1037">
        <v>8.7166861076967402E-4</v>
      </c>
      <c r="E1037" s="16">
        <v>7.5741918036925903E-6</v>
      </c>
      <c r="F1037" s="16">
        <v>1.14317020603388E-5</v>
      </c>
      <c r="G1037" s="16">
        <v>2.5752839128851001E-6</v>
      </c>
      <c r="H1037">
        <v>2.2300479348741199E-4</v>
      </c>
      <c r="J1037">
        <v>0.95592827838444006</v>
      </c>
      <c r="K1037">
        <f t="shared" si="179"/>
        <v>4.1235143971775664E-9</v>
      </c>
      <c r="L1037">
        <f t="shared" si="180"/>
        <v>8.9710298518003878E-4</v>
      </c>
      <c r="M1037" s="16">
        <f t="shared" si="181"/>
        <v>-5.14518544838548E-5</v>
      </c>
      <c r="N1037" s="16">
        <f t="shared" si="182"/>
        <v>1.9994801766191356E-2</v>
      </c>
      <c r="O1037" s="16">
        <f t="shared" si="183"/>
        <v>4.9048168120221385E-2</v>
      </c>
      <c r="P1037" s="16">
        <f t="shared" si="184"/>
        <v>9.0328965742740071E-3</v>
      </c>
      <c r="Q1037" s="16">
        <f t="shared" si="185"/>
        <v>8.6903872181764638E-2</v>
      </c>
      <c r="R1037" s="16">
        <f t="shared" si="186"/>
        <v>2.5657862543463861E-2</v>
      </c>
      <c r="S1037" s="16">
        <f t="shared" si="187"/>
        <v>8.0226185511847042E-2</v>
      </c>
      <c r="T1037" s="16">
        <f t="shared" si="188"/>
        <v>8.6905533718601297E-2</v>
      </c>
      <c r="U1037" s="66">
        <f t="shared" si="189"/>
        <v>0.35776932041636356</v>
      </c>
      <c r="V1037" s="66"/>
    </row>
    <row r="1038" spans="1:22" x14ac:dyDescent="0.25">
      <c r="A1038">
        <v>1037</v>
      </c>
      <c r="B1038">
        <v>8.3725564454033101E-4</v>
      </c>
      <c r="C1038" s="16">
        <v>1.5190786665064E-8</v>
      </c>
      <c r="D1038">
        <v>1.5739596483333299E-3</v>
      </c>
      <c r="E1038" s="16">
        <v>4.7814872444360699E-5</v>
      </c>
      <c r="F1038" s="16">
        <v>5.9479131153412701E-6</v>
      </c>
      <c r="G1038" s="16">
        <v>7.3667400607130198E-7</v>
      </c>
      <c r="H1038">
        <v>1.40784489622772E-3</v>
      </c>
      <c r="J1038">
        <v>0.95271515041059696</v>
      </c>
      <c r="K1038">
        <f t="shared" si="179"/>
        <v>1.4472492602461739E-8</v>
      </c>
      <c r="L1038">
        <f t="shared" si="180"/>
        <v>1.5865769577834187E-3</v>
      </c>
      <c r="M1038" s="16">
        <f t="shared" si="181"/>
        <v>8.7934331297243262E-5</v>
      </c>
      <c r="N1038" s="16">
        <f t="shared" si="182"/>
        <v>0.49020445667664458</v>
      </c>
      <c r="O1038" s="16">
        <f t="shared" si="183"/>
        <v>3.0333974456174571</v>
      </c>
      <c r="P1038" s="16">
        <f t="shared" si="184"/>
        <v>0.40204557093716842</v>
      </c>
      <c r="Q1038" s="16">
        <f t="shared" si="185"/>
        <v>11.91539527290452</v>
      </c>
      <c r="R1038" s="16">
        <f t="shared" si="186"/>
        <v>0.15709976013825883</v>
      </c>
      <c r="S1038" s="16">
        <f t="shared" si="187"/>
        <v>0.40058968877576012</v>
      </c>
      <c r="T1038" s="16">
        <f t="shared" si="188"/>
        <v>11.916256847144876</v>
      </c>
      <c r="U1038" s="66">
        <f t="shared" si="189"/>
        <v>28.314989042194686</v>
      </c>
      <c r="V1038" s="66"/>
    </row>
    <row r="1039" spans="1:22" x14ac:dyDescent="0.25">
      <c r="A1039">
        <v>1038</v>
      </c>
      <c r="B1039">
        <v>7.6971302149909601E-4</v>
      </c>
      <c r="C1039" s="16">
        <v>1.30360986471954E-8</v>
      </c>
      <c r="D1039">
        <v>1.46588067236928E-3</v>
      </c>
      <c r="E1039" s="16">
        <v>3.82567870113489E-5</v>
      </c>
      <c r="F1039" s="16">
        <v>6.4409444287090803E-6</v>
      </c>
      <c r="G1039" s="16">
        <v>8.5749084112091805E-7</v>
      </c>
      <c r="H1039" s="16">
        <v>1.1264142333809199E-3</v>
      </c>
      <c r="J1039">
        <v>0.95319526870364502</v>
      </c>
      <c r="K1039">
        <f t="shared" si="179"/>
        <v>1.2425947552860643E-8</v>
      </c>
      <c r="L1039">
        <f t="shared" si="180"/>
        <v>1.4796070159691719E-3</v>
      </c>
      <c r="M1039" s="16">
        <f t="shared" si="181"/>
        <v>5.9819027029020153E-5</v>
      </c>
      <c r="N1039" s="16">
        <f t="shared" si="182"/>
        <v>0.31696087928329358</v>
      </c>
      <c r="O1039" s="16">
        <f t="shared" si="183"/>
        <v>1.8300205176689193</v>
      </c>
      <c r="P1039" s="16">
        <f t="shared" si="184"/>
        <v>0.27234205821531993</v>
      </c>
      <c r="Q1039" s="16">
        <f t="shared" si="185"/>
        <v>6.5635872979535055</v>
      </c>
      <c r="R1039" s="16">
        <f t="shared" si="186"/>
        <v>0.11993847962306925</v>
      </c>
      <c r="S1039" s="16">
        <f t="shared" si="187"/>
        <v>0.32800767080435983</v>
      </c>
      <c r="T1039" s="16">
        <f t="shared" si="188"/>
        <v>6.564007613918597</v>
      </c>
      <c r="U1039" s="66">
        <f t="shared" si="189"/>
        <v>15.994864517467065</v>
      </c>
      <c r="V1039" s="66"/>
    </row>
    <row r="1040" spans="1:22" x14ac:dyDescent="0.25">
      <c r="A1040">
        <v>1039</v>
      </c>
      <c r="B1040" s="16">
        <v>5.3078161746996104E-4</v>
      </c>
      <c r="C1040" s="16">
        <v>6.3881556244808998E-9</v>
      </c>
      <c r="D1040" s="16">
        <v>1.03192312132591E-3</v>
      </c>
      <c r="E1040" s="16">
        <v>1.3256832429555901E-5</v>
      </c>
      <c r="F1040" s="16">
        <v>9.1692670362577893E-6</v>
      </c>
      <c r="G1040" s="16">
        <v>1.7419084879749499E-6</v>
      </c>
      <c r="H1040" s="16">
        <v>3.9031994950352997E-4</v>
      </c>
      <c r="J1040">
        <v>0.95518615338894497</v>
      </c>
      <c r="K1040">
        <f t="shared" si="179"/>
        <v>6.1018777981978644E-9</v>
      </c>
      <c r="L1040">
        <f t="shared" si="180"/>
        <v>1.0519971757307759E-3</v>
      </c>
      <c r="M1040" s="16">
        <f t="shared" si="181"/>
        <v>9.5660592091460881E-6</v>
      </c>
      <c r="N1040" s="16">
        <f t="shared" si="182"/>
        <v>6.0550933109158938E-3</v>
      </c>
      <c r="O1040" s="16">
        <f t="shared" si="183"/>
        <v>2.3393019307417558E-2</v>
      </c>
      <c r="P1040" s="16">
        <f t="shared" si="184"/>
        <v>5.0884294142128717E-3</v>
      </c>
      <c r="Q1040" s="16">
        <f t="shared" si="185"/>
        <v>5.4894294533030741E-2</v>
      </c>
      <c r="R1040" s="16">
        <f t="shared" si="186"/>
        <v>4.8204297787407492E-3</v>
      </c>
      <c r="S1040" s="16">
        <f t="shared" si="187"/>
        <v>1.7429723564199671E-2</v>
      </c>
      <c r="T1040" s="16">
        <f t="shared" si="188"/>
        <v>5.4896088574908644E-2</v>
      </c>
      <c r="U1040" s="66">
        <f t="shared" si="189"/>
        <v>0.16657707848342612</v>
      </c>
      <c r="V1040" s="66"/>
    </row>
    <row r="1041" spans="1:22" x14ac:dyDescent="0.25">
      <c r="A1041">
        <v>1040</v>
      </c>
      <c r="B1041">
        <v>4.07555137254948E-4</v>
      </c>
      <c r="C1041" s="16">
        <v>3.7511748531861999E-9</v>
      </c>
      <c r="D1041">
        <v>7.8483694119265096E-4</v>
      </c>
      <c r="E1041" s="16">
        <v>5.9361755509203399E-6</v>
      </c>
      <c r="F1041" s="16">
        <v>1.1813368990224501E-5</v>
      </c>
      <c r="G1041" s="16">
        <v>2.9585459282526999E-6</v>
      </c>
      <c r="H1041" s="16">
        <v>1.7477644224544599E-4</v>
      </c>
      <c r="J1041">
        <v>0.95635572193358498</v>
      </c>
      <c r="K1041">
        <f t="shared" si="179"/>
        <v>3.5874575348179977E-9</v>
      </c>
      <c r="L1041">
        <f t="shared" si="180"/>
        <v>8.1141847392649956E-4</v>
      </c>
      <c r="M1041" s="16">
        <f t="shared" si="181"/>
        <v>3.6918005833965072E-6</v>
      </c>
      <c r="N1041" s="16">
        <f t="shared" si="182"/>
        <v>2.9725682626186887E-2</v>
      </c>
      <c r="O1041" s="16">
        <f t="shared" si="183"/>
        <v>0.10431612608379694</v>
      </c>
      <c r="P1041" s="16">
        <f t="shared" si="184"/>
        <v>3.4295115306123808E-2</v>
      </c>
      <c r="Q1041" s="16">
        <f t="shared" si="185"/>
        <v>0.200081177906201</v>
      </c>
      <c r="R1041" s="16">
        <f t="shared" si="186"/>
        <v>3.9567311068061141E-2</v>
      </c>
      <c r="S1041" s="16">
        <f t="shared" si="187"/>
        <v>0.22488319169842463</v>
      </c>
      <c r="T1041" s="16">
        <f t="shared" si="188"/>
        <v>0.2000851358179119</v>
      </c>
      <c r="U1041" s="66">
        <f t="shared" si="189"/>
        <v>0.83295374050670623</v>
      </c>
      <c r="V1041" s="66"/>
    </row>
    <row r="1042" spans="1:22" x14ac:dyDescent="0.25">
      <c r="A1042">
        <v>1041</v>
      </c>
      <c r="B1042" s="16">
        <v>3.01524089170441E-4</v>
      </c>
      <c r="C1042" s="16">
        <v>2.1370567139406798E-9</v>
      </c>
      <c r="D1042" s="16">
        <v>6.0196412924892805E-4</v>
      </c>
      <c r="E1042" s="16">
        <v>2.5987904802158801E-6</v>
      </c>
      <c r="F1042" s="16">
        <v>1.58436902676884E-5</v>
      </c>
      <c r="G1042" s="16">
        <v>5.1831815851158802E-6</v>
      </c>
      <c r="H1042" s="16">
        <v>7.6514554352908907E-5</v>
      </c>
      <c r="J1042">
        <v>0.95720192401967796</v>
      </c>
      <c r="K1042">
        <f t="shared" si="179"/>
        <v>2.0455947983231891E-9</v>
      </c>
      <c r="L1042">
        <f t="shared" si="180"/>
        <v>6.3883255431270672E-4</v>
      </c>
      <c r="M1042" s="16">
        <f t="shared" si="181"/>
        <v>-3.5784375971824726E-5</v>
      </c>
      <c r="N1042" s="16">
        <f t="shared" si="182"/>
        <v>0.15032670978251941</v>
      </c>
      <c r="O1042" s="16">
        <f t="shared" si="183"/>
        <v>0.37736388589503078</v>
      </c>
      <c r="P1042" s="16">
        <f t="shared" si="184"/>
        <v>0.14065972646844804</v>
      </c>
      <c r="Q1042" s="16">
        <f t="shared" si="185"/>
        <v>0.5746187246086828</v>
      </c>
      <c r="R1042" s="16">
        <f t="shared" si="186"/>
        <v>0.36959667495507187</v>
      </c>
      <c r="S1042" s="16">
        <f t="shared" si="187"/>
        <v>2.505052323016586</v>
      </c>
      <c r="T1042" s="16">
        <f t="shared" si="188"/>
        <v>0.57462450988767422</v>
      </c>
      <c r="U1042" s="66">
        <f t="shared" si="189"/>
        <v>4.6922425546140127</v>
      </c>
      <c r="V1042" s="66"/>
    </row>
    <row r="1043" spans="1:22" x14ac:dyDescent="0.25">
      <c r="A1043">
        <v>1042</v>
      </c>
      <c r="B1043">
        <v>4.2508600420576798E-4</v>
      </c>
      <c r="C1043" s="16">
        <v>4.1423402363658203E-9</v>
      </c>
      <c r="D1043">
        <v>8.3182000407367395E-4</v>
      </c>
      <c r="E1043" s="16">
        <v>6.9440691113129698E-6</v>
      </c>
      <c r="F1043" s="16">
        <v>1.13498541644503E-5</v>
      </c>
      <c r="G1043" s="16">
        <v>2.6805459812279499E-6</v>
      </c>
      <c r="H1043">
        <v>2.0445188202651801E-4</v>
      </c>
      <c r="J1043">
        <v>0.95612920098326104</v>
      </c>
      <c r="K1043">
        <f t="shared" si="179"/>
        <v>3.9606124603972645E-9</v>
      </c>
      <c r="L1043">
        <f t="shared" si="180"/>
        <v>8.571961160435661E-4</v>
      </c>
      <c r="M1043" s="16">
        <f t="shared" si="181"/>
        <v>-7.0241076320302009E-6</v>
      </c>
      <c r="N1043" s="16">
        <f t="shared" si="182"/>
        <v>1.8717766772474789E-2</v>
      </c>
      <c r="O1043" s="16">
        <f t="shared" si="183"/>
        <v>6.3696532300832082E-2</v>
      </c>
      <c r="P1043" s="16">
        <f t="shared" si="184"/>
        <v>1.8608237560660025E-2</v>
      </c>
      <c r="Q1043" s="16">
        <f t="shared" si="185"/>
        <v>0.12493612963434604</v>
      </c>
      <c r="R1043" s="16">
        <f t="shared" si="186"/>
        <v>2.3065753832869487E-2</v>
      </c>
      <c r="S1043" s="16">
        <f t="shared" si="187"/>
        <v>0.11269010929503891</v>
      </c>
      <c r="T1043" s="16">
        <f t="shared" si="188"/>
        <v>0.12493882060275334</v>
      </c>
      <c r="U1043" s="66">
        <f t="shared" si="189"/>
        <v>0.48665334999897469</v>
      </c>
      <c r="V1043" s="66"/>
    </row>
    <row r="1044" spans="1:22" x14ac:dyDescent="0.25">
      <c r="A1044">
        <v>1043</v>
      </c>
      <c r="B1044">
        <v>5.9156231763186299E-4</v>
      </c>
      <c r="C1044" s="16">
        <v>7.9223251813596495E-9</v>
      </c>
      <c r="D1044">
        <v>1.1512840695013301E-3</v>
      </c>
      <c r="E1044" s="16">
        <v>1.8319175070484499E-5</v>
      </c>
      <c r="F1044" s="16">
        <v>8.2697474520966596E-6</v>
      </c>
      <c r="G1044" s="16">
        <v>1.4063721941453201E-6</v>
      </c>
      <c r="H1044">
        <v>5.3937307311510197E-4</v>
      </c>
      <c r="J1044">
        <v>0.95462869834397102</v>
      </c>
      <c r="K1044">
        <f t="shared" si="179"/>
        <v>7.5628789757390267E-9</v>
      </c>
      <c r="L1044">
        <f t="shared" si="180"/>
        <v>1.1692220142744873E-3</v>
      </c>
      <c r="M1044" s="16">
        <f t="shared" si="181"/>
        <v>1.3902620989238562E-5</v>
      </c>
      <c r="N1044" s="16">
        <f t="shared" si="182"/>
        <v>4.0496264951698349E-2</v>
      </c>
      <c r="O1044" s="16">
        <f t="shared" si="183"/>
        <v>0.18476063388627104</v>
      </c>
      <c r="P1044" s="16">
        <f t="shared" si="184"/>
        <v>3.8123609873432558E-2</v>
      </c>
      <c r="Q1044" s="16">
        <f t="shared" si="185"/>
        <v>0.49791591793382622</v>
      </c>
      <c r="R1044" s="16">
        <f t="shared" si="186"/>
        <v>2.5830844317786091E-2</v>
      </c>
      <c r="S1044" s="16">
        <f t="shared" si="187"/>
        <v>8.953056548922031E-2</v>
      </c>
      <c r="T1044" s="16">
        <f t="shared" si="188"/>
        <v>0.49793649968909243</v>
      </c>
      <c r="U1044" s="66">
        <f t="shared" si="189"/>
        <v>1.3745943361413271</v>
      </c>
      <c r="V1044" s="66"/>
    </row>
    <row r="1045" spans="1:22" x14ac:dyDescent="0.25">
      <c r="A1045">
        <v>1044</v>
      </c>
      <c r="B1045">
        <v>4.7778803132015398E-4</v>
      </c>
      <c r="C1045" s="16">
        <v>5.22750340387027E-9</v>
      </c>
      <c r="D1045">
        <v>9.3611071789059396E-4</v>
      </c>
      <c r="E1045" s="16">
        <v>9.85095336531175E-6</v>
      </c>
      <c r="F1045" s="16">
        <v>1.01440241264846E-5</v>
      </c>
      <c r="G1045" s="16">
        <v>2.1264834069970798E-6</v>
      </c>
      <c r="H1045">
        <v>2.9003964773704002E-4</v>
      </c>
      <c r="J1045">
        <v>0.95563567134502903</v>
      </c>
      <c r="K1045">
        <f t="shared" si="179"/>
        <v>4.9955887248159901E-9</v>
      </c>
      <c r="L1045">
        <f t="shared" si="180"/>
        <v>9.5852002204715634E-4</v>
      </c>
      <c r="M1045" s="16">
        <f t="shared" si="181"/>
        <v>-2.9439594068483929E-6</v>
      </c>
      <c r="N1045" s="16">
        <f t="shared" si="182"/>
        <v>8.8775556565554644E-4</v>
      </c>
      <c r="O1045" s="16">
        <f t="shared" si="183"/>
        <v>3.1955490930007536E-3</v>
      </c>
      <c r="P1045" s="16">
        <f t="shared" si="184"/>
        <v>7.9176620733314952E-4</v>
      </c>
      <c r="Q1045" s="16">
        <f t="shared" si="185"/>
        <v>6.8581026702561471E-3</v>
      </c>
      <c r="R1045" s="16">
        <f t="shared" si="186"/>
        <v>8.7006383562482803E-4</v>
      </c>
      <c r="S1045" s="16">
        <f t="shared" si="187"/>
        <v>3.5532046496767455E-3</v>
      </c>
      <c r="T1045" s="16">
        <f t="shared" si="188"/>
        <v>6.8582877933201997E-3</v>
      </c>
      <c r="U1045" s="66">
        <f t="shared" si="189"/>
        <v>2.3014729814867369E-2</v>
      </c>
      <c r="V1045" s="66"/>
    </row>
    <row r="1046" spans="1:22" x14ac:dyDescent="0.25">
      <c r="A1046">
        <v>1045</v>
      </c>
      <c r="B1046">
        <v>3.6291146506374998E-4</v>
      </c>
      <c r="C1046" s="16">
        <v>3.1811399164964199E-9</v>
      </c>
      <c r="D1046">
        <v>7.4688253449909097E-4</v>
      </c>
      <c r="E1046" s="16">
        <v>4.7923907709691203E-6</v>
      </c>
      <c r="F1046" s="16">
        <v>1.3246917157040899E-5</v>
      </c>
      <c r="G1046" s="16">
        <v>3.4874183972908601E-6</v>
      </c>
      <c r="H1046">
        <v>1.4110023341335401E-4</v>
      </c>
      <c r="J1046">
        <v>0.95651683404565502</v>
      </c>
      <c r="K1046">
        <f t="shared" si="179"/>
        <v>3.0428138815834149E-9</v>
      </c>
      <c r="L1046">
        <f t="shared" si="180"/>
        <v>7.7686060607054714E-4</v>
      </c>
      <c r="M1046" s="16">
        <f t="shared" si="181"/>
        <v>-5.103767594304718E-5</v>
      </c>
      <c r="N1046" s="16">
        <f t="shared" si="182"/>
        <v>6.9203510663287296E-2</v>
      </c>
      <c r="O1046" s="16">
        <f t="shared" si="183"/>
        <v>0.18135774066507057</v>
      </c>
      <c r="P1046" s="16">
        <f t="shared" si="184"/>
        <v>5.0442161528031437E-2</v>
      </c>
      <c r="Q1046" s="16">
        <f t="shared" si="185"/>
        <v>0.30669219710562257</v>
      </c>
      <c r="R1046" s="16">
        <f t="shared" si="186"/>
        <v>0.11861362637188902</v>
      </c>
      <c r="S1046" s="16">
        <f t="shared" si="187"/>
        <v>0.5442768347727911</v>
      </c>
      <c r="T1046" s="16">
        <f t="shared" si="188"/>
        <v>0.30669689243393827</v>
      </c>
      <c r="U1046" s="66">
        <f t="shared" si="189"/>
        <v>1.5772829635406302</v>
      </c>
      <c r="V1046" s="66"/>
    </row>
    <row r="1047" spans="1:22" x14ac:dyDescent="0.25">
      <c r="A1047">
        <v>1046</v>
      </c>
      <c r="B1047">
        <v>6.1967268541240005E-4</v>
      </c>
      <c r="C1047" s="16">
        <v>8.4936966441266205E-9</v>
      </c>
      <c r="D1047">
        <v>1.1790203117254801E-3</v>
      </c>
      <c r="E1047" s="16">
        <v>2.0107875444185602E-5</v>
      </c>
      <c r="F1047" s="16">
        <v>7.9037610559183102E-6</v>
      </c>
      <c r="G1047" s="16">
        <v>1.31213987074981E-6</v>
      </c>
      <c r="H1047">
        <v>5.9203866616297702E-4</v>
      </c>
      <c r="J1047">
        <v>0.95450369213866204</v>
      </c>
      <c r="K1047">
        <f t="shared" si="179"/>
        <v>8.1072648067246221E-9</v>
      </c>
      <c r="L1047">
        <f t="shared" si="180"/>
        <v>1.1961314800114226E-3</v>
      </c>
      <c r="M1047" s="16">
        <f t="shared" si="181"/>
        <v>4.3213890813377607E-5</v>
      </c>
      <c r="N1047" s="16">
        <f t="shared" si="182"/>
        <v>6.6728315580787526E-2</v>
      </c>
      <c r="O1047" s="16">
        <f t="shared" si="183"/>
        <v>0.28404661687822202</v>
      </c>
      <c r="P1047" s="16">
        <f t="shared" si="184"/>
        <v>5.0197594715572093E-2</v>
      </c>
      <c r="Q1047" s="16">
        <f t="shared" si="185"/>
        <v>0.76068215122470872</v>
      </c>
      <c r="R1047" s="16">
        <f t="shared" si="186"/>
        <v>3.9149767314121724E-2</v>
      </c>
      <c r="S1047" s="16">
        <f t="shared" si="187"/>
        <v>0.11983488670574592</v>
      </c>
      <c r="T1047" s="16">
        <f t="shared" si="188"/>
        <v>0.76071410995748323</v>
      </c>
      <c r="U1047" s="66">
        <f t="shared" si="189"/>
        <v>2.0813534423766411</v>
      </c>
      <c r="V1047" s="66"/>
    </row>
    <row r="1048" spans="1:22" x14ac:dyDescent="0.25">
      <c r="A1048">
        <v>1047</v>
      </c>
      <c r="B1048">
        <v>5.2542417238169402E-4</v>
      </c>
      <c r="C1048" s="16">
        <v>6.2397663911167502E-9</v>
      </c>
      <c r="D1048">
        <v>1.0179113345353201E-3</v>
      </c>
      <c r="E1048" s="16">
        <v>1.2774981374001901E-5</v>
      </c>
      <c r="F1048" s="16">
        <v>9.2570669279660206E-6</v>
      </c>
      <c r="G1048" s="16">
        <v>1.7830631822145401E-6</v>
      </c>
      <c r="H1048">
        <v>3.7613260224147798E-4</v>
      </c>
      <c r="J1048">
        <v>0.95525261531057803</v>
      </c>
      <c r="K1048">
        <f t="shared" si="179"/>
        <v>5.9605531640413225E-9</v>
      </c>
      <c r="L1048">
        <f t="shared" si="180"/>
        <v>1.0382022918070755E-3</v>
      </c>
      <c r="M1048" s="16">
        <f t="shared" si="181"/>
        <v>1.2646052956312486E-5</v>
      </c>
      <c r="N1048" s="16">
        <f t="shared" si="182"/>
        <v>4.4803689167683351E-3</v>
      </c>
      <c r="O1048" s="16">
        <f t="shared" si="183"/>
        <v>1.5917901336505075E-2</v>
      </c>
      <c r="P1048" s="16">
        <f t="shared" si="184"/>
        <v>3.2246859099350953E-3</v>
      </c>
      <c r="Q1048" s="16">
        <f t="shared" si="185"/>
        <v>3.588445250545988E-2</v>
      </c>
      <c r="R1048" s="16">
        <f t="shared" si="186"/>
        <v>3.6625104472073982E-3</v>
      </c>
      <c r="S1048" s="16">
        <f t="shared" si="187"/>
        <v>1.2435515164477008E-2</v>
      </c>
      <c r="T1048" s="16">
        <f t="shared" si="188"/>
        <v>3.5885560592208911E-2</v>
      </c>
      <c r="U1048" s="66">
        <f t="shared" si="189"/>
        <v>0.1114909948725617</v>
      </c>
      <c r="V1048" s="66"/>
    </row>
    <row r="1049" spans="1:22" x14ac:dyDescent="0.25">
      <c r="A1049">
        <v>1048</v>
      </c>
      <c r="B1049">
        <v>5.2233513256869405E-4</v>
      </c>
      <c r="C1049" s="16">
        <v>6.2184794329260199E-9</v>
      </c>
      <c r="D1049">
        <v>1.0205043406944401E-3</v>
      </c>
      <c r="E1049" s="16">
        <v>1.27634346100594E-5</v>
      </c>
      <c r="F1049" s="16">
        <v>9.3130001108769707E-6</v>
      </c>
      <c r="G1049" s="16">
        <v>1.7892231212220701E-6</v>
      </c>
      <c r="H1049">
        <v>3.7579268200626598E-4</v>
      </c>
      <c r="J1049">
        <v>0.95523882764343804</v>
      </c>
      <c r="K1049">
        <f t="shared" si="179"/>
        <v>5.9401330032330825E-9</v>
      </c>
      <c r="L1049">
        <f t="shared" si="180"/>
        <v>1.0409133455579831E-3</v>
      </c>
      <c r="M1049" s="16">
        <f t="shared" si="181"/>
        <v>3.7569195794049889E-6</v>
      </c>
      <c r="N1049" s="16">
        <f t="shared" si="182"/>
        <v>3.6799873649409967E-3</v>
      </c>
      <c r="O1049" s="16">
        <f t="shared" si="183"/>
        <v>1.4963222279796753E-2</v>
      </c>
      <c r="P1049" s="16">
        <f t="shared" si="184"/>
        <v>3.537674530922076E-3</v>
      </c>
      <c r="Q1049" s="16">
        <f t="shared" si="185"/>
        <v>3.5478300466077119E-2</v>
      </c>
      <c r="R1049" s="16">
        <f t="shared" si="186"/>
        <v>3.007659326893823E-3</v>
      </c>
      <c r="S1049" s="16">
        <f t="shared" si="187"/>
        <v>1.1760360390230665E-2</v>
      </c>
      <c r="T1049" s="16">
        <f t="shared" si="188"/>
        <v>3.5479460921150417E-2</v>
      </c>
      <c r="U1049" s="66">
        <f t="shared" si="189"/>
        <v>0.10790666528001186</v>
      </c>
      <c r="V1049" s="66"/>
    </row>
    <row r="1050" spans="1:22" x14ac:dyDescent="0.25">
      <c r="A1050">
        <v>1049</v>
      </c>
      <c r="B1050">
        <v>4.1631289069462402E-4</v>
      </c>
      <c r="C1050" s="16">
        <v>4.3659123876411501E-9</v>
      </c>
      <c r="D1050">
        <v>8.9657526688966503E-4</v>
      </c>
      <c r="E1050" s="16">
        <v>7.8827817274327301E-6</v>
      </c>
      <c r="F1050" s="16">
        <v>1.1624251075301601E-5</v>
      </c>
      <c r="G1050" s="16">
        <v>2.5451804800834401E-6</v>
      </c>
      <c r="H1050">
        <v>2.3209080056489599E-4</v>
      </c>
      <c r="J1050">
        <v>0.95580039064226396</v>
      </c>
      <c r="K1050">
        <f t="shared" si="179"/>
        <v>4.1729407656173103E-9</v>
      </c>
      <c r="L1050">
        <f t="shared" si="180"/>
        <v>9.2236458360796399E-4</v>
      </c>
      <c r="M1050" s="16">
        <f t="shared" si="181"/>
        <v>-8.9738802218715949E-5</v>
      </c>
      <c r="N1050" s="16">
        <f t="shared" si="182"/>
        <v>2.3909734301202773E-2</v>
      </c>
      <c r="O1050" s="16">
        <f t="shared" si="183"/>
        <v>4.4957122574934068E-2</v>
      </c>
      <c r="P1050" s="16">
        <f t="shared" si="184"/>
        <v>4.7863825854043852E-3</v>
      </c>
      <c r="Q1050" s="16">
        <f t="shared" si="185"/>
        <v>7.0789490633279245E-2</v>
      </c>
      <c r="R1050" s="16">
        <f t="shared" si="186"/>
        <v>3.2300045870749666E-2</v>
      </c>
      <c r="S1050" s="16">
        <f t="shared" si="187"/>
        <v>7.1953763387273176E-2</v>
      </c>
      <c r="T1050" s="16">
        <f t="shared" si="188"/>
        <v>7.0790578529094927E-2</v>
      </c>
      <c r="U1050" s="66">
        <f t="shared" si="189"/>
        <v>0.31948711788193823</v>
      </c>
      <c r="V1050" s="66"/>
    </row>
    <row r="1051" spans="1:22" x14ac:dyDescent="0.25">
      <c r="A1051">
        <v>1050</v>
      </c>
      <c r="B1051">
        <v>4.1275354292157502E-4</v>
      </c>
      <c r="C1051" s="16">
        <v>3.9873126710156103E-9</v>
      </c>
      <c r="D1051">
        <v>8.2449791747729801E-4</v>
      </c>
      <c r="E1051" s="16">
        <v>6.6257894512549003E-6</v>
      </c>
      <c r="F1051" s="16">
        <v>1.1685783747053901E-5</v>
      </c>
      <c r="G1051" s="16">
        <v>2.7845791292856398E-6</v>
      </c>
      <c r="H1051">
        <v>1.9508082737633499E-4</v>
      </c>
      <c r="J1051">
        <v>0.95615877088844703</v>
      </c>
      <c r="K1051">
        <f t="shared" si="179"/>
        <v>3.8125039826662167E-9</v>
      </c>
      <c r="L1051">
        <f t="shared" si="180"/>
        <v>8.5065007678802049E-4</v>
      </c>
      <c r="M1051" s="16">
        <f t="shared" si="181"/>
        <v>-2.5142990944870405E-5</v>
      </c>
      <c r="N1051" s="16">
        <f t="shared" si="182"/>
        <v>2.6197171237601145E-2</v>
      </c>
      <c r="O1051" s="16">
        <f t="shared" si="183"/>
        <v>7.8602526144250076E-2</v>
      </c>
      <c r="P1051" s="16">
        <f t="shared" si="184"/>
        <v>2.0739956704942678E-2</v>
      </c>
      <c r="Q1051" s="16">
        <f t="shared" si="185"/>
        <v>0.14676324319882039</v>
      </c>
      <c r="R1051" s="16">
        <f t="shared" si="186"/>
        <v>3.4583711593227248E-2</v>
      </c>
      <c r="S1051" s="16">
        <f t="shared" si="187"/>
        <v>0.15018129614684922</v>
      </c>
      <c r="T1051" s="16">
        <f t="shared" si="188"/>
        <v>0.14676615715665089</v>
      </c>
      <c r="U1051" s="66">
        <f t="shared" si="189"/>
        <v>0.6038340621823417</v>
      </c>
      <c r="V1051" s="66"/>
    </row>
    <row r="1052" spans="1:22" x14ac:dyDescent="0.25">
      <c r="A1052">
        <v>1051</v>
      </c>
      <c r="B1052">
        <v>4.6661243628448601E-4</v>
      </c>
      <c r="C1052" s="16">
        <v>4.9814098705224296E-9</v>
      </c>
      <c r="D1052">
        <v>9.1293492977858595E-4</v>
      </c>
      <c r="E1052" s="16">
        <v>9.1570613702812804E-6</v>
      </c>
      <c r="F1052" s="16">
        <v>1.0376452684112501E-5</v>
      </c>
      <c r="G1052" s="16">
        <v>2.2309796070738301E-6</v>
      </c>
      <c r="H1052">
        <v>2.69609242865224E-4</v>
      </c>
      <c r="J1052">
        <v>0.95574543760355601</v>
      </c>
      <c r="K1052">
        <f t="shared" si="179"/>
        <v>4.7609597565851327E-9</v>
      </c>
      <c r="L1052">
        <f t="shared" si="180"/>
        <v>9.3591383334401426E-4</v>
      </c>
      <c r="M1052" s="16">
        <f t="shared" si="181"/>
        <v>-2.6889607750422315E-6</v>
      </c>
      <c r="N1052" s="16">
        <f t="shared" si="182"/>
        <v>2.7550517550074373E-3</v>
      </c>
      <c r="O1052" s="16">
        <f t="shared" si="183"/>
        <v>1.0189825716535121E-2</v>
      </c>
      <c r="P1052" s="16">
        <f t="shared" si="184"/>
        <v>2.7247599886425439E-3</v>
      </c>
      <c r="Q1052" s="16">
        <f t="shared" si="185"/>
        <v>2.1732483951092472E-2</v>
      </c>
      <c r="R1052" s="16">
        <f t="shared" si="186"/>
        <v>2.8180763407157279E-3</v>
      </c>
      <c r="S1052" s="16">
        <f t="shared" si="187"/>
        <v>1.2472051440024178E-2</v>
      </c>
      <c r="T1052" s="16">
        <f t="shared" si="188"/>
        <v>2.1733053006471121E-2</v>
      </c>
      <c r="U1052" s="66">
        <f t="shared" si="189"/>
        <v>7.4425302198488599E-2</v>
      </c>
      <c r="V1052" s="66"/>
    </row>
    <row r="1053" spans="1:22" x14ac:dyDescent="0.25">
      <c r="A1053">
        <v>1052</v>
      </c>
      <c r="B1053">
        <v>4.6402063146256197E-4</v>
      </c>
      <c r="C1053" s="16">
        <v>4.79299448630706E-9</v>
      </c>
      <c r="D1053">
        <v>8.8269075773939401E-4</v>
      </c>
      <c r="E1053" s="16">
        <v>8.5216837773022205E-6</v>
      </c>
      <c r="F1053" s="16">
        <v>1.04200387594402E-5</v>
      </c>
      <c r="G1053" s="16">
        <v>2.3178937181059801E-6</v>
      </c>
      <c r="H1053">
        <v>2.5090161205490398E-4</v>
      </c>
      <c r="J1053">
        <v>0.95589472526131603</v>
      </c>
      <c r="K1053">
        <f t="shared" si="179"/>
        <v>4.5815981476674899E-9</v>
      </c>
      <c r="L1053">
        <f t="shared" si="180"/>
        <v>9.0584393598189402E-4</v>
      </c>
      <c r="M1053" s="16">
        <f t="shared" si="181"/>
        <v>2.2197326943229886E-5</v>
      </c>
      <c r="N1053" s="16">
        <f t="shared" si="182"/>
        <v>3.3352416799420095E-3</v>
      </c>
      <c r="O1053" s="16">
        <f t="shared" si="183"/>
        <v>1.8211575789209164E-2</v>
      </c>
      <c r="P1053" s="16">
        <f t="shared" si="184"/>
        <v>6.9887023112875776E-3</v>
      </c>
      <c r="Q1053" s="16">
        <f t="shared" si="185"/>
        <v>4.2674100445227334E-2</v>
      </c>
      <c r="R1053" s="16">
        <f t="shared" si="186"/>
        <v>3.3072874900502325E-3</v>
      </c>
      <c r="S1053" s="16">
        <f t="shared" si="187"/>
        <v>2.4020941753385216E-2</v>
      </c>
      <c r="T1053" s="16">
        <f t="shared" si="188"/>
        <v>4.2675306466906336E-2</v>
      </c>
      <c r="U1053" s="66">
        <f t="shared" si="189"/>
        <v>0.14121315593600786</v>
      </c>
      <c r="V1053" s="66"/>
    </row>
    <row r="1054" spans="1:22" x14ac:dyDescent="0.25">
      <c r="A1054">
        <v>1053</v>
      </c>
      <c r="B1054">
        <v>4.7765411656751101E-4</v>
      </c>
      <c r="C1054" s="16">
        <v>5.2268551994107302E-9</v>
      </c>
      <c r="D1054">
        <v>9.3626058400623395E-4</v>
      </c>
      <c r="E1054" s="16">
        <v>9.8512909881239293E-6</v>
      </c>
      <c r="F1054" s="16">
        <v>1.0146943154580699E-5</v>
      </c>
      <c r="G1054" s="16">
        <v>2.1267509956519798E-6</v>
      </c>
      <c r="H1054">
        <v>2.9004959051327799E-4</v>
      </c>
      <c r="J1054">
        <v>0.95563487066368902</v>
      </c>
      <c r="K1054">
        <f t="shared" si="179"/>
        <v>4.9949650924667039E-9</v>
      </c>
      <c r="L1054">
        <f t="shared" si="180"/>
        <v>9.5867599445584794E-4</v>
      </c>
      <c r="M1054" s="16">
        <f t="shared" si="181"/>
        <v>-3.3677613208259033E-6</v>
      </c>
      <c r="N1054" s="16">
        <f t="shared" si="182"/>
        <v>9.0403392281791751E-4</v>
      </c>
      <c r="O1054" s="16">
        <f t="shared" si="183"/>
        <v>3.2087894002749127E-3</v>
      </c>
      <c r="P1054" s="16">
        <f t="shared" si="184"/>
        <v>7.8303434679075101E-4</v>
      </c>
      <c r="Q1054" s="16">
        <f t="shared" si="185"/>
        <v>6.8528971918412991E-3</v>
      </c>
      <c r="R1054" s="16">
        <f t="shared" si="186"/>
        <v>8.8762826310707465E-4</v>
      </c>
      <c r="S1054" s="16">
        <f t="shared" si="187"/>
        <v>3.5691185562926318E-3</v>
      </c>
      <c r="T1054" s="16">
        <f t="shared" si="188"/>
        <v>6.8530810910814441E-3</v>
      </c>
      <c r="U1054" s="66">
        <f t="shared" si="189"/>
        <v>2.3058582772206029E-2</v>
      </c>
      <c r="V1054" s="66"/>
    </row>
    <row r="1055" spans="1:22" x14ac:dyDescent="0.25">
      <c r="A1055">
        <v>1054</v>
      </c>
      <c r="B1055">
        <v>4.9999884055884495E-4</v>
      </c>
      <c r="C1055" s="16">
        <v>5.8331084693289799E-9</v>
      </c>
      <c r="D1055">
        <v>9.9958339377773206E-4</v>
      </c>
      <c r="E1055" s="16">
        <v>1.17294961246627E-5</v>
      </c>
      <c r="F1055" s="16">
        <v>9.7206022763375892E-6</v>
      </c>
      <c r="G1055" s="16">
        <v>1.9070228311407699E-6</v>
      </c>
      <c r="H1055">
        <v>3.4535020962442699E-4</v>
      </c>
      <c r="J1055">
        <v>0.95533259660915104</v>
      </c>
      <c r="K1055">
        <f t="shared" si="179"/>
        <v>5.5725586603068851E-9</v>
      </c>
      <c r="L1055">
        <f t="shared" si="180"/>
        <v>1.0209257880530787E-3</v>
      </c>
      <c r="M1055" s="16">
        <f t="shared" si="181"/>
        <v>-2.0928106935388784E-5</v>
      </c>
      <c r="N1055" s="16">
        <f t="shared" si="182"/>
        <v>2.3428687069109764E-4</v>
      </c>
      <c r="O1055" s="16">
        <f t="shared" si="183"/>
        <v>2.7848510881927258E-3</v>
      </c>
      <c r="P1055" s="16">
        <f t="shared" si="184"/>
        <v>1.4256979840478329E-3</v>
      </c>
      <c r="Q1055" s="16">
        <f t="shared" si="185"/>
        <v>8.4806790173458727E-3</v>
      </c>
      <c r="R1055" s="16">
        <f t="shared" si="186"/>
        <v>1.8158633505695586E-4</v>
      </c>
      <c r="S1055" s="16">
        <f t="shared" si="187"/>
        <v>2.474723465401269E-3</v>
      </c>
      <c r="T1055" s="16">
        <f t="shared" si="188"/>
        <v>8.4810183835404406E-3</v>
      </c>
      <c r="U1055" s="66">
        <f t="shared" si="189"/>
        <v>2.4062843144276196E-2</v>
      </c>
      <c r="V1055" s="66"/>
    </row>
    <row r="1056" spans="1:22" x14ac:dyDescent="0.25">
      <c r="A1056">
        <v>1055</v>
      </c>
      <c r="B1056">
        <v>3.4569572470283201E-4</v>
      </c>
      <c r="C1056" s="16">
        <v>2.64841199327218E-9</v>
      </c>
      <c r="D1056">
        <v>6.5132040316645003E-4</v>
      </c>
      <c r="E1056" s="16">
        <v>3.4830562565144102E-6</v>
      </c>
      <c r="F1056" s="16">
        <v>1.3845933044593601E-5</v>
      </c>
      <c r="G1056" s="16">
        <v>4.1844017058866502E-6</v>
      </c>
      <c r="H1056" s="16">
        <v>1.02549631101516E-4</v>
      </c>
      <c r="J1056">
        <v>0.95699203664251298</v>
      </c>
      <c r="K1056">
        <f t="shared" si="179"/>
        <v>2.5345091873100009E-9</v>
      </c>
      <c r="L1056">
        <f t="shared" si="180"/>
        <v>6.8319402254953053E-4</v>
      </c>
      <c r="M1056" s="16">
        <f t="shared" si="181"/>
        <v>8.1974268561334268E-6</v>
      </c>
      <c r="N1056" s="16">
        <f t="shared" si="182"/>
        <v>8.881841565599273E-2</v>
      </c>
      <c r="O1056" s="16">
        <f t="shared" si="183"/>
        <v>0.27249342916351332</v>
      </c>
      <c r="P1056" s="16">
        <f t="shared" si="184"/>
        <v>0.10484971884922968</v>
      </c>
      <c r="Q1056" s="16">
        <f t="shared" si="185"/>
        <v>0.45657770108641499</v>
      </c>
      <c r="R1056" s="16">
        <f t="shared" si="186"/>
        <v>0.16418397833854989</v>
      </c>
      <c r="S1056" s="16">
        <f t="shared" si="187"/>
        <v>1.1773380830969782</v>
      </c>
      <c r="T1056" s="16">
        <f t="shared" si="188"/>
        <v>0.45658377768022856</v>
      </c>
      <c r="U1056" s="66">
        <f t="shared" si="189"/>
        <v>2.7208451038709072</v>
      </c>
      <c r="V1056" s="66"/>
    </row>
    <row r="1057" spans="1:22" x14ac:dyDescent="0.25">
      <c r="A1057">
        <v>1056</v>
      </c>
      <c r="B1057">
        <v>3.67177399262993E-4</v>
      </c>
      <c r="C1057" s="16">
        <v>3.2437240779695202E-9</v>
      </c>
      <c r="D1057">
        <v>7.5282302315367495E-4</v>
      </c>
      <c r="E1057" s="16">
        <v>4.9252440270866401E-6</v>
      </c>
      <c r="F1057" s="16">
        <v>1.3096251278242E-5</v>
      </c>
      <c r="G1057" s="16">
        <v>3.4203408405152701E-6</v>
      </c>
      <c r="H1057">
        <v>1.4501180891808601E-4</v>
      </c>
      <c r="J1057">
        <v>0.95648997754862497</v>
      </c>
      <c r="K1057">
        <f t="shared" si="179"/>
        <v>3.1025895705110004E-9</v>
      </c>
      <c r="L1057">
        <f t="shared" si="180"/>
        <v>7.8243262282659629E-4</v>
      </c>
      <c r="M1057" s="16">
        <f t="shared" si="181"/>
        <v>-4.8077824300610253E-5</v>
      </c>
      <c r="N1057" s="16">
        <f t="shared" si="182"/>
        <v>6.4720947716226621E-2</v>
      </c>
      <c r="O1057" s="16">
        <f t="shared" si="183"/>
        <v>0.17186484748145778</v>
      </c>
      <c r="P1057" s="16">
        <f t="shared" si="184"/>
        <v>4.7709901445645124E-2</v>
      </c>
      <c r="Q1057" s="16">
        <f t="shared" si="185"/>
        <v>0.29314481290420047</v>
      </c>
      <c r="R1057" s="16">
        <f t="shared" si="186"/>
        <v>0.10831504407718497</v>
      </c>
      <c r="S1057" s="16">
        <f t="shared" si="187"/>
        <v>0.49607655083583202</v>
      </c>
      <c r="T1057" s="16">
        <f t="shared" si="188"/>
        <v>0.29314940707176623</v>
      </c>
      <c r="U1057" s="66">
        <f t="shared" si="189"/>
        <v>1.474981511532313</v>
      </c>
      <c r="V1057" s="66"/>
    </row>
    <row r="1058" spans="1:22" x14ac:dyDescent="0.25">
      <c r="A1058">
        <v>1057</v>
      </c>
      <c r="B1058">
        <v>5.0877810167086399E-4</v>
      </c>
      <c r="C1058" s="16">
        <v>6.1153976527954898E-9</v>
      </c>
      <c r="D1058">
        <v>1.03059341202314E-3</v>
      </c>
      <c r="E1058" s="16">
        <v>1.26743997994502E-5</v>
      </c>
      <c r="F1058" s="16">
        <v>9.5659617735192402E-6</v>
      </c>
      <c r="G1058" s="16">
        <v>1.8196075725942301E-6</v>
      </c>
      <c r="H1058">
        <v>3.73171433988528E-4</v>
      </c>
      <c r="J1058">
        <v>0.95518452159323597</v>
      </c>
      <c r="K1058">
        <f t="shared" si="179"/>
        <v>5.8413331813378578E-9</v>
      </c>
      <c r="L1058">
        <f t="shared" si="180"/>
        <v>1.0515388277451197E-3</v>
      </c>
      <c r="M1058" s="16">
        <f t="shared" si="181"/>
        <v>-3.3982624403391833E-5</v>
      </c>
      <c r="N1058" s="16">
        <f t="shared" si="182"/>
        <v>1.0978456691316636E-3</v>
      </c>
      <c r="O1058" s="16">
        <f t="shared" si="183"/>
        <v>1.0757803972554018E-2</v>
      </c>
      <c r="P1058" s="16">
        <f t="shared" si="184"/>
        <v>4.8933852514552439E-3</v>
      </c>
      <c r="Q1058" s="16">
        <f t="shared" si="185"/>
        <v>3.24241738114859E-2</v>
      </c>
      <c r="R1058" s="16">
        <f t="shared" si="186"/>
        <v>8.5086291780831608E-4</v>
      </c>
      <c r="S1058" s="16">
        <f t="shared" si="187"/>
        <v>8.7058004903356398E-3</v>
      </c>
      <c r="T1058" s="16">
        <f t="shared" si="188"/>
        <v>3.2425498759508377E-2</v>
      </c>
      <c r="U1058" s="66">
        <f t="shared" si="189"/>
        <v>9.1155370872279151E-2</v>
      </c>
      <c r="V1058" s="66"/>
    </row>
    <row r="1059" spans="1:22" x14ac:dyDescent="0.25">
      <c r="A1059">
        <v>1058</v>
      </c>
      <c r="B1059">
        <v>5.2394335752898701E-4</v>
      </c>
      <c r="C1059" s="16">
        <v>6.2263433137512698E-9</v>
      </c>
      <c r="D1059">
        <v>1.01861130346108E-3</v>
      </c>
      <c r="E1059" s="16">
        <v>1.27561517552327E-5</v>
      </c>
      <c r="F1059" s="16">
        <v>9.2835698070343004E-6</v>
      </c>
      <c r="G1059" s="16">
        <v>1.7869233072260701E-6</v>
      </c>
      <c r="H1059">
        <v>3.7557821786417901E-4</v>
      </c>
      <c r="J1059">
        <v>0.95524865921991098</v>
      </c>
      <c r="K1059">
        <f t="shared" si="179"/>
        <v>5.9477061023037579E-9</v>
      </c>
      <c r="L1059">
        <f t="shared" si="180"/>
        <v>1.0389591400390607E-3</v>
      </c>
      <c r="M1059" s="16">
        <f t="shared" si="181"/>
        <v>8.9275750189130758E-6</v>
      </c>
      <c r="N1059" s="16">
        <f t="shared" si="182"/>
        <v>4.0868645269887538E-3</v>
      </c>
      <c r="O1059" s="16">
        <f t="shared" si="183"/>
        <v>1.531246377459596E-2</v>
      </c>
      <c r="P1059" s="16">
        <f t="shared" si="184"/>
        <v>3.3077473974979835E-3</v>
      </c>
      <c r="Q1059" s="16">
        <f t="shared" si="185"/>
        <v>3.5223318223176141E-2</v>
      </c>
      <c r="R1059" s="16">
        <f t="shared" si="186"/>
        <v>3.3441879188592792E-3</v>
      </c>
      <c r="S1059" s="16">
        <f t="shared" si="187"/>
        <v>1.2010225257701627E-2</v>
      </c>
      <c r="T1059" s="16">
        <f t="shared" si="188"/>
        <v>3.5224431478732464E-2</v>
      </c>
      <c r="U1059" s="66">
        <f t="shared" si="189"/>
        <v>0.10850923857755221</v>
      </c>
      <c r="V1059" s="66"/>
    </row>
    <row r="1060" spans="1:22" x14ac:dyDescent="0.25">
      <c r="A1060">
        <v>1059</v>
      </c>
      <c r="B1060">
        <v>3.1855521020972998E-4</v>
      </c>
      <c r="C1060" s="16">
        <v>2.2313453616083598E-9</v>
      </c>
      <c r="D1060">
        <v>5.94762574870103E-4</v>
      </c>
      <c r="E1060" s="16">
        <v>2.6813292249546199E-6</v>
      </c>
      <c r="F1060" s="16">
        <v>1.4988828720743101E-5</v>
      </c>
      <c r="G1060" s="16">
        <v>4.9635226259689602E-6</v>
      </c>
      <c r="H1060" s="16">
        <v>7.8944650328527E-5</v>
      </c>
      <c r="J1060">
        <v>0.95725854863529103</v>
      </c>
      <c r="K1060">
        <f t="shared" si="179"/>
        <v>2.135974422357307E-9</v>
      </c>
      <c r="L1060">
        <f t="shared" si="180"/>
        <v>6.2970152359219649E-4</v>
      </c>
      <c r="M1060" s="16">
        <f t="shared" si="181"/>
        <v>7.4088968272634306E-6</v>
      </c>
      <c r="N1060" s="16">
        <f t="shared" si="182"/>
        <v>0.12470517013008747</v>
      </c>
      <c r="O1060" s="16">
        <f t="shared" si="183"/>
        <v>0.35674590076991824</v>
      </c>
      <c r="P1060" s="16">
        <f t="shared" si="184"/>
        <v>0.14632375950606741</v>
      </c>
      <c r="Q1060" s="16">
        <f t="shared" si="185"/>
        <v>0.56302694689496036</v>
      </c>
      <c r="R1060" s="16">
        <f t="shared" si="186"/>
        <v>0.27163529728207558</v>
      </c>
      <c r="S1060" s="16">
        <f t="shared" si="187"/>
        <v>2.1705583785362168</v>
      </c>
      <c r="T1060" s="16">
        <f t="shared" si="188"/>
        <v>0.56303304711432089</v>
      </c>
      <c r="U1060" s="66">
        <f t="shared" si="189"/>
        <v>4.1960285002336466</v>
      </c>
      <c r="V1060" s="66"/>
    </row>
    <row r="1061" spans="1:22" x14ac:dyDescent="0.25">
      <c r="A1061">
        <v>1060</v>
      </c>
      <c r="B1061" s="16">
        <v>5.1248796698059103E-4</v>
      </c>
      <c r="C1061" s="16">
        <v>5.8468685625086397E-9</v>
      </c>
      <c r="D1061" s="16">
        <v>9.7699157918379595E-4</v>
      </c>
      <c r="E1061" s="16">
        <v>1.1494436222690899E-5</v>
      </c>
      <c r="F1061" s="16">
        <v>9.4735702665922206E-6</v>
      </c>
      <c r="G1061" s="16">
        <v>1.9020334346034399E-6</v>
      </c>
      <c r="H1061" s="16">
        <v>3.3842899111379498E-4</v>
      </c>
      <c r="J1061">
        <v>0.95544834884349705</v>
      </c>
      <c r="K1061">
        <f t="shared" si="179"/>
        <v>5.5863809139538307E-9</v>
      </c>
      <c r="L1061">
        <f t="shared" si="180"/>
        <v>9.9783490628302146E-4</v>
      </c>
      <c r="M1061" s="16">
        <f t="shared" si="181"/>
        <v>2.714102767816068E-5</v>
      </c>
      <c r="N1061" s="16">
        <f t="shared" si="182"/>
        <v>1.6538107384904584E-3</v>
      </c>
      <c r="O1061" s="16">
        <f t="shared" si="183"/>
        <v>3.0531303733346204E-3</v>
      </c>
      <c r="P1061" s="16">
        <f t="shared" si="184"/>
        <v>2.0459866584858461E-4</v>
      </c>
      <c r="Q1061" s="16">
        <f t="shared" si="185"/>
        <v>4.9287465323162305E-3</v>
      </c>
      <c r="R1061" s="16">
        <f t="shared" si="186"/>
        <v>1.4858083797871585E-3</v>
      </c>
      <c r="S1061" s="16">
        <f t="shared" si="187"/>
        <v>2.7282619226223531E-3</v>
      </c>
      <c r="T1061" s="16">
        <f t="shared" si="188"/>
        <v>4.9288327704641501E-3</v>
      </c>
      <c r="U1061" s="66">
        <f t="shared" si="189"/>
        <v>1.8983189382863558E-2</v>
      </c>
      <c r="V1061" s="66"/>
    </row>
    <row r="1062" spans="1:22" x14ac:dyDescent="0.25">
      <c r="A1062">
        <v>1061</v>
      </c>
      <c r="B1062">
        <v>5.2392769110587195E-4</v>
      </c>
      <c r="C1062" s="16">
        <v>6.1253154518574596E-9</v>
      </c>
      <c r="D1062">
        <v>1.00172340953954E-3</v>
      </c>
      <c r="E1062" s="16">
        <v>1.23434124672473E-5</v>
      </c>
      <c r="F1062" s="16">
        <v>9.2767573879599699E-6</v>
      </c>
      <c r="G1062" s="16">
        <v>1.8160542240514899E-6</v>
      </c>
      <c r="H1062">
        <v>3.6342568280900802E-4</v>
      </c>
      <c r="J1062">
        <v>0.95533125610346203</v>
      </c>
      <c r="K1062">
        <f t="shared" si="179"/>
        <v>5.8517053046529319E-9</v>
      </c>
      <c r="L1062">
        <f t="shared" si="180"/>
        <v>1.0220868532240595E-3</v>
      </c>
      <c r="M1062" s="16">
        <f t="shared" si="181"/>
        <v>2.576852898768436E-5</v>
      </c>
      <c r="N1062" s="16">
        <f t="shared" si="182"/>
        <v>4.0827980807305103E-3</v>
      </c>
      <c r="O1062" s="16">
        <f t="shared" si="183"/>
        <v>1.1132321963735533E-2</v>
      </c>
      <c r="P1062" s="16">
        <f t="shared" si="184"/>
        <v>1.5984132759222732E-3</v>
      </c>
      <c r="Q1062" s="16">
        <f t="shared" si="185"/>
        <v>2.2275596436932957E-2</v>
      </c>
      <c r="R1062" s="16">
        <f t="shared" si="186"/>
        <v>3.424629357348725E-3</v>
      </c>
      <c r="S1062" s="16">
        <f t="shared" si="187"/>
        <v>9.0393474446571562E-3</v>
      </c>
      <c r="T1062" s="16">
        <f t="shared" si="188"/>
        <v>2.2276179660215611E-2</v>
      </c>
      <c r="U1062" s="66">
        <f t="shared" si="189"/>
        <v>7.3829286219542767E-2</v>
      </c>
      <c r="V1062" s="66"/>
    </row>
    <row r="1063" spans="1:22" x14ac:dyDescent="0.25">
      <c r="A1063">
        <v>1062</v>
      </c>
      <c r="B1063">
        <v>4.7894543083213E-4</v>
      </c>
      <c r="C1063" s="16">
        <v>5.1426397955671898E-9</v>
      </c>
      <c r="D1063">
        <v>9.18304960984105E-4</v>
      </c>
      <c r="E1063" s="16">
        <v>9.5085980318151304E-6</v>
      </c>
      <c r="F1063" s="16">
        <v>1.0111220991853999E-5</v>
      </c>
      <c r="G1063" s="16">
        <v>2.1611383114541E-6</v>
      </c>
      <c r="H1063">
        <v>2.7995951161583702E-4</v>
      </c>
      <c r="J1063">
        <v>0.95572439024155398</v>
      </c>
      <c r="K1063">
        <f t="shared" si="179"/>
        <v>4.9149462828504026E-9</v>
      </c>
      <c r="L1063">
        <f t="shared" si="180"/>
        <v>9.4068339863947147E-4</v>
      </c>
      <c r="M1063" s="16">
        <f t="shared" si="181"/>
        <v>1.7207463024788456E-5</v>
      </c>
      <c r="N1063" s="16">
        <f t="shared" si="182"/>
        <v>7.5322755519520684E-4</v>
      </c>
      <c r="O1063" s="16">
        <f t="shared" si="183"/>
        <v>5.1617831320803957E-3</v>
      </c>
      <c r="P1063" s="16">
        <f t="shared" si="184"/>
        <v>2.1738081830140234E-3</v>
      </c>
      <c r="Q1063" s="16">
        <f t="shared" si="185"/>
        <v>1.3153593957800728E-2</v>
      </c>
      <c r="R1063" s="16">
        <f t="shared" si="186"/>
        <v>6.8474954773573471E-4</v>
      </c>
      <c r="S1063" s="16">
        <f t="shared" si="187"/>
        <v>5.9100746775514086E-3</v>
      </c>
      <c r="T1063" s="16">
        <f t="shared" si="188"/>
        <v>1.3154013030887E-2</v>
      </c>
      <c r="U1063" s="66">
        <f t="shared" si="189"/>
        <v>4.0991250084264498E-2</v>
      </c>
      <c r="V1063" s="66"/>
    </row>
    <row r="1064" spans="1:22" x14ac:dyDescent="0.25">
      <c r="A1064">
        <v>1063</v>
      </c>
      <c r="B1064">
        <v>6.9688693244220805E-4</v>
      </c>
      <c r="C1064" s="16">
        <v>1.08360314965516E-8</v>
      </c>
      <c r="D1064">
        <v>1.34226971780844E-3</v>
      </c>
      <c r="E1064" s="16">
        <v>2.91554841391124E-5</v>
      </c>
      <c r="F1064" s="16">
        <v>7.0772521640011499E-6</v>
      </c>
      <c r="G1064" s="16">
        <v>1.03027398908421E-6</v>
      </c>
      <c r="H1064" s="16">
        <v>8.5843499868078102E-4</v>
      </c>
      <c r="J1064">
        <v>0.95375221918634301</v>
      </c>
      <c r="K1064">
        <f t="shared" si="179"/>
        <v>1.0334889087009199E-8</v>
      </c>
      <c r="L1064">
        <f t="shared" si="180"/>
        <v>1.3574436600940298E-3</v>
      </c>
      <c r="M1064" s="16">
        <f t="shared" si="181"/>
        <v>3.6330204790386207E-5</v>
      </c>
      <c r="N1064" s="16">
        <f t="shared" si="182"/>
        <v>0.17231701920486342</v>
      </c>
      <c r="O1064" s="16">
        <f t="shared" si="183"/>
        <v>0.91338114821439265</v>
      </c>
      <c r="P1064" s="16">
        <f t="shared" si="184"/>
        <v>0.15486763218115684</v>
      </c>
      <c r="Q1064" s="16">
        <f t="shared" si="185"/>
        <v>2.9397186923874905</v>
      </c>
      <c r="R1064" s="16">
        <f t="shared" si="186"/>
        <v>7.9379538353694934E-2</v>
      </c>
      <c r="S1064" s="16">
        <f t="shared" si="187"/>
        <v>0.23680209274098105</v>
      </c>
      <c r="T1064" s="16">
        <f t="shared" si="188"/>
        <v>2.9398799436322691</v>
      </c>
      <c r="U1064" s="66">
        <f t="shared" si="189"/>
        <v>7.4363460667148491</v>
      </c>
      <c r="V1064" s="66"/>
    </row>
    <row r="1065" spans="1:22" x14ac:dyDescent="0.25">
      <c r="A1065">
        <v>1064</v>
      </c>
      <c r="B1065" s="16">
        <v>3.4120113598493101E-4</v>
      </c>
      <c r="C1065" s="16">
        <v>2.72181953738282E-9</v>
      </c>
      <c r="D1065" s="16">
        <v>6.7865110118657198E-4</v>
      </c>
      <c r="E1065" s="16">
        <v>3.72859376729327E-6</v>
      </c>
      <c r="F1065" s="16">
        <v>1.40470228200185E-5</v>
      </c>
      <c r="G1065" s="16">
        <v>4.07288474356353E-6</v>
      </c>
      <c r="H1065" s="16">
        <v>1.0977899666140899E-4</v>
      </c>
      <c r="J1065">
        <v>0.956847207849852</v>
      </c>
      <c r="K1065">
        <f t="shared" si="179"/>
        <v>2.6043654246159272E-9</v>
      </c>
      <c r="L1065">
        <f t="shared" si="180"/>
        <v>7.1081530975063514E-4</v>
      </c>
      <c r="M1065" s="16">
        <f t="shared" si="181"/>
        <v>-2.8413037780773153E-5</v>
      </c>
      <c r="N1065" s="16">
        <f t="shared" si="182"/>
        <v>9.4341722792853397E-2</v>
      </c>
      <c r="O1065" s="16">
        <f t="shared" si="183"/>
        <v>0.25883702626111027</v>
      </c>
      <c r="P1065" s="16">
        <f t="shared" si="184"/>
        <v>8.7279227696477474E-2</v>
      </c>
      <c r="Q1065" s="16">
        <f t="shared" si="185"/>
        <v>0.42620559377712158</v>
      </c>
      <c r="R1065" s="16">
        <f t="shared" si="186"/>
        <v>0.18113912539182242</v>
      </c>
      <c r="S1065" s="16">
        <f t="shared" si="187"/>
        <v>1.0598376112533008</v>
      </c>
      <c r="T1065" s="16">
        <f t="shared" si="188"/>
        <v>0.4262112790704764</v>
      </c>
      <c r="U1065" s="66">
        <f t="shared" si="189"/>
        <v>2.5338515862431623</v>
      </c>
      <c r="V1065" s="66"/>
    </row>
    <row r="1066" spans="1:22" x14ac:dyDescent="0.25">
      <c r="A1066">
        <v>1065</v>
      </c>
      <c r="B1066">
        <v>9.0265333909590403E-4</v>
      </c>
      <c r="C1066" s="16">
        <v>1.8157266137320499E-8</v>
      </c>
      <c r="D1066">
        <v>1.7515288515589601E-3</v>
      </c>
      <c r="E1066" s="16">
        <v>6.3487198997311004E-5</v>
      </c>
      <c r="F1066" s="16">
        <v>5.5573829628118702E-6</v>
      </c>
      <c r="G1066" s="16">
        <v>6.1742583038378703E-7</v>
      </c>
      <c r="H1066">
        <v>1.86931108649783E-3</v>
      </c>
      <c r="J1066">
        <v>0.951934424706674</v>
      </c>
      <c r="K1066">
        <f t="shared" si="179"/>
        <v>1.7284526694676162E-8</v>
      </c>
      <c r="L1066">
        <f t="shared" si="180"/>
        <v>1.7632428860488304E-3</v>
      </c>
      <c r="M1066" s="16">
        <f t="shared" si="181"/>
        <v>4.2063792142977684E-5</v>
      </c>
      <c r="N1066" s="16">
        <f t="shared" si="182"/>
        <v>0.69379526247444945</v>
      </c>
      <c r="O1066" s="16">
        <f t="shared" si="183"/>
        <v>5.1850094936546691</v>
      </c>
      <c r="P1066" s="16">
        <f t="shared" si="184"/>
        <v>0.66981354272186966</v>
      </c>
      <c r="Q1066" s="16">
        <f t="shared" si="185"/>
        <v>24.118525416336954</v>
      </c>
      <c r="R1066" s="16">
        <f t="shared" si="186"/>
        <v>0.19008924202702107</v>
      </c>
      <c r="S1066" s="16">
        <f t="shared" si="187"/>
        <v>0.47933732224097481</v>
      </c>
      <c r="T1066" s="16">
        <f t="shared" si="188"/>
        <v>24.120635040975703</v>
      </c>
      <c r="U1066" s="66">
        <f t="shared" si="189"/>
        <v>55.45720532043164</v>
      </c>
      <c r="V1066" s="66"/>
    </row>
    <row r="1067" spans="1:22" x14ac:dyDescent="0.25">
      <c r="A1067">
        <v>1066</v>
      </c>
      <c r="B1067">
        <v>4.2447089576469802E-4</v>
      </c>
      <c r="C1067" s="16">
        <v>4.1269458203675297E-9</v>
      </c>
      <c r="D1067">
        <v>8.2989320201317599E-4</v>
      </c>
      <c r="E1067" s="16">
        <v>6.9023820581174802E-6</v>
      </c>
      <c r="F1067" s="16">
        <v>1.13653230012795E-5</v>
      </c>
      <c r="G1067" s="16">
        <v>2.6904879560302E-6</v>
      </c>
      <c r="H1067">
        <v>2.0322448640132899E-4</v>
      </c>
      <c r="J1067">
        <v>0.95613853531323101</v>
      </c>
      <c r="K1067">
        <f t="shared" si="179"/>
        <v>3.9459319320032705E-9</v>
      </c>
      <c r="L1067">
        <f t="shared" si="180"/>
        <v>8.5531020902594485E-4</v>
      </c>
      <c r="M1067" s="16">
        <f t="shared" si="181"/>
        <v>-6.3684174965488086E-6</v>
      </c>
      <c r="N1067" s="16">
        <f t="shared" si="182"/>
        <v>1.9061099180755312E-2</v>
      </c>
      <c r="O1067" s="16">
        <f t="shared" si="183"/>
        <v>6.5106695010259077E-2</v>
      </c>
      <c r="P1067" s="16">
        <f t="shared" si="184"/>
        <v>1.9157993143151482E-2</v>
      </c>
      <c r="Q1067" s="16">
        <f t="shared" si="185"/>
        <v>0.12769500748209373</v>
      </c>
      <c r="R1067" s="16">
        <f t="shared" si="186"/>
        <v>2.3545073298464132E-2</v>
      </c>
      <c r="S1067" s="16">
        <f t="shared" si="187"/>
        <v>0.11604070390944264</v>
      </c>
      <c r="T1067" s="16">
        <f t="shared" si="188"/>
        <v>0.12769775188420907</v>
      </c>
      <c r="U1067" s="66">
        <f t="shared" si="189"/>
        <v>0.49830432390837542</v>
      </c>
      <c r="V1067" s="66"/>
    </row>
    <row r="1068" spans="1:22" x14ac:dyDescent="0.25">
      <c r="A1068">
        <v>1067</v>
      </c>
      <c r="B1068">
        <v>5.6147639167807798E-4</v>
      </c>
      <c r="C1068" s="16">
        <v>7.3418622736422401E-9</v>
      </c>
      <c r="D1068">
        <v>1.12343846980195E-3</v>
      </c>
      <c r="E1068" s="16">
        <v>1.6570992297488399E-5</v>
      </c>
      <c r="F1068" s="16">
        <v>8.7028071887603605E-6</v>
      </c>
      <c r="G1068" s="16">
        <v>1.5171311675031199E-6</v>
      </c>
      <c r="H1068">
        <v>4.87900576048767E-4</v>
      </c>
      <c r="J1068">
        <v>0.95475338067335602</v>
      </c>
      <c r="K1068">
        <f t="shared" si="179"/>
        <v>7.0096678261981008E-9</v>
      </c>
      <c r="L1068">
        <f t="shared" si="180"/>
        <v>1.1423538734847002E-3</v>
      </c>
      <c r="M1068" s="16">
        <f t="shared" si="181"/>
        <v>-1.9401090128544133E-5</v>
      </c>
      <c r="N1068" s="16">
        <f t="shared" si="182"/>
        <v>1.9640292527728111E-2</v>
      </c>
      <c r="O1068" s="16">
        <f t="shared" si="183"/>
        <v>0.10567359247673848</v>
      </c>
      <c r="P1068" s="16">
        <f t="shared" si="184"/>
        <v>2.7670204235506268E-2</v>
      </c>
      <c r="Q1068" s="16">
        <f t="shared" si="185"/>
        <v>0.29470203048765714</v>
      </c>
      <c r="R1068" s="16">
        <f t="shared" si="186"/>
        <v>1.3635092235428668E-2</v>
      </c>
      <c r="S1068" s="16">
        <f t="shared" si="187"/>
        <v>5.9548846377492401E-2</v>
      </c>
      <c r="T1068" s="16">
        <f t="shared" si="188"/>
        <v>0.29471429754219081</v>
      </c>
      <c r="U1068" s="66">
        <f t="shared" si="189"/>
        <v>0.81558435588274181</v>
      </c>
      <c r="V1068" s="66"/>
    </row>
    <row r="1069" spans="1:22" x14ac:dyDescent="0.25">
      <c r="A1069">
        <v>1068</v>
      </c>
      <c r="B1069">
        <v>4.6661267139901401E-4</v>
      </c>
      <c r="C1069" s="16">
        <v>5.0422408334080701E-9</v>
      </c>
      <c r="D1069">
        <v>9.2432856874960295E-4</v>
      </c>
      <c r="E1069" s="16">
        <v>9.3833679861327999E-6</v>
      </c>
      <c r="F1069" s="16">
        <v>1.0381864452106E-5</v>
      </c>
      <c r="G1069" s="16">
        <v>2.2043477937104102E-6</v>
      </c>
      <c r="H1069">
        <v>2.76272484802509E-4</v>
      </c>
      <c r="J1069">
        <v>0.95568892815551598</v>
      </c>
      <c r="K1069">
        <f t="shared" si="179"/>
        <v>4.8188137375817345E-9</v>
      </c>
      <c r="L1069">
        <f t="shared" si="180"/>
        <v>9.4729160320669191E-4</v>
      </c>
      <c r="M1069" s="16">
        <f t="shared" si="181"/>
        <v>-1.4066260408663932E-5</v>
      </c>
      <c r="N1069" s="16">
        <f t="shared" si="182"/>
        <v>2.7550016362255384E-3</v>
      </c>
      <c r="O1069" s="16">
        <f t="shared" si="183"/>
        <v>8.0938391327628721E-3</v>
      </c>
      <c r="P1069" s="16">
        <f t="shared" si="184"/>
        <v>1.6297741156956697E-3</v>
      </c>
      <c r="Q1069" s="16">
        <f t="shared" si="185"/>
        <v>1.5964027229922455E-2</v>
      </c>
      <c r="R1069" s="16">
        <f t="shared" si="186"/>
        <v>2.8766903095754724E-3</v>
      </c>
      <c r="S1069" s="16">
        <f t="shared" si="187"/>
        <v>9.6841208800305494E-3</v>
      </c>
      <c r="T1069" s="16">
        <f t="shared" si="188"/>
        <v>1.5964408322199329E-2</v>
      </c>
      <c r="U1069" s="66">
        <f t="shared" si="189"/>
        <v>5.6967861626411882E-2</v>
      </c>
      <c r="V1069" s="66"/>
    </row>
    <row r="1070" spans="1:22" x14ac:dyDescent="0.25">
      <c r="A1070">
        <v>1069</v>
      </c>
      <c r="B1070">
        <v>3.9938046075799899E-4</v>
      </c>
      <c r="C1070" s="16">
        <v>3.5388302437353E-9</v>
      </c>
      <c r="D1070">
        <v>7.5504715350170495E-4</v>
      </c>
      <c r="E1070" s="16">
        <v>5.3893468939467101E-6</v>
      </c>
      <c r="F1070" s="16">
        <v>1.2038973325275199E-5</v>
      </c>
      <c r="G1070" s="16">
        <v>3.1350326207788301E-6</v>
      </c>
      <c r="H1070">
        <v>1.58676169788019E-4</v>
      </c>
      <c r="J1070">
        <v>0.95650164445192798</v>
      </c>
      <c r="K1070">
        <f t="shared" si="179"/>
        <v>3.3848969475690316E-9</v>
      </c>
      <c r="L1070">
        <f t="shared" si="180"/>
        <v>7.8225659394279051E-4</v>
      </c>
      <c r="M1070" s="16">
        <f t="shared" si="181"/>
        <v>1.6504327573207505E-5</v>
      </c>
      <c r="N1070" s="16">
        <f t="shared" si="182"/>
        <v>3.5725164888535041E-2</v>
      </c>
      <c r="O1070" s="16">
        <f t="shared" si="183"/>
        <v>0.13054092189880395</v>
      </c>
      <c r="P1070" s="16">
        <f t="shared" si="184"/>
        <v>4.670651072418807E-2</v>
      </c>
      <c r="Q1070" s="16">
        <f t="shared" si="185"/>
        <v>0.24822074477347508</v>
      </c>
      <c r="R1070" s="16">
        <f t="shared" si="186"/>
        <v>4.9200329086362057E-2</v>
      </c>
      <c r="S1070" s="16">
        <f t="shared" si="187"/>
        <v>0.31602424564909787</v>
      </c>
      <c r="T1070" s="16">
        <f t="shared" si="188"/>
        <v>0.24822542469753642</v>
      </c>
      <c r="U1070" s="66">
        <f t="shared" si="189"/>
        <v>1.0746433417179986</v>
      </c>
      <c r="V1070" s="66"/>
    </row>
    <row r="1071" spans="1:22" x14ac:dyDescent="0.25">
      <c r="A1071">
        <v>1070</v>
      </c>
      <c r="B1071">
        <v>4.8259927617309498E-4</v>
      </c>
      <c r="C1071" s="16">
        <v>5.3100718858680599E-9</v>
      </c>
      <c r="D1071">
        <v>9.4152599111900698E-4</v>
      </c>
      <c r="E1071" s="16">
        <v>1.00638769216985E-5</v>
      </c>
      <c r="F1071" s="16">
        <v>1.0045182857620501E-5</v>
      </c>
      <c r="G1071" s="16">
        <v>2.0935353447197699E-6</v>
      </c>
      <c r="H1071">
        <v>2.9630878313055499E-4</v>
      </c>
      <c r="J1071">
        <v>0.95561100431204604</v>
      </c>
      <c r="K1071">
        <f t="shared" si="179"/>
        <v>5.0743631278235372E-9</v>
      </c>
      <c r="L1071">
        <f t="shared" si="180"/>
        <v>9.6370458210708184E-4</v>
      </c>
      <c r="M1071" s="16">
        <f t="shared" si="181"/>
        <v>1.49397023910809E-6</v>
      </c>
      <c r="N1071" s="16">
        <f t="shared" si="182"/>
        <v>4.0101780186947375E-4</v>
      </c>
      <c r="O1071" s="16">
        <f t="shared" si="183"/>
        <v>1.7328116775277118E-3</v>
      </c>
      <c r="P1071" s="16">
        <f t="shared" si="184"/>
        <v>5.0698164723527394E-4</v>
      </c>
      <c r="Q1071" s="16">
        <f t="shared" si="185"/>
        <v>3.9676300722020323E-3</v>
      </c>
      <c r="R1071" s="16">
        <f t="shared" si="186"/>
        <v>3.7891116399088403E-4</v>
      </c>
      <c r="S1071" s="16">
        <f t="shared" si="187"/>
        <v>1.8654643291196994E-3</v>
      </c>
      <c r="T1071" s="16">
        <f t="shared" si="188"/>
        <v>3.9677461352903842E-3</v>
      </c>
      <c r="U1071" s="66">
        <f t="shared" si="189"/>
        <v>1.282056282723546E-2</v>
      </c>
      <c r="V1071" s="66"/>
    </row>
    <row r="1072" spans="1:22" x14ac:dyDescent="0.25">
      <c r="A1072">
        <v>1071</v>
      </c>
      <c r="B1072">
        <v>7.5790268272625701E-4</v>
      </c>
      <c r="C1072" s="16">
        <v>1.2506415367012201E-8</v>
      </c>
      <c r="D1072">
        <v>1.4270399358021599E-3</v>
      </c>
      <c r="E1072" s="16">
        <v>3.5744110700335097E-5</v>
      </c>
      <c r="F1072" s="16">
        <v>6.5305972734998997E-6</v>
      </c>
      <c r="G1072" s="16">
        <v>8.9344749755909301E-7</v>
      </c>
      <c r="H1072">
        <v>1.0524303040100099E-3</v>
      </c>
      <c r="J1072">
        <v>0.95337129553087596</v>
      </c>
      <c r="K1072">
        <f t="shared" si="179"/>
        <v>1.1923257420895677E-8</v>
      </c>
      <c r="L1072">
        <f t="shared" si="180"/>
        <v>1.4409820714313517E-3</v>
      </c>
      <c r="M1072" s="16">
        <f t="shared" si="181"/>
        <v>7.4823294021162314E-5</v>
      </c>
      <c r="N1072" s="16">
        <f t="shared" si="182"/>
        <v>0.29053232610596491</v>
      </c>
      <c r="O1072" s="16">
        <f t="shared" si="183"/>
        <v>1.5805120036352969</v>
      </c>
      <c r="P1072" s="16">
        <f t="shared" si="184"/>
        <v>0.23188069666808214</v>
      </c>
      <c r="Q1072" s="16">
        <f t="shared" si="185"/>
        <v>5.4196015759546139</v>
      </c>
      <c r="R1072" s="16">
        <f t="shared" si="186"/>
        <v>0.1137191251873408</v>
      </c>
      <c r="S1072" s="16">
        <f t="shared" si="187"/>
        <v>0.3078059698781751</v>
      </c>
      <c r="T1072" s="16">
        <f t="shared" si="188"/>
        <v>5.4199303036668098</v>
      </c>
      <c r="U1072" s="66">
        <f t="shared" si="189"/>
        <v>13.363982001096284</v>
      </c>
      <c r="V1072" s="66"/>
    </row>
    <row r="1073" spans="1:22" x14ac:dyDescent="0.25">
      <c r="A1073">
        <v>1072</v>
      </c>
      <c r="B1073">
        <v>3.55154118026669E-4</v>
      </c>
      <c r="C1073" s="16">
        <v>3.1627846666865602E-9</v>
      </c>
      <c r="D1073">
        <v>7.5903468008798702E-4</v>
      </c>
      <c r="E1073" s="16">
        <v>4.8415232625167799E-6</v>
      </c>
      <c r="F1073" s="16">
        <v>1.3544746483771301E-5</v>
      </c>
      <c r="G1073" s="16">
        <v>3.5081993376374501E-6</v>
      </c>
      <c r="H1073">
        <v>1.4254690946792801E-4</v>
      </c>
      <c r="J1073">
        <v>0.95644878565402602</v>
      </c>
      <c r="K1073">
        <f t="shared" si="179"/>
        <v>3.0250415537375339E-9</v>
      </c>
      <c r="L1073">
        <f t="shared" si="180"/>
        <v>7.896292096085005E-4</v>
      </c>
      <c r="M1073" s="16">
        <f t="shared" si="181"/>
        <v>-7.9320973555162424E-5</v>
      </c>
      <c r="N1073" s="16">
        <f t="shared" si="182"/>
        <v>7.7739369311259965E-2</v>
      </c>
      <c r="O1073" s="16">
        <f t="shared" si="183"/>
        <v>0.18419029604948856</v>
      </c>
      <c r="P1073" s="16">
        <f t="shared" si="184"/>
        <v>4.4934281341995425E-2</v>
      </c>
      <c r="Q1073" s="16">
        <f t="shared" si="185"/>
        <v>0.30164637376442233</v>
      </c>
      <c r="R1073" s="16">
        <f t="shared" si="186"/>
        <v>0.14034718483736749</v>
      </c>
      <c r="S1073" s="16">
        <f t="shared" si="187"/>
        <v>0.55966283949705464</v>
      </c>
      <c r="T1073" s="16">
        <f t="shared" si="188"/>
        <v>0.30165076568922877</v>
      </c>
      <c r="U1073" s="66">
        <f t="shared" si="189"/>
        <v>1.6101711104908172</v>
      </c>
      <c r="V1073" s="66"/>
    </row>
    <row r="1074" spans="1:22" x14ac:dyDescent="0.25">
      <c r="A1074">
        <v>1073</v>
      </c>
      <c r="B1074">
        <v>5.0969706739060301E-4</v>
      </c>
      <c r="C1074" s="16">
        <v>5.6695483503201499E-9</v>
      </c>
      <c r="D1074">
        <v>9.5200218860355104E-4</v>
      </c>
      <c r="E1074" s="16">
        <v>1.0863738169811899E-5</v>
      </c>
      <c r="F1074" s="16">
        <v>9.5147062891271108E-6</v>
      </c>
      <c r="G1074" s="16">
        <v>1.9609764658147199E-6</v>
      </c>
      <c r="H1074" s="16">
        <v>3.1985906740143602E-4</v>
      </c>
      <c r="J1074">
        <v>0.95557038159195296</v>
      </c>
      <c r="K1074">
        <f t="shared" si="179"/>
        <v>5.4176524805694531E-9</v>
      </c>
      <c r="L1074">
        <f t="shared" si="180"/>
        <v>9.7298690809926973E-4</v>
      </c>
      <c r="M1074" s="16">
        <f t="shared" si="181"/>
        <v>4.6407226681936363E-5</v>
      </c>
      <c r="N1074" s="16">
        <f t="shared" si="182"/>
        <v>1.224987551666957E-3</v>
      </c>
      <c r="O1074" s="16">
        <f t="shared" si="183"/>
        <v>5.4065615234348443E-4</v>
      </c>
      <c r="P1074" s="16">
        <f t="shared" si="184"/>
        <v>1.3548866223276603E-4</v>
      </c>
      <c r="Q1074" s="16">
        <f t="shared" si="185"/>
        <v>1.3186013401060863E-4</v>
      </c>
      <c r="R1074" s="16">
        <f t="shared" si="186"/>
        <v>1.1813912038683004E-3</v>
      </c>
      <c r="S1074" s="16">
        <f t="shared" si="187"/>
        <v>5.2266880238502117E-4</v>
      </c>
      <c r="T1074" s="16">
        <f t="shared" si="188"/>
        <v>1.318463096262711E-4</v>
      </c>
      <c r="U1074" s="66">
        <f t="shared" si="189"/>
        <v>3.8688988161334091E-3</v>
      </c>
      <c r="V1074" s="66"/>
    </row>
    <row r="1075" spans="1:22" x14ac:dyDescent="0.25">
      <c r="A1075">
        <v>1074</v>
      </c>
      <c r="B1075">
        <v>7.3170937765864002E-4</v>
      </c>
      <c r="C1075" s="16">
        <v>1.16407165733681E-8</v>
      </c>
      <c r="D1075">
        <v>1.37424831089726E-3</v>
      </c>
      <c r="E1075" s="16">
        <v>3.2056462112373703E-5</v>
      </c>
      <c r="F1075" s="16">
        <v>6.7493448658952201E-6</v>
      </c>
      <c r="G1075" s="16">
        <v>9.5936613485746908E-7</v>
      </c>
      <c r="H1075">
        <v>9.4385085916019805E-4</v>
      </c>
      <c r="J1075">
        <v>0.95361030486726095</v>
      </c>
      <c r="K1075">
        <f t="shared" si="179"/>
        <v>1.1100707280402931E-8</v>
      </c>
      <c r="L1075">
        <f t="shared" si="180"/>
        <v>1.3886947260473344E-3</v>
      </c>
      <c r="M1075" s="16">
        <f t="shared" si="181"/>
        <v>7.4724029269945542E-5</v>
      </c>
      <c r="N1075" s="16">
        <f t="shared" si="182"/>
        <v>0.23602293883963277</v>
      </c>
      <c r="O1075" s="16">
        <f t="shared" si="183"/>
        <v>1.2120711230569876</v>
      </c>
      <c r="P1075" s="16">
        <f t="shared" si="184"/>
        <v>0.18210031579928471</v>
      </c>
      <c r="Q1075" s="16">
        <f t="shared" si="185"/>
        <v>3.9388763680149044</v>
      </c>
      <c r="R1075" s="16">
        <f t="shared" si="186"/>
        <v>9.9239116141460845E-2</v>
      </c>
      <c r="S1075" s="16">
        <f t="shared" si="187"/>
        <v>0.27243800221917619</v>
      </c>
      <c r="T1075" s="16">
        <f t="shared" si="188"/>
        <v>3.9390987041683916</v>
      </c>
      <c r="U1075" s="66">
        <f t="shared" si="189"/>
        <v>9.879846568239838</v>
      </c>
      <c r="V1075" s="66"/>
    </row>
    <row r="1076" spans="1:22" x14ac:dyDescent="0.25">
      <c r="A1076">
        <v>1075</v>
      </c>
      <c r="B1076">
        <v>4.74243074666103E-4</v>
      </c>
      <c r="C1076" s="16">
        <v>4.9926925422082697E-9</v>
      </c>
      <c r="D1076">
        <v>8.9999298647612405E-4</v>
      </c>
      <c r="E1076" s="16">
        <v>9.0490764409088202E-6</v>
      </c>
      <c r="F1076" s="16">
        <v>1.02031018865622E-5</v>
      </c>
      <c r="G1076" s="16">
        <v>2.2255946338804499E-6</v>
      </c>
      <c r="H1076">
        <v>2.6642969598191603E-4</v>
      </c>
      <c r="J1076">
        <v>0.95581326314701598</v>
      </c>
      <c r="K1076">
        <f t="shared" si="179"/>
        <v>4.7720817506578568E-9</v>
      </c>
      <c r="L1076">
        <f t="shared" si="180"/>
        <v>9.2261979219058674E-4</v>
      </c>
      <c r="M1076" s="16">
        <f t="shared" si="181"/>
        <v>2.586635714161927E-5</v>
      </c>
      <c r="N1076" s="16">
        <f t="shared" si="182"/>
        <v>1.3685322495688057E-3</v>
      </c>
      <c r="O1076" s="16">
        <f t="shared" si="183"/>
        <v>9.7828609648676658E-3</v>
      </c>
      <c r="P1076" s="16">
        <f t="shared" si="184"/>
        <v>4.3080112192856197E-3</v>
      </c>
      <c r="Q1076" s="16">
        <f t="shared" si="185"/>
        <v>2.4797902578870094E-2</v>
      </c>
      <c r="R1076" s="16">
        <f t="shared" si="186"/>
        <v>1.2597196105207965E-3</v>
      </c>
      <c r="S1076" s="16">
        <f t="shared" si="187"/>
        <v>1.1879921448679918E-2</v>
      </c>
      <c r="T1076" s="16">
        <f t="shared" si="188"/>
        <v>2.4798674132705253E-2</v>
      </c>
      <c r="U1076" s="66">
        <f t="shared" si="189"/>
        <v>7.8195622204498147E-2</v>
      </c>
      <c r="V1076" s="66"/>
    </row>
    <row r="1077" spans="1:22" x14ac:dyDescent="0.25">
      <c r="A1077">
        <v>1076</v>
      </c>
      <c r="B1077">
        <v>3.6673843193208398E-4</v>
      </c>
      <c r="C1077" s="16">
        <v>3.1073152945221301E-9</v>
      </c>
      <c r="D1077">
        <v>7.2148838065447599E-4</v>
      </c>
      <c r="E1077" s="16">
        <v>4.5233582269159599E-6</v>
      </c>
      <c r="F1077" s="16">
        <v>1.30927023102325E-5</v>
      </c>
      <c r="G1077" s="16">
        <v>3.56920085170535E-6</v>
      </c>
      <c r="H1077">
        <v>1.3317906467949801E-4</v>
      </c>
      <c r="J1077">
        <v>0.95664931146662602</v>
      </c>
      <c r="K1077">
        <f t="shared" si="179"/>
        <v>2.9726110370143121E-9</v>
      </c>
      <c r="L1077">
        <f t="shared" si="180"/>
        <v>7.5123987881135182E-4</v>
      </c>
      <c r="M1077" s="16">
        <f t="shared" si="181"/>
        <v>-1.7763014947183867E-5</v>
      </c>
      <c r="N1077" s="16">
        <f t="shared" si="182"/>
        <v>6.5175279314457712E-2</v>
      </c>
      <c r="O1077" s="16">
        <f t="shared" si="183"/>
        <v>0.19288363852074236</v>
      </c>
      <c r="P1077" s="16">
        <f t="shared" si="184"/>
        <v>6.297956894906373E-2</v>
      </c>
      <c r="Q1077" s="16">
        <f t="shared" si="185"/>
        <v>0.3350634024290759</v>
      </c>
      <c r="R1077" s="16">
        <f t="shared" si="186"/>
        <v>0.10807809582582119</v>
      </c>
      <c r="S1077" s="16">
        <f t="shared" si="187"/>
        <v>0.60606646798137687</v>
      </c>
      <c r="T1077" s="16">
        <f t="shared" si="188"/>
        <v>0.33506863137172976</v>
      </c>
      <c r="U1077" s="66">
        <f t="shared" si="189"/>
        <v>1.7053150843922675</v>
      </c>
      <c r="V1077" s="66"/>
    </row>
    <row r="1078" spans="1:22" x14ac:dyDescent="0.25">
      <c r="A1078">
        <v>1077</v>
      </c>
      <c r="B1078">
        <v>6.6972526711586895E-4</v>
      </c>
      <c r="C1078" s="16">
        <v>1.0481510343566299E-8</v>
      </c>
      <c r="D1078">
        <v>1.3513162796658499E-3</v>
      </c>
      <c r="E1078" s="16">
        <v>2.83886212622979E-5</v>
      </c>
      <c r="F1078" s="16">
        <v>7.3675395618418898E-6</v>
      </c>
      <c r="G1078" s="16">
        <v>1.0652374627483E-6</v>
      </c>
      <c r="H1078">
        <v>8.3585639401490702E-4</v>
      </c>
      <c r="J1078">
        <v>0.95370463703547403</v>
      </c>
      <c r="K1078">
        <f t="shared" si="179"/>
        <v>9.9962650177944639E-9</v>
      </c>
      <c r="L1078">
        <f t="shared" si="180"/>
        <v>1.3671061147419385E-3</v>
      </c>
      <c r="M1078" s="16">
        <f t="shared" si="181"/>
        <v>-2.7655580510200625E-5</v>
      </c>
      <c r="N1078" s="16">
        <f t="shared" si="182"/>
        <v>0.12956824762079613</v>
      </c>
      <c r="O1078" s="16">
        <f t="shared" si="183"/>
        <v>0.79517354331821755</v>
      </c>
      <c r="P1078" s="16">
        <f t="shared" si="184"/>
        <v>0.16234799877581682</v>
      </c>
      <c r="Q1078" s="16">
        <f t="shared" si="185"/>
        <v>2.6999780114575849</v>
      </c>
      <c r="R1078" s="16">
        <f t="shared" si="186"/>
        <v>6.3646739800106225E-2</v>
      </c>
      <c r="S1078" s="16">
        <f t="shared" si="187"/>
        <v>0.22014971764595578</v>
      </c>
      <c r="T1078" s="16">
        <f t="shared" si="188"/>
        <v>2.7001326829007652</v>
      </c>
      <c r="U1078" s="66">
        <f t="shared" si="189"/>
        <v>6.7709969415192424</v>
      </c>
      <c r="V1078" s="66"/>
    </row>
    <row r="1079" spans="1:22" x14ac:dyDescent="0.25">
      <c r="A1079">
        <v>1078</v>
      </c>
      <c r="B1079">
        <v>4.8552519745706301E-4</v>
      </c>
      <c r="C1079" s="16">
        <v>5.5462947218272203E-9</v>
      </c>
      <c r="D1079">
        <v>9.7831314269025498E-4</v>
      </c>
      <c r="E1079" s="16">
        <v>1.09178557649611E-5</v>
      </c>
      <c r="F1079" s="16">
        <v>1.0001274915897901E-5</v>
      </c>
      <c r="G1079" s="16">
        <v>2.0051908710370398E-6</v>
      </c>
      <c r="H1079">
        <v>3.2145287134705301E-4</v>
      </c>
      <c r="J1079">
        <v>0.95543096823693097</v>
      </c>
      <c r="K1079">
        <f t="shared" si="179"/>
        <v>5.2991017362027607E-9</v>
      </c>
      <c r="L1079">
        <f t="shared" si="180"/>
        <v>1.000315337098366E-3</v>
      </c>
      <c r="M1079" s="16">
        <f t="shared" si="181"/>
        <v>-2.9264942184240017E-5</v>
      </c>
      <c r="N1079" s="16">
        <f t="shared" si="182"/>
        <v>1.9835910398011255E-4</v>
      </c>
      <c r="O1079" s="16">
        <f t="shared" si="183"/>
        <v>1.0139276974653272E-6</v>
      </c>
      <c r="P1079" s="16">
        <f t="shared" si="184"/>
        <v>2.4573177943928992E-4</v>
      </c>
      <c r="Q1079" s="16">
        <f t="shared" si="185"/>
        <v>2.7296751893082988E-4</v>
      </c>
      <c r="R1079" s="16">
        <f t="shared" si="186"/>
        <v>2.2528541669188923E-4</v>
      </c>
      <c r="S1079" s="16">
        <f t="shared" si="187"/>
        <v>6.8937387730351268E-7</v>
      </c>
      <c r="T1079" s="16">
        <f t="shared" si="188"/>
        <v>2.7299240194747954E-4</v>
      </c>
      <c r="U1079" s="66">
        <f t="shared" si="189"/>
        <v>1.2170395225643699E-3</v>
      </c>
      <c r="V1079" s="66"/>
    </row>
    <row r="1080" spans="1:22" x14ac:dyDescent="0.25">
      <c r="A1080">
        <v>1079</v>
      </c>
      <c r="B1080">
        <v>3.8410426461165498E-4</v>
      </c>
      <c r="C1080" s="16">
        <v>3.53491646334288E-9</v>
      </c>
      <c r="D1080">
        <v>7.8480165582805604E-4</v>
      </c>
      <c r="E1080" s="16">
        <v>5.5935050281418203E-6</v>
      </c>
      <c r="F1080" s="16">
        <v>1.2536394202469E-5</v>
      </c>
      <c r="G1080" s="16">
        <v>3.1396529884775698E-6</v>
      </c>
      <c r="H1080">
        <v>1.6468735472923099E-4</v>
      </c>
      <c r="J1080">
        <v>0.95634032389607604</v>
      </c>
      <c r="K1080">
        <f t="shared" si="179"/>
        <v>3.3805831554989016E-9</v>
      </c>
      <c r="L1080">
        <f t="shared" si="180"/>
        <v>8.130105623050083E-4</v>
      </c>
      <c r="M1080" s="16">
        <f t="shared" si="181"/>
        <v>-4.4802033081698265E-5</v>
      </c>
      <c r="N1080" s="16">
        <f t="shared" si="182"/>
        <v>4.8413698280118996E-2</v>
      </c>
      <c r="O1080" s="16">
        <f t="shared" si="183"/>
        <v>0.1310518481969222</v>
      </c>
      <c r="P1080" s="16">
        <f t="shared" si="184"/>
        <v>3.430868471480656E-2</v>
      </c>
      <c r="Q1080" s="16">
        <f t="shared" si="185"/>
        <v>0.22964140798337088</v>
      </c>
      <c r="R1080" s="16">
        <f t="shared" si="186"/>
        <v>7.4143874312353419E-2</v>
      </c>
      <c r="S1080" s="16">
        <f t="shared" si="187"/>
        <v>0.31861805876658578</v>
      </c>
      <c r="T1080" s="16">
        <f t="shared" si="188"/>
        <v>0.22964533185246253</v>
      </c>
      <c r="U1080" s="66">
        <f t="shared" si="189"/>
        <v>1.0658229041066205</v>
      </c>
      <c r="V1080" s="66"/>
    </row>
    <row r="1081" spans="1:22" x14ac:dyDescent="0.25">
      <c r="A1081">
        <v>1080</v>
      </c>
      <c r="B1081">
        <v>4.7901923307350799E-4</v>
      </c>
      <c r="C1081" s="16">
        <v>5.3434839940941404E-9</v>
      </c>
      <c r="D1081">
        <v>9.54833519915091E-4</v>
      </c>
      <c r="E1081" s="16">
        <v>1.02687834303186E-5</v>
      </c>
      <c r="F1081" s="16">
        <v>1.0126549751795999E-5</v>
      </c>
      <c r="G1081" s="16">
        <v>2.0807632326586402E-6</v>
      </c>
      <c r="H1081">
        <v>3.0234200024123101E-4</v>
      </c>
      <c r="J1081">
        <v>0.95554373825448602</v>
      </c>
      <c r="K1081">
        <f t="shared" si="179"/>
        <v>5.1059326710197268E-9</v>
      </c>
      <c r="L1081">
        <f t="shared" si="180"/>
        <v>9.7716203916734749E-4</v>
      </c>
      <c r="M1081" s="16">
        <f t="shared" si="181"/>
        <v>-1.9123573020331505E-5</v>
      </c>
      <c r="N1081" s="16">
        <f t="shared" si="182"/>
        <v>7.4502397501513822E-4</v>
      </c>
      <c r="O1081" s="16">
        <f t="shared" si="183"/>
        <v>1.2671298243265648E-3</v>
      </c>
      <c r="P1081" s="16">
        <f t="shared" si="184"/>
        <v>7.56986519141408E-5</v>
      </c>
      <c r="Q1081" s="16">
        <f t="shared" si="185"/>
        <v>1.9281784655033728E-3</v>
      </c>
      <c r="R1081" s="16">
        <f t="shared" si="186"/>
        <v>7.685871820725988E-4</v>
      </c>
      <c r="S1081" s="16">
        <f t="shared" si="187"/>
        <v>1.3562121359386842E-3</v>
      </c>
      <c r="T1081" s="16">
        <f t="shared" si="188"/>
        <v>1.9282070395674172E-3</v>
      </c>
      <c r="U1081" s="66">
        <f t="shared" si="189"/>
        <v>8.0690372743379164E-3</v>
      </c>
      <c r="V1081" s="66"/>
    </row>
    <row r="1082" spans="1:22" x14ac:dyDescent="0.25">
      <c r="A1082">
        <v>1081</v>
      </c>
      <c r="B1082">
        <v>3.2667655471235198E-4</v>
      </c>
      <c r="C1082" s="16">
        <v>2.3859170776716898E-9</v>
      </c>
      <c r="D1082">
        <v>6.2051663866149001E-4</v>
      </c>
      <c r="E1082" s="16">
        <v>2.9903812840474898E-6</v>
      </c>
      <c r="F1082" s="16">
        <v>1.46330331092033E-5</v>
      </c>
      <c r="G1082" s="16">
        <v>4.6432773830552103E-6</v>
      </c>
      <c r="H1082" s="16">
        <v>8.8043970946181797E-5</v>
      </c>
      <c r="J1082">
        <v>0.95713328014621701</v>
      </c>
      <c r="K1082">
        <f t="shared" si="179"/>
        <v>2.2836406387087811E-9</v>
      </c>
      <c r="L1082">
        <f t="shared" si="180"/>
        <v>6.5442359634587427E-4</v>
      </c>
      <c r="M1082" s="16">
        <f t="shared" si="181"/>
        <v>-1.0704869211702312E-6</v>
      </c>
      <c r="N1082" s="16">
        <f t="shared" si="182"/>
        <v>0.11332975312973056</v>
      </c>
      <c r="O1082" s="16">
        <f t="shared" si="183"/>
        <v>0.32419889821274622</v>
      </c>
      <c r="P1082" s="16">
        <f t="shared" si="184"/>
        <v>0.12658314557318734</v>
      </c>
      <c r="Q1082" s="16">
        <f t="shared" si="185"/>
        <v>0.52067265358343573</v>
      </c>
      <c r="R1082" s="16">
        <f t="shared" si="186"/>
        <v>0.23530012570171316</v>
      </c>
      <c r="S1082" s="16">
        <f t="shared" si="187"/>
        <v>1.7258234388213873</v>
      </c>
      <c r="T1082" s="16">
        <f t="shared" si="188"/>
        <v>0.52067874063110997</v>
      </c>
      <c r="U1082" s="66">
        <f t="shared" si="189"/>
        <v>3.5665867556533102</v>
      </c>
      <c r="V1082" s="66"/>
    </row>
    <row r="1083" spans="1:22" x14ac:dyDescent="0.25">
      <c r="A1083">
        <v>1082</v>
      </c>
      <c r="B1083">
        <v>5.1139274549333996E-4</v>
      </c>
      <c r="C1083" s="16">
        <v>5.9362550113381601E-9</v>
      </c>
      <c r="D1083">
        <v>9.944556454370649E-4</v>
      </c>
      <c r="E1083" s="16">
        <v>1.1876464979582699E-5</v>
      </c>
      <c r="F1083" s="16">
        <v>9.5014255580834903E-6</v>
      </c>
      <c r="G1083" s="16">
        <v>1.8737607189146101E-6</v>
      </c>
      <c r="H1083">
        <v>3.4967729711255202E-4</v>
      </c>
      <c r="J1083">
        <v>0.95536218643507598</v>
      </c>
      <c r="K1083">
        <f t="shared" si="179"/>
        <v>5.6712735668682015E-9</v>
      </c>
      <c r="L1083">
        <f t="shared" si="180"/>
        <v>1.0153263210171352E-3</v>
      </c>
      <c r="M1083" s="16">
        <f t="shared" si="181"/>
        <v>7.4591699695448644E-6</v>
      </c>
      <c r="N1083" s="16">
        <f t="shared" si="182"/>
        <v>1.477871623953346E-3</v>
      </c>
      <c r="O1083" s="16">
        <f t="shared" si="183"/>
        <v>5.0962170213122845E-3</v>
      </c>
      <c r="P1083" s="16">
        <f t="shared" si="184"/>
        <v>1.0520184719024744E-3</v>
      </c>
      <c r="Q1083" s="16">
        <f t="shared" si="185"/>
        <v>1.1188210209273184E-2</v>
      </c>
      <c r="R1083" s="16">
        <f t="shared" si="186"/>
        <v>1.2758617386529603E-3</v>
      </c>
      <c r="S1083" s="16">
        <f t="shared" si="187"/>
        <v>4.3984515294703706E-3</v>
      </c>
      <c r="T1083" s="16">
        <f t="shared" si="188"/>
        <v>1.1188538215991415E-2</v>
      </c>
      <c r="U1083" s="66">
        <f t="shared" si="189"/>
        <v>3.5677168810556034E-2</v>
      </c>
      <c r="V1083" s="66"/>
    </row>
    <row r="1084" spans="1:22" x14ac:dyDescent="0.25">
      <c r="A1084">
        <v>1083</v>
      </c>
      <c r="B1084">
        <v>4.9177154645811498E-4</v>
      </c>
      <c r="C1084" s="16">
        <v>5.46922720825499E-9</v>
      </c>
      <c r="D1084">
        <v>9.5186993022355296E-4</v>
      </c>
      <c r="E1084" s="16">
        <v>1.04782808860865E-5</v>
      </c>
      <c r="F1084" s="16">
        <v>9.8621241208376802E-6</v>
      </c>
      <c r="G1084" s="16">
        <v>2.03283142034514E-6</v>
      </c>
      <c r="H1084">
        <v>3.0851013804835E-4</v>
      </c>
      <c r="J1084">
        <v>0.95556381900904597</v>
      </c>
      <c r="K1084">
        <f t="shared" si="179"/>
        <v>5.2261956381483211E-9</v>
      </c>
      <c r="L1084">
        <f t="shared" si="180"/>
        <v>9.7362154065836523E-4</v>
      </c>
      <c r="M1084" s="16">
        <f t="shared" si="181"/>
        <v>9.9215522578647782E-6</v>
      </c>
      <c r="N1084" s="16">
        <f t="shared" si="182"/>
        <v>1.960155828913831E-6</v>
      </c>
      <c r="O1084" s="16">
        <f t="shared" si="183"/>
        <v>1.6647107979458941E-4</v>
      </c>
      <c r="P1084" s="16">
        <f t="shared" si="184"/>
        <v>1.3870406907302249E-4</v>
      </c>
      <c r="Q1084" s="16">
        <f t="shared" si="185"/>
        <v>5.9562769730401156E-4</v>
      </c>
      <c r="R1084" s="16">
        <f t="shared" si="186"/>
        <v>7.8743134709213269E-7</v>
      </c>
      <c r="S1084" s="16">
        <f t="shared" si="187"/>
        <v>1.675152277600829E-4</v>
      </c>
      <c r="T1084" s="16">
        <f t="shared" si="188"/>
        <v>5.9565304957605802E-4</v>
      </c>
      <c r="U1084" s="66">
        <f t="shared" si="189"/>
        <v>1.6667187106837703E-3</v>
      </c>
      <c r="V1084" s="66"/>
    </row>
    <row r="1085" spans="1:22" x14ac:dyDescent="0.25">
      <c r="A1085">
        <v>1084</v>
      </c>
      <c r="B1085">
        <v>5.5712240441992502E-4</v>
      </c>
      <c r="C1085" s="16">
        <v>6.8700124417431901E-9</v>
      </c>
      <c r="D1085">
        <v>1.0578768055774801E-3</v>
      </c>
      <c r="E1085" s="16">
        <v>1.46114925540525E-5</v>
      </c>
      <c r="F1085" s="16">
        <v>8.7452415741661006E-6</v>
      </c>
      <c r="G1085" s="16">
        <v>1.62016600070805E-6</v>
      </c>
      <c r="H1085" s="16">
        <v>4.3020559878788301E-4</v>
      </c>
      <c r="J1085">
        <v>0.95506873251726199</v>
      </c>
      <c r="K1085">
        <f t="shared" si="179"/>
        <v>6.5613340751134885E-9</v>
      </c>
      <c r="L1085">
        <f t="shared" si="180"/>
        <v>1.0769805847140785E-3</v>
      </c>
      <c r="M1085" s="16">
        <f t="shared" si="181"/>
        <v>3.7264224125771471E-5</v>
      </c>
      <c r="N1085" s="16">
        <f t="shared" si="182"/>
        <v>1.7240358313900705E-2</v>
      </c>
      <c r="O1085" s="16">
        <f t="shared" si="183"/>
        <v>5.7558870727913283E-2</v>
      </c>
      <c r="P1085" s="16">
        <f t="shared" si="184"/>
        <v>9.6585864424313436E-3</v>
      </c>
      <c r="Q1085" s="16">
        <f t="shared" si="185"/>
        <v>0.12990457891614612</v>
      </c>
      <c r="R1085" s="16">
        <f t="shared" si="186"/>
        <v>1.2647885040946254E-2</v>
      </c>
      <c r="S1085" s="16">
        <f t="shared" si="187"/>
        <v>3.7127483769992566E-2</v>
      </c>
      <c r="T1085" s="16">
        <f t="shared" si="188"/>
        <v>0.12990873801036948</v>
      </c>
      <c r="U1085" s="66">
        <f t="shared" si="189"/>
        <v>0.39404650122169971</v>
      </c>
      <c r="V1085" s="66"/>
    </row>
    <row r="1086" spans="1:22" x14ac:dyDescent="0.25">
      <c r="A1086">
        <v>1085</v>
      </c>
      <c r="B1086" s="16">
        <v>3.5333984109061999E-4</v>
      </c>
      <c r="C1086" s="16">
        <v>2.9900184290619898E-9</v>
      </c>
      <c r="D1086" s="16">
        <v>7.2060063123596102E-4</v>
      </c>
      <c r="E1086" s="16">
        <v>4.3471900390197999E-6</v>
      </c>
      <c r="F1086" s="16">
        <v>1.35899707111207E-5</v>
      </c>
      <c r="G1086" s="16">
        <v>3.7092722143080799E-6</v>
      </c>
      <c r="H1086" s="16">
        <v>1.27992236798978E-4</v>
      </c>
      <c r="J1086">
        <v>0.95664295532045296</v>
      </c>
      <c r="K1086">
        <f t="shared" si="179"/>
        <v>2.8603800664404802E-9</v>
      </c>
      <c r="L1086">
        <f t="shared" si="180"/>
        <v>7.5148685485408151E-4</v>
      </c>
      <c r="M1086" s="16">
        <f t="shared" si="181"/>
        <v>-4.4807172672841493E-5</v>
      </c>
      <c r="N1086" s="16">
        <f t="shared" si="182"/>
        <v>7.9807328752730486E-2</v>
      </c>
      <c r="O1086" s="16">
        <f t="shared" si="183"/>
        <v>0.21192689495680783</v>
      </c>
      <c r="P1086" s="16">
        <f t="shared" si="184"/>
        <v>6.3443009699399894E-2</v>
      </c>
      <c r="Q1086" s="16">
        <f t="shared" si="185"/>
        <v>0.35432136167610612</v>
      </c>
      <c r="R1086" s="16">
        <f t="shared" si="186"/>
        <v>0.14380713611341622</v>
      </c>
      <c r="S1086" s="16">
        <f t="shared" si="187"/>
        <v>0.71961134394462711</v>
      </c>
      <c r="T1086" s="16">
        <f t="shared" si="188"/>
        <v>0.35432650113218289</v>
      </c>
      <c r="U1086" s="66">
        <f t="shared" si="189"/>
        <v>1.9272435762752704</v>
      </c>
      <c r="V1086" s="66"/>
    </row>
    <row r="1087" spans="1:22" x14ac:dyDescent="0.25">
      <c r="A1087">
        <v>1086</v>
      </c>
      <c r="B1087">
        <v>4.7202150804992801E-4</v>
      </c>
      <c r="C1087" s="16">
        <v>4.9677829838995098E-9</v>
      </c>
      <c r="D1087">
        <v>8.9971585736980898E-4</v>
      </c>
      <c r="E1087" s="16">
        <v>9.0011636997990392E-6</v>
      </c>
      <c r="F1087" s="16">
        <v>1.02510878457626E-5</v>
      </c>
      <c r="G1087" s="16">
        <v>2.2367523812983998E-6</v>
      </c>
      <c r="H1087">
        <v>2.6501901219436002E-4</v>
      </c>
      <c r="J1087">
        <v>0.95581363165480704</v>
      </c>
      <c r="K1087">
        <f t="shared" si="179"/>
        <v>4.7482746951139438E-9</v>
      </c>
      <c r="L1087">
        <f t="shared" si="180"/>
        <v>9.2244981765964864E-4</v>
      </c>
      <c r="M1087" s="16">
        <f t="shared" si="181"/>
        <v>2.1593198440207363E-5</v>
      </c>
      <c r="N1087" s="16">
        <f t="shared" si="182"/>
        <v>1.7226509730583295E-3</v>
      </c>
      <c r="O1087" s="16">
        <f t="shared" si="183"/>
        <v>1.0692402886637574E-2</v>
      </c>
      <c r="P1087" s="16">
        <f t="shared" si="184"/>
        <v>4.345862327950565E-3</v>
      </c>
      <c r="Q1087" s="16">
        <f t="shared" si="185"/>
        <v>2.6222775356011415E-2</v>
      </c>
      <c r="R1087" s="16">
        <f t="shared" si="186"/>
        <v>1.6291337112066639E-3</v>
      </c>
      <c r="S1087" s="16">
        <f t="shared" si="187"/>
        <v>1.3122816848595412E-2</v>
      </c>
      <c r="T1087" s="16">
        <f t="shared" si="188"/>
        <v>2.6223565514100652E-2</v>
      </c>
      <c r="U1087" s="66">
        <f t="shared" si="189"/>
        <v>8.3959207617560608E-2</v>
      </c>
      <c r="V1087" s="66"/>
    </row>
    <row r="1088" spans="1:22" x14ac:dyDescent="0.25">
      <c r="A1088">
        <v>1087</v>
      </c>
      <c r="B1088">
        <v>6.6621365901629696E-4</v>
      </c>
      <c r="C1088" s="16">
        <v>1.0092258190819E-8</v>
      </c>
      <c r="D1088">
        <v>1.3067072298848701E-3</v>
      </c>
      <c r="E1088" s="16">
        <v>2.6444396433292399E-5</v>
      </c>
      <c r="F1088" s="16">
        <v>7.3921255332505397E-6</v>
      </c>
      <c r="G1088" s="16">
        <v>1.1057987303071601E-6</v>
      </c>
      <c r="H1088">
        <v>7.7861024816980795E-4</v>
      </c>
      <c r="J1088">
        <v>0.95391176193848504</v>
      </c>
      <c r="K1088">
        <f t="shared" si="179"/>
        <v>9.6271237927422599E-9</v>
      </c>
      <c r="L1088">
        <f t="shared" si="180"/>
        <v>1.3225871874234874E-3</v>
      </c>
      <c r="M1088" s="16">
        <f t="shared" si="181"/>
        <v>9.8401306091064267E-6</v>
      </c>
      <c r="N1088" s="16">
        <f t="shared" si="182"/>
        <v>0.12448559610735706</v>
      </c>
      <c r="O1088" s="16">
        <f t="shared" si="183"/>
        <v>0.67481623119956069</v>
      </c>
      <c r="P1088" s="16">
        <f t="shared" si="184"/>
        <v>0.12717183181691241</v>
      </c>
      <c r="Q1088" s="16">
        <f t="shared" si="185"/>
        <v>2.1378571785408544</v>
      </c>
      <c r="R1088" s="16">
        <f t="shared" si="186"/>
        <v>6.2393981774590775E-2</v>
      </c>
      <c r="S1088" s="16">
        <f t="shared" si="187"/>
        <v>0.20159184997266083</v>
      </c>
      <c r="T1088" s="16">
        <f t="shared" si="188"/>
        <v>2.1379702703717336</v>
      </c>
      <c r="U1088" s="66">
        <f t="shared" si="189"/>
        <v>5.4662869397836698</v>
      </c>
      <c r="V1088" s="66"/>
    </row>
    <row r="1089" spans="1:22" x14ac:dyDescent="0.25">
      <c r="A1089">
        <v>1088</v>
      </c>
      <c r="B1089">
        <v>5.3880901075727095E-4</v>
      </c>
      <c r="C1089" s="16">
        <v>6.8581370541511703E-9</v>
      </c>
      <c r="D1089">
        <v>1.09284563508972E-3</v>
      </c>
      <c r="E1089" s="16">
        <v>1.5062434552553799E-5</v>
      </c>
      <c r="F1089" s="16">
        <v>9.0571744435614499E-6</v>
      </c>
      <c r="G1089" s="16">
        <v>1.62362044313479E-6</v>
      </c>
      <c r="H1089">
        <v>4.4348342447825202E-4</v>
      </c>
      <c r="J1089">
        <v>0.95489337850943901</v>
      </c>
      <c r="K1089">
        <f t="shared" si="179"/>
        <v>6.5487896619191825E-9</v>
      </c>
      <c r="L1089">
        <f t="shared" si="180"/>
        <v>1.1125767462829236E-3</v>
      </c>
      <c r="M1089" s="16">
        <f t="shared" si="181"/>
        <v>-3.4958724768381669E-5</v>
      </c>
      <c r="N1089" s="16">
        <f t="shared" si="182"/>
        <v>8.857641876638251E-3</v>
      </c>
      <c r="O1089" s="16">
        <f t="shared" si="183"/>
        <v>5.6535050237973589E-2</v>
      </c>
      <c r="P1089" s="16">
        <f t="shared" si="184"/>
        <v>1.8112430297419106E-2</v>
      </c>
      <c r="Q1089" s="16">
        <f t="shared" si="185"/>
        <v>0.16193247430969127</v>
      </c>
      <c r="R1089" s="16">
        <f t="shared" si="186"/>
        <v>6.5295077236028794E-3</v>
      </c>
      <c r="S1089" s="16">
        <f t="shared" si="187"/>
        <v>3.6467102022302522E-2</v>
      </c>
      <c r="T1089" s="16">
        <f t="shared" si="188"/>
        <v>0.16193919094730874</v>
      </c>
      <c r="U1089" s="66">
        <f t="shared" si="189"/>
        <v>0.45037339741493637</v>
      </c>
      <c r="V1089" s="66"/>
    </row>
    <row r="1090" spans="1:22" x14ac:dyDescent="0.25">
      <c r="A1090">
        <v>1089</v>
      </c>
      <c r="B1090">
        <v>5.6631561841333298E-4</v>
      </c>
      <c r="C1090" s="16">
        <v>7.2947222012685899E-9</v>
      </c>
      <c r="D1090">
        <v>1.10624684968031E-3</v>
      </c>
      <c r="E1090" s="16">
        <v>1.6215724366640498E-5</v>
      </c>
      <c r="F1090" s="16">
        <v>8.6217092533821105E-6</v>
      </c>
      <c r="G1090" s="16">
        <v>1.5266417987730299E-6</v>
      </c>
      <c r="H1090">
        <v>4.7744000960395498E-4</v>
      </c>
      <c r="J1090">
        <v>0.95483761535785205</v>
      </c>
      <c r="K1090">
        <f t="shared" si="179"/>
        <v>6.9652751513572817E-9</v>
      </c>
      <c r="L1090">
        <f t="shared" si="180"/>
        <v>1.125009615263646E-3</v>
      </c>
      <c r="M1090" s="16">
        <f t="shared" si="181"/>
        <v>7.6216215630199836E-6</v>
      </c>
      <c r="N1090" s="16">
        <f t="shared" si="182"/>
        <v>2.2491134929827884E-2</v>
      </c>
      <c r="O1090" s="16">
        <f t="shared" si="183"/>
        <v>0.10021454495586003</v>
      </c>
      <c r="P1090" s="16">
        <f t="shared" si="184"/>
        <v>2.2050898330920658E-2</v>
      </c>
      <c r="Q1090" s="16">
        <f t="shared" si="185"/>
        <v>0.25988273525221883</v>
      </c>
      <c r="R1090" s="16">
        <f t="shared" si="186"/>
        <v>1.5624966485118137E-2</v>
      </c>
      <c r="S1090" s="16">
        <f t="shared" si="187"/>
        <v>5.7258390741558099E-2</v>
      </c>
      <c r="T1090" s="16">
        <f t="shared" si="188"/>
        <v>0.25989273580579064</v>
      </c>
      <c r="U1090" s="66">
        <f t="shared" si="189"/>
        <v>0.73741540650129433</v>
      </c>
      <c r="V1090" s="66"/>
    </row>
    <row r="1091" spans="1:22" x14ac:dyDescent="0.25">
      <c r="A1091">
        <v>1090</v>
      </c>
      <c r="B1091">
        <v>5.2986993846300596E-4</v>
      </c>
      <c r="C1091" s="16">
        <v>6.58062952055314E-9</v>
      </c>
      <c r="D1091">
        <v>1.0656695666475E-3</v>
      </c>
      <c r="E1091" s="16">
        <v>1.40976256515527E-5</v>
      </c>
      <c r="F1091" s="16">
        <v>9.1990283970654197E-6</v>
      </c>
      <c r="G1091" s="16">
        <v>1.69159380934308E-6</v>
      </c>
      <c r="H1091">
        <v>4.1507602549722099E-4</v>
      </c>
      <c r="J1091">
        <v>0.95502177120288301</v>
      </c>
      <c r="K1091">
        <f t="shared" ref="K1091:K1154" si="190">C1091*J1091</f>
        <v>6.2846444603486388E-9</v>
      </c>
      <c r="L1091">
        <f t="shared" ref="L1091:L1154" si="191">SUM($Z$9*B1091,$AA$9*C1091,$AB$9*D1091,$AC$9*E1091,$AD$9*F1091,$AE$9*G1091)</f>
        <v>1.0857526366214534E-3</v>
      </c>
      <c r="M1091" s="16">
        <f t="shared" ref="M1091:M1154" si="192">$Z$8*B1091+$AA$8*C1091+$AB$8*D1091+$AD$8*F1091+$AE$8*G1091</f>
        <v>-2.6012759695441494E-5</v>
      </c>
      <c r="N1091" s="16">
        <f t="shared" si="182"/>
        <v>5.7704090717859832E-3</v>
      </c>
      <c r="O1091" s="16">
        <f t="shared" si="183"/>
        <v>3.5225982153078823E-2</v>
      </c>
      <c r="P1091" s="16">
        <f t="shared" si="184"/>
        <v>1.1314253863144427E-2</v>
      </c>
      <c r="Q1091" s="16">
        <f t="shared" si="185"/>
        <v>9.7705321786498878E-2</v>
      </c>
      <c r="R1091" s="16">
        <f t="shared" si="186"/>
        <v>4.4101411533943148E-3</v>
      </c>
      <c r="S1091" s="16">
        <f t="shared" si="187"/>
        <v>2.4678229116870953E-2</v>
      </c>
      <c r="T1091" s="16">
        <f t="shared" si="188"/>
        <v>9.7709176853044255E-2</v>
      </c>
      <c r="U1091" s="66">
        <f t="shared" si="189"/>
        <v>0.27681351399781762</v>
      </c>
      <c r="V1091" s="66"/>
    </row>
    <row r="1092" spans="1:22" x14ac:dyDescent="0.25">
      <c r="A1092">
        <v>1091</v>
      </c>
      <c r="B1092">
        <v>4.1586219381581498E-4</v>
      </c>
      <c r="C1092" s="16">
        <v>3.9296760175636297E-9</v>
      </c>
      <c r="D1092">
        <v>8.0614845275335501E-4</v>
      </c>
      <c r="E1092" s="16">
        <v>6.3860397190206101E-6</v>
      </c>
      <c r="F1092" s="16">
        <v>1.1588347656684501E-5</v>
      </c>
      <c r="G1092" s="16">
        <v>2.82481541116997E-6</v>
      </c>
      <c r="H1092">
        <v>1.88021792967225E-4</v>
      </c>
      <c r="J1092">
        <v>0.95625309397398595</v>
      </c>
      <c r="K1092">
        <f t="shared" si="190"/>
        <v>3.7577648501105923E-9</v>
      </c>
      <c r="L1092">
        <f t="shared" si="191"/>
        <v>8.3214603380187652E-4</v>
      </c>
      <c r="M1092" s="16">
        <f t="shared" si="192"/>
        <v>-4.2164617024648182E-7</v>
      </c>
      <c r="N1092" s="16">
        <f t="shared" ref="N1092:N1155" si="193">(B1092-$B$2)^2/$B$2/$B$2</f>
        <v>2.4193600308924486E-2</v>
      </c>
      <c r="O1092" s="16">
        <f t="shared" ref="O1092:O1155" si="194">(C1092-$C$2)^2/$C$2/$C$2</f>
        <v>8.4543590322626788E-2</v>
      </c>
      <c r="P1092" s="16">
        <f t="shared" ref="P1092:P1155" si="195">(D1092-$D$2)^2/$D$2/$D$2</f>
        <v>2.6589863465948584E-2</v>
      </c>
      <c r="Q1092" s="16">
        <f t="shared" ref="Q1092:Q1155" si="196">(E1092-$E$2)^2/$E$2/$E$2</f>
        <v>0.16436467428215759</v>
      </c>
      <c r="R1092" s="16">
        <f t="shared" ref="R1092:R1155" si="197">(F1092-$F$2)^2/$F$2/$F$2</f>
        <v>3.1003591883406068E-2</v>
      </c>
      <c r="S1092" s="16">
        <f t="shared" ref="S1092:S1155" si="198">(G1092-$G$2)^2/$G$2/$G$2</f>
        <v>0.16612285560791185</v>
      </c>
      <c r="T1092" s="16">
        <f t="shared" ref="T1092:T1155" si="199">(H1092-$H$2)^2/$H$2/$H$2</f>
        <v>0.16436807197886</v>
      </c>
      <c r="U1092" s="66">
        <f t="shared" ref="U1092:U1155" si="200">SUM(N1092:T1092)</f>
        <v>0.66118624784983537</v>
      </c>
      <c r="V1092" s="66"/>
    </row>
    <row r="1093" spans="1:22" x14ac:dyDescent="0.25">
      <c r="A1093">
        <v>1092</v>
      </c>
      <c r="B1093">
        <v>5.4787806114831798E-4</v>
      </c>
      <c r="C1093" s="16">
        <v>7.2512345330300897E-9</v>
      </c>
      <c r="D1093">
        <v>1.13749608755907E-3</v>
      </c>
      <c r="E1093" s="16">
        <v>1.6568547976690599E-5</v>
      </c>
      <c r="F1093" s="16">
        <v>8.9247490866944305E-6</v>
      </c>
      <c r="G1093" s="16">
        <v>1.53634440996359E-6</v>
      </c>
      <c r="H1093">
        <v>4.8782895237565999E-4</v>
      </c>
      <c r="J1093">
        <v>0.95468156263829695</v>
      </c>
      <c r="K1093">
        <f t="shared" si="190"/>
        <v>6.9226199150499472E-9</v>
      </c>
      <c r="L1093">
        <f t="shared" si="191"/>
        <v>1.1568746789078896E-3</v>
      </c>
      <c r="M1093" s="16">
        <f t="shared" si="192"/>
        <v>-6.1118556611253555E-5</v>
      </c>
      <c r="N1093" s="16">
        <f t="shared" si="193"/>
        <v>1.2663185238638741E-2</v>
      </c>
      <c r="O1093" s="16">
        <f t="shared" si="194"/>
        <v>9.5306842898444419E-2</v>
      </c>
      <c r="P1093" s="16">
        <f t="shared" si="195"/>
        <v>3.2738604818252817E-2</v>
      </c>
      <c r="Q1093" s="16">
        <f t="shared" si="196"/>
        <v>0.2944549900581645</v>
      </c>
      <c r="R1093" s="16">
        <f t="shared" si="197"/>
        <v>8.8821116624973207E-3</v>
      </c>
      <c r="S1093" s="16">
        <f t="shared" si="198"/>
        <v>5.4967987090217794E-2</v>
      </c>
      <c r="T1093" s="16">
        <f t="shared" si="199"/>
        <v>0.29446843279616969</v>
      </c>
      <c r="U1093" s="66">
        <f t="shared" si="200"/>
        <v>0.79348215456238524</v>
      </c>
      <c r="V1093" s="66"/>
    </row>
    <row r="1094" spans="1:22" x14ac:dyDescent="0.25">
      <c r="A1094">
        <v>1093</v>
      </c>
      <c r="B1094">
        <v>4.2670385923026301E-4</v>
      </c>
      <c r="C1094" s="16">
        <v>4.3387484822682397E-9</v>
      </c>
      <c r="D1094">
        <v>8.6870767896412497E-4</v>
      </c>
      <c r="E1094" s="16">
        <v>7.5927205591798597E-6</v>
      </c>
      <c r="F1094" s="16">
        <v>1.1326023882116601E-5</v>
      </c>
      <c r="G1094" s="16">
        <v>2.5602718131943699E-6</v>
      </c>
      <c r="H1094">
        <v>2.2355029454698699E-4</v>
      </c>
      <c r="J1094">
        <v>0.95594526720143602</v>
      </c>
      <c r="K1094">
        <f t="shared" si="190"/>
        <v>4.1476060772017371E-9</v>
      </c>
      <c r="L1094">
        <f t="shared" si="191"/>
        <v>8.9391565979307023E-4</v>
      </c>
      <c r="M1094" s="16">
        <f t="shared" si="192"/>
        <v>-4.0507941332544279E-5</v>
      </c>
      <c r="N1094" s="16">
        <f t="shared" si="193"/>
        <v>1.7829631925576832E-2</v>
      </c>
      <c r="O1094" s="16">
        <f t="shared" si="194"/>
        <v>4.7060163380089851E-2</v>
      </c>
      <c r="P1094" s="16">
        <f t="shared" si="195"/>
        <v>9.6266639742877327E-3</v>
      </c>
      <c r="Q1094" s="16">
        <f t="shared" si="196"/>
        <v>8.5889721445634074E-2</v>
      </c>
      <c r="R1094" s="16">
        <f t="shared" si="197"/>
        <v>2.2336991360498756E-2</v>
      </c>
      <c r="S1094" s="16">
        <f t="shared" si="198"/>
        <v>7.6044609357806978E-2</v>
      </c>
      <c r="T1094" s="16">
        <f t="shared" si="199"/>
        <v>8.5891443774760212E-2</v>
      </c>
      <c r="U1094" s="66">
        <f t="shared" si="200"/>
        <v>0.34467922521865446</v>
      </c>
      <c r="V1094" s="66"/>
    </row>
    <row r="1095" spans="1:22" x14ac:dyDescent="0.25">
      <c r="A1095">
        <v>1094</v>
      </c>
      <c r="B1095" s="16">
        <v>5.3252859606332304E-4</v>
      </c>
      <c r="C1095" s="16">
        <v>6.5579257909644202E-9</v>
      </c>
      <c r="D1095" s="16">
        <v>1.0564636115639101E-3</v>
      </c>
      <c r="E1095" s="16">
        <v>1.39290556117573E-5</v>
      </c>
      <c r="F1095" s="16">
        <v>9.1492388155612105E-6</v>
      </c>
      <c r="G1095" s="16">
        <v>1.69727371386372E-6</v>
      </c>
      <c r="H1095" s="16">
        <v>4.1011264023922402E-4</v>
      </c>
      <c r="J1095">
        <v>0.95506737348030601</v>
      </c>
      <c r="K1095">
        <f t="shared" si="190"/>
        <v>6.2632609606551468E-9</v>
      </c>
      <c r="L1095">
        <f t="shared" si="191"/>
        <v>1.0764528049831054E-3</v>
      </c>
      <c r="M1095" s="16">
        <f t="shared" si="192"/>
        <v>-1.1395612856459187E-5</v>
      </c>
      <c r="N1095" s="16">
        <f t="shared" si="193"/>
        <v>6.6197629238642034E-3</v>
      </c>
      <c r="O1095" s="16">
        <f t="shared" si="194"/>
        <v>3.3704643118424721E-2</v>
      </c>
      <c r="P1095" s="16">
        <f t="shared" si="195"/>
        <v>9.3723585750525688E-3</v>
      </c>
      <c r="Q1095" s="16">
        <f t="shared" si="196"/>
        <v>8.8139850235745179E-2</v>
      </c>
      <c r="R1095" s="16">
        <f t="shared" si="197"/>
        <v>5.1068087667815948E-3</v>
      </c>
      <c r="S1095" s="16">
        <f t="shared" si="198"/>
        <v>2.3797014616454074E-2</v>
      </c>
      <c r="T1095" s="16">
        <f t="shared" si="199"/>
        <v>8.8143126290761209E-2</v>
      </c>
      <c r="U1095" s="66">
        <f t="shared" si="200"/>
        <v>0.25488356452708355</v>
      </c>
      <c r="V1095" s="66"/>
    </row>
    <row r="1096" spans="1:22" x14ac:dyDescent="0.25">
      <c r="A1096">
        <v>1095</v>
      </c>
      <c r="B1096">
        <v>4.2064589095896002E-4</v>
      </c>
      <c r="C1096" s="16">
        <v>4.1370514848907602E-9</v>
      </c>
      <c r="D1096">
        <v>8.3969306331074995E-4</v>
      </c>
      <c r="E1096" s="16">
        <v>7.0001813640041903E-6</v>
      </c>
      <c r="F1096" s="16">
        <v>1.14741117850966E-5</v>
      </c>
      <c r="G1096" s="16">
        <v>2.6842294813722102E-6</v>
      </c>
      <c r="H1096">
        <v>2.06104057601119E-4</v>
      </c>
      <c r="J1096">
        <v>0.95608710052366097</v>
      </c>
      <c r="K1096">
        <f t="shared" si="190"/>
        <v>3.9553815589063129E-9</v>
      </c>
      <c r="L1096">
        <f t="shared" si="191"/>
        <v>8.6532137931083053E-4</v>
      </c>
      <c r="M1096" s="16">
        <f t="shared" si="192"/>
        <v>-2.4029597392910405E-5</v>
      </c>
      <c r="N1096" s="16">
        <f t="shared" si="193"/>
        <v>2.1266115215882973E-2</v>
      </c>
      <c r="O1096" s="16">
        <f t="shared" si="194"/>
        <v>6.4179252736615636E-2</v>
      </c>
      <c r="P1096" s="16">
        <f t="shared" si="195"/>
        <v>1.644505524565136E-2</v>
      </c>
      <c r="Q1096" s="16">
        <f t="shared" si="196"/>
        <v>0.12127015424011073</v>
      </c>
      <c r="R1096" s="16">
        <f t="shared" si="197"/>
        <v>2.7055248461555697E-2</v>
      </c>
      <c r="S1096" s="16">
        <f t="shared" si="198"/>
        <v>0.11392578013157027</v>
      </c>
      <c r="T1096" s="16">
        <f t="shared" si="199"/>
        <v>0.12127264743060602</v>
      </c>
      <c r="U1096" s="66">
        <f t="shared" si="200"/>
        <v>0.48541425346199268</v>
      </c>
      <c r="V1096" s="66"/>
    </row>
    <row r="1097" spans="1:22" x14ac:dyDescent="0.25">
      <c r="A1097">
        <v>1096</v>
      </c>
      <c r="B1097" s="16">
        <v>6.90042426769188E-4</v>
      </c>
      <c r="C1097" s="16">
        <v>1.0778955870499299E-8</v>
      </c>
      <c r="D1097" s="16">
        <v>1.3486415363966799E-3</v>
      </c>
      <c r="E1097" s="16">
        <v>2.9137546250623001E-5</v>
      </c>
      <c r="F1097" s="16">
        <v>7.1495103280868396E-6</v>
      </c>
      <c r="G1097" s="16">
        <v>1.0358028371897899E-6</v>
      </c>
      <c r="H1097" s="16">
        <v>8.5790711718904101E-4</v>
      </c>
      <c r="J1097">
        <v>0.95372124223341004</v>
      </c>
      <c r="K1097">
        <f t="shared" si="190"/>
        <v>1.0280119182791699E-8</v>
      </c>
      <c r="L1097">
        <f t="shared" si="191"/>
        <v>1.3639655809341731E-3</v>
      </c>
      <c r="M1097" s="16">
        <f t="shared" si="192"/>
        <v>1.6119272604203055E-5</v>
      </c>
      <c r="N1097" s="16">
        <f t="shared" si="193"/>
        <v>0.16097129218317294</v>
      </c>
      <c r="O1097" s="16">
        <f t="shared" si="194"/>
        <v>0.89379748226805311</v>
      </c>
      <c r="P1097" s="16">
        <f t="shared" si="195"/>
        <v>0.16011795355601072</v>
      </c>
      <c r="Q1097" s="16">
        <f t="shared" si="196"/>
        <v>2.9339943982107615</v>
      </c>
      <c r="R1097" s="16">
        <f t="shared" si="197"/>
        <v>7.5301072271291569E-2</v>
      </c>
      <c r="S1097" s="16">
        <f t="shared" si="198"/>
        <v>0.2341284100755098</v>
      </c>
      <c r="T1097" s="16">
        <f t="shared" si="199"/>
        <v>2.9341583179021433</v>
      </c>
      <c r="U1097" s="66">
        <f t="shared" si="200"/>
        <v>7.3924689264669432</v>
      </c>
      <c r="V1097" s="66"/>
    </row>
    <row r="1098" spans="1:22" x14ac:dyDescent="0.25">
      <c r="A1098">
        <v>1097</v>
      </c>
      <c r="B1098" s="16">
        <v>4.2088818478491199E-4</v>
      </c>
      <c r="C1098" s="16">
        <v>4.4918559206438202E-9</v>
      </c>
      <c r="D1098" s="16">
        <v>9.1274468335805401E-4</v>
      </c>
      <c r="E1098" s="16">
        <v>8.2549979142810206E-6</v>
      </c>
      <c r="F1098" s="16">
        <v>1.1506136448852E-5</v>
      </c>
      <c r="G1098" s="16">
        <v>2.4742551412307902E-6</v>
      </c>
      <c r="H1098">
        <v>2.4305004933550199E-4</v>
      </c>
      <c r="J1098">
        <v>0.95572274004844004</v>
      </c>
      <c r="K1098">
        <f t="shared" si="190"/>
        <v>4.2929688483805201E-9</v>
      </c>
      <c r="L1098">
        <f t="shared" si="191"/>
        <v>9.3822671954106813E-4</v>
      </c>
      <c r="M1098" s="16">
        <f t="shared" si="192"/>
        <v>-9.6450349971244177E-5</v>
      </c>
      <c r="N1098" s="16">
        <f t="shared" si="193"/>
        <v>2.112285970986235E-2</v>
      </c>
      <c r="O1098" s="16">
        <f t="shared" si="194"/>
        <v>3.5834638946044779E-2</v>
      </c>
      <c r="P1098" s="16">
        <f t="shared" si="195"/>
        <v>2.745418961089431E-3</v>
      </c>
      <c r="Q1098" s="16">
        <f t="shared" si="196"/>
        <v>5.3549316892668591E-2</v>
      </c>
      <c r="R1098" s="16">
        <f t="shared" si="197"/>
        <v>2.8135002219802963E-2</v>
      </c>
      <c r="S1098" s="16">
        <f t="shared" si="198"/>
        <v>5.4242637270911255E-2</v>
      </c>
      <c r="T1098" s="16">
        <f t="shared" si="199"/>
        <v>5.3550045389057867E-2</v>
      </c>
      <c r="U1098" s="66">
        <f t="shared" si="200"/>
        <v>0.24917991938943723</v>
      </c>
      <c r="V1098" s="66"/>
    </row>
    <row r="1099" spans="1:22" x14ac:dyDescent="0.25">
      <c r="A1099">
        <v>1098</v>
      </c>
      <c r="B1099">
        <v>5.0549867522209303E-4</v>
      </c>
      <c r="C1099" s="16">
        <v>5.9390650742003396E-9</v>
      </c>
      <c r="D1099">
        <v>1.00682533457401E-3</v>
      </c>
      <c r="E1099" s="16">
        <v>1.2028180213351301E-5</v>
      </c>
      <c r="F1099" s="16">
        <v>9.6178013792745798E-6</v>
      </c>
      <c r="G1099" s="16">
        <v>1.87314231484793E-6</v>
      </c>
      <c r="H1099">
        <v>3.54144444624724E-4</v>
      </c>
      <c r="J1099">
        <v>0.95529932132516604</v>
      </c>
      <c r="K1099">
        <f t="shared" si="190"/>
        <v>5.6735848346895809E-9</v>
      </c>
      <c r="L1099">
        <f t="shared" si="191"/>
        <v>1.0279281405823329E-3</v>
      </c>
      <c r="M1099" s="16">
        <f t="shared" si="192"/>
        <v>-1.6930790138146899E-5</v>
      </c>
      <c r="N1099" s="16">
        <f t="shared" si="193"/>
        <v>7.0089879277628053E-4</v>
      </c>
      <c r="O1099" s="16">
        <f t="shared" si="194"/>
        <v>5.1688851699668529E-3</v>
      </c>
      <c r="P1099" s="16">
        <f t="shared" si="195"/>
        <v>2.0500006926925979E-3</v>
      </c>
      <c r="Q1099" s="16">
        <f t="shared" si="196"/>
        <v>1.437600719519108E-2</v>
      </c>
      <c r="R1099" s="16">
        <f t="shared" si="197"/>
        <v>5.7161427290151748E-4</v>
      </c>
      <c r="S1099" s="16">
        <f t="shared" si="198"/>
        <v>4.4394194140243669E-3</v>
      </c>
      <c r="T1099" s="16">
        <f t="shared" si="199"/>
        <v>1.4376546454809118E-2</v>
      </c>
      <c r="U1099" s="66">
        <f t="shared" si="200"/>
        <v>4.1683371992361815E-2</v>
      </c>
      <c r="V1099" s="66"/>
    </row>
    <row r="1100" spans="1:22" x14ac:dyDescent="0.25">
      <c r="A1100">
        <v>1099</v>
      </c>
      <c r="B1100">
        <v>4.8649577427319898E-4</v>
      </c>
      <c r="C1100" s="16">
        <v>5.5830109352213699E-9</v>
      </c>
      <c r="D1100">
        <v>9.829278684782769E-4</v>
      </c>
      <c r="E1100" s="16">
        <v>1.10414186167998E-5</v>
      </c>
      <c r="F1100" s="16">
        <v>9.9833759009730302E-6</v>
      </c>
      <c r="G1100" s="16">
        <v>1.9921048355001901E-6</v>
      </c>
      <c r="H1100">
        <v>3.25090984299105E-4</v>
      </c>
      <c r="J1100">
        <v>0.95540871343408496</v>
      </c>
      <c r="K1100">
        <f t="shared" si="190"/>
        <v>5.3340572947082767E-9</v>
      </c>
      <c r="L1100">
        <f t="shared" si="191"/>
        <v>1.004881142104788E-3</v>
      </c>
      <c r="M1100" s="16">
        <f t="shared" si="192"/>
        <v>-3.1889593558390012E-5</v>
      </c>
      <c r="N1100" s="16">
        <f t="shared" si="193"/>
        <v>1.4672795144518493E-4</v>
      </c>
      <c r="O1100" s="16">
        <f t="shared" si="194"/>
        <v>5.8271226151558687E-5</v>
      </c>
      <c r="P1100" s="16">
        <f t="shared" si="195"/>
        <v>4.1888993175307886E-4</v>
      </c>
      <c r="Q1100" s="16">
        <f t="shared" si="196"/>
        <v>7.8546873533128913E-4</v>
      </c>
      <c r="R1100" s="16">
        <f t="shared" si="197"/>
        <v>1.7405460067268321E-4</v>
      </c>
      <c r="S1100" s="16">
        <f t="shared" si="198"/>
        <v>5.4036416791800795E-5</v>
      </c>
      <c r="T1100" s="16">
        <f t="shared" si="199"/>
        <v>7.8552374441235998E-4</v>
      </c>
      <c r="U1100" s="66">
        <f t="shared" si="200"/>
        <v>2.4229726065579556E-3</v>
      </c>
      <c r="V1100" s="66"/>
    </row>
    <row r="1101" spans="1:22" x14ac:dyDescent="0.25">
      <c r="A1101">
        <v>1100</v>
      </c>
      <c r="B1101">
        <v>6.0339653647800597E-4</v>
      </c>
      <c r="C1101" s="16">
        <v>8.0712288051000698E-9</v>
      </c>
      <c r="D1101">
        <v>1.1498642702383001E-3</v>
      </c>
      <c r="E1101" s="16">
        <v>1.8640898213213501E-5</v>
      </c>
      <c r="F1101" s="16">
        <v>8.1068010962529001E-6</v>
      </c>
      <c r="G1101" s="16">
        <v>1.38039483525309E-6</v>
      </c>
      <c r="H1101">
        <v>5.4884554139057002E-4</v>
      </c>
      <c r="J1101">
        <v>0.95463873707915703</v>
      </c>
      <c r="K1101">
        <f t="shared" si="190"/>
        <v>7.7051076731776444E-9</v>
      </c>
      <c r="L1101">
        <f t="shared" si="191"/>
        <v>1.1674501960372539E-3</v>
      </c>
      <c r="M1101" s="16">
        <f t="shared" si="192"/>
        <v>3.9342876918758098E-5</v>
      </c>
      <c r="N1101" s="16">
        <f t="shared" si="193"/>
        <v>5.0745496437529569E-2</v>
      </c>
      <c r="O1101" s="16">
        <f t="shared" si="194"/>
        <v>0.20858617530976209</v>
      </c>
      <c r="P1101" s="16">
        <f t="shared" si="195"/>
        <v>3.7550168836719112E-2</v>
      </c>
      <c r="Q1101" s="16">
        <f t="shared" si="196"/>
        <v>0.54108682542890973</v>
      </c>
      <c r="R1101" s="16">
        <f t="shared" si="197"/>
        <v>3.141999841704269E-2</v>
      </c>
      <c r="S1101" s="16">
        <f t="shared" si="198"/>
        <v>9.7444418308157463E-2</v>
      </c>
      <c r="T1101" s="16">
        <f t="shared" si="199"/>
        <v>0.54110840487207379</v>
      </c>
      <c r="U1101" s="66">
        <f t="shared" si="200"/>
        <v>1.5079414876101944</v>
      </c>
      <c r="V1101" s="66"/>
    </row>
    <row r="1102" spans="1:22" x14ac:dyDescent="0.25">
      <c r="A1102">
        <v>1101</v>
      </c>
      <c r="B1102">
        <v>4.3274252472494E-4</v>
      </c>
      <c r="C1102" s="16">
        <v>4.1861549039185001E-9</v>
      </c>
      <c r="D1102">
        <v>8.2560750769014699E-4</v>
      </c>
      <c r="E1102" s="16">
        <v>6.9656640837666897E-6</v>
      </c>
      <c r="F1102" s="16">
        <v>1.11453879802516E-5</v>
      </c>
      <c r="G1102" s="16">
        <v>2.6522757662947001E-6</v>
      </c>
      <c r="H1102">
        <v>2.0508762717559801E-4</v>
      </c>
      <c r="J1102">
        <v>0.95616473591309104</v>
      </c>
      <c r="K1102">
        <f t="shared" si="190"/>
        <v>4.0026536981965237E-9</v>
      </c>
      <c r="L1102">
        <f t="shared" si="191"/>
        <v>8.5054637326204094E-4</v>
      </c>
      <c r="M1102" s="16">
        <f t="shared" si="192"/>
        <v>1.4938676187839052E-5</v>
      </c>
      <c r="N1102" s="16">
        <f t="shared" si="193"/>
        <v>1.4705303185352408E-2</v>
      </c>
      <c r="O1102" s="16">
        <f t="shared" si="194"/>
        <v>5.9767515186240593E-2</v>
      </c>
      <c r="P1102" s="16">
        <f t="shared" si="195"/>
        <v>2.0409485729069723E-2</v>
      </c>
      <c r="Q1102" s="16">
        <f t="shared" si="196"/>
        <v>0.1235188060504953</v>
      </c>
      <c r="R1102" s="16">
        <f t="shared" si="197"/>
        <v>1.7193312336740776E-2</v>
      </c>
      <c r="S1102" s="16">
        <f t="shared" si="198"/>
        <v>0.10343084717726631</v>
      </c>
      <c r="T1102" s="16">
        <f t="shared" si="199"/>
        <v>0.12352164192320414</v>
      </c>
      <c r="U1102" s="66">
        <f t="shared" si="200"/>
        <v>0.46254691158836925</v>
      </c>
      <c r="V1102" s="66"/>
    </row>
    <row r="1103" spans="1:22" x14ac:dyDescent="0.25">
      <c r="A1103">
        <v>1102</v>
      </c>
      <c r="B1103">
        <v>6.4227745218198502E-4</v>
      </c>
      <c r="C1103" s="16">
        <v>9.3639611315724098E-9</v>
      </c>
      <c r="D1103">
        <v>1.2562152071780299E-3</v>
      </c>
      <c r="E1103" s="16">
        <v>2.3600335019704301E-5</v>
      </c>
      <c r="F1103" s="16">
        <v>7.6511328058166302E-6</v>
      </c>
      <c r="G1103" s="16">
        <v>1.19117290389557E-6</v>
      </c>
      <c r="H1103">
        <v>6.9487008070131498E-4</v>
      </c>
      <c r="J1103">
        <v>0.95414337097291102</v>
      </c>
      <c r="K1103">
        <f t="shared" si="190"/>
        <v>8.934561439737814E-9</v>
      </c>
      <c r="L1103">
        <f t="shared" si="191"/>
        <v>1.2726992817324271E-3</v>
      </c>
      <c r="M1103" s="16">
        <f t="shared" si="192"/>
        <v>1.1855622631542947E-5</v>
      </c>
      <c r="N1103" s="16">
        <f t="shared" si="193"/>
        <v>9.2549736248134243E-2</v>
      </c>
      <c r="O1103" s="16">
        <f t="shared" si="194"/>
        <v>0.47613781973364122</v>
      </c>
      <c r="P1103" s="16">
        <f t="shared" si="195"/>
        <v>9.2532309171151003E-2</v>
      </c>
      <c r="Q1103" s="16">
        <f t="shared" si="196"/>
        <v>1.4336257438976261</v>
      </c>
      <c r="R1103" s="16">
        <f t="shared" si="197"/>
        <v>4.9953027921963059E-2</v>
      </c>
      <c r="S1103" s="16">
        <f t="shared" si="198"/>
        <v>0.16520044756510949</v>
      </c>
      <c r="T1103" s="16">
        <f t="shared" si="199"/>
        <v>1.4336961311373286</v>
      </c>
      <c r="U1103" s="66">
        <f t="shared" si="200"/>
        <v>3.7436952156749532</v>
      </c>
      <c r="V1103" s="66"/>
    </row>
    <row r="1104" spans="1:22" x14ac:dyDescent="0.25">
      <c r="A1104">
        <v>1103</v>
      </c>
      <c r="B1104">
        <v>5.0773304182531102E-4</v>
      </c>
      <c r="C1104" s="16">
        <v>6.0351834675776001E-9</v>
      </c>
      <c r="D1104">
        <v>1.0188966036773399E-3</v>
      </c>
      <c r="E1104" s="16">
        <v>1.2367769965236099E-5</v>
      </c>
      <c r="F1104" s="16">
        <v>9.5806272732011394E-6</v>
      </c>
      <c r="G1104" s="16">
        <v>1.8435541304282099E-6</v>
      </c>
      <c r="H1104" s="16">
        <v>3.6414315438797001E-4</v>
      </c>
      <c r="J1104">
        <v>0.955241185772157</v>
      </c>
      <c r="K1104">
        <f t="shared" si="190"/>
        <v>5.7650558119213446E-9</v>
      </c>
      <c r="L1104">
        <f t="shared" si="191"/>
        <v>1.039895377170703E-3</v>
      </c>
      <c r="M1104" s="16">
        <f t="shared" si="192"/>
        <v>-2.4429293520080809E-5</v>
      </c>
      <c r="N1104" s="16">
        <f t="shared" si="193"/>
        <v>9.6172165042596094E-4</v>
      </c>
      <c r="O1104" s="16">
        <f t="shared" si="194"/>
        <v>7.9642432847967116E-3</v>
      </c>
      <c r="P1104" s="16">
        <f t="shared" si="195"/>
        <v>3.3419053934334621E-3</v>
      </c>
      <c r="Q1104" s="16">
        <f t="shared" si="196"/>
        <v>2.2957689623172885E-2</v>
      </c>
      <c r="R1104" s="16">
        <f t="shared" si="197"/>
        <v>7.6624784951634308E-4</v>
      </c>
      <c r="S1104" s="16">
        <f t="shared" si="198"/>
        <v>6.6214855880189077E-3</v>
      </c>
      <c r="T1104" s="16">
        <f t="shared" si="199"/>
        <v>2.2958586225195778E-2</v>
      </c>
      <c r="U1104" s="66">
        <f t="shared" si="200"/>
        <v>6.5571879614560055E-2</v>
      </c>
      <c r="V1104" s="66"/>
    </row>
    <row r="1105" spans="1:22" x14ac:dyDescent="0.25">
      <c r="A1105">
        <v>1104</v>
      </c>
      <c r="B1105" s="16">
        <v>5.7260336270645599E-4</v>
      </c>
      <c r="C1105" s="16">
        <v>7.1499260657672097E-9</v>
      </c>
      <c r="D1105" s="16">
        <v>1.07152331206856E-3</v>
      </c>
      <c r="E1105" s="16">
        <v>1.54008612692579E-5</v>
      </c>
      <c r="F1105" s="16">
        <v>8.5136417159165006E-6</v>
      </c>
      <c r="G1105" s="16">
        <v>1.55695573716026E-6</v>
      </c>
      <c r="H1105" s="16">
        <v>4.5344722163494298E-4</v>
      </c>
      <c r="J1105">
        <v>0.95500733969129903</v>
      </c>
      <c r="K1105">
        <f t="shared" si="190"/>
        <v>6.8282318710578192E-9</v>
      </c>
      <c r="L1105">
        <f t="shared" si="191"/>
        <v>1.0901004013114876E-3</v>
      </c>
      <c r="M1105" s="16">
        <f t="shared" si="192"/>
        <v>5.5106324101424413E-5</v>
      </c>
      <c r="N1105" s="16">
        <f t="shared" si="193"/>
        <v>2.6483803405762309E-2</v>
      </c>
      <c r="O1105" s="16">
        <f t="shared" si="194"/>
        <v>8.4351733204114668E-2</v>
      </c>
      <c r="P1105" s="16">
        <f t="shared" si="195"/>
        <v>1.2644055002843468E-2</v>
      </c>
      <c r="Q1105" s="16">
        <f t="shared" si="196"/>
        <v>0.18828484805002926</v>
      </c>
      <c r="R1105" s="16">
        <f t="shared" si="197"/>
        <v>1.8487140797977482E-2</v>
      </c>
      <c r="S1105" s="16">
        <f t="shared" si="198"/>
        <v>5.0257603038301166E-2</v>
      </c>
      <c r="T1105" s="16">
        <f t="shared" si="199"/>
        <v>0.18829086922063618</v>
      </c>
      <c r="U1105" s="66">
        <f t="shared" si="200"/>
        <v>0.5688000527196645</v>
      </c>
      <c r="V1105" s="66"/>
    </row>
    <row r="1106" spans="1:22" x14ac:dyDescent="0.25">
      <c r="A1106">
        <v>1105</v>
      </c>
      <c r="B1106">
        <v>5.1995242445641995E-4</v>
      </c>
      <c r="C1106" s="16">
        <v>6.36997961798908E-9</v>
      </c>
      <c r="D1106">
        <v>1.0508947934809801E-3</v>
      </c>
      <c r="E1106" s="16">
        <v>1.34592231016658E-5</v>
      </c>
      <c r="F1106" s="16">
        <v>9.3685778061507995E-6</v>
      </c>
      <c r="G1106" s="16">
        <v>1.7472619691802001E-6</v>
      </c>
      <c r="H1106">
        <v>3.9627929317716303E-4</v>
      </c>
      <c r="J1106">
        <v>0.95508991759891204</v>
      </c>
      <c r="K1106">
        <f t="shared" si="190"/>
        <v>6.0839033084519395E-9</v>
      </c>
      <c r="L1106">
        <f t="shared" si="191"/>
        <v>1.0713728410828439E-3</v>
      </c>
      <c r="M1106" s="16">
        <f t="shared" si="192"/>
        <v>-3.146799217000396E-5</v>
      </c>
      <c r="N1106" s="16">
        <f t="shared" si="193"/>
        <v>3.1163781994950103E-3</v>
      </c>
      <c r="O1106" s="16">
        <f t="shared" si="194"/>
        <v>2.2400307486505268E-2</v>
      </c>
      <c r="P1106" s="16">
        <f t="shared" si="195"/>
        <v>8.2863600379695212E-3</v>
      </c>
      <c r="Q1106" s="16">
        <f t="shared" si="196"/>
        <v>6.4079440438918917E-2</v>
      </c>
      <c r="R1106" s="16">
        <f t="shared" si="197"/>
        <v>2.4208034580207685E-3</v>
      </c>
      <c r="S1106" s="16">
        <f t="shared" si="198"/>
        <v>1.6732478999120066E-2</v>
      </c>
      <c r="T1106" s="16">
        <f t="shared" si="199"/>
        <v>6.4082000562253369E-2</v>
      </c>
      <c r="U1106" s="66">
        <f t="shared" si="200"/>
        <v>0.18111776918228295</v>
      </c>
      <c r="V1106" s="66"/>
    </row>
    <row r="1107" spans="1:22" x14ac:dyDescent="0.25">
      <c r="A1107">
        <v>1106</v>
      </c>
      <c r="B1107">
        <v>5.7446481000893201E-4</v>
      </c>
      <c r="C1107" s="16">
        <v>7.5141865440412599E-9</v>
      </c>
      <c r="D1107">
        <v>1.1237987733152201E-3</v>
      </c>
      <c r="E1107" s="16">
        <v>1.6965462252939401E-5</v>
      </c>
      <c r="F1107" s="16">
        <v>8.5058652518211303E-6</v>
      </c>
      <c r="G1107" s="16">
        <v>1.48233098715756E-6</v>
      </c>
      <c r="H1107">
        <v>4.9951496427772597E-4</v>
      </c>
      <c r="J1107">
        <v>0.95475560189406805</v>
      </c>
      <c r="K1107">
        <f t="shared" si="190"/>
        <v>7.1742116966004199E-9</v>
      </c>
      <c r="L1107">
        <f t="shared" si="191"/>
        <v>1.1422853206194759E-3</v>
      </c>
      <c r="M1107" s="16">
        <f t="shared" si="192"/>
        <v>6.6442993983881408E-6</v>
      </c>
      <c r="N1107" s="16">
        <f t="shared" si="193"/>
        <v>2.7728357062803168E-2</v>
      </c>
      <c r="O1107" s="16">
        <f t="shared" si="194"/>
        <v>0.12686148254028129</v>
      </c>
      <c r="P1107" s="16">
        <f t="shared" si="195"/>
        <v>2.779479043567876E-2</v>
      </c>
      <c r="Q1107" s="16">
        <f t="shared" si="196"/>
        <v>0.33592724680639863</v>
      </c>
      <c r="R1107" s="16">
        <f t="shared" si="197"/>
        <v>1.8702379510306465E-2</v>
      </c>
      <c r="S1107" s="16">
        <f t="shared" si="198"/>
        <v>6.8312687649768999E-2</v>
      </c>
      <c r="T1107" s="16">
        <f t="shared" si="199"/>
        <v>0.33594061560308341</v>
      </c>
      <c r="U1107" s="66">
        <f t="shared" si="200"/>
        <v>0.94126755960832076</v>
      </c>
      <c r="V1107" s="66"/>
    </row>
    <row r="1108" spans="1:22" x14ac:dyDescent="0.25">
      <c r="A1108">
        <v>1107</v>
      </c>
      <c r="B1108">
        <v>5.2607801772551997E-4</v>
      </c>
      <c r="C1108" s="16">
        <v>6.3175469445533402E-9</v>
      </c>
      <c r="D1108">
        <v>1.0295945687093301E-3</v>
      </c>
      <c r="E1108" s="16">
        <v>1.3081005493675201E-5</v>
      </c>
      <c r="F1108" s="16">
        <v>9.2504202040452006E-6</v>
      </c>
      <c r="G1108" s="16">
        <v>1.7613382700147101E-6</v>
      </c>
      <c r="H1108">
        <v>3.8514305378716798E-4</v>
      </c>
      <c r="J1108">
        <v>0.95519582850268303</v>
      </c>
      <c r="K1108">
        <f t="shared" si="190"/>
        <v>6.0344944878072214E-9</v>
      </c>
      <c r="L1108">
        <f t="shared" si="191"/>
        <v>1.0498504298404906E-3</v>
      </c>
      <c r="M1108" s="16">
        <f t="shared" si="192"/>
        <v>2.3056056105493384E-6</v>
      </c>
      <c r="N1108" s="16">
        <f t="shared" si="193"/>
        <v>4.659873728781243E-3</v>
      </c>
      <c r="O1108" s="16">
        <f t="shared" si="194"/>
        <v>1.9657207462024491E-2</v>
      </c>
      <c r="P1108" s="16">
        <f t="shared" si="195"/>
        <v>4.7493800147482088E-3</v>
      </c>
      <c r="Q1108" s="16">
        <f t="shared" si="196"/>
        <v>4.7491179271773078E-2</v>
      </c>
      <c r="R1108" s="16">
        <f t="shared" si="197"/>
        <v>3.7446127804349164E-3</v>
      </c>
      <c r="S1108" s="16">
        <f t="shared" si="198"/>
        <v>1.4967071127052863E-2</v>
      </c>
      <c r="T1108" s="16">
        <f t="shared" si="199"/>
        <v>4.7492776103172776E-2</v>
      </c>
      <c r="U1108" s="66">
        <f t="shared" si="200"/>
        <v>0.1427621004879876</v>
      </c>
      <c r="V1108" s="66"/>
    </row>
    <row r="1109" spans="1:22" x14ac:dyDescent="0.25">
      <c r="A1109">
        <v>1108</v>
      </c>
      <c r="B1109">
        <v>4.66238814787722E-4</v>
      </c>
      <c r="C1109" s="16">
        <v>4.9915478426144401E-9</v>
      </c>
      <c r="D1109">
        <v>9.1558333735731502E-4</v>
      </c>
      <c r="E1109" s="16">
        <v>9.2020401547215695E-6</v>
      </c>
      <c r="F1109" s="16">
        <v>1.0386045315457301E-5</v>
      </c>
      <c r="G1109" s="16">
        <v>2.2265158757961901E-6</v>
      </c>
      <c r="H1109">
        <v>2.7093357713027001E-4</v>
      </c>
      <c r="J1109">
        <v>0.95573211855070805</v>
      </c>
      <c r="K1109">
        <f t="shared" si="190"/>
        <v>4.770582594469115E-9</v>
      </c>
      <c r="L1109">
        <f t="shared" si="191"/>
        <v>9.3857695231618326E-4</v>
      </c>
      <c r="M1109" s="16">
        <f t="shared" si="192"/>
        <v>-6.0993227407392261E-6</v>
      </c>
      <c r="N1109" s="16">
        <f t="shared" si="193"/>
        <v>2.8352716857242351E-3</v>
      </c>
      <c r="O1109" s="16">
        <f t="shared" si="194"/>
        <v>9.8237721392089045E-3</v>
      </c>
      <c r="P1109" s="16">
        <f t="shared" si="195"/>
        <v>2.4452709378754447E-3</v>
      </c>
      <c r="Q1109" s="16">
        <f t="shared" si="196"/>
        <v>2.0515292540418652E-2</v>
      </c>
      <c r="R1109" s="16">
        <f t="shared" si="197"/>
        <v>2.9223856318471289E-3</v>
      </c>
      <c r="S1109" s="16">
        <f t="shared" si="198"/>
        <v>1.1980199894836598E-2</v>
      </c>
      <c r="T1109" s="16">
        <f t="shared" si="199"/>
        <v>2.0515817070892454E-2</v>
      </c>
      <c r="U1109" s="66">
        <f t="shared" si="200"/>
        <v>7.1038009900803417E-2</v>
      </c>
      <c r="V1109" s="66"/>
    </row>
    <row r="1110" spans="1:22" x14ac:dyDescent="0.25">
      <c r="A1110">
        <v>1109</v>
      </c>
      <c r="B1110">
        <v>3.6983993195142999E-4</v>
      </c>
      <c r="C1110" s="16">
        <v>3.1018315163353698E-9</v>
      </c>
      <c r="D1110">
        <v>7.1403980843120097E-4</v>
      </c>
      <c r="E1110" s="16">
        <v>4.4691652687553502E-6</v>
      </c>
      <c r="F1110" s="16">
        <v>1.29780681864728E-5</v>
      </c>
      <c r="G1110" s="16">
        <v>3.5751826137463E-6</v>
      </c>
      <c r="H1110">
        <v>1.3158343835463699E-4</v>
      </c>
      <c r="J1110">
        <v>0.95668979876580695</v>
      </c>
      <c r="K1110">
        <f t="shared" si="190"/>
        <v>2.9674905691683227E-9</v>
      </c>
      <c r="L1110">
        <f t="shared" si="191"/>
        <v>7.4356802558637656E-4</v>
      </c>
      <c r="M1110" s="16">
        <f t="shared" si="192"/>
        <v>-3.8881616835165337E-6</v>
      </c>
      <c r="N1110" s="16">
        <f t="shared" si="193"/>
        <v>6.1999274355035029E-2</v>
      </c>
      <c r="O1110" s="16">
        <f t="shared" si="194"/>
        <v>0.1937539621820574</v>
      </c>
      <c r="P1110" s="16">
        <f t="shared" si="195"/>
        <v>6.692069468796176E-2</v>
      </c>
      <c r="Q1110" s="16">
        <f t="shared" si="196"/>
        <v>0.34093024436408692</v>
      </c>
      <c r="R1110" s="16">
        <f t="shared" si="197"/>
        <v>0.10056404327255901</v>
      </c>
      <c r="S1110" s="16">
        <f t="shared" si="198"/>
        <v>0.61071625861770362</v>
      </c>
      <c r="T1110" s="16">
        <f t="shared" si="199"/>
        <v>0.34093563692188966</v>
      </c>
      <c r="U1110" s="66">
        <f t="shared" si="200"/>
        <v>1.7158201144012935</v>
      </c>
      <c r="V1110" s="66"/>
    </row>
    <row r="1111" spans="1:22" x14ac:dyDescent="0.25">
      <c r="A1111">
        <v>1110</v>
      </c>
      <c r="B1111">
        <v>4.4609312666316298E-4</v>
      </c>
      <c r="C1111" s="16">
        <v>4.3463604414666497E-9</v>
      </c>
      <c r="D1111">
        <v>8.3164018629851202E-4</v>
      </c>
      <c r="E1111" s="16">
        <v>7.2847078972150499E-6</v>
      </c>
      <c r="F1111" s="16">
        <v>1.0814145298219399E-5</v>
      </c>
      <c r="G1111" s="16">
        <v>2.55464838783003E-6</v>
      </c>
      <c r="H1111" s="16">
        <v>2.1448116998614E-4</v>
      </c>
      <c r="J1111">
        <v>0.95614152277437103</v>
      </c>
      <c r="K1111">
        <f t="shared" si="190"/>
        <v>4.15573569103021E-9</v>
      </c>
      <c r="L1111">
        <f t="shared" si="191"/>
        <v>8.5581877892233944E-4</v>
      </c>
      <c r="M1111" s="16">
        <f t="shared" si="192"/>
        <v>3.636747440398658E-5</v>
      </c>
      <c r="N1111" s="16">
        <f t="shared" si="193"/>
        <v>8.865250198494613E-3</v>
      </c>
      <c r="O1111" s="16">
        <f t="shared" si="194"/>
        <v>4.646599443403409E-2</v>
      </c>
      <c r="P1111" s="16">
        <f t="shared" si="195"/>
        <v>1.8659204615810405E-2</v>
      </c>
      <c r="Q1111" s="16">
        <f t="shared" si="196"/>
        <v>0.10352140086024897</v>
      </c>
      <c r="R1111" s="16">
        <f t="shared" si="197"/>
        <v>9.5074415201644724E-3</v>
      </c>
      <c r="S1111" s="16">
        <f t="shared" si="198"/>
        <v>7.4507033457784921E-2</v>
      </c>
      <c r="T1111" s="16">
        <f t="shared" si="199"/>
        <v>0.10352402097970601</v>
      </c>
      <c r="U1111" s="66">
        <f t="shared" si="200"/>
        <v>0.36505034606624354</v>
      </c>
      <c r="V1111" s="66"/>
    </row>
    <row r="1112" spans="1:22" x14ac:dyDescent="0.25">
      <c r="A1112">
        <v>1111</v>
      </c>
      <c r="B1112">
        <v>3.3184451582556101E-4</v>
      </c>
      <c r="C1112" s="16">
        <v>2.6380487605769E-9</v>
      </c>
      <c r="D1112">
        <v>6.7629965249440399E-4</v>
      </c>
      <c r="E1112" s="16">
        <v>3.6013421149435301E-6</v>
      </c>
      <c r="F1112" s="16">
        <v>1.4442651617895E-5</v>
      </c>
      <c r="G1112" s="16">
        <v>4.20218707680005E-6</v>
      </c>
      <c r="H1112">
        <v>1.06032390963127E-4</v>
      </c>
      <c r="J1112">
        <v>0.95685050556178097</v>
      </c>
      <c r="K1112">
        <f t="shared" si="190"/>
        <v>2.5242182902546366E-9</v>
      </c>
      <c r="L1112">
        <f t="shared" si="191"/>
        <v>7.0938450475823344E-4</v>
      </c>
      <c r="M1112" s="16">
        <f t="shared" si="192"/>
        <v>-4.5695473107111473E-5</v>
      </c>
      <c r="N1112" s="16">
        <f t="shared" si="193"/>
        <v>0.10637427553595502</v>
      </c>
      <c r="O1112" s="16">
        <f t="shared" si="194"/>
        <v>0.27444963593574567</v>
      </c>
      <c r="P1112" s="16">
        <f t="shared" si="195"/>
        <v>8.8727628820947049E-2</v>
      </c>
      <c r="Q1112" s="16">
        <f t="shared" si="196"/>
        <v>0.44181568238290836</v>
      </c>
      <c r="R1112" s="16">
        <f t="shared" si="197"/>
        <v>0.21692865514828222</v>
      </c>
      <c r="S1112" s="16">
        <f t="shared" si="198"/>
        <v>1.1966487391078291</v>
      </c>
      <c r="T1112" s="16">
        <f t="shared" si="199"/>
        <v>0.44182128675900667</v>
      </c>
      <c r="U1112" s="66">
        <f t="shared" si="200"/>
        <v>2.7667659036906742</v>
      </c>
      <c r="V1112" s="66"/>
    </row>
    <row r="1113" spans="1:22" x14ac:dyDescent="0.25">
      <c r="A1113">
        <v>1112</v>
      </c>
      <c r="B1113">
        <v>4.8895627972073E-4</v>
      </c>
      <c r="C1113" s="16">
        <v>5.6117866287421E-9</v>
      </c>
      <c r="D1113">
        <v>9.8301956521783902E-4</v>
      </c>
      <c r="E1113" s="16">
        <v>1.1099377832854799E-5</v>
      </c>
      <c r="F1113" s="16">
        <v>9.9330839918746596E-6</v>
      </c>
      <c r="G1113" s="16">
        <v>1.9818872191089398E-6</v>
      </c>
      <c r="H1113">
        <v>3.2679746775605701E-4</v>
      </c>
      <c r="J1113">
        <v>0.95540930121638801</v>
      </c>
      <c r="K1113">
        <f t="shared" si="190"/>
        <v>5.3615531415419593E-9</v>
      </c>
      <c r="L1113">
        <f t="shared" si="191"/>
        <v>1.0048620086340687E-3</v>
      </c>
      <c r="M1113" s="16">
        <f t="shared" si="192"/>
        <v>-2.6949449192608567E-5</v>
      </c>
      <c r="N1113" s="16">
        <f t="shared" si="193"/>
        <v>5.0648639594850864E-5</v>
      </c>
      <c r="O1113" s="16">
        <f t="shared" si="194"/>
        <v>1.6453338900663053E-4</v>
      </c>
      <c r="P1113" s="16">
        <f t="shared" si="195"/>
        <v>4.2279582115916032E-4</v>
      </c>
      <c r="Q1113" s="16">
        <f t="shared" si="196"/>
        <v>1.1170692784641426E-3</v>
      </c>
      <c r="R1113" s="16">
        <f t="shared" si="197"/>
        <v>6.5431104725060794E-5</v>
      </c>
      <c r="S1113" s="16">
        <f t="shared" si="198"/>
        <v>1.5481079967806014E-4</v>
      </c>
      <c r="T1113" s="16">
        <f t="shared" si="199"/>
        <v>1.1171348332824783E-3</v>
      </c>
      <c r="U1113" s="66">
        <f t="shared" si="200"/>
        <v>3.0924238659103837E-3</v>
      </c>
      <c r="V1113" s="66"/>
    </row>
    <row r="1114" spans="1:22" x14ac:dyDescent="0.25">
      <c r="A1114">
        <v>1113</v>
      </c>
      <c r="B1114" s="16">
        <v>5.9468479403677595E-4</v>
      </c>
      <c r="C1114" s="16">
        <v>7.9260418492126103E-9</v>
      </c>
      <c r="D1114" s="16">
        <v>1.1456249809245001E-3</v>
      </c>
      <c r="E1114" s="16">
        <v>1.82388315653059E-5</v>
      </c>
      <c r="F1114" s="16">
        <v>8.2241934261309094E-6</v>
      </c>
      <c r="G1114" s="16">
        <v>1.4056229898300701E-6</v>
      </c>
      <c r="H1114">
        <v>5.37007364181791E-4</v>
      </c>
      <c r="J1114">
        <v>0.95465666616118205</v>
      </c>
      <c r="K1114">
        <f t="shared" si="190"/>
        <v>7.5666486876233214E-9</v>
      </c>
      <c r="L1114">
        <f t="shared" si="191"/>
        <v>1.1634710647247428E-3</v>
      </c>
      <c r="M1114" s="16">
        <f t="shared" si="192"/>
        <v>2.5898523348809031E-5</v>
      </c>
      <c r="N1114" s="16">
        <f t="shared" si="193"/>
        <v>4.3088374258760644E-2</v>
      </c>
      <c r="O1114" s="16">
        <f t="shared" si="194"/>
        <v>0.18533774754730628</v>
      </c>
      <c r="P1114" s="16">
        <f t="shared" si="195"/>
        <v>3.5863825259990642E-2</v>
      </c>
      <c r="Q1114" s="16">
        <f t="shared" si="196"/>
        <v>0.48741493479097991</v>
      </c>
      <c r="R1114" s="16">
        <f t="shared" si="197"/>
        <v>2.7338293453937106E-2</v>
      </c>
      <c r="S1114" s="16">
        <f t="shared" si="198"/>
        <v>8.9754113245535921E-2</v>
      </c>
      <c r="T1114" s="16">
        <f t="shared" si="199"/>
        <v>0.48743455516000694</v>
      </c>
      <c r="U1114" s="66">
        <f t="shared" si="200"/>
        <v>1.3562318437165175</v>
      </c>
      <c r="V1114" s="66"/>
    </row>
    <row r="1115" spans="1:22" x14ac:dyDescent="0.25">
      <c r="A1115">
        <v>1114</v>
      </c>
      <c r="B1115" s="16">
        <v>5.6001075903623404E-4</v>
      </c>
      <c r="C1115" s="16">
        <v>6.7755061128050904E-9</v>
      </c>
      <c r="D1115" s="16">
        <v>1.0374525183929101E-3</v>
      </c>
      <c r="E1115" s="16">
        <v>1.4135465252899601E-5</v>
      </c>
      <c r="F1115" s="16">
        <v>8.6920671645165199E-6</v>
      </c>
      <c r="G1115" s="16">
        <v>1.6423891289713099E-6</v>
      </c>
      <c r="H1115" s="16">
        <v>4.1618954075591598E-4</v>
      </c>
      <c r="J1115">
        <v>0.95516899469691996</v>
      </c>
      <c r="K1115">
        <f t="shared" si="190"/>
        <v>6.471753362330874E-9</v>
      </c>
      <c r="L1115">
        <f t="shared" si="191"/>
        <v>1.0564722663448016E-3</v>
      </c>
      <c r="M1115" s="16">
        <f t="shared" si="192"/>
        <v>6.3549251727666392E-5</v>
      </c>
      <c r="N1115" s="16">
        <f t="shared" si="193"/>
        <v>1.8814974797428042E-2</v>
      </c>
      <c r="O1115" s="16">
        <f t="shared" si="194"/>
        <v>4.9665508827881691E-2</v>
      </c>
      <c r="P1115" s="16">
        <f t="shared" si="195"/>
        <v>5.9403703197043875E-3</v>
      </c>
      <c r="Q1115" s="16">
        <f t="shared" si="196"/>
        <v>9.9920229275579045E-2</v>
      </c>
      <c r="R1115" s="16">
        <f t="shared" si="197"/>
        <v>1.3890833782920099E-2</v>
      </c>
      <c r="S1115" s="16">
        <f t="shared" si="198"/>
        <v>3.2982677506461291E-2</v>
      </c>
      <c r="T1115" s="16">
        <f t="shared" si="199"/>
        <v>9.9922948432990516E-2</v>
      </c>
      <c r="U1115" s="66">
        <f t="shared" si="200"/>
        <v>0.32113754294296504</v>
      </c>
      <c r="V1115" s="66"/>
    </row>
    <row r="1116" spans="1:22" x14ac:dyDescent="0.25">
      <c r="A1116">
        <v>1115</v>
      </c>
      <c r="B1116">
        <v>5.7539941587908604E-4</v>
      </c>
      <c r="C1116" s="16">
        <v>7.6460062823505794E-9</v>
      </c>
      <c r="D1116">
        <v>1.14212894691622E-3</v>
      </c>
      <c r="E1116" s="16">
        <v>1.7541187234246699E-5</v>
      </c>
      <c r="F1116" s="16">
        <v>8.4989545616953997E-6</v>
      </c>
      <c r="G1116" s="16">
        <v>1.45706666834074E-6</v>
      </c>
      <c r="H1116">
        <v>5.16466509635212E-4</v>
      </c>
      <c r="J1116">
        <v>0.95466790234186605</v>
      </c>
      <c r="K1116">
        <f t="shared" si="190"/>
        <v>7.2993967788643571E-9</v>
      </c>
      <c r="L1116">
        <f t="shared" si="191"/>
        <v>1.1605762767016694E-3</v>
      </c>
      <c r="M1116" s="16">
        <f t="shared" si="192"/>
        <v>-9.7774449434971243E-6</v>
      </c>
      <c r="N1116" s="16">
        <f t="shared" si="193"/>
        <v>2.8364004842878959E-2</v>
      </c>
      <c r="O1116" s="16">
        <f t="shared" si="194"/>
        <v>0.14437514877643295</v>
      </c>
      <c r="P1116" s="16">
        <f t="shared" si="195"/>
        <v>3.4502288617331199E-2</v>
      </c>
      <c r="Q1116" s="16">
        <f t="shared" si="196"/>
        <v>0.40093712879990806</v>
      </c>
      <c r="R1116" s="16">
        <f t="shared" si="197"/>
        <v>1.8894700551701199E-2</v>
      </c>
      <c r="S1116" s="16">
        <f t="shared" si="198"/>
        <v>7.5051866338400511E-2</v>
      </c>
      <c r="T1116" s="16">
        <f t="shared" si="199"/>
        <v>0.40095401406152076</v>
      </c>
      <c r="U1116" s="66">
        <f t="shared" si="200"/>
        <v>1.1030791519881737</v>
      </c>
      <c r="V1116" s="66"/>
    </row>
    <row r="1117" spans="1:22" x14ac:dyDescent="0.25">
      <c r="A1117">
        <v>1116</v>
      </c>
      <c r="B1117">
        <v>6.0987297031169798E-4</v>
      </c>
      <c r="C1117" s="16">
        <v>8.3914347606517595E-9</v>
      </c>
      <c r="D1117">
        <v>1.1836805279549301E-3</v>
      </c>
      <c r="E1117" s="16">
        <v>1.9943189687457601E-5</v>
      </c>
      <c r="F1117" s="16">
        <v>8.0326045450544607E-6</v>
      </c>
      <c r="G1117" s="16">
        <v>1.32820521473527E-6</v>
      </c>
      <c r="H1117">
        <v>5.8718994693642099E-4</v>
      </c>
      <c r="J1117">
        <v>0.95447896205287897</v>
      </c>
      <c r="K1117">
        <f t="shared" si="190"/>
        <v>8.0094479404813403E-9</v>
      </c>
      <c r="L1117">
        <f t="shared" si="191"/>
        <v>1.2010655508250137E-3</v>
      </c>
      <c r="M1117" s="16">
        <f t="shared" si="192"/>
        <v>1.868038979838227E-5</v>
      </c>
      <c r="N1117" s="16">
        <f t="shared" si="193"/>
        <v>5.6843510399219151E-2</v>
      </c>
      <c r="O1117" s="16">
        <f t="shared" si="194"/>
        <v>0.26471415982484275</v>
      </c>
      <c r="P1117" s="16">
        <f t="shared" si="195"/>
        <v>5.2388980231986529E-2</v>
      </c>
      <c r="Q1117" s="16">
        <f t="shared" si="196"/>
        <v>0.7341707608202005</v>
      </c>
      <c r="R1117" s="16">
        <f t="shared" si="197"/>
        <v>3.4146210155808876E-2</v>
      </c>
      <c r="S1117" s="16">
        <f t="shared" si="198"/>
        <v>0.11435660433245652</v>
      </c>
      <c r="T1117" s="16">
        <f t="shared" si="199"/>
        <v>0.73420268037326375</v>
      </c>
      <c r="U1117" s="66">
        <f t="shared" si="200"/>
        <v>1.9908229061377778</v>
      </c>
      <c r="V1117" s="66"/>
    </row>
    <row r="1118" spans="1:22" x14ac:dyDescent="0.25">
      <c r="A1118">
        <v>1117</v>
      </c>
      <c r="B1118">
        <v>4.0373231958920299E-4</v>
      </c>
      <c r="C1118" s="16">
        <v>3.7433401281509903E-9</v>
      </c>
      <c r="D1118">
        <v>7.9073326130171904E-4</v>
      </c>
      <c r="E1118" s="16">
        <v>5.9678489438413502E-6</v>
      </c>
      <c r="F1118" s="16">
        <v>1.19287709672481E-5</v>
      </c>
      <c r="G1118" s="16">
        <v>2.9649551606415901E-6</v>
      </c>
      <c r="H1118">
        <v>1.75709042069462E-4</v>
      </c>
      <c r="J1118">
        <v>0.95632347281093699</v>
      </c>
      <c r="K1118">
        <f t="shared" si="190"/>
        <v>3.5798440312658931E-9</v>
      </c>
      <c r="L1118">
        <f t="shared" si="191"/>
        <v>8.1755201505672869E-4</v>
      </c>
      <c r="M1118" s="16">
        <f t="shared" si="192"/>
        <v>-1.008737587832274E-5</v>
      </c>
      <c r="N1118" s="16">
        <f t="shared" si="193"/>
        <v>3.2462690773600762E-2</v>
      </c>
      <c r="O1118" s="16">
        <f t="shared" si="194"/>
        <v>0.10523153106343773</v>
      </c>
      <c r="P1118" s="16">
        <f t="shared" si="195"/>
        <v>3.2065312021268839E-2</v>
      </c>
      <c r="Q1118" s="16">
        <f t="shared" si="196"/>
        <v>0.19745167872712838</v>
      </c>
      <c r="R1118" s="16">
        <f t="shared" si="197"/>
        <v>4.4363839995657697E-2</v>
      </c>
      <c r="S1118" s="16">
        <f t="shared" si="198"/>
        <v>0.22792238271172657</v>
      </c>
      <c r="T1118" s="16">
        <f t="shared" si="199"/>
        <v>0.19745548317632083</v>
      </c>
      <c r="U1118" s="66">
        <f t="shared" si="200"/>
        <v>0.83695291846914088</v>
      </c>
      <c r="V1118" s="66"/>
    </row>
    <row r="1119" spans="1:22" x14ac:dyDescent="0.25">
      <c r="A1119">
        <v>1118</v>
      </c>
      <c r="B1119">
        <v>4.1512480989287201E-4</v>
      </c>
      <c r="C1119" s="16">
        <v>4.1113015169168797E-9</v>
      </c>
      <c r="D1119">
        <v>8.4569745464763103E-4</v>
      </c>
      <c r="E1119" s="16">
        <v>7.0058295305492603E-6</v>
      </c>
      <c r="F1119" s="16">
        <v>1.1630295032439399E-5</v>
      </c>
      <c r="G1119" s="16">
        <v>2.7012462062349798E-6</v>
      </c>
      <c r="H1119">
        <v>2.0627041943789299E-4</v>
      </c>
      <c r="J1119">
        <v>0.95605372853812298</v>
      </c>
      <c r="K1119">
        <f t="shared" si="190"/>
        <v>3.9306251443928241E-9</v>
      </c>
      <c r="L1119">
        <f t="shared" si="191"/>
        <v>8.7165517961722793E-4</v>
      </c>
      <c r="M1119" s="16">
        <f t="shared" si="192"/>
        <v>-4.1405559831483892E-5</v>
      </c>
      <c r="N1119" s="16">
        <f t="shared" si="193"/>
        <v>2.4661645103605457E-2</v>
      </c>
      <c r="O1119" s="16">
        <f t="shared" si="194"/>
        <v>6.6555565118557522E-2</v>
      </c>
      <c r="P1119" s="16">
        <f t="shared" si="195"/>
        <v>1.4885115255147756E-2</v>
      </c>
      <c r="Q1119" s="16">
        <f t="shared" si="196"/>
        <v>0.12090416718271858</v>
      </c>
      <c r="R1119" s="16">
        <f t="shared" si="197"/>
        <v>3.252090134899599E-2</v>
      </c>
      <c r="S1119" s="16">
        <f t="shared" si="198"/>
        <v>0.11972169031319356</v>
      </c>
      <c r="T1119" s="16">
        <f t="shared" si="199"/>
        <v>0.12090651630842345</v>
      </c>
      <c r="U1119" s="66">
        <f t="shared" si="200"/>
        <v>0.50015560063064235</v>
      </c>
      <c r="V1119" s="66"/>
    </row>
    <row r="1120" spans="1:22" x14ac:dyDescent="0.25">
      <c r="A1120">
        <v>1119</v>
      </c>
      <c r="B1120">
        <v>4.5504793721385398E-4</v>
      </c>
      <c r="C1120" s="16">
        <v>4.7995847628094699E-9</v>
      </c>
      <c r="D1120">
        <v>9.0175426611655105E-4</v>
      </c>
      <c r="E1120" s="16">
        <v>8.7157501900459096E-6</v>
      </c>
      <c r="F1120" s="16">
        <v>1.063524511158E-5</v>
      </c>
      <c r="G1120" s="16">
        <v>2.3152335846758702E-6</v>
      </c>
      <c r="H1120">
        <v>2.56615697845652E-4</v>
      </c>
      <c r="J1120">
        <v>0.95579544994260501</v>
      </c>
      <c r="K1120">
        <f t="shared" si="190"/>
        <v>4.5874212779071485E-9</v>
      </c>
      <c r="L1120">
        <f t="shared" si="191"/>
        <v>9.2533519033962406E-4</v>
      </c>
      <c r="M1120" s="16">
        <f t="shared" si="192"/>
        <v>-1.5239315911916134E-5</v>
      </c>
      <c r="N1120" s="16">
        <f t="shared" si="193"/>
        <v>5.77169341838802E-3</v>
      </c>
      <c r="O1120" s="16">
        <f t="shared" si="194"/>
        <v>1.7891963541134179E-2</v>
      </c>
      <c r="P1120" s="16">
        <f t="shared" si="195"/>
        <v>4.0713201353286916E-3</v>
      </c>
      <c r="Q1120" s="16">
        <f t="shared" si="196"/>
        <v>3.5535375199108488E-2</v>
      </c>
      <c r="R1120" s="16">
        <f t="shared" si="197"/>
        <v>6.2964043829231171E-3</v>
      </c>
      <c r="S1120" s="16">
        <f t="shared" si="198"/>
        <v>2.3611821626123238E-2</v>
      </c>
      <c r="T1120" s="16">
        <f t="shared" si="199"/>
        <v>3.5536213093503244E-2</v>
      </c>
      <c r="U1120" s="66">
        <f t="shared" si="200"/>
        <v>0.12871479139650899</v>
      </c>
      <c r="V1120" s="66"/>
    </row>
    <row r="1121" spans="1:22" x14ac:dyDescent="0.25">
      <c r="A1121">
        <v>1120</v>
      </c>
      <c r="B1121" s="16">
        <v>6.2242657518043597E-4</v>
      </c>
      <c r="C1121" s="16">
        <v>8.5581441054152198E-9</v>
      </c>
      <c r="D1121" s="16">
        <v>1.1828072707422801E-3</v>
      </c>
      <c r="E1121" s="16">
        <v>2.0324726603215201E-5</v>
      </c>
      <c r="F1121" s="16">
        <v>7.8700578270609896E-6</v>
      </c>
      <c r="G1121" s="16">
        <v>1.3023103477049399E-6</v>
      </c>
      <c r="H1121">
        <v>5.9842354457149505E-4</v>
      </c>
      <c r="J1121">
        <v>0.95448634010561495</v>
      </c>
      <c r="K1121">
        <f t="shared" si="190"/>
        <v>8.1686316452742157E-9</v>
      </c>
      <c r="L1121">
        <f t="shared" si="191"/>
        <v>1.1998411386000014E-3</v>
      </c>
      <c r="M1121" s="16">
        <f t="shared" si="192"/>
        <v>4.5012011760870457E-5</v>
      </c>
      <c r="N1121" s="16">
        <f t="shared" si="193"/>
        <v>6.9648668470848371E-2</v>
      </c>
      <c r="O1121" s="16">
        <f t="shared" si="194"/>
        <v>0.29658028623391136</v>
      </c>
      <c r="P1121" s="16">
        <f t="shared" si="195"/>
        <v>5.1974781830290605E-2</v>
      </c>
      <c r="Q1121" s="16">
        <f t="shared" si="196"/>
        <v>0.79630844343570029</v>
      </c>
      <c r="R1121" s="16">
        <f t="shared" si="197"/>
        <v>4.0515037340131663E-2</v>
      </c>
      <c r="S1121" s="16">
        <f t="shared" si="198"/>
        <v>0.12324995354752034</v>
      </c>
      <c r="T1121" s="16">
        <f t="shared" si="199"/>
        <v>0.79634207530116985</v>
      </c>
      <c r="U1121" s="66">
        <f t="shared" si="200"/>
        <v>2.1746192461595726</v>
      </c>
      <c r="V1121" s="66"/>
    </row>
    <row r="1122" spans="1:22" x14ac:dyDescent="0.25">
      <c r="A1122">
        <v>1121</v>
      </c>
      <c r="B1122" s="16">
        <v>4.43175680634055E-4</v>
      </c>
      <c r="C1122" s="16">
        <v>4.5562782331961904E-9</v>
      </c>
      <c r="D1122" s="16">
        <v>8.7852054099471998E-4</v>
      </c>
      <c r="E1122" s="16">
        <v>8.0627329431122307E-6</v>
      </c>
      <c r="F1122" s="16">
        <v>1.0909097173082899E-5</v>
      </c>
      <c r="G1122" s="16">
        <v>2.4382593066698798E-6</v>
      </c>
      <c r="H1122" s="16">
        <v>2.3738882431484999E-4</v>
      </c>
      <c r="J1122">
        <v>0.955905177630199</v>
      </c>
      <c r="K1122">
        <f t="shared" si="190"/>
        <v>4.3553699538360133E-9</v>
      </c>
      <c r="L1122">
        <f t="shared" si="191"/>
        <v>9.0277243836932254E-4</v>
      </c>
      <c r="M1122" s="16">
        <f t="shared" si="192"/>
        <v>-1.642107710121248E-5</v>
      </c>
      <c r="N1122" s="16">
        <f t="shared" si="193"/>
        <v>1.0015941306109364E-2</v>
      </c>
      <c r="O1122" s="16">
        <f t="shared" si="194"/>
        <v>3.1567808252586739E-2</v>
      </c>
      <c r="P1122" s="16">
        <f t="shared" si="195"/>
        <v>7.7313226322550188E-3</v>
      </c>
      <c r="Q1122" s="16">
        <f t="shared" si="196"/>
        <v>6.215465015343799E-2</v>
      </c>
      <c r="R1122" s="16">
        <f t="shared" si="197"/>
        <v>1.1479533992930682E-2</v>
      </c>
      <c r="S1122" s="16">
        <f t="shared" si="198"/>
        <v>4.6209550043920064E-2</v>
      </c>
      <c r="T1122" s="16">
        <f t="shared" si="199"/>
        <v>6.2156064246109373E-2</v>
      </c>
      <c r="U1122" s="66">
        <f t="shared" si="200"/>
        <v>0.23131487062734923</v>
      </c>
      <c r="V1122" s="66"/>
    </row>
    <row r="1123" spans="1:22" x14ac:dyDescent="0.25">
      <c r="A1123">
        <v>1122</v>
      </c>
      <c r="B1123" s="16">
        <v>6.6923451225592398E-4</v>
      </c>
      <c r="C1123" s="16">
        <v>1.0033538301500401E-8</v>
      </c>
      <c r="D1123" s="16">
        <v>1.292838775929E-3</v>
      </c>
      <c r="E1123" s="16">
        <v>2.60153642597981E-5</v>
      </c>
      <c r="F1123" s="16">
        <v>7.3542762916668501E-6</v>
      </c>
      <c r="G1123" s="16">
        <v>1.1121034652089301E-6</v>
      </c>
      <c r="H1123" s="16">
        <v>7.6597761929629105E-4</v>
      </c>
      <c r="J1123">
        <v>0.95397732397767898</v>
      </c>
      <c r="K1123">
        <f t="shared" si="190"/>
        <v>9.5717680188928979E-9</v>
      </c>
      <c r="L1123">
        <f t="shared" si="191"/>
        <v>1.3086493984392413E-3</v>
      </c>
      <c r="M1123" s="16">
        <f t="shared" si="192"/>
        <v>2.9819626072606732E-5</v>
      </c>
      <c r="N1123" s="16">
        <f t="shared" si="193"/>
        <v>0.12885182308569473</v>
      </c>
      <c r="O1123" s="16">
        <f t="shared" si="194"/>
        <v>0.65751680824725345</v>
      </c>
      <c r="P1123" s="16">
        <f t="shared" si="195"/>
        <v>0.11711007604674845</v>
      </c>
      <c r="Q1123" s="16">
        <f t="shared" si="196"/>
        <v>2.0226405472965348</v>
      </c>
      <c r="R1123" s="16">
        <f t="shared" si="197"/>
        <v>6.4327729419474511E-2</v>
      </c>
      <c r="S1123" s="16">
        <f t="shared" si="198"/>
        <v>0.19878063016664616</v>
      </c>
      <c r="T1123" s="16">
        <f t="shared" si="199"/>
        <v>2.0227442072337998</v>
      </c>
      <c r="U1123" s="66">
        <f t="shared" si="200"/>
        <v>5.2119718214961512</v>
      </c>
      <c r="V1123" s="66"/>
    </row>
    <row r="1124" spans="1:22" x14ac:dyDescent="0.25">
      <c r="A1124">
        <v>1123</v>
      </c>
      <c r="B1124">
        <v>8.2982733441487903E-4</v>
      </c>
      <c r="C1124" s="16">
        <v>1.49524892458335E-8</v>
      </c>
      <c r="D1124">
        <v>1.5627701690720901E-3</v>
      </c>
      <c r="E1124" s="16">
        <v>4.6735451051368597E-5</v>
      </c>
      <c r="F1124" s="16">
        <v>5.9983921853136901E-6</v>
      </c>
      <c r="G1124" s="16">
        <v>7.4832950684427298E-7</v>
      </c>
      <c r="H1124">
        <v>1.3760620656967999E-3</v>
      </c>
      <c r="J1124">
        <v>0.95276452659632604</v>
      </c>
      <c r="K1124">
        <f t="shared" si="190"/>
        <v>1.4246201337743211E-8</v>
      </c>
      <c r="L1124">
        <f t="shared" si="191"/>
        <v>1.5755003304603159E-3</v>
      </c>
      <c r="M1124" s="16">
        <f t="shared" si="192"/>
        <v>8.4154338369442214E-5</v>
      </c>
      <c r="N1124" s="16">
        <f t="shared" si="193"/>
        <v>0.46930990023397756</v>
      </c>
      <c r="O1124" s="16">
        <f t="shared" si="194"/>
        <v>2.8854346399876092</v>
      </c>
      <c r="P1124" s="16">
        <f t="shared" si="195"/>
        <v>0.38744875765031855</v>
      </c>
      <c r="Q1124" s="16">
        <f t="shared" si="196"/>
        <v>11.231663351754706</v>
      </c>
      <c r="R1124" s="16">
        <f t="shared" si="197"/>
        <v>0.15306490394146288</v>
      </c>
      <c r="S1124" s="16">
        <f t="shared" si="198"/>
        <v>0.39327160832040042</v>
      </c>
      <c r="T1124" s="16">
        <f t="shared" si="199"/>
        <v>11.232465845861832</v>
      </c>
      <c r="U1124" s="66">
        <f t="shared" si="200"/>
        <v>26.752659007750307</v>
      </c>
      <c r="V1124" s="66"/>
    </row>
    <row r="1125" spans="1:22" x14ac:dyDescent="0.25">
      <c r="A1125">
        <v>1124</v>
      </c>
      <c r="B1125">
        <v>6.5482450421701702E-4</v>
      </c>
      <c r="C1125" s="16">
        <v>9.2431704485481601E-9</v>
      </c>
      <c r="D1125">
        <v>1.2151169189056599E-3</v>
      </c>
      <c r="E1125" s="16">
        <v>2.2543796729508899E-5</v>
      </c>
      <c r="F1125" s="16">
        <v>7.4908097602115797E-6</v>
      </c>
      <c r="G1125" s="16">
        <v>1.2061957648065201E-6</v>
      </c>
      <c r="H1125">
        <v>6.6376087403358802E-4</v>
      </c>
      <c r="J1125">
        <v>0.95434049496546303</v>
      </c>
      <c r="K1125">
        <f t="shared" si="190"/>
        <v>8.8211318609175912E-9</v>
      </c>
      <c r="L1125">
        <f t="shared" si="191"/>
        <v>1.231295491020441E-3</v>
      </c>
      <c r="M1125" s="16">
        <f t="shared" si="192"/>
        <v>7.8353517413593091E-5</v>
      </c>
      <c r="N1125" s="16">
        <f t="shared" si="193"/>
        <v>0.10870086732547454</v>
      </c>
      <c r="O1125" s="16">
        <f t="shared" si="194"/>
        <v>0.44652712101146608</v>
      </c>
      <c r="P1125" s="16">
        <f t="shared" si="195"/>
        <v>6.8394471793932571E-2</v>
      </c>
      <c r="Q1125" s="16">
        <f t="shared" si="196"/>
        <v>1.2077365723319111</v>
      </c>
      <c r="R1125" s="16">
        <f t="shared" si="197"/>
        <v>5.7490903318012446E-2</v>
      </c>
      <c r="S1125" s="16">
        <f t="shared" si="198"/>
        <v>0.15917132714209123</v>
      </c>
      <c r="T1125" s="16">
        <f t="shared" si="199"/>
        <v>1.2077891980056907</v>
      </c>
      <c r="U1125" s="66">
        <f t="shared" si="200"/>
        <v>3.2558104609285792</v>
      </c>
      <c r="V1125" s="66"/>
    </row>
    <row r="1126" spans="1:22" x14ac:dyDescent="0.25">
      <c r="A1126">
        <v>1125</v>
      </c>
      <c r="B1126">
        <v>4.8752422893670502E-4</v>
      </c>
      <c r="C1126" s="16">
        <v>5.2727049060487199E-9</v>
      </c>
      <c r="D1126">
        <v>9.2509274754967101E-4</v>
      </c>
      <c r="E1126" s="16">
        <v>9.8204849563101601E-6</v>
      </c>
      <c r="F1126" s="16">
        <v>9.9360436516886203E-6</v>
      </c>
      <c r="G1126" s="16">
        <v>2.1079716851286699E-6</v>
      </c>
      <c r="H1126">
        <v>2.89142410486074E-4</v>
      </c>
      <c r="J1126">
        <v>0.955694458332499</v>
      </c>
      <c r="K1126">
        <f t="shared" si="190"/>
        <v>5.0390948591333413E-9</v>
      </c>
      <c r="L1126">
        <f t="shared" si="191"/>
        <v>9.4706753383327078E-4</v>
      </c>
      <c r="M1126" s="16">
        <f t="shared" si="192"/>
        <v>2.7980924040139164E-5</v>
      </c>
      <c r="N1126" s="16">
        <f t="shared" si="193"/>
        <v>1.0049527675301644E-4</v>
      </c>
      <c r="O1126" s="16">
        <f t="shared" si="194"/>
        <v>2.3397658078008182E-3</v>
      </c>
      <c r="P1126" s="16">
        <f t="shared" si="195"/>
        <v>1.5663466408740718E-3</v>
      </c>
      <c r="Q1126" s="16">
        <f t="shared" si="196"/>
        <v>7.3360021157944065E-3</v>
      </c>
      <c r="R1126" s="16">
        <f t="shared" si="197"/>
        <v>7.0380682266121136E-5</v>
      </c>
      <c r="S1126" s="16">
        <f t="shared" si="198"/>
        <v>2.538600679387425E-3</v>
      </c>
      <c r="T1126" s="16">
        <f t="shared" si="199"/>
        <v>7.3362807366472958E-3</v>
      </c>
      <c r="U1126" s="66">
        <f t="shared" si="200"/>
        <v>2.1287871939523154E-2</v>
      </c>
      <c r="V1126" s="66"/>
    </row>
    <row r="1127" spans="1:22" x14ac:dyDescent="0.25">
      <c r="A1127">
        <v>1126</v>
      </c>
      <c r="B1127">
        <v>4.2287779969088903E-4</v>
      </c>
      <c r="C1127" s="16">
        <v>4.1422087531003403E-9</v>
      </c>
      <c r="D1127">
        <v>8.3622908456204201E-4</v>
      </c>
      <c r="E1127" s="16">
        <v>6.9802872336594097E-6</v>
      </c>
      <c r="F1127" s="16">
        <v>1.1411585808305999E-5</v>
      </c>
      <c r="G1127" s="16">
        <v>2.68077368032774E-6</v>
      </c>
      <c r="H1127">
        <v>2.0551828514341099E-4</v>
      </c>
      <c r="J1127">
        <v>0.95610578364636101</v>
      </c>
      <c r="K1127">
        <f t="shared" si="190"/>
        <v>3.9603897459098166E-9</v>
      </c>
      <c r="L1127">
        <f t="shared" si="191"/>
        <v>8.6172888765022868E-4</v>
      </c>
      <c r="M1127" s="16">
        <f t="shared" si="192"/>
        <v>-1.5973288268450618E-5</v>
      </c>
      <c r="N1127" s="16">
        <f t="shared" si="193"/>
        <v>1.9964816362015605E-2</v>
      </c>
      <c r="O1127" s="16">
        <f t="shared" si="194"/>
        <v>6.3708511090344741E-2</v>
      </c>
      <c r="P1127" s="16">
        <f t="shared" si="195"/>
        <v>1.7380347678317254E-2</v>
      </c>
      <c r="Q1127" s="16">
        <f t="shared" si="196"/>
        <v>0.12256364907660158</v>
      </c>
      <c r="R1127" s="16">
        <f t="shared" si="197"/>
        <v>2.5007993911719272E-2</v>
      </c>
      <c r="S1127" s="16">
        <f t="shared" si="198"/>
        <v>0.11276629809612317</v>
      </c>
      <c r="T1127" s="16">
        <f t="shared" si="199"/>
        <v>0.12256622825786521</v>
      </c>
      <c r="U1127" s="66">
        <f t="shared" si="200"/>
        <v>0.48395784447298684</v>
      </c>
      <c r="V1127" s="66"/>
    </row>
    <row r="1128" spans="1:22" x14ac:dyDescent="0.25">
      <c r="A1128">
        <v>1127</v>
      </c>
      <c r="B1128">
        <v>5.2988608128473798E-4</v>
      </c>
      <c r="C1128" s="16">
        <v>6.4779067088508799E-9</v>
      </c>
      <c r="D1128">
        <v>1.04859246078734E-3</v>
      </c>
      <c r="E1128" s="16">
        <v>1.3657732193630199E-5</v>
      </c>
      <c r="F1128" s="16">
        <v>9.1916905025769905E-6</v>
      </c>
      <c r="G1128" s="16">
        <v>1.71809335383375E-6</v>
      </c>
      <c r="H1128">
        <v>4.0212392965100098E-4</v>
      </c>
      <c r="J1128">
        <v>0.95510468775323598</v>
      </c>
      <c r="K1128">
        <f t="shared" si="190"/>
        <v>6.1870790644516119E-9</v>
      </c>
      <c r="L1128">
        <f t="shared" si="191"/>
        <v>1.0686874572396188E-3</v>
      </c>
      <c r="M1128" s="16">
        <f t="shared" si="192"/>
        <v>-8.9152946701429296E-6</v>
      </c>
      <c r="N1128" s="16">
        <f t="shared" si="193"/>
        <v>5.7753902786947999E-3</v>
      </c>
      <c r="O1128" s="16">
        <f t="shared" si="194"/>
        <v>2.8610447503799999E-2</v>
      </c>
      <c r="P1128" s="16">
        <f t="shared" si="195"/>
        <v>7.8569051293385546E-3</v>
      </c>
      <c r="Q1128" s="16">
        <f t="shared" si="196"/>
        <v>7.3778309660923205E-2</v>
      </c>
      <c r="R1128" s="16">
        <f t="shared" si="197"/>
        <v>4.5096062558348969E-3</v>
      </c>
      <c r="S1128" s="16">
        <f t="shared" si="198"/>
        <v>2.0703917426925462E-2</v>
      </c>
      <c r="T1128" s="16">
        <f t="shared" si="199"/>
        <v>7.3780998122024849E-2</v>
      </c>
      <c r="U1128" s="66">
        <f t="shared" si="200"/>
        <v>0.21501557437754176</v>
      </c>
      <c r="V1128" s="66"/>
    </row>
    <row r="1129" spans="1:22" x14ac:dyDescent="0.25">
      <c r="A1129">
        <v>1128</v>
      </c>
      <c r="B1129">
        <v>6.4954856641629203E-4</v>
      </c>
      <c r="C1129" s="16">
        <v>9.9032539707416102E-9</v>
      </c>
      <c r="D1129">
        <v>1.3154095797382999E-3</v>
      </c>
      <c r="E1129" s="16">
        <v>2.61193494368639E-5</v>
      </c>
      <c r="F1129" s="16">
        <v>7.5849061991351197E-6</v>
      </c>
      <c r="G1129" s="16">
        <v>1.1270172983332399E-6</v>
      </c>
      <c r="H1129">
        <v>7.6904013721295901E-4</v>
      </c>
      <c r="J1129">
        <v>0.95386742120215195</v>
      </c>
      <c r="K1129">
        <f t="shared" si="190"/>
        <v>9.4463913265812716E-9</v>
      </c>
      <c r="L1129">
        <f t="shared" si="191"/>
        <v>1.3316965061809325E-3</v>
      </c>
      <c r="M1129" s="16">
        <f t="shared" si="192"/>
        <v>-3.2599373348348572E-5</v>
      </c>
      <c r="N1129" s="16">
        <f t="shared" si="193"/>
        <v>0.10175126037035782</v>
      </c>
      <c r="O1129" s="16">
        <f t="shared" si="194"/>
        <v>0.61993594477974856</v>
      </c>
      <c r="P1129" s="16">
        <f t="shared" si="195"/>
        <v>0.13369721575067145</v>
      </c>
      <c r="Q1129" s="16">
        <f t="shared" si="196"/>
        <v>2.0502727707452499</v>
      </c>
      <c r="R1129" s="16">
        <f t="shared" si="197"/>
        <v>5.3002605315676826E-2</v>
      </c>
      <c r="S1129" s="16">
        <f t="shared" si="198"/>
        <v>0.19220927026056603</v>
      </c>
      <c r="T1129" s="16">
        <f t="shared" si="199"/>
        <v>2.0503852818315211</v>
      </c>
      <c r="U1129" s="66">
        <f t="shared" si="200"/>
        <v>5.2012543490537917</v>
      </c>
      <c r="V1129" s="66"/>
    </row>
    <row r="1130" spans="1:22" x14ac:dyDescent="0.25">
      <c r="A1130">
        <v>1129</v>
      </c>
      <c r="B1130">
        <v>3.6226073570499897E-4</v>
      </c>
      <c r="C1130" s="16">
        <v>2.9048329981612002E-9</v>
      </c>
      <c r="D1130">
        <v>6.8217788911187696E-4</v>
      </c>
      <c r="E1130" s="16">
        <v>3.9999814055018196E-6</v>
      </c>
      <c r="F1130" s="16">
        <v>1.32304179987774E-5</v>
      </c>
      <c r="G1130" s="16">
        <v>3.81628058706934E-6</v>
      </c>
      <c r="H1130" s="16">
        <v>1.17769318097927E-4</v>
      </c>
      <c r="J1130">
        <v>0.95684718844260397</v>
      </c>
      <c r="K1130">
        <f t="shared" si="190"/>
        <v>2.779481287185844E-9</v>
      </c>
      <c r="L1130">
        <f t="shared" si="191"/>
        <v>7.1245210086350291E-4</v>
      </c>
      <c r="M1130" s="16">
        <f t="shared" si="192"/>
        <v>1.2069370546495012E-5</v>
      </c>
      <c r="N1130" s="16">
        <f t="shared" si="193"/>
        <v>6.9900477264088934E-2</v>
      </c>
      <c r="O1130" s="16">
        <f t="shared" si="194"/>
        <v>0.22631868015888471</v>
      </c>
      <c r="P1130" s="16">
        <f t="shared" si="195"/>
        <v>8.5129208250808261E-2</v>
      </c>
      <c r="Q1130" s="16">
        <f t="shared" si="196"/>
        <v>0.39385203841853716</v>
      </c>
      <c r="R1130" s="16">
        <f t="shared" si="197"/>
        <v>0.11746304647692897</v>
      </c>
      <c r="S1130" s="16">
        <f t="shared" si="198"/>
        <v>0.81291945242759744</v>
      </c>
      <c r="T1130" s="16">
        <f t="shared" si="199"/>
        <v>0.39385790137640514</v>
      </c>
      <c r="U1130" s="66">
        <f t="shared" si="200"/>
        <v>2.0994408043732506</v>
      </c>
      <c r="V1130" s="66"/>
    </row>
    <row r="1131" spans="1:22" x14ac:dyDescent="0.25">
      <c r="A1131">
        <v>1130</v>
      </c>
      <c r="B1131">
        <v>5.4200588456744005E-4</v>
      </c>
      <c r="C1131" s="16">
        <v>6.9620317085322703E-9</v>
      </c>
      <c r="D1131">
        <v>1.10310996879316E-3</v>
      </c>
      <c r="E1131" s="16">
        <v>1.5432544264701999E-5</v>
      </c>
      <c r="F1131" s="16">
        <v>9.0077940525065007E-6</v>
      </c>
      <c r="G1131" s="16">
        <v>1.5995678097744099E-6</v>
      </c>
      <c r="H1131">
        <v>4.5438078415989701E-4</v>
      </c>
      <c r="J1131">
        <v>0.95484493828920403</v>
      </c>
      <c r="K1131">
        <f t="shared" si="190"/>
        <v>6.6476607371009774E-9</v>
      </c>
      <c r="L1131">
        <f t="shared" si="191"/>
        <v>1.1227181626762388E-3</v>
      </c>
      <c r="M1131" s="16">
        <f t="shared" si="192"/>
        <v>-3.8706393541358767E-5</v>
      </c>
      <c r="N1131" s="16">
        <f t="shared" si="193"/>
        <v>1.012170287387794E-2</v>
      </c>
      <c r="O1131" s="16">
        <f t="shared" si="194"/>
        <v>6.5803602962479335E-2</v>
      </c>
      <c r="P1131" s="16">
        <f t="shared" si="195"/>
        <v>2.1094299602748792E-2</v>
      </c>
      <c r="Q1131" s="16">
        <f t="shared" si="196"/>
        <v>0.19085356913681331</v>
      </c>
      <c r="R1131" s="16">
        <f t="shared" si="197"/>
        <v>7.3645381165336893E-3</v>
      </c>
      <c r="S1131" s="16">
        <f t="shared" si="198"/>
        <v>4.1188231219406284E-2</v>
      </c>
      <c r="T1131" s="16">
        <f t="shared" si="199"/>
        <v>0.19086163526662858</v>
      </c>
      <c r="U1131" s="66">
        <f t="shared" si="200"/>
        <v>0.5272875791784879</v>
      </c>
      <c r="V1131" s="66"/>
    </row>
    <row r="1132" spans="1:22" x14ac:dyDescent="0.25">
      <c r="A1132">
        <v>1131</v>
      </c>
      <c r="B1132">
        <v>5.6536791258676603E-4</v>
      </c>
      <c r="C1132" s="16">
        <v>7.3503317983899396E-9</v>
      </c>
      <c r="D1132">
        <v>1.1168184827299399E-3</v>
      </c>
      <c r="E1132" s="16">
        <v>1.6493579187050899E-5</v>
      </c>
      <c r="F1132" s="16">
        <v>8.6402588709824102E-6</v>
      </c>
      <c r="G1132" s="16">
        <v>1.51526881240822E-6</v>
      </c>
      <c r="H1132">
        <v>4.8562114034177601E-4</v>
      </c>
      <c r="J1132">
        <v>0.95478641830467703</v>
      </c>
      <c r="K1132">
        <f t="shared" si="190"/>
        <v>7.0179969711357057E-9</v>
      </c>
      <c r="L1132">
        <f t="shared" si="191"/>
        <v>1.1356069189525147E-3</v>
      </c>
      <c r="M1132" s="16">
        <f t="shared" si="192"/>
        <v>-4.8710937789825903E-6</v>
      </c>
      <c r="N1132" s="16">
        <f t="shared" si="193"/>
        <v>2.1917623667409954E-2</v>
      </c>
      <c r="O1132" s="16">
        <f t="shared" si="194"/>
        <v>0.10666974607907458</v>
      </c>
      <c r="P1132" s="16">
        <f t="shared" si="195"/>
        <v>2.5430943207677578E-2</v>
      </c>
      <c r="Q1132" s="16">
        <f t="shared" si="196"/>
        <v>0.28692842136109409</v>
      </c>
      <c r="R1132" s="16">
        <f t="shared" si="197"/>
        <v>1.5157870081976063E-2</v>
      </c>
      <c r="S1132" s="16">
        <f t="shared" si="198"/>
        <v>6.0002618384539269E-2</v>
      </c>
      <c r="T1132" s="16">
        <f t="shared" si="199"/>
        <v>0.28693993532329232</v>
      </c>
      <c r="U1132" s="66">
        <f t="shared" si="200"/>
        <v>0.80304715810506389</v>
      </c>
      <c r="V1132" s="66"/>
    </row>
    <row r="1133" spans="1:22" x14ac:dyDescent="0.25">
      <c r="A1133">
        <v>1132</v>
      </c>
      <c r="B1133">
        <v>7.1599601361892402E-4</v>
      </c>
      <c r="C1133" s="16">
        <v>1.1691075082920799E-8</v>
      </c>
      <c r="D1133">
        <v>1.41165875926755E-3</v>
      </c>
      <c r="E1133" s="16">
        <v>3.3058424003125098E-5</v>
      </c>
      <c r="F1133" s="16">
        <v>6.9087447759965596E-6</v>
      </c>
      <c r="G1133" s="16">
        <v>9.5561791785985691E-7</v>
      </c>
      <c r="H1133">
        <v>9.7335376005014797E-4</v>
      </c>
      <c r="J1133">
        <v>0.953434755445555</v>
      </c>
      <c r="K1133">
        <f t="shared" si="190"/>
        <v>1.1146677312580215E-8</v>
      </c>
      <c r="L1133">
        <f t="shared" si="191"/>
        <v>1.4264201756623201E-3</v>
      </c>
      <c r="M1133" s="16">
        <f t="shared" si="192"/>
        <v>5.5718515755279431E-6</v>
      </c>
      <c r="N1133" s="16">
        <f t="shared" si="193"/>
        <v>0.20603799906370196</v>
      </c>
      <c r="O1133" s="16">
        <f t="shared" si="194"/>
        <v>1.2321662164176297</v>
      </c>
      <c r="P1133" s="16">
        <f t="shared" si="195"/>
        <v>0.2167566578990959</v>
      </c>
      <c r="Q1133" s="16">
        <f t="shared" si="196"/>
        <v>4.3178732195947429</v>
      </c>
      <c r="R1133" s="16">
        <f t="shared" si="197"/>
        <v>8.9308468955213063E-2</v>
      </c>
      <c r="S1133" s="16">
        <f t="shared" si="198"/>
        <v>0.2743912099186282</v>
      </c>
      <c r="T1133" s="16">
        <f t="shared" si="199"/>
        <v>4.3181362550640907</v>
      </c>
      <c r="U1133" s="66">
        <f t="shared" si="200"/>
        <v>10.654670026913102</v>
      </c>
      <c r="V1133" s="66"/>
    </row>
    <row r="1134" spans="1:22" x14ac:dyDescent="0.25">
      <c r="A1134">
        <v>1133</v>
      </c>
      <c r="B1134">
        <v>6.1215578757193505E-4</v>
      </c>
      <c r="C1134" s="16">
        <v>8.4960482225814592E-9</v>
      </c>
      <c r="D1134">
        <v>1.19424856372553E-3</v>
      </c>
      <c r="E1134" s="16">
        <v>2.0369803058441198E-5</v>
      </c>
      <c r="F1134" s="16">
        <v>8.0063402261124901E-6</v>
      </c>
      <c r="G1134" s="16">
        <v>1.3119996846217999E-6</v>
      </c>
      <c r="H1134">
        <v>5.9975107606198704E-4</v>
      </c>
      <c r="J1134">
        <v>0.95442926070315703</v>
      </c>
      <c r="K1134">
        <f t="shared" si="190"/>
        <v>8.1088770239767934E-9</v>
      </c>
      <c r="L1134">
        <f t="shared" si="191"/>
        <v>1.211564747814154E-3</v>
      </c>
      <c r="M1134" s="16">
        <f t="shared" si="192"/>
        <v>1.2746827329715918E-5</v>
      </c>
      <c r="N1134" s="16">
        <f t="shared" si="193"/>
        <v>5.9075392708143493E-2</v>
      </c>
      <c r="O1134" s="16">
        <f t="shared" si="194"/>
        <v>0.28449919266195889</v>
      </c>
      <c r="P1134" s="16">
        <f t="shared" si="195"/>
        <v>5.7531874773669625E-2</v>
      </c>
      <c r="Q1134" s="16">
        <f t="shared" si="196"/>
        <v>0.80381636630013287</v>
      </c>
      <c r="R1134" s="16">
        <f t="shared" si="197"/>
        <v>3.5138419248723581E-2</v>
      </c>
      <c r="S1134" s="16">
        <f t="shared" si="198"/>
        <v>0.11988325424911886</v>
      </c>
      <c r="T1134" s="16">
        <f t="shared" si="199"/>
        <v>0.80385215702393698</v>
      </c>
      <c r="U1134" s="66">
        <f t="shared" si="200"/>
        <v>2.1637966569656841</v>
      </c>
      <c r="V1134" s="66"/>
    </row>
    <row r="1135" spans="1:22" x14ac:dyDescent="0.25">
      <c r="A1135">
        <v>1134</v>
      </c>
      <c r="B1135">
        <v>4.7540116393178202E-4</v>
      </c>
      <c r="C1135" s="16">
        <v>5.3392711304569401E-9</v>
      </c>
      <c r="D1135">
        <v>9.6149774507227803E-4</v>
      </c>
      <c r="E1135" s="16">
        <v>1.0331499950986001E-5</v>
      </c>
      <c r="F1135" s="16">
        <v>1.0206867587925999E-5</v>
      </c>
      <c r="G1135" s="16">
        <v>2.0825683092364699E-6</v>
      </c>
      <c r="H1135">
        <v>3.04188652152971E-4</v>
      </c>
      <c r="J1135">
        <v>0.95550928888616404</v>
      </c>
      <c r="K1135">
        <f t="shared" si="190"/>
        <v>5.1017231610333364E-9</v>
      </c>
      <c r="L1135">
        <f t="shared" si="191"/>
        <v>9.8398870928623617E-4</v>
      </c>
      <c r="M1135" s="16">
        <f t="shared" si="192"/>
        <v>-3.3186381422671981E-5</v>
      </c>
      <c r="N1135" s="16">
        <f t="shared" si="193"/>
        <v>1.2000710804236352E-3</v>
      </c>
      <c r="O1135" s="16">
        <f t="shared" si="194"/>
        <v>1.3218397050422084E-3</v>
      </c>
      <c r="P1135" s="16">
        <f t="shared" si="195"/>
        <v>3.1746654527648986E-6</v>
      </c>
      <c r="Q1135" s="16">
        <f t="shared" si="196"/>
        <v>1.4494560529855344E-3</v>
      </c>
      <c r="R1135" s="16">
        <f t="shared" si="197"/>
        <v>1.2869942784244097E-3</v>
      </c>
      <c r="S1135" s="16">
        <f t="shared" si="198"/>
        <v>1.4232691864668749E-3</v>
      </c>
      <c r="T1135" s="16">
        <f t="shared" si="199"/>
        <v>1.4494568208534358E-3</v>
      </c>
      <c r="U1135" s="66">
        <f t="shared" si="200"/>
        <v>8.1342617896488639E-3</v>
      </c>
      <c r="V1135" s="66"/>
    </row>
    <row r="1136" spans="1:22" x14ac:dyDescent="0.25">
      <c r="A1136">
        <v>1135</v>
      </c>
      <c r="B1136">
        <v>3.8745289709310102E-4</v>
      </c>
      <c r="C1136" s="16">
        <v>3.5576876642506602E-9</v>
      </c>
      <c r="D1136">
        <v>7.8298838167546096E-4</v>
      </c>
      <c r="E1136" s="16">
        <v>5.6166755690541302E-6</v>
      </c>
      <c r="F1136" s="16">
        <v>1.24267272495882E-5</v>
      </c>
      <c r="G1136" s="16">
        <v>3.1194758920691998E-6</v>
      </c>
      <c r="H1136">
        <v>1.6536953805878501E-4</v>
      </c>
      <c r="J1136">
        <v>0.95635183961894998</v>
      </c>
      <c r="K1136">
        <f t="shared" si="190"/>
        <v>3.4024011424957642E-9</v>
      </c>
      <c r="L1136">
        <f t="shared" si="191"/>
        <v>8.1095775437904237E-4</v>
      </c>
      <c r="M1136" s="16">
        <f t="shared" si="192"/>
        <v>-3.6051960192840309E-5</v>
      </c>
      <c r="N1136" s="16">
        <f t="shared" si="193"/>
        <v>4.546760362833404E-2</v>
      </c>
      <c r="O1136" s="16">
        <f t="shared" si="194"/>
        <v>0.12809315847198774</v>
      </c>
      <c r="P1136" s="16">
        <f t="shared" si="195"/>
        <v>3.500961382428084E-2</v>
      </c>
      <c r="Q1136" s="16">
        <f t="shared" si="196"/>
        <v>0.22757844270897298</v>
      </c>
      <c r="R1136" s="16">
        <f t="shared" si="197"/>
        <v>6.8206554955659041E-2</v>
      </c>
      <c r="S1136" s="16">
        <f t="shared" si="198"/>
        <v>0.30736884163946876</v>
      </c>
      <c r="T1136" s="16">
        <f t="shared" si="199"/>
        <v>0.22758241860712378</v>
      </c>
      <c r="U1136" s="66">
        <f t="shared" si="200"/>
        <v>1.0393066338358272</v>
      </c>
      <c r="V1136" s="66"/>
    </row>
    <row r="1137" spans="1:22" x14ac:dyDescent="0.25">
      <c r="A1137">
        <v>1136</v>
      </c>
      <c r="B1137" s="16">
        <v>4.5377932697392799E-4</v>
      </c>
      <c r="C1137" s="16">
        <v>4.59288863185122E-9</v>
      </c>
      <c r="D1137" s="16">
        <v>8.6458086149520199E-4</v>
      </c>
      <c r="E1137" s="16">
        <v>7.9999072317624803E-6</v>
      </c>
      <c r="F1137" s="16">
        <v>1.0646804226952201E-5</v>
      </c>
      <c r="G1137" s="16">
        <v>2.4184111522829901E-6</v>
      </c>
      <c r="H1137">
        <v>2.3553889733864201E-4</v>
      </c>
      <c r="J1137">
        <v>0.95598021636546804</v>
      </c>
      <c r="K1137">
        <f t="shared" si="190"/>
        <v>4.3907106680196282E-9</v>
      </c>
      <c r="L1137">
        <f t="shared" si="191"/>
        <v>8.8828828821275758E-4</v>
      </c>
      <c r="M1137" s="16">
        <f t="shared" si="192"/>
        <v>1.9270365735098402E-5</v>
      </c>
      <c r="N1137" s="16">
        <f t="shared" si="193"/>
        <v>6.1697449754381907E-3</v>
      </c>
      <c r="O1137" s="16">
        <f t="shared" si="194"/>
        <v>2.9263506950981441E-2</v>
      </c>
      <c r="P1137" s="16">
        <f t="shared" si="195"/>
        <v>1.0485757718799822E-2</v>
      </c>
      <c r="Q1137" s="16">
        <f t="shared" si="196"/>
        <v>6.5105511251629306E-2</v>
      </c>
      <c r="R1137" s="16">
        <f t="shared" si="197"/>
        <v>6.4839531236122669E-3</v>
      </c>
      <c r="S1137" s="16">
        <f t="shared" si="198"/>
        <v>4.2055303962260794E-2</v>
      </c>
      <c r="T1137" s="16">
        <f t="shared" si="199"/>
        <v>6.5107216534688372E-2</v>
      </c>
      <c r="U1137" s="66">
        <f t="shared" si="200"/>
        <v>0.22467099451741018</v>
      </c>
      <c r="V1137" s="66"/>
    </row>
    <row r="1138" spans="1:22" x14ac:dyDescent="0.25">
      <c r="A1138">
        <v>1137</v>
      </c>
      <c r="B1138">
        <v>3.8665571676737101E-4</v>
      </c>
      <c r="C1138" s="16">
        <v>3.42203730598139E-9</v>
      </c>
      <c r="D1138">
        <v>7.5417121900730295E-4</v>
      </c>
      <c r="E1138" s="16">
        <v>5.2053863109352098E-6</v>
      </c>
      <c r="F1138" s="16">
        <v>1.2435650312323701E-5</v>
      </c>
      <c r="G1138" s="16">
        <v>3.2420608322107198E-6</v>
      </c>
      <c r="H1138">
        <v>1.5325990518416999E-4</v>
      </c>
      <c r="J1138">
        <v>0.95649747797997298</v>
      </c>
      <c r="K1138">
        <f t="shared" si="190"/>
        <v>3.2731700527245805E-9</v>
      </c>
      <c r="L1138">
        <f t="shared" si="191"/>
        <v>7.8228115842685509E-4</v>
      </c>
      <c r="M1138" s="16">
        <f t="shared" si="192"/>
        <v>-8.9697248921130831E-6</v>
      </c>
      <c r="N1138" s="16">
        <f t="shared" si="193"/>
        <v>4.6160568334900461E-2</v>
      </c>
      <c r="O1138" s="16">
        <f t="shared" si="194"/>
        <v>0.14621714695030072</v>
      </c>
      <c r="P1138" s="16">
        <f t="shared" si="195"/>
        <v>4.7100405600301154E-2</v>
      </c>
      <c r="Q1138" s="16">
        <f t="shared" si="196"/>
        <v>0.26558094996411719</v>
      </c>
      <c r="R1138" s="16">
        <f t="shared" si="197"/>
        <v>6.8680386587951711E-2</v>
      </c>
      <c r="S1138" s="16">
        <f t="shared" si="198"/>
        <v>0.37882990219120322</v>
      </c>
      <c r="T1138" s="16">
        <f t="shared" si="199"/>
        <v>0.26558560625481004</v>
      </c>
      <c r="U1138" s="66">
        <f t="shared" si="200"/>
        <v>1.2181549658835846</v>
      </c>
      <c r="V1138" s="66"/>
    </row>
    <row r="1139" spans="1:22" x14ac:dyDescent="0.25">
      <c r="A1139">
        <v>1138</v>
      </c>
      <c r="B1139">
        <v>3.30342821589142E-4</v>
      </c>
      <c r="C1139" s="16">
        <v>2.6276272236439299E-9</v>
      </c>
      <c r="D1139">
        <v>6.7670133194509005E-4</v>
      </c>
      <c r="E1139" s="16">
        <v>3.5892172870399402E-6</v>
      </c>
      <c r="F1139" s="16">
        <v>1.45087759023335E-5</v>
      </c>
      <c r="G1139" s="16">
        <v>4.2188872041765303E-6</v>
      </c>
      <c r="H1139">
        <v>1.05675409542237E-4</v>
      </c>
      <c r="J1139">
        <v>0.95684698490449904</v>
      </c>
      <c r="K1139">
        <f t="shared" si="190"/>
        <v>2.5142371863966742E-9</v>
      </c>
      <c r="L1139">
        <f t="shared" si="191"/>
        <v>7.0993514332670985E-4</v>
      </c>
      <c r="M1139" s="16">
        <f t="shared" si="192"/>
        <v>-4.9249500148425912E-5</v>
      </c>
      <c r="N1139" s="16">
        <f t="shared" si="193"/>
        <v>0.10837268031153134</v>
      </c>
      <c r="O1139" s="16">
        <f t="shared" si="194"/>
        <v>0.27642390424162189</v>
      </c>
      <c r="P1139" s="16">
        <f t="shared" si="195"/>
        <v>8.8479365724776438E-2</v>
      </c>
      <c r="Q1139" s="16">
        <f t="shared" si="196"/>
        <v>0.44331769678763921</v>
      </c>
      <c r="R1139" s="16">
        <f t="shared" si="197"/>
        <v>0.22322490173190201</v>
      </c>
      <c r="S1139" s="16">
        <f t="shared" si="198"/>
        <v>1.2149240762136915</v>
      </c>
      <c r="T1139" s="16">
        <f t="shared" si="199"/>
        <v>0.44332327743722594</v>
      </c>
      <c r="U1139" s="66">
        <f t="shared" si="200"/>
        <v>2.7980659024483887</v>
      </c>
      <c r="V1139" s="66"/>
    </row>
    <row r="1140" spans="1:22" x14ac:dyDescent="0.25">
      <c r="A1140">
        <v>1139</v>
      </c>
      <c r="B1140">
        <v>4.8498350053674798E-4</v>
      </c>
      <c r="C1140" s="16">
        <v>5.2971987696707502E-9</v>
      </c>
      <c r="D1140">
        <v>9.3446799803955695E-4</v>
      </c>
      <c r="E1140" s="16">
        <v>9.9650261228296196E-6</v>
      </c>
      <c r="F1140" s="16">
        <v>9.9924817313304804E-6</v>
      </c>
      <c r="G1140" s="16">
        <v>2.09845141132677E-6</v>
      </c>
      <c r="H1140">
        <v>2.9339823756513098E-4</v>
      </c>
      <c r="J1140">
        <v>0.95564694048559895</v>
      </c>
      <c r="K1140">
        <f t="shared" si="190"/>
        <v>5.0622517973799312E-9</v>
      </c>
      <c r="L1140">
        <f t="shared" si="191"/>
        <v>9.5654611571477496E-4</v>
      </c>
      <c r="M1140" s="16">
        <f t="shared" si="192"/>
        <v>1.3420885358720977E-5</v>
      </c>
      <c r="N1140" s="16">
        <f t="shared" si="193"/>
        <v>2.305532786808963E-4</v>
      </c>
      <c r="O1140" s="16">
        <f t="shared" si="194"/>
        <v>1.9316395700903876E-3</v>
      </c>
      <c r="P1140" s="16">
        <f t="shared" si="195"/>
        <v>8.9065224185644191E-4</v>
      </c>
      <c r="Q1140" s="16">
        <f t="shared" si="196"/>
        <v>5.211795167452524E-3</v>
      </c>
      <c r="R1140" s="16">
        <f t="shared" si="197"/>
        <v>1.9929273974278423E-4</v>
      </c>
      <c r="S1140" s="16">
        <f t="shared" si="198"/>
        <v>2.0830694765006392E-3</v>
      </c>
      <c r="T1140" s="16">
        <f t="shared" si="199"/>
        <v>5.2119728154397154E-3</v>
      </c>
      <c r="U1140" s="66">
        <f t="shared" si="200"/>
        <v>1.5758975289763388E-2</v>
      </c>
      <c r="V1140" s="66"/>
    </row>
    <row r="1141" spans="1:22" x14ac:dyDescent="0.25">
      <c r="A1141">
        <v>1140</v>
      </c>
      <c r="B1141">
        <v>3.5588459945335701E-4</v>
      </c>
      <c r="C1141" s="16">
        <v>2.8810452830531701E-9</v>
      </c>
      <c r="D1141">
        <v>6.8884093024511599E-4</v>
      </c>
      <c r="E1141" s="16">
        <v>4.0056198410855703E-6</v>
      </c>
      <c r="F1141" s="16">
        <v>1.34723507038359E-5</v>
      </c>
      <c r="G1141" s="16">
        <v>3.8481345114391002E-6</v>
      </c>
      <c r="H1141">
        <v>1.1793537020518599E-4</v>
      </c>
      <c r="J1141">
        <v>0.95680771149504895</v>
      </c>
      <c r="K1141">
        <f t="shared" si="190"/>
        <v>2.7566063439917092E-9</v>
      </c>
      <c r="L1141">
        <f t="shared" si="191"/>
        <v>7.1963088511894382E-4</v>
      </c>
      <c r="M1141" s="16">
        <f t="shared" si="192"/>
        <v>-7.8616862122297712E-6</v>
      </c>
      <c r="N1141" s="16">
        <f t="shared" si="193"/>
        <v>7.6914412820056038E-2</v>
      </c>
      <c r="O1141" s="16">
        <f t="shared" si="194"/>
        <v>0.2304219712093529</v>
      </c>
      <c r="P1141" s="16">
        <f t="shared" si="195"/>
        <v>8.1140429481257617E-2</v>
      </c>
      <c r="Q1141" s="16">
        <f t="shared" si="196"/>
        <v>0.39319339129807385</v>
      </c>
      <c r="R1141" s="16">
        <f t="shared" si="197"/>
        <v>0.13489613573218215</v>
      </c>
      <c r="S1141" s="16">
        <f t="shared" si="198"/>
        <v>0.84179340741529429</v>
      </c>
      <c r="T1141" s="16">
        <f t="shared" si="199"/>
        <v>0.39319908843769247</v>
      </c>
      <c r="U1141" s="66">
        <f t="shared" si="200"/>
        <v>2.1515588363939093</v>
      </c>
      <c r="V1141" s="66"/>
    </row>
    <row r="1142" spans="1:22" x14ac:dyDescent="0.25">
      <c r="A1142">
        <v>1141</v>
      </c>
      <c r="B1142">
        <v>4.39941822127354E-4</v>
      </c>
      <c r="C1142" s="16">
        <v>4.52590336890606E-9</v>
      </c>
      <c r="D1142">
        <v>8.7909734437394095E-4</v>
      </c>
      <c r="E1142" s="16">
        <v>8.0141579225754597E-6</v>
      </c>
      <c r="F1142" s="16">
        <v>1.09897499391446E-5</v>
      </c>
      <c r="G1142" s="16">
        <v>2.4546488036107301E-6</v>
      </c>
      <c r="H1142">
        <v>2.3595865357047601E-4</v>
      </c>
      <c r="J1142">
        <v>0.955900605033705</v>
      </c>
      <c r="K1142">
        <f t="shared" si="190"/>
        <v>4.3263137686613866E-9</v>
      </c>
      <c r="L1142">
        <f t="shared" si="191"/>
        <v>9.0352696715247202E-4</v>
      </c>
      <c r="M1142" s="16">
        <f t="shared" si="192"/>
        <v>-2.3643322897764012E-5</v>
      </c>
      <c r="N1142" s="16">
        <f t="shared" si="193"/>
        <v>1.1373455636259661E-2</v>
      </c>
      <c r="O1142" s="16">
        <f t="shared" si="194"/>
        <v>3.3545914586341728E-2</v>
      </c>
      <c r="P1142" s="16">
        <f t="shared" si="195"/>
        <v>7.6263730969903755E-3</v>
      </c>
      <c r="Q1142" s="16">
        <f t="shared" si="196"/>
        <v>6.4430169717756419E-2</v>
      </c>
      <c r="R1142" s="16">
        <f t="shared" si="197"/>
        <v>1.3300519008589157E-2</v>
      </c>
      <c r="S1142" s="16">
        <f t="shared" si="198"/>
        <v>4.9787360642131774E-2</v>
      </c>
      <c r="T1142" s="16">
        <f t="shared" si="199"/>
        <v>6.4431584413793472E-2</v>
      </c>
      <c r="U1142" s="66">
        <f t="shared" si="200"/>
        <v>0.24449537710186259</v>
      </c>
      <c r="V1142" s="66"/>
    </row>
    <row r="1143" spans="1:22" x14ac:dyDescent="0.25">
      <c r="A1143">
        <v>1142</v>
      </c>
      <c r="B1143" s="16">
        <v>5.2238189488729701E-4</v>
      </c>
      <c r="C1143" s="16">
        <v>6.1063739313628601E-9</v>
      </c>
      <c r="D1143" s="16">
        <v>1.0015801662581301E-3</v>
      </c>
      <c r="E1143" s="16">
        <v>1.2303486686215099E-5</v>
      </c>
      <c r="F1143" s="16">
        <v>9.3041967833637597E-6</v>
      </c>
      <c r="G1143" s="16">
        <v>1.8216869239588601E-6</v>
      </c>
      <c r="H1143">
        <v>3.62250152124075E-4</v>
      </c>
      <c r="J1143">
        <v>0.95533139253303501</v>
      </c>
      <c r="K1143">
        <f t="shared" si="190"/>
        <v>5.8336107111763047E-9</v>
      </c>
      <c r="L1143">
        <f t="shared" si="191"/>
        <v>1.0220041403748849E-3</v>
      </c>
      <c r="M1143" s="16">
        <f t="shared" si="192"/>
        <v>2.2759649399709039E-5</v>
      </c>
      <c r="N1143" s="16">
        <f t="shared" si="193"/>
        <v>3.6915170410323265E-3</v>
      </c>
      <c r="O1143" s="16">
        <f t="shared" si="194"/>
        <v>1.0422615936807489E-2</v>
      </c>
      <c r="P1143" s="16">
        <f t="shared" si="195"/>
        <v>1.5865441823232857E-3</v>
      </c>
      <c r="Q1143" s="16">
        <f t="shared" si="196"/>
        <v>2.1179787098516156E-2</v>
      </c>
      <c r="R1143" s="16">
        <f t="shared" si="197"/>
        <v>3.1064530005411681E-3</v>
      </c>
      <c r="S1143" s="16">
        <f t="shared" si="198"/>
        <v>8.5135233297667662E-3</v>
      </c>
      <c r="T1143" s="16">
        <f t="shared" si="199"/>
        <v>2.1180353517780665E-2</v>
      </c>
      <c r="U1143" s="66">
        <f t="shared" si="200"/>
        <v>6.9680794106767863E-2</v>
      </c>
      <c r="V1143" s="66"/>
    </row>
    <row r="1144" spans="1:22" x14ac:dyDescent="0.25">
      <c r="A1144">
        <v>1143</v>
      </c>
      <c r="B1144">
        <v>4.8313981213520397E-4</v>
      </c>
      <c r="C1144" s="16">
        <v>5.4728126831669799E-9</v>
      </c>
      <c r="D1144">
        <v>9.6993426049183805E-4</v>
      </c>
      <c r="E1144" s="16">
        <v>1.0681904898383701E-5</v>
      </c>
      <c r="F1144" s="16">
        <v>1.00469216066576E-5</v>
      </c>
      <c r="G1144" s="16">
        <v>2.0319281890367499E-6</v>
      </c>
      <c r="H1144">
        <v>3.1450568232647697E-4</v>
      </c>
      <c r="J1144">
        <v>0.95547114485543705</v>
      </c>
      <c r="K1144">
        <f t="shared" si="190"/>
        <v>5.2291145999649103E-9</v>
      </c>
      <c r="L1144">
        <f t="shared" si="191"/>
        <v>9.9205455908150681E-4</v>
      </c>
      <c r="M1144" s="16">
        <f t="shared" si="192"/>
        <v>-2.5774934811098871E-5</v>
      </c>
      <c r="N1144" s="16">
        <f t="shared" si="193"/>
        <v>3.5826187999878089E-4</v>
      </c>
      <c r="O1144" s="16">
        <f t="shared" si="194"/>
        <v>1.5019123005029591E-4</v>
      </c>
      <c r="P1144" s="16">
        <f t="shared" si="195"/>
        <v>4.8677897223389499E-5</v>
      </c>
      <c r="Q1144" s="16">
        <f t="shared" si="196"/>
        <v>2.966758550491971E-5</v>
      </c>
      <c r="R1144" s="16">
        <f t="shared" si="197"/>
        <v>3.8581220178122771E-4</v>
      </c>
      <c r="S1144" s="16">
        <f t="shared" si="198"/>
        <v>1.5606742441161221E-4</v>
      </c>
      <c r="T1144" s="16">
        <f t="shared" si="199"/>
        <v>2.966373778771177E-5</v>
      </c>
      <c r="U1144" s="66">
        <f t="shared" si="200"/>
        <v>1.1583419567579379E-3</v>
      </c>
      <c r="V1144" s="66"/>
    </row>
    <row r="1145" spans="1:22" x14ac:dyDescent="0.25">
      <c r="A1145">
        <v>1144</v>
      </c>
      <c r="B1145">
        <v>4.4167521223187502E-4</v>
      </c>
      <c r="C1145" s="16">
        <v>4.37344294142009E-9</v>
      </c>
      <c r="D1145">
        <v>8.4547778968699296E-4</v>
      </c>
      <c r="E1145" s="16">
        <v>7.4508615346798902E-6</v>
      </c>
      <c r="F1145" s="16">
        <v>1.09295517325409E-5</v>
      </c>
      <c r="G1145" s="16">
        <v>2.5392429668895701E-6</v>
      </c>
      <c r="H1145">
        <v>2.19373322773224E-4</v>
      </c>
      <c r="J1145">
        <v>0.95606971475336</v>
      </c>
      <c r="K1145">
        <f t="shared" si="190"/>
        <v>4.1813163454936014E-9</v>
      </c>
      <c r="L1145">
        <f t="shared" si="191"/>
        <v>8.6987176267602285E-4</v>
      </c>
      <c r="M1145" s="16">
        <f t="shared" si="192"/>
        <v>1.3478661787727168E-5</v>
      </c>
      <c r="N1145" s="16">
        <f t="shared" si="193"/>
        <v>1.0635085788463854E-2</v>
      </c>
      <c r="O1145" s="16">
        <f t="shared" si="194"/>
        <v>4.4382614487131482E-2</v>
      </c>
      <c r="P1145" s="16">
        <f t="shared" si="195"/>
        <v>1.4940814566134454E-2</v>
      </c>
      <c r="Q1145" s="16">
        <f t="shared" si="196"/>
        <v>9.38058816711176E-2</v>
      </c>
      <c r="R1145" s="16">
        <f t="shared" si="197"/>
        <v>1.1928676326542447E-2</v>
      </c>
      <c r="S1145" s="16">
        <f t="shared" si="198"/>
        <v>7.0375268430506663E-2</v>
      </c>
      <c r="T1145" s="16">
        <f t="shared" si="199"/>
        <v>9.3808146185982544E-2</v>
      </c>
      <c r="U1145" s="66">
        <f t="shared" si="200"/>
        <v>0.33987648745587906</v>
      </c>
      <c r="V1145" s="66"/>
    </row>
    <row r="1146" spans="1:22" x14ac:dyDescent="0.25">
      <c r="A1146">
        <v>1145</v>
      </c>
      <c r="B1146">
        <v>7.1837983221556805E-4</v>
      </c>
      <c r="C1146" s="16">
        <v>1.1392167417850199E-8</v>
      </c>
      <c r="D1146">
        <v>1.3697404994994799E-3</v>
      </c>
      <c r="E1146" s="16">
        <v>3.1270403673238903E-5</v>
      </c>
      <c r="F1146" s="16">
        <v>6.8733977559677501E-6</v>
      </c>
      <c r="G1146" s="16">
        <v>9.8025568087408709E-7</v>
      </c>
      <c r="H1146">
        <v>9.2070646193091505E-4</v>
      </c>
      <c r="J1146">
        <v>0.95362877778329402</v>
      </c>
      <c r="K1146">
        <f t="shared" si="190"/>
        <v>1.0863898690987151E-8</v>
      </c>
      <c r="L1146">
        <f t="shared" si="191"/>
        <v>1.3844561585248717E-3</v>
      </c>
      <c r="M1146" s="16">
        <f t="shared" si="192"/>
        <v>5.2303505906264354E-5</v>
      </c>
      <c r="N1146" s="16">
        <f t="shared" si="193"/>
        <v>0.21045588549830352</v>
      </c>
      <c r="O1146" s="16">
        <f t="shared" si="194"/>
        <v>1.1153099143014482</v>
      </c>
      <c r="P1146" s="16">
        <f t="shared" si="195"/>
        <v>0.17812803164190896</v>
      </c>
      <c r="Q1146" s="16">
        <f t="shared" si="196"/>
        <v>3.6537299125407685</v>
      </c>
      <c r="R1146" s="16">
        <f t="shared" si="197"/>
        <v>9.1465431907716152E-2</v>
      </c>
      <c r="S1146" s="16">
        <f t="shared" si="198"/>
        <v>0.26168018404818955</v>
      </c>
      <c r="T1146" s="16">
        <f t="shared" si="199"/>
        <v>3.6539367021419582</v>
      </c>
      <c r="U1146" s="66">
        <f t="shared" si="200"/>
        <v>9.1647060620802936</v>
      </c>
      <c r="V1146" s="66"/>
    </row>
    <row r="1147" spans="1:22" x14ac:dyDescent="0.25">
      <c r="A1147">
        <v>1146</v>
      </c>
      <c r="B1147">
        <v>4.2868381869262201E-4</v>
      </c>
      <c r="C1147" s="16">
        <v>4.3576500174639203E-9</v>
      </c>
      <c r="D1147">
        <v>8.6845266103161099E-4</v>
      </c>
      <c r="E1147" s="16">
        <v>7.6236000719651103E-6</v>
      </c>
      <c r="F1147" s="16">
        <v>1.12734646208366E-5</v>
      </c>
      <c r="G1147" s="16">
        <v>2.5491526978693899E-6</v>
      </c>
      <c r="H1147">
        <v>2.24459466141328E-4</v>
      </c>
      <c r="J1147">
        <v>0.95594764922290099</v>
      </c>
      <c r="K1147">
        <f t="shared" si="190"/>
        <v>4.1656852903307678E-9</v>
      </c>
      <c r="L1147">
        <f t="shared" si="191"/>
        <v>8.9354438532113613E-4</v>
      </c>
      <c r="M1147" s="16">
        <f t="shared" si="192"/>
        <v>-3.6176747935892142E-5</v>
      </c>
      <c r="N1147" s="16">
        <f t="shared" si="193"/>
        <v>1.6772090069377105E-2</v>
      </c>
      <c r="O1147" s="16">
        <f t="shared" si="194"/>
        <v>4.5591711599312336E-2</v>
      </c>
      <c r="P1147" s="16">
        <f t="shared" si="195"/>
        <v>9.6786876955780379E-3</v>
      </c>
      <c r="Q1147" s="16">
        <f t="shared" si="196"/>
        <v>8.4212791809338397E-2</v>
      </c>
      <c r="R1147" s="16">
        <f t="shared" si="197"/>
        <v>2.0771011142031826E-2</v>
      </c>
      <c r="S1147" s="16">
        <f t="shared" si="198"/>
        <v>7.3019555985793433E-2</v>
      </c>
      <c r="T1147" s="16">
        <f t="shared" si="199"/>
        <v>8.4214513441696712E-2</v>
      </c>
      <c r="U1147" s="66">
        <f t="shared" si="200"/>
        <v>0.3342603617431279</v>
      </c>
      <c r="V1147" s="66"/>
    </row>
    <row r="1148" spans="1:22" x14ac:dyDescent="0.25">
      <c r="A1148">
        <v>1147</v>
      </c>
      <c r="B1148">
        <v>3.5332636262390399E-4</v>
      </c>
      <c r="C1148" s="16">
        <v>2.93777277928201E-9</v>
      </c>
      <c r="D1148">
        <v>7.07819550492144E-4</v>
      </c>
      <c r="E1148" s="16">
        <v>4.1960877332476104E-6</v>
      </c>
      <c r="F1148" s="16">
        <v>1.3582318640346299E-5</v>
      </c>
      <c r="G1148" s="16">
        <v>3.7746790178292699E-6</v>
      </c>
      <c r="H1148">
        <v>1.23543329559925E-4</v>
      </c>
      <c r="J1148">
        <v>0.95670828385198103</v>
      </c>
      <c r="K1148">
        <f t="shared" si="190"/>
        <v>2.8105915540139564E-9</v>
      </c>
      <c r="L1148">
        <f t="shared" si="191"/>
        <v>7.3875592901788661E-4</v>
      </c>
      <c r="M1148" s="16">
        <f t="shared" si="192"/>
        <v>-3.2103203770078604E-5</v>
      </c>
      <c r="N1148" s="16">
        <f t="shared" si="193"/>
        <v>7.9822793436766792E-2</v>
      </c>
      <c r="O1148" s="16">
        <f t="shared" si="194"/>
        <v>0.22069755937349694</v>
      </c>
      <c r="P1148" s="16">
        <f t="shared" si="195"/>
        <v>7.030354705353431E-2</v>
      </c>
      <c r="Q1148" s="16">
        <f t="shared" si="196"/>
        <v>0.37126790828840117</v>
      </c>
      <c r="R1148" s="16">
        <f t="shared" si="197"/>
        <v>0.14321874104963453</v>
      </c>
      <c r="S1148" s="16">
        <f t="shared" si="198"/>
        <v>0.77596850953512031</v>
      </c>
      <c r="T1148" s="16">
        <f t="shared" si="199"/>
        <v>0.37127327280096312</v>
      </c>
      <c r="U1148" s="66">
        <f t="shared" si="200"/>
        <v>2.032552331537917</v>
      </c>
      <c r="V1148" s="66"/>
    </row>
    <row r="1149" spans="1:22" x14ac:dyDescent="0.25">
      <c r="A1149">
        <v>1148</v>
      </c>
      <c r="B1149">
        <v>4.7556285598352799E-4</v>
      </c>
      <c r="C1149" s="16">
        <v>5.4662666455991102E-9</v>
      </c>
      <c r="D1149">
        <v>9.84557754243194E-4</v>
      </c>
      <c r="E1149" s="16">
        <v>1.0828150696919201E-5</v>
      </c>
      <c r="F1149" s="16">
        <v>1.02140913352876E-5</v>
      </c>
      <c r="G1149" s="16">
        <v>2.0347097032903302E-6</v>
      </c>
      <c r="H1149">
        <v>3.1881180504202399E-4</v>
      </c>
      <c r="J1149">
        <v>0.95539597067196802</v>
      </c>
      <c r="K1149">
        <f t="shared" si="190"/>
        <v>5.2224491278239649E-9</v>
      </c>
      <c r="L1149">
        <f t="shared" si="191"/>
        <v>1.0070151803504139E-3</v>
      </c>
      <c r="M1149" s="16">
        <f t="shared" si="192"/>
        <v>-5.5889468383357944E-5</v>
      </c>
      <c r="N1149" s="16">
        <f t="shared" si="193"/>
        <v>1.177430513609172E-3</v>
      </c>
      <c r="O1149" s="16">
        <f t="shared" si="194"/>
        <v>1.8054479384188159E-4</v>
      </c>
      <c r="P1149" s="16">
        <f t="shared" si="195"/>
        <v>4.9101832693285912E-4</v>
      </c>
      <c r="Q1149" s="16">
        <f t="shared" si="196"/>
        <v>6.6742641828224715E-5</v>
      </c>
      <c r="R1149" s="16">
        <f t="shared" si="197"/>
        <v>1.3401329424589338E-3</v>
      </c>
      <c r="S1149" s="16">
        <f t="shared" si="198"/>
        <v>1.926183124790601E-4</v>
      </c>
      <c r="T1149" s="16">
        <f t="shared" si="199"/>
        <v>6.6760386157196366E-5</v>
      </c>
      <c r="U1149" s="66">
        <f t="shared" si="200"/>
        <v>3.5152479173073282E-3</v>
      </c>
      <c r="V1149" s="66"/>
    </row>
    <row r="1150" spans="1:22" x14ac:dyDescent="0.25">
      <c r="A1150">
        <v>1149</v>
      </c>
      <c r="B1150">
        <v>4.12255394590868E-4</v>
      </c>
      <c r="C1150" s="16">
        <v>4.0710402912890604E-9</v>
      </c>
      <c r="D1150">
        <v>8.4320158911003703E-4</v>
      </c>
      <c r="E1150" s="16">
        <v>6.9169170772796096E-6</v>
      </c>
      <c r="F1150" s="16">
        <v>1.17100793457975E-5</v>
      </c>
      <c r="G1150" s="16">
        <v>2.7278937332134601E-6</v>
      </c>
      <c r="H1150">
        <v>2.03652577574776E-4</v>
      </c>
      <c r="J1150">
        <v>0.95606452053569702</v>
      </c>
      <c r="K1150">
        <f t="shared" si="190"/>
        <v>3.8921771841727795E-9</v>
      </c>
      <c r="L1150">
        <f t="shared" si="191"/>
        <v>8.6934557049455415E-4</v>
      </c>
      <c r="M1150" s="16">
        <f t="shared" si="192"/>
        <v>-4.4834781312818159E-5</v>
      </c>
      <c r="N1150" s="16">
        <f t="shared" si="193"/>
        <v>2.6525643729596468E-2</v>
      </c>
      <c r="O1150" s="16">
        <f t="shared" si="194"/>
        <v>7.0357606805294362E-2</v>
      </c>
      <c r="P1150" s="16">
        <f t="shared" si="195"/>
        <v>1.5524102314282017E-2</v>
      </c>
      <c r="Q1150" s="16">
        <f t="shared" si="196"/>
        <v>0.12672964873316592</v>
      </c>
      <c r="R1150" s="16">
        <f t="shared" si="197"/>
        <v>3.5506873285318132E-2</v>
      </c>
      <c r="S1150" s="16">
        <f t="shared" si="198"/>
        <v>0.12908676109383127</v>
      </c>
      <c r="T1150" s="16">
        <f t="shared" si="199"/>
        <v>0.12673206979899007</v>
      </c>
      <c r="U1150" s="66">
        <f t="shared" si="200"/>
        <v>0.53046270576047827</v>
      </c>
      <c r="V1150" s="66"/>
    </row>
    <row r="1151" spans="1:22" x14ac:dyDescent="0.25">
      <c r="A1151">
        <v>1150</v>
      </c>
      <c r="B1151">
        <v>3.50246912898893E-4</v>
      </c>
      <c r="C1151" s="16">
        <v>3.01179269889926E-9</v>
      </c>
      <c r="D1151">
        <v>7.3247507698783203E-4</v>
      </c>
      <c r="E1151" s="16">
        <v>4.4503731076074198E-6</v>
      </c>
      <c r="F1151" s="16">
        <v>1.3717961416072301E-5</v>
      </c>
      <c r="G1151" s="16">
        <v>3.68298342405945E-6</v>
      </c>
      <c r="H1151">
        <v>1.3103028297638399E-4</v>
      </c>
      <c r="J1151">
        <v>0.95657974433596904</v>
      </c>
      <c r="K1151">
        <f t="shared" si="190"/>
        <v>2.8810198899059923E-9</v>
      </c>
      <c r="L1151">
        <f t="shared" si="191"/>
        <v>7.635909714513372E-4</v>
      </c>
      <c r="M1151" s="16">
        <f t="shared" si="192"/>
        <v>-6.309714565355116E-5</v>
      </c>
      <c r="N1151" s="16">
        <f t="shared" si="193"/>
        <v>8.3395311300140967E-2</v>
      </c>
      <c r="O1151" s="16">
        <f t="shared" si="194"/>
        <v>0.2083240704099249</v>
      </c>
      <c r="P1151" s="16">
        <f t="shared" si="195"/>
        <v>5.7384689514219461E-2</v>
      </c>
      <c r="Q1151" s="16">
        <f t="shared" si="196"/>
        <v>0.34297654298004038</v>
      </c>
      <c r="R1151" s="16">
        <f t="shared" si="197"/>
        <v>0.15382761401177589</v>
      </c>
      <c r="S1151" s="16">
        <f t="shared" si="198"/>
        <v>0.69755838198034537</v>
      </c>
      <c r="T1151" s="16">
        <f t="shared" si="199"/>
        <v>0.34298143634994477</v>
      </c>
      <c r="U1151" s="66">
        <f t="shared" si="200"/>
        <v>1.8864480465463918</v>
      </c>
      <c r="V1151" s="66"/>
    </row>
    <row r="1152" spans="1:22" x14ac:dyDescent="0.25">
      <c r="A1152">
        <v>1151</v>
      </c>
      <c r="B1152">
        <v>4.4699959518546098E-4</v>
      </c>
      <c r="C1152" s="16">
        <v>4.8643273302474496E-9</v>
      </c>
      <c r="D1152">
        <v>9.3102690009915705E-4</v>
      </c>
      <c r="E1152" s="16">
        <v>9.11700243493566E-6</v>
      </c>
      <c r="F1152" s="16">
        <v>1.08416660084523E-5</v>
      </c>
      <c r="G1152" s="16">
        <v>2.2851940889524999E-6</v>
      </c>
      <c r="H1152">
        <v>2.6843005038758999E-4</v>
      </c>
      <c r="J1152">
        <v>0.95564623567191898</v>
      </c>
      <c r="K1152">
        <f t="shared" si="190"/>
        <v>4.6485761022270106E-9</v>
      </c>
      <c r="L1152">
        <f t="shared" si="191"/>
        <v>9.5499056187768388E-4</v>
      </c>
      <c r="M1152" s="16">
        <f t="shared" si="192"/>
        <v>-6.0991371506761924E-5</v>
      </c>
      <c r="N1152" s="16">
        <f t="shared" si="193"/>
        <v>8.5220161513975164E-3</v>
      </c>
      <c r="O1152" s="16">
        <f t="shared" si="194"/>
        <v>1.4902542401733367E-2</v>
      </c>
      <c r="P1152" s="16">
        <f t="shared" si="195"/>
        <v>1.1166500451868851E-3</v>
      </c>
      <c r="Q1152" s="16">
        <f t="shared" si="196"/>
        <v>2.284606750124666E-2</v>
      </c>
      <c r="R1152" s="16">
        <f t="shared" si="197"/>
        <v>1.0059915949112586E-2</v>
      </c>
      <c r="S1152" s="16">
        <f t="shared" si="198"/>
        <v>1.9235736782038233E-2</v>
      </c>
      <c r="T1152" s="16">
        <f t="shared" si="199"/>
        <v>2.2846406062479306E-2</v>
      </c>
      <c r="U1152" s="66">
        <f t="shared" si="200"/>
        <v>9.9529334893194543E-2</v>
      </c>
      <c r="V1152" s="66"/>
    </row>
    <row r="1153" spans="1:22" x14ac:dyDescent="0.25">
      <c r="A1153">
        <v>1152</v>
      </c>
      <c r="B1153">
        <v>4.6520497309633402E-4</v>
      </c>
      <c r="C1153" s="16">
        <v>5.04348014879844E-9</v>
      </c>
      <c r="D1153">
        <v>9.2742320411693996E-4</v>
      </c>
      <c r="E1153" s="16">
        <v>9.4167584681273894E-6</v>
      </c>
      <c r="F1153" s="16">
        <v>1.0414817621275399E-5</v>
      </c>
      <c r="G1153" s="16">
        <v>2.2038862832555101E-6</v>
      </c>
      <c r="H1153">
        <v>2.7725563579941801E-4</v>
      </c>
      <c r="J1153">
        <v>0.95567294057443197</v>
      </c>
      <c r="K1153">
        <f t="shared" si="190"/>
        <v>4.8199175045309791E-9</v>
      </c>
      <c r="L1153">
        <f t="shared" si="191"/>
        <v>9.5045168216259751E-4</v>
      </c>
      <c r="M1153" s="16">
        <f t="shared" si="192"/>
        <v>-2.0041735969929412E-5</v>
      </c>
      <c r="N1153" s="16">
        <f t="shared" si="193"/>
        <v>3.0632468384664416E-3</v>
      </c>
      <c r="O1153" s="16">
        <f t="shared" si="194"/>
        <v>8.0536431124503399E-3</v>
      </c>
      <c r="P1153" s="16">
        <f t="shared" si="195"/>
        <v>1.3806901026886225E-3</v>
      </c>
      <c r="Q1153" s="16">
        <f t="shared" si="196"/>
        <v>1.5188089107033405E-2</v>
      </c>
      <c r="R1153" s="16">
        <f t="shared" si="197"/>
        <v>3.2466221684893585E-3</v>
      </c>
      <c r="S1153" s="16">
        <f t="shared" si="198"/>
        <v>9.6389126565236873E-3</v>
      </c>
      <c r="T1153" s="16">
        <f t="shared" si="199"/>
        <v>1.518842923738292E-2</v>
      </c>
      <c r="U1153" s="66">
        <f t="shared" si="200"/>
        <v>5.5759633223034774E-2</v>
      </c>
      <c r="V1153" s="66"/>
    </row>
    <row r="1154" spans="1:22" x14ac:dyDescent="0.25">
      <c r="A1154">
        <v>1153</v>
      </c>
      <c r="B1154">
        <v>4.0958101113949098E-4</v>
      </c>
      <c r="C1154" s="16">
        <v>3.7232533310508801E-9</v>
      </c>
      <c r="D1154">
        <v>7.7495530426439202E-4</v>
      </c>
      <c r="E1154" s="16">
        <v>5.8184768496732299E-6</v>
      </c>
      <c r="F1154" s="16">
        <v>1.1749378721824199E-5</v>
      </c>
      <c r="G1154" s="16">
        <v>2.9803854580927199E-6</v>
      </c>
      <c r="H1154">
        <v>1.71311004664693E-4</v>
      </c>
      <c r="J1154">
        <v>0.95640705273749005</v>
      </c>
      <c r="K1154">
        <f t="shared" si="190"/>
        <v>3.5609457449454145E-9</v>
      </c>
      <c r="L1154">
        <f t="shared" si="191"/>
        <v>8.014307239128021E-4</v>
      </c>
      <c r="M1154" s="16">
        <f t="shared" si="192"/>
        <v>1.7731298366179887E-5</v>
      </c>
      <c r="N1154" s="16">
        <f t="shared" si="193"/>
        <v>2.8324082515560123E-2</v>
      </c>
      <c r="O1154" s="16">
        <f t="shared" si="194"/>
        <v>0.10759673056760719</v>
      </c>
      <c r="P1154" s="16">
        <f t="shared" si="195"/>
        <v>3.8200088684674116E-2</v>
      </c>
      <c r="Q1154" s="16">
        <f t="shared" si="196"/>
        <v>0.21000483302840389</v>
      </c>
      <c r="R1154" s="16">
        <f t="shared" si="197"/>
        <v>3.7025876373689405E-2</v>
      </c>
      <c r="S1154" s="16">
        <f t="shared" si="198"/>
        <v>0.23532294136533485</v>
      </c>
      <c r="T1154" s="16">
        <f t="shared" si="199"/>
        <v>0.21000904459034936</v>
      </c>
      <c r="U1154" s="66">
        <f t="shared" si="200"/>
        <v>0.86648359712561906</v>
      </c>
      <c r="V1154" s="66"/>
    </row>
    <row r="1155" spans="1:22" x14ac:dyDescent="0.25">
      <c r="A1155">
        <v>1154</v>
      </c>
      <c r="B1155">
        <v>4.1858692705274802E-4</v>
      </c>
      <c r="C1155" s="16">
        <v>4.0653798060971804E-9</v>
      </c>
      <c r="D1155">
        <v>8.2900018666130597E-4</v>
      </c>
      <c r="E1155" s="16">
        <v>6.7921117693016898E-6</v>
      </c>
      <c r="F1155" s="16">
        <v>1.15249681045118E-5</v>
      </c>
      <c r="G1155" s="16">
        <v>2.7312259682644699E-6</v>
      </c>
      <c r="H1155">
        <v>1.9997783378999299E-4</v>
      </c>
      <c r="J1155">
        <v>0.95613961083061005</v>
      </c>
      <c r="K1155">
        <f t="shared" ref="K1155:K1218" si="201">C1155*J1155</f>
        <v>3.8870706656803787E-9</v>
      </c>
      <c r="L1155">
        <f t="shared" ref="L1155:L1218" si="202">SUM($Z$9*B1155,$AA$9*C1155,$AB$9*D1155,$AC$9*E1155,$AD$9*F1155,$AE$9*G1155)</f>
        <v>8.5477728345878794E-4</v>
      </c>
      <c r="M1155" s="16">
        <f t="shared" ref="M1155:M1218" si="203">$Z$8*B1155+$AA$8*C1155+$AB$8*D1155+$AD$8*F1155+$AE$8*G1155</f>
        <v>-1.760342935329187E-5</v>
      </c>
      <c r="N1155" s="16">
        <f t="shared" si="193"/>
        <v>2.2503009076896015E-2</v>
      </c>
      <c r="O1155" s="16">
        <f t="shared" si="194"/>
        <v>7.090061811019141E-2</v>
      </c>
      <c r="P1155" s="16">
        <f t="shared" si="195"/>
        <v>1.9415502630666246E-2</v>
      </c>
      <c r="Q1155" s="16">
        <f t="shared" si="196"/>
        <v>0.13513802861423982</v>
      </c>
      <c r="R1155" s="16">
        <f t="shared" si="197"/>
        <v>2.8779800541038816E-2</v>
      </c>
      <c r="S1155" s="16">
        <f t="shared" si="198"/>
        <v>0.13028265429458605</v>
      </c>
      <c r="T1155" s="16">
        <f t="shared" si="199"/>
        <v>0.1351408114517641</v>
      </c>
      <c r="U1155" s="66">
        <f t="shared" si="200"/>
        <v>0.54216042471938253</v>
      </c>
      <c r="V1155" s="66"/>
    </row>
    <row r="1156" spans="1:22" x14ac:dyDescent="0.25">
      <c r="A1156">
        <v>1155</v>
      </c>
      <c r="B1156" s="16">
        <v>4.2083171608830702E-4</v>
      </c>
      <c r="C1156" s="16">
        <v>3.9785946840241499E-9</v>
      </c>
      <c r="D1156" s="16">
        <v>8.0654203602029801E-4</v>
      </c>
      <c r="E1156" s="16">
        <v>6.4687070130525596E-6</v>
      </c>
      <c r="F1156" s="16">
        <v>1.1451402274729901E-5</v>
      </c>
      <c r="G1156" s="16">
        <v>2.79007694769637E-6</v>
      </c>
      <c r="H1156">
        <v>1.90455733669205E-4</v>
      </c>
      <c r="J1156">
        <v>0.95625404856299101</v>
      </c>
      <c r="K1156">
        <f t="shared" si="201"/>
        <v>3.8045472741892869E-9</v>
      </c>
      <c r="L1156">
        <f t="shared" si="202"/>
        <v>8.3223093892277015E-4</v>
      </c>
      <c r="M1156" s="16">
        <f t="shared" si="203"/>
        <v>9.4324932538439166E-6</v>
      </c>
      <c r="N1156" s="16">
        <f t="shared" ref="N1156:N1219" si="204">(B1156-$B$2)^2/$B$2/$B$2</f>
        <v>2.1156203391094121E-2</v>
      </c>
      <c r="O1156" s="16">
        <f t="shared" ref="O1156:O1219" si="205">(C1156-$C$2)^2/$C$2/$C$2</f>
        <v>7.9487265961914771E-2</v>
      </c>
      <c r="P1156" s="16">
        <f t="shared" ref="P1156:P1219" si="206">(D1156-$D$2)^2/$D$2/$D$2</f>
        <v>2.6456769787982035E-2</v>
      </c>
      <c r="Q1156" s="16">
        <f t="shared" ref="Q1156:Q1219" si="207">(E1156-$E$2)^2/$E$2/$E$2</f>
        <v>0.15818301507622967</v>
      </c>
      <c r="R1156" s="16">
        <f t="shared" ref="R1156:R1219" si="208">(F1156-$F$2)^2/$F$2/$F$2</f>
        <v>2.6302369911347576E-2</v>
      </c>
      <c r="S1156" s="16">
        <f t="shared" ref="S1156:S1219" si="209">(G1156-$G$2)^2/$G$2/$G$2</f>
        <v>0.1523121035151459</v>
      </c>
      <c r="T1156" s="16">
        <f t="shared" ref="T1156:T1219" si="210">(H1156-$H$2)^2/$H$2/$H$2</f>
        <v>0.15818639568928849</v>
      </c>
      <c r="U1156" s="66">
        <f t="shared" ref="U1156:U1219" si="211">SUM(N1156:T1156)</f>
        <v>0.62208412333300256</v>
      </c>
      <c r="V1156" s="66"/>
    </row>
    <row r="1157" spans="1:22" x14ac:dyDescent="0.25">
      <c r="A1157">
        <v>1156</v>
      </c>
      <c r="B1157">
        <v>4.5930172583707102E-4</v>
      </c>
      <c r="C1157" s="16">
        <v>4.9275740970404299E-9</v>
      </c>
      <c r="D1157">
        <v>9.1755662260144602E-4</v>
      </c>
      <c r="E1157" s="16">
        <v>9.1034133068566304E-6</v>
      </c>
      <c r="F1157" s="16">
        <v>1.05441849407533E-5</v>
      </c>
      <c r="G1157" s="16">
        <v>2.2554893937665701E-6</v>
      </c>
      <c r="H1157">
        <v>2.68029762596535E-4</v>
      </c>
      <c r="J1157">
        <v>0.95571904114325901</v>
      </c>
      <c r="K1157">
        <f t="shared" si="201"/>
        <v>4.7093763911858399E-9</v>
      </c>
      <c r="L1157">
        <f t="shared" si="202"/>
        <v>9.4089555430262211E-4</v>
      </c>
      <c r="M1157" s="16">
        <f t="shared" si="203"/>
        <v>-2.2292102628480139E-5</v>
      </c>
      <c r="N1157" s="16">
        <f t="shared" si="204"/>
        <v>4.5338465493119486E-3</v>
      </c>
      <c r="O1157" s="16">
        <f t="shared" si="205"/>
        <v>1.2245870259232719E-2</v>
      </c>
      <c r="P1157" s="16">
        <f t="shared" si="206"/>
        <v>2.2468580260561572E-3</v>
      </c>
      <c r="Q1157" s="16">
        <f t="shared" si="207"/>
        <v>2.3230146467931926E-2</v>
      </c>
      <c r="R1157" s="16">
        <f t="shared" si="208"/>
        <v>4.9151835596321653E-3</v>
      </c>
      <c r="S1157" s="16">
        <f t="shared" si="209"/>
        <v>1.5349068922057998E-2</v>
      </c>
      <c r="T1157" s="16">
        <f t="shared" si="210"/>
        <v>2.3230666510338192E-2</v>
      </c>
      <c r="U1157" s="66">
        <f t="shared" si="211"/>
        <v>8.5751640294561116E-2</v>
      </c>
      <c r="V1157" s="66"/>
    </row>
    <row r="1158" spans="1:22" x14ac:dyDescent="0.25">
      <c r="A1158">
        <v>1157</v>
      </c>
      <c r="B1158">
        <v>6.1546713337431004E-4</v>
      </c>
      <c r="C1158" s="16">
        <v>8.5292643388940205E-9</v>
      </c>
      <c r="D1158">
        <v>1.19241312297002E-3</v>
      </c>
      <c r="E1158" s="16">
        <v>2.0418454076695302E-5</v>
      </c>
      <c r="F1158" s="16">
        <v>7.9625564314043395E-6</v>
      </c>
      <c r="G1158" s="16">
        <v>1.30686166623075E-6</v>
      </c>
      <c r="H1158">
        <v>6.0118345787184497E-4</v>
      </c>
      <c r="J1158">
        <v>0.95443884427500802</v>
      </c>
      <c r="K1158">
        <f t="shared" si="201"/>
        <v>8.1406611981300501E-9</v>
      </c>
      <c r="L1158">
        <f t="shared" si="202"/>
        <v>1.2096365682347206E-3</v>
      </c>
      <c r="M1158" s="16">
        <f t="shared" si="203"/>
        <v>2.1297698513899482E-5</v>
      </c>
      <c r="N1158" s="16">
        <f t="shared" si="204"/>
        <v>6.2389237564295034E-2</v>
      </c>
      <c r="O1158" s="16">
        <f t="shared" si="205"/>
        <v>0.29093032255105489</v>
      </c>
      <c r="P1158" s="16">
        <f t="shared" si="206"/>
        <v>5.6621388689168571E-2</v>
      </c>
      <c r="Q1158" s="16">
        <f t="shared" si="207"/>
        <v>0.8119591966188302</v>
      </c>
      <c r="R1158" s="16">
        <f t="shared" si="208"/>
        <v>3.6824065448309955E-2</v>
      </c>
      <c r="S1158" s="16">
        <f t="shared" si="209"/>
        <v>0.121662726239671</v>
      </c>
      <c r="T1158" s="16">
        <f t="shared" si="210"/>
        <v>0.81199492808695373</v>
      </c>
      <c r="U1158" s="66">
        <f t="shared" si="211"/>
        <v>2.1923818651982834</v>
      </c>
      <c r="V1158" s="66"/>
    </row>
    <row r="1159" spans="1:22" x14ac:dyDescent="0.25">
      <c r="A1159">
        <v>1158</v>
      </c>
      <c r="B1159">
        <v>5.9260671407027001E-4</v>
      </c>
      <c r="C1159" s="16">
        <v>8.19092218678849E-9</v>
      </c>
      <c r="D1159">
        <v>1.18923514824813E-3</v>
      </c>
      <c r="E1159" s="16">
        <v>1.9556625963577501E-5</v>
      </c>
      <c r="F1159" s="16">
        <v>8.2690278460857599E-6</v>
      </c>
      <c r="G1159" s="16">
        <v>1.36081610172036E-6</v>
      </c>
      <c r="H1159">
        <v>5.7580847813051297E-4</v>
      </c>
      <c r="J1159">
        <v>0.95444787159634403</v>
      </c>
      <c r="K1159">
        <f t="shared" si="201"/>
        <v>7.8178082475915464E-9</v>
      </c>
      <c r="L1159">
        <f t="shared" si="202"/>
        <v>1.2071258291198352E-3</v>
      </c>
      <c r="M1159" s="16">
        <f t="shared" si="203"/>
        <v>-2.1912400979295035E-5</v>
      </c>
      <c r="N1159" s="16">
        <f t="shared" si="204"/>
        <v>4.1354316617745995E-2</v>
      </c>
      <c r="O1159" s="16">
        <f t="shared" si="205"/>
        <v>0.22878511337972662</v>
      </c>
      <c r="P1159" s="16">
        <f t="shared" si="206"/>
        <v>5.5062099849167961E-2</v>
      </c>
      <c r="Q1159" s="16">
        <f t="shared" si="207"/>
        <v>0.67378834121671172</v>
      </c>
      <c r="R1159" s="16">
        <f t="shared" si="208"/>
        <v>2.5854324825659181E-2</v>
      </c>
      <c r="S1159" s="16">
        <f t="shared" si="209"/>
        <v>0.10363042820628592</v>
      </c>
      <c r="T1159" s="16">
        <f t="shared" si="210"/>
        <v>0.67381924911997959</v>
      </c>
      <c r="U1159" s="66">
        <f t="shared" si="211"/>
        <v>1.8022938732152771</v>
      </c>
      <c r="V1159" s="66"/>
    </row>
    <row r="1160" spans="1:22" x14ac:dyDescent="0.25">
      <c r="A1160">
        <v>1159</v>
      </c>
      <c r="B1160">
        <v>4.9434416805395505E-4</v>
      </c>
      <c r="C1160" s="16">
        <v>5.5164154964083004E-9</v>
      </c>
      <c r="D1160">
        <v>9.5515431721886201E-4</v>
      </c>
      <c r="E1160" s="16">
        <v>1.06047924248029E-5</v>
      </c>
      <c r="F1160" s="16">
        <v>9.8121730220873499E-6</v>
      </c>
      <c r="G1160" s="16">
        <v>2.0155116941104602E-6</v>
      </c>
      <c r="H1160">
        <v>3.1223503971745199E-4</v>
      </c>
      <c r="J1160">
        <v>0.95554868146599603</v>
      </c>
      <c r="K1160">
        <f t="shared" si="201"/>
        <v>5.271203554011539E-9</v>
      </c>
      <c r="L1160">
        <f t="shared" si="202"/>
        <v>9.7678865854165082E-4</v>
      </c>
      <c r="M1160" s="16">
        <f t="shared" si="203"/>
        <v>1.1899677566259419E-5</v>
      </c>
      <c r="N1160" s="16">
        <f t="shared" si="204"/>
        <v>1.4622631614166855E-5</v>
      </c>
      <c r="O1160" s="16">
        <f t="shared" si="205"/>
        <v>1.923458987532766E-5</v>
      </c>
      <c r="P1160" s="16">
        <f t="shared" si="206"/>
        <v>7.0014192227485947E-5</v>
      </c>
      <c r="Q1160" s="16">
        <f t="shared" si="207"/>
        <v>1.5942741763430284E-4</v>
      </c>
      <c r="R1160" s="16">
        <f t="shared" si="208"/>
        <v>1.7489662940641308E-5</v>
      </c>
      <c r="S1160" s="16">
        <f t="shared" si="209"/>
        <v>1.8597602355439834E-5</v>
      </c>
      <c r="T1160" s="16">
        <f t="shared" si="210"/>
        <v>1.5943708223868655E-4</v>
      </c>
      <c r="U1160" s="66">
        <f t="shared" si="211"/>
        <v>4.5882317888605107E-4</v>
      </c>
      <c r="V1160" s="66"/>
    </row>
    <row r="1161" spans="1:22" x14ac:dyDescent="0.25">
      <c r="A1161">
        <v>1160</v>
      </c>
      <c r="B1161">
        <v>4.3997721184325001E-4</v>
      </c>
      <c r="C1161" s="16">
        <v>4.2578959323436097E-9</v>
      </c>
      <c r="D1161">
        <v>8.2593938728538099E-4</v>
      </c>
      <c r="E1161" s="16">
        <v>7.0879233860754802E-6</v>
      </c>
      <c r="F1161" s="16">
        <v>1.09618931615059E-5</v>
      </c>
      <c r="G1161" s="16">
        <v>2.6075744082869902E-6</v>
      </c>
      <c r="H1161">
        <v>2.08687260929285E-4</v>
      </c>
      <c r="J1161">
        <v>0.95616698665839095</v>
      </c>
      <c r="K1161">
        <f t="shared" si="201"/>
        <v>4.0712595231340097E-9</v>
      </c>
      <c r="L1161">
        <f t="shared" si="202"/>
        <v>8.504664901207474E-4</v>
      </c>
      <c r="M1161" s="16">
        <f t="shared" si="203"/>
        <v>2.9487933565752546E-5</v>
      </c>
      <c r="N1161" s="16">
        <f t="shared" si="204"/>
        <v>1.1358132943860486E-2</v>
      </c>
      <c r="O1161" s="16">
        <f t="shared" si="205"/>
        <v>5.3604281410265922E-2</v>
      </c>
      <c r="P1161" s="16">
        <f t="shared" si="206"/>
        <v>2.0311157146771279E-2</v>
      </c>
      <c r="Q1161" s="16">
        <f t="shared" si="207"/>
        <v>0.11564713280368381</v>
      </c>
      <c r="R1161" s="16">
        <f t="shared" si="208"/>
        <v>1.2656418103227639E-2</v>
      </c>
      <c r="S1161" s="16">
        <f t="shared" si="209"/>
        <v>8.9599858925189846E-2</v>
      </c>
      <c r="T1161" s="16">
        <f t="shared" si="210"/>
        <v>0.11564993445535705</v>
      </c>
      <c r="U1161" s="66">
        <f t="shared" si="211"/>
        <v>0.41882691578835601</v>
      </c>
      <c r="V1161" s="66"/>
    </row>
    <row r="1162" spans="1:22" x14ac:dyDescent="0.25">
      <c r="A1162">
        <v>1161</v>
      </c>
      <c r="B1162">
        <v>4.2280993276158001E-4</v>
      </c>
      <c r="C1162" s="16">
        <v>4.1428234478138901E-9</v>
      </c>
      <c r="D1162">
        <v>8.3649278318057301E-4</v>
      </c>
      <c r="E1162" s="16">
        <v>6.9835031951539203E-6</v>
      </c>
      <c r="F1162" s="16">
        <v>1.1413561056984499E-5</v>
      </c>
      <c r="G1162" s="16">
        <v>2.68038422095486E-6</v>
      </c>
      <c r="H1162">
        <v>2.05612974264808E-4</v>
      </c>
      <c r="J1162">
        <v>0.95610442023500597</v>
      </c>
      <c r="K1162">
        <f t="shared" si="201"/>
        <v>3.9609718107080879E-9</v>
      </c>
      <c r="L1162">
        <f t="shared" si="202"/>
        <v>8.619961466920491E-4</v>
      </c>
      <c r="M1162" s="16">
        <f t="shared" si="203"/>
        <v>-1.6376281168889055E-5</v>
      </c>
      <c r="N1162" s="16">
        <f t="shared" si="204"/>
        <v>2.0003780110854782E-2</v>
      </c>
      <c r="O1162" s="16">
        <f t="shared" si="205"/>
        <v>6.36525189728714E-2</v>
      </c>
      <c r="P1162" s="16">
        <f t="shared" si="206"/>
        <v>1.7308238068357091E-2</v>
      </c>
      <c r="Q1162" s="16">
        <f t="shared" si="207"/>
        <v>0.12235408577638009</v>
      </c>
      <c r="R1162" s="16">
        <f t="shared" si="208"/>
        <v>2.5071436534298008E-2</v>
      </c>
      <c r="S1162" s="16">
        <f t="shared" si="209"/>
        <v>0.11263599946527074</v>
      </c>
      <c r="T1162" s="16">
        <f t="shared" si="210"/>
        <v>0.12235665811569495</v>
      </c>
      <c r="U1162" s="66">
        <f t="shared" si="211"/>
        <v>0.48338271704372704</v>
      </c>
      <c r="V1162" s="66"/>
    </row>
    <row r="1163" spans="1:22" x14ac:dyDescent="0.25">
      <c r="A1163">
        <v>1162</v>
      </c>
      <c r="B1163">
        <v>5.3215441860128597E-4</v>
      </c>
      <c r="C1163" s="16">
        <v>6.1626725071088598E-9</v>
      </c>
      <c r="D1163">
        <v>9.920161092403651E-4</v>
      </c>
      <c r="E1163" s="16">
        <v>1.2299748340446101E-5</v>
      </c>
      <c r="F1163" s="16">
        <v>9.1290778542847597E-6</v>
      </c>
      <c r="G1163" s="16">
        <v>1.8048378838608601E-6</v>
      </c>
      <c r="H1163" s="16">
        <v>3.6213990868603103E-4</v>
      </c>
      <c r="J1163">
        <v>0.95538179532925205</v>
      </c>
      <c r="K1163">
        <f t="shared" si="201"/>
        <v>5.8877051238678853E-9</v>
      </c>
      <c r="L1163">
        <f t="shared" si="202"/>
        <v>1.0120729401602883E-3</v>
      </c>
      <c r="M1163" s="16">
        <f t="shared" si="203"/>
        <v>5.2235897042283543E-5</v>
      </c>
      <c r="N1163" s="16">
        <f t="shared" si="204"/>
        <v>6.4967008114455733E-3</v>
      </c>
      <c r="O1163" s="16">
        <f t="shared" si="205"/>
        <v>1.2600533774909606E-2</v>
      </c>
      <c r="P1163" s="16">
        <f t="shared" si="206"/>
        <v>8.9413737111837836E-4</v>
      </c>
      <c r="Q1163" s="16">
        <f t="shared" si="207"/>
        <v>2.1078598886734717E-2</v>
      </c>
      <c r="R1163" s="16">
        <f t="shared" si="208"/>
        <v>5.4034312348830516E-3</v>
      </c>
      <c r="S1163" s="16">
        <f t="shared" si="209"/>
        <v>1.0133339684466688E-2</v>
      </c>
      <c r="T1163" s="16">
        <f t="shared" si="210"/>
        <v>2.1079002398393609E-2</v>
      </c>
      <c r="U1163" s="66">
        <f t="shared" si="211"/>
        <v>7.768574416195162E-2</v>
      </c>
      <c r="V1163" s="66"/>
    </row>
    <row r="1164" spans="1:22" x14ac:dyDescent="0.25">
      <c r="A1164">
        <v>1163</v>
      </c>
      <c r="B1164">
        <v>4.41064734950941E-4</v>
      </c>
      <c r="C1164" s="16">
        <v>4.4960846940587603E-9</v>
      </c>
      <c r="D1164">
        <v>8.7091235341186699E-4</v>
      </c>
      <c r="E1164" s="16">
        <v>7.8879669716294508E-6</v>
      </c>
      <c r="F1164" s="16">
        <v>1.0957577726660801E-5</v>
      </c>
      <c r="G1164" s="16">
        <v>2.47069554110451E-6</v>
      </c>
      <c r="H1164">
        <v>2.32243157050331E-4</v>
      </c>
      <c r="J1164">
        <v>0.955942060732204</v>
      </c>
      <c r="K1164">
        <f t="shared" si="201"/>
        <v>4.297996467665052E-9</v>
      </c>
      <c r="L1164">
        <f t="shared" si="202"/>
        <v>8.9529370832159899E-4</v>
      </c>
      <c r="M1164" s="16">
        <f t="shared" si="203"/>
        <v>-1.3164238419716995E-5</v>
      </c>
      <c r="N1164" s="16">
        <f t="shared" si="204"/>
        <v>1.0892303324814175E-2</v>
      </c>
      <c r="O1164" s="16">
        <f t="shared" si="205"/>
        <v>3.5546266541671832E-2</v>
      </c>
      <c r="P1164" s="16">
        <f t="shared" si="206"/>
        <v>9.182754777367871E-3</v>
      </c>
      <c r="Q1164" s="16">
        <f t="shared" si="207"/>
        <v>7.0532824411181694E-2</v>
      </c>
      <c r="R1164" s="16">
        <f t="shared" si="208"/>
        <v>1.2558067158592144E-2</v>
      </c>
      <c r="S1164" s="16">
        <f t="shared" si="209"/>
        <v>5.3419583425230753E-2</v>
      </c>
      <c r="T1164" s="16">
        <f t="shared" si="210"/>
        <v>7.0534434073128746E-2</v>
      </c>
      <c r="U1164" s="66">
        <f t="shared" si="211"/>
        <v>0.26266623371198722</v>
      </c>
      <c r="V1164" s="66"/>
    </row>
    <row r="1165" spans="1:22" x14ac:dyDescent="0.25">
      <c r="A1165">
        <v>1164</v>
      </c>
      <c r="B1165">
        <v>4.30906271619104E-4</v>
      </c>
      <c r="C1165" s="16">
        <v>4.0365440880799496E-9</v>
      </c>
      <c r="D1165">
        <v>7.9899340293775804E-4</v>
      </c>
      <c r="E1165" s="16">
        <v>6.5021425951986102E-6</v>
      </c>
      <c r="F1165" s="16">
        <v>1.1179146748072399E-5</v>
      </c>
      <c r="G1165" s="16">
        <v>2.7497480933735E-6</v>
      </c>
      <c r="H1165" s="16">
        <v>1.91440086654404E-4</v>
      </c>
      <c r="J1165">
        <v>0.95629792670909197</v>
      </c>
      <c r="K1165">
        <f t="shared" si="201"/>
        <v>3.8601387425006986E-9</v>
      </c>
      <c r="L1165">
        <f t="shared" si="202"/>
        <v>8.2409740798318823E-4</v>
      </c>
      <c r="M1165" s="16">
        <f t="shared" si="203"/>
        <v>3.7715135255019784E-5</v>
      </c>
      <c r="N1165" s="16">
        <f t="shared" si="204"/>
        <v>1.5623538122064158E-2</v>
      </c>
      <c r="O1165" s="16">
        <f t="shared" si="205"/>
        <v>7.3699235323286372E-2</v>
      </c>
      <c r="P1165" s="16">
        <f t="shared" si="206"/>
        <v>2.9067622192591947E-2</v>
      </c>
      <c r="Q1165" s="16">
        <f t="shared" si="207"/>
        <v>0.1557164355267901</v>
      </c>
      <c r="R1165" s="16">
        <f t="shared" si="208"/>
        <v>1.810353613499888E-2</v>
      </c>
      <c r="S1165" s="16">
        <f t="shared" si="209"/>
        <v>0.1370304964614544</v>
      </c>
      <c r="T1165" s="16">
        <f t="shared" si="210"/>
        <v>0.15572000273079092</v>
      </c>
      <c r="U1165" s="66">
        <f t="shared" si="211"/>
        <v>0.58496086649197676</v>
      </c>
      <c r="V1165" s="66"/>
    </row>
    <row r="1166" spans="1:22" x14ac:dyDescent="0.25">
      <c r="A1166">
        <v>1165</v>
      </c>
      <c r="B1166" s="16">
        <v>3.6151540316575103E-4</v>
      </c>
      <c r="C1166" s="16">
        <v>2.9031761861803699E-9</v>
      </c>
      <c r="D1166" s="16">
        <v>6.8321340337307301E-4</v>
      </c>
      <c r="E1166" s="16">
        <v>4.0037150483444E-6</v>
      </c>
      <c r="F1166" s="16">
        <v>1.3258417915279899E-5</v>
      </c>
      <c r="G1166" s="16">
        <v>3.8185097939182602E-6</v>
      </c>
      <c r="H1166" s="16">
        <v>1.178792521493E-4</v>
      </c>
      <c r="J1166">
        <v>0.95684126171049599</v>
      </c>
      <c r="K1166">
        <f t="shared" si="201"/>
        <v>2.7778787649526912E-9</v>
      </c>
      <c r="L1166">
        <f t="shared" si="202"/>
        <v>7.1354584582136488E-4</v>
      </c>
      <c r="M1166" s="16">
        <f t="shared" si="203"/>
        <v>9.4849605101371922E-6</v>
      </c>
      <c r="N1166" s="16">
        <f t="shared" si="204"/>
        <v>7.070305955696031E-2</v>
      </c>
      <c r="O1166" s="16">
        <f t="shared" si="205"/>
        <v>0.22660327959576343</v>
      </c>
      <c r="P1166" s="16">
        <f t="shared" si="206"/>
        <v>8.4503024543676267E-2</v>
      </c>
      <c r="Q1166" s="16">
        <f t="shared" si="207"/>
        <v>0.39341583573696631</v>
      </c>
      <c r="R1166" s="16">
        <f t="shared" si="208"/>
        <v>0.11941895623012636</v>
      </c>
      <c r="S1166" s="16">
        <f t="shared" si="209"/>
        <v>0.81492371726869484</v>
      </c>
      <c r="T1166" s="16">
        <f t="shared" si="210"/>
        <v>0.39342167553827329</v>
      </c>
      <c r="U1166" s="66">
        <f t="shared" si="211"/>
        <v>2.1029895484704606</v>
      </c>
      <c r="V1166" s="66"/>
    </row>
    <row r="1167" spans="1:22" x14ac:dyDescent="0.25">
      <c r="A1167">
        <v>1166</v>
      </c>
      <c r="B1167">
        <v>4.0039078106162502E-4</v>
      </c>
      <c r="C1167" s="16">
        <v>3.7430728821222803E-9</v>
      </c>
      <c r="D1167">
        <v>7.9740988606238699E-4</v>
      </c>
      <c r="E1167" s="16">
        <v>6.0173240580254303E-6</v>
      </c>
      <c r="F1167" s="16">
        <v>1.20323045727034E-5</v>
      </c>
      <c r="G1167" s="16">
        <v>2.9654084886226301E-6</v>
      </c>
      <c r="H1167">
        <v>1.7716577780576E-4</v>
      </c>
      <c r="J1167">
        <v>0.956287581926202</v>
      </c>
      <c r="K1167">
        <f t="shared" si="201"/>
        <v>3.5794541154182551E-9</v>
      </c>
      <c r="L1167">
        <f t="shared" si="202"/>
        <v>8.2443616062353434E-4</v>
      </c>
      <c r="M1167" s="16">
        <f t="shared" si="203"/>
        <v>-2.3654598500284235E-5</v>
      </c>
      <c r="N1167" s="16">
        <f t="shared" si="204"/>
        <v>3.4953833603255609E-2</v>
      </c>
      <c r="O1167" s="16">
        <f t="shared" si="205"/>
        <v>0.10526282647238774</v>
      </c>
      <c r="P1167" s="16">
        <f t="shared" si="206"/>
        <v>2.9630901132701996E-2</v>
      </c>
      <c r="Q1167" s="16">
        <f t="shared" si="207"/>
        <v>0.19337909895046521</v>
      </c>
      <c r="R1167" s="16">
        <f t="shared" si="208"/>
        <v>4.890054382501411E-2</v>
      </c>
      <c r="S1167" s="16">
        <f t="shared" si="209"/>
        <v>0.2281381185442605</v>
      </c>
      <c r="T1167" s="16">
        <f t="shared" si="210"/>
        <v>0.19338273024050223</v>
      </c>
      <c r="U1167" s="66">
        <f t="shared" si="211"/>
        <v>0.83364805276858744</v>
      </c>
      <c r="V1167" s="66"/>
    </row>
    <row r="1168" spans="1:22" x14ac:dyDescent="0.25">
      <c r="A1168">
        <v>1167</v>
      </c>
      <c r="B1168">
        <v>7.7906770948022201E-4</v>
      </c>
      <c r="C1168" s="16">
        <v>1.33927035429331E-8</v>
      </c>
      <c r="D1168">
        <v>1.4886200776047199E-3</v>
      </c>
      <c r="E1168" s="16">
        <v>3.99037466755069E-5</v>
      </c>
      <c r="F1168" s="16">
        <v>6.36967027365032E-6</v>
      </c>
      <c r="G1168" s="16">
        <v>8.3485432916886001E-7</v>
      </c>
      <c r="H1168">
        <v>1.17490775689553E-3</v>
      </c>
      <c r="J1168">
        <v>0.95309302786244599</v>
      </c>
      <c r="K1168">
        <f t="shared" si="201"/>
        <v>1.2764492370998216E-8</v>
      </c>
      <c r="L1168">
        <f t="shared" si="202"/>
        <v>1.5021808797776464E-3</v>
      </c>
      <c r="M1168" s="16">
        <f t="shared" si="203"/>
        <v>5.5954539182797558E-5</v>
      </c>
      <c r="N1168" s="16">
        <f t="shared" si="204"/>
        <v>0.33871070929669184</v>
      </c>
      <c r="O1168" s="16">
        <f t="shared" si="205"/>
        <v>2.0082951644432323</v>
      </c>
      <c r="P1168" s="16">
        <f t="shared" si="206"/>
        <v>0.29753955775381669</v>
      </c>
      <c r="Q1168" s="16">
        <f t="shared" si="207"/>
        <v>7.3728123220674844</v>
      </c>
      <c r="R1168" s="16">
        <f t="shared" si="208"/>
        <v>0.12500101458770077</v>
      </c>
      <c r="S1168" s="16">
        <f t="shared" si="209"/>
        <v>0.34105497514728217</v>
      </c>
      <c r="T1168" s="16">
        <f t="shared" si="210"/>
        <v>7.373298337719854</v>
      </c>
      <c r="U1168" s="66">
        <f t="shared" si="211"/>
        <v>17.856712081016063</v>
      </c>
      <c r="V1168" s="66"/>
    </row>
    <row r="1169" spans="1:22" x14ac:dyDescent="0.25">
      <c r="A1169">
        <v>1168</v>
      </c>
      <c r="B1169">
        <v>6.3547610007134395E-4</v>
      </c>
      <c r="C1169" s="16">
        <v>8.9908451614549794E-9</v>
      </c>
      <c r="D1169">
        <v>1.2180385281858499E-3</v>
      </c>
      <c r="E1169" s="16">
        <v>2.1980196172098198E-5</v>
      </c>
      <c r="F1169" s="16">
        <v>7.7201978956969699E-6</v>
      </c>
      <c r="G1169" s="16">
        <v>1.24009926840562E-6</v>
      </c>
      <c r="H1169">
        <v>6.4716680446281897E-4</v>
      </c>
      <c r="J1169">
        <v>0.95432214303418395</v>
      </c>
      <c r="K1169">
        <f t="shared" si="201"/>
        <v>8.5801626221682389E-9</v>
      </c>
      <c r="L1169">
        <f t="shared" si="202"/>
        <v>1.2347100324004881E-3</v>
      </c>
      <c r="M1169" s="16">
        <f t="shared" si="203"/>
        <v>3.624216774219988E-5</v>
      </c>
      <c r="N1169" s="16">
        <f t="shared" si="204"/>
        <v>8.4337350280602366E-2</v>
      </c>
      <c r="O1169" s="16">
        <f t="shared" si="205"/>
        <v>0.38773866384713923</v>
      </c>
      <c r="P1169" s="16">
        <f t="shared" si="206"/>
        <v>6.9990171243675403E-2</v>
      </c>
      <c r="Q1169" s="16">
        <f t="shared" si="207"/>
        <v>1.095153659139082</v>
      </c>
      <c r="R1169" s="16">
        <f t="shared" si="208"/>
        <v>4.6868985940496849E-2</v>
      </c>
      <c r="S1169" s="16">
        <f t="shared" si="209"/>
        <v>0.14597670859161752</v>
      </c>
      <c r="T1169" s="16">
        <f t="shared" si="210"/>
        <v>1.0952033022671444</v>
      </c>
      <c r="U1169" s="66">
        <f t="shared" si="211"/>
        <v>2.9252688413097578</v>
      </c>
      <c r="V1169" s="66"/>
    </row>
    <row r="1170" spans="1:22" x14ac:dyDescent="0.25">
      <c r="A1170">
        <v>1169</v>
      </c>
      <c r="B1170">
        <v>5.8496077442513495E-4</v>
      </c>
      <c r="C1170" s="16">
        <v>7.9844928706911898E-9</v>
      </c>
      <c r="D1170">
        <v>1.1740261033123501E-3</v>
      </c>
      <c r="E1170" s="16">
        <v>1.88229397821274E-5</v>
      </c>
      <c r="F1170" s="16">
        <v>8.3716500972445896E-6</v>
      </c>
      <c r="G1170" s="16">
        <v>1.3957742308536499E-6</v>
      </c>
      <c r="H1170">
        <v>5.5420606688199095E-4</v>
      </c>
      <c r="J1170">
        <v>0.95451817766609304</v>
      </c>
      <c r="K1170">
        <f t="shared" si="201"/>
        <v>7.6213435845200671E-9</v>
      </c>
      <c r="L1170">
        <f t="shared" si="202"/>
        <v>1.1921571932448222E-3</v>
      </c>
      <c r="M1170" s="16">
        <f t="shared" si="203"/>
        <v>-2.2235644394552336E-5</v>
      </c>
      <c r="N1170" s="16">
        <f t="shared" si="204"/>
        <v>3.5280720594187902E-2</v>
      </c>
      <c r="O1170" s="16">
        <f t="shared" si="205"/>
        <v>0.19453222216290761</v>
      </c>
      <c r="P1170" s="16">
        <f t="shared" si="206"/>
        <v>4.7901124570199224E-2</v>
      </c>
      <c r="Q1170" s="16">
        <f t="shared" si="207"/>
        <v>0.56630933059549182</v>
      </c>
      <c r="R1170" s="16">
        <f t="shared" si="208"/>
        <v>2.2613504577947148E-2</v>
      </c>
      <c r="S1170" s="16">
        <f t="shared" si="209"/>
        <v>9.27187044007005E-2</v>
      </c>
      <c r="T1170" s="16">
        <f t="shared" si="210"/>
        <v>0.56633476508405489</v>
      </c>
      <c r="U1170" s="66">
        <f t="shared" si="211"/>
        <v>1.5256903719854891</v>
      </c>
      <c r="V1170" s="66"/>
    </row>
    <row r="1171" spans="1:22" x14ac:dyDescent="0.25">
      <c r="A1171">
        <v>1170</v>
      </c>
      <c r="B1171">
        <v>5.9193333655806505E-4</v>
      </c>
      <c r="C1171" s="16">
        <v>8.1583113145803298E-9</v>
      </c>
      <c r="D1171">
        <v>1.1857560827577599E-3</v>
      </c>
      <c r="E1171" s="16">
        <v>1.9422498207333899E-5</v>
      </c>
      <c r="F1171" s="16">
        <v>8.2771774380828905E-6</v>
      </c>
      <c r="G1171" s="16">
        <v>1.3662045498730401E-6</v>
      </c>
      <c r="H1171">
        <v>5.7185924292546596E-4</v>
      </c>
      <c r="J1171">
        <v>0.95446424385361495</v>
      </c>
      <c r="K1171">
        <f t="shared" si="201"/>
        <v>7.7868164399933057E-9</v>
      </c>
      <c r="L1171">
        <f t="shared" si="202"/>
        <v>1.2036684838724842E-3</v>
      </c>
      <c r="M1171" s="16">
        <f t="shared" si="203"/>
        <v>-1.9801810756354121E-5</v>
      </c>
      <c r="N1171" s="16">
        <f t="shared" si="204"/>
        <v>4.0800055241596696E-2</v>
      </c>
      <c r="O1171" s="16">
        <f t="shared" si="205"/>
        <v>0.22318933921069392</v>
      </c>
      <c r="P1171" s="16">
        <f t="shared" si="206"/>
        <v>5.3380042435595729E-2</v>
      </c>
      <c r="Q1171" s="16">
        <f t="shared" si="207"/>
        <v>0.65344260252921582</v>
      </c>
      <c r="R1171" s="16">
        <f t="shared" si="208"/>
        <v>2.5589029982330033E-2</v>
      </c>
      <c r="S1171" s="16">
        <f t="shared" si="209"/>
        <v>0.10190893250796404</v>
      </c>
      <c r="T1171" s="16">
        <f t="shared" si="210"/>
        <v>0.65347235656165381</v>
      </c>
      <c r="U1171" s="66">
        <f t="shared" si="211"/>
        <v>1.7517823584690502</v>
      </c>
      <c r="V1171" s="66"/>
    </row>
    <row r="1172" spans="1:22" x14ac:dyDescent="0.25">
      <c r="A1172">
        <v>1171</v>
      </c>
      <c r="B1172">
        <v>6.6435867457799002E-4</v>
      </c>
      <c r="C1172" s="16">
        <v>9.9128613701042993E-9</v>
      </c>
      <c r="D1172">
        <v>1.2864885845891101E-3</v>
      </c>
      <c r="E1172" s="16">
        <v>2.5577883818043598E-5</v>
      </c>
      <c r="F1172" s="16">
        <v>7.4062741437204198E-6</v>
      </c>
      <c r="G1172" s="16">
        <v>1.12556802960944E-6</v>
      </c>
      <c r="H1172">
        <v>7.5309654287535304E-4</v>
      </c>
      <c r="J1172">
        <v>0.95400604149610402</v>
      </c>
      <c r="K1172">
        <f t="shared" si="201"/>
        <v>9.4569296355928495E-9</v>
      </c>
      <c r="L1172">
        <f t="shared" si="202"/>
        <v>1.3024167880447903E-3</v>
      </c>
      <c r="M1172" s="16">
        <f t="shared" si="203"/>
        <v>2.6300561111189741E-5</v>
      </c>
      <c r="N1172" s="16">
        <f t="shared" si="204"/>
        <v>0.12184176636969747</v>
      </c>
      <c r="O1172" s="16">
        <f t="shared" si="205"/>
        <v>0.62266945903308102</v>
      </c>
      <c r="P1172" s="16">
        <f t="shared" si="206"/>
        <v>0.11264131049388443</v>
      </c>
      <c r="Q1172" s="16">
        <f t="shared" si="207"/>
        <v>1.9084413189406784</v>
      </c>
      <c r="R1172" s="16">
        <f t="shared" si="208"/>
        <v>6.167869563930705E-2</v>
      </c>
      <c r="S1172" s="16">
        <f t="shared" si="209"/>
        <v>0.19284300448345043</v>
      </c>
      <c r="T1172" s="16">
        <f t="shared" si="210"/>
        <v>1.9085384132088563</v>
      </c>
      <c r="U1172" s="66">
        <f t="shared" si="211"/>
        <v>4.9286539681689554</v>
      </c>
      <c r="V1172" s="66"/>
    </row>
    <row r="1173" spans="1:22" x14ac:dyDescent="0.25">
      <c r="A1173">
        <v>1172</v>
      </c>
      <c r="B1173">
        <v>6.3150352827124495E-4</v>
      </c>
      <c r="C1173" s="16">
        <v>8.9180702681913602E-9</v>
      </c>
      <c r="D1173">
        <v>1.2157219334170701E-3</v>
      </c>
      <c r="E1173" s="16">
        <v>2.1761308048529401E-5</v>
      </c>
      <c r="F1173" s="16">
        <v>7.7680405776058193E-6</v>
      </c>
      <c r="G1173" s="16">
        <v>1.25019033344404E-6</v>
      </c>
      <c r="H1173">
        <v>6.4072197874649902E-4</v>
      </c>
      <c r="J1173">
        <v>0.95433216389444697</v>
      </c>
      <c r="K1173">
        <f t="shared" si="201"/>
        <v>8.5108012968057912E-9</v>
      </c>
      <c r="L1173">
        <f t="shared" si="202"/>
        <v>1.2324992868354577E-3</v>
      </c>
      <c r="M1173" s="16">
        <f t="shared" si="203"/>
        <v>3.0507769707032263E-5</v>
      </c>
      <c r="N1173" s="16">
        <f t="shared" si="204"/>
        <v>7.9717096548473948E-2</v>
      </c>
      <c r="O1173" s="16">
        <f t="shared" si="205"/>
        <v>0.37155374306650185</v>
      </c>
      <c r="P1173" s="16">
        <f t="shared" si="206"/>
        <v>6.8723402748060866E-2</v>
      </c>
      <c r="Q1173" s="16">
        <f t="shared" si="207"/>
        <v>1.0529140877461405</v>
      </c>
      <c r="R1173" s="16">
        <f t="shared" si="208"/>
        <v>4.4790221012971761E-2</v>
      </c>
      <c r="S1173" s="16">
        <f t="shared" si="209"/>
        <v>0.14215968296886472</v>
      </c>
      <c r="T1173" s="16">
        <f t="shared" si="210"/>
        <v>1.0529618642122485</v>
      </c>
      <c r="U1173" s="66">
        <f t="shared" si="211"/>
        <v>2.8128200983032623</v>
      </c>
      <c r="V1173" s="66"/>
    </row>
    <row r="1174" spans="1:22" x14ac:dyDescent="0.25">
      <c r="A1174">
        <v>1173</v>
      </c>
      <c r="B1174">
        <v>4.0593895531376798E-4</v>
      </c>
      <c r="C1174" s="16">
        <v>3.7166163346780901E-9</v>
      </c>
      <c r="D1174">
        <v>7.8062801103436505E-4</v>
      </c>
      <c r="E1174" s="16">
        <v>5.8502127138779998E-6</v>
      </c>
      <c r="F1174" s="16">
        <v>1.18581837377454E-5</v>
      </c>
      <c r="G1174" s="16">
        <v>2.98591803089425E-6</v>
      </c>
      <c r="H1174">
        <v>1.7224544027928101E-4</v>
      </c>
      <c r="J1174">
        <v>0.95637602028768698</v>
      </c>
      <c r="K1174">
        <f t="shared" si="201"/>
        <v>3.5544827390956419E-9</v>
      </c>
      <c r="L1174">
        <f t="shared" si="202"/>
        <v>8.0732657992441548E-4</v>
      </c>
      <c r="M1174" s="16">
        <f t="shared" si="203"/>
        <v>4.5513307031205388E-6</v>
      </c>
      <c r="N1174" s="16">
        <f t="shared" si="204"/>
        <v>3.0868108819780627E-2</v>
      </c>
      <c r="O1174" s="16">
        <f t="shared" si="205"/>
        <v>0.10838400747358087</v>
      </c>
      <c r="P1174" s="16">
        <f t="shared" si="206"/>
        <v>3.5932643672521955E-2</v>
      </c>
      <c r="Q1174" s="16">
        <f t="shared" si="207"/>
        <v>0.20730540415692383</v>
      </c>
      <c r="R1174" s="16">
        <f t="shared" si="208"/>
        <v>4.1397394235683282E-2</v>
      </c>
      <c r="S1174" s="16">
        <f t="shared" si="209"/>
        <v>0.23800522753646669</v>
      </c>
      <c r="T1174" s="16">
        <f t="shared" si="210"/>
        <v>0.2073094682524606</v>
      </c>
      <c r="U1174" s="66">
        <f t="shared" si="211"/>
        <v>0.86920225414741781</v>
      </c>
      <c r="V1174" s="66"/>
    </row>
    <row r="1175" spans="1:22" x14ac:dyDescent="0.25">
      <c r="A1175">
        <v>1174</v>
      </c>
      <c r="B1175">
        <v>4.7661951575004598E-4</v>
      </c>
      <c r="C1175" s="16">
        <v>5.0315959515015696E-9</v>
      </c>
      <c r="D1175">
        <v>9.0253251205195503E-4</v>
      </c>
      <c r="E1175" s="16">
        <v>9.1450824365404292E-6</v>
      </c>
      <c r="F1175" s="16">
        <v>1.0153312757509299E-5</v>
      </c>
      <c r="G1175" s="16">
        <v>2.2084447976433E-6</v>
      </c>
      <c r="H1175">
        <v>2.6925640604361599E-4</v>
      </c>
      <c r="J1175">
        <v>0.95580170051926505</v>
      </c>
      <c r="K1175">
        <f t="shared" si="201"/>
        <v>4.8092079667710501E-9</v>
      </c>
      <c r="L1175">
        <f t="shared" si="202"/>
        <v>9.2504255076866543E-4</v>
      </c>
      <c r="M1175" s="16">
        <f t="shared" si="203"/>
        <v>2.8196480731426549E-5</v>
      </c>
      <c r="N1175" s="16">
        <f t="shared" si="204"/>
        <v>1.0347825067035202E-3</v>
      </c>
      <c r="O1175" s="16">
        <f t="shared" si="205"/>
        <v>8.4432165661582799E-3</v>
      </c>
      <c r="P1175" s="16">
        <f t="shared" si="206"/>
        <v>3.9688651012361213E-3</v>
      </c>
      <c r="Q1175" s="16">
        <f t="shared" si="207"/>
        <v>2.2062565997728805E-2</v>
      </c>
      <c r="R1175" s="16">
        <f t="shared" si="208"/>
        <v>9.2656493802591091E-4</v>
      </c>
      <c r="S1175" s="16">
        <f t="shared" si="209"/>
        <v>1.0090088694144871E-2</v>
      </c>
      <c r="T1175" s="16">
        <f t="shared" si="210"/>
        <v>2.2063273737919095E-2</v>
      </c>
      <c r="U1175" s="66">
        <f t="shared" si="211"/>
        <v>6.8589357541916612E-2</v>
      </c>
      <c r="V1175" s="66"/>
    </row>
    <row r="1176" spans="1:22" x14ac:dyDescent="0.25">
      <c r="A1176">
        <v>1175</v>
      </c>
      <c r="B1176">
        <v>6.0476526561567502E-4</v>
      </c>
      <c r="C1176" s="16">
        <v>8.0730486401773001E-9</v>
      </c>
      <c r="D1176">
        <v>1.14745601373679E-3</v>
      </c>
      <c r="E1176" s="16">
        <v>1.86065511205878E-5</v>
      </c>
      <c r="F1176" s="16">
        <v>8.0875612282149895E-6</v>
      </c>
      <c r="G1176" s="16">
        <v>1.3800461816269899E-6</v>
      </c>
      <c r="H1176">
        <v>5.4783419276455505E-4</v>
      </c>
      <c r="J1176">
        <v>0.95465063707740105</v>
      </c>
      <c r="K1176">
        <f t="shared" si="201"/>
        <v>7.7069410275021061E-9</v>
      </c>
      <c r="L1176">
        <f t="shared" si="202"/>
        <v>1.1650031093262067E-3</v>
      </c>
      <c r="M1176" s="16">
        <f t="shared" si="203"/>
        <v>4.4527421905143291E-5</v>
      </c>
      <c r="N1176" s="16">
        <f t="shared" si="204"/>
        <v>5.2005423333822645E-2</v>
      </c>
      <c r="O1176" s="16">
        <f t="shared" si="205"/>
        <v>0.20888629539933198</v>
      </c>
      <c r="P1176" s="16">
        <f t="shared" si="206"/>
        <v>3.6587437527172098E-2</v>
      </c>
      <c r="Q1176" s="16">
        <f t="shared" si="207"/>
        <v>0.53639234315407747</v>
      </c>
      <c r="R1176" s="16">
        <f t="shared" si="208"/>
        <v>3.211604031881108E-2</v>
      </c>
      <c r="S1176" s="16">
        <f t="shared" si="209"/>
        <v>9.7552912638593225E-2</v>
      </c>
      <c r="T1176" s="16">
        <f t="shared" si="210"/>
        <v>0.53641349146278117</v>
      </c>
      <c r="U1176" s="66">
        <f t="shared" si="211"/>
        <v>1.4999539438345897</v>
      </c>
      <c r="V1176" s="66"/>
    </row>
    <row r="1177" spans="1:22" x14ac:dyDescent="0.25">
      <c r="A1177">
        <v>1176</v>
      </c>
      <c r="B1177">
        <v>3.8685359168196101E-4</v>
      </c>
      <c r="C1177" s="16">
        <v>3.4875536505991599E-9</v>
      </c>
      <c r="D1177">
        <v>7.6847843168635199E-4</v>
      </c>
      <c r="E1177" s="16">
        <v>5.4048059758794003E-6</v>
      </c>
      <c r="F1177" s="16">
        <v>1.2437596871441901E-5</v>
      </c>
      <c r="G1177" s="16">
        <v>3.18167989541673E-6</v>
      </c>
      <c r="H1177">
        <v>1.59131437952951E-4</v>
      </c>
      <c r="J1177">
        <v>0.95642494913340403</v>
      </c>
      <c r="K1177">
        <f t="shared" si="201"/>
        <v>3.3355833228743191E-9</v>
      </c>
      <c r="L1177">
        <f t="shared" si="202"/>
        <v>7.9653181777100191E-4</v>
      </c>
      <c r="M1177" s="16">
        <f t="shared" si="203"/>
        <v>-2.2824634407079889E-5</v>
      </c>
      <c r="N1177" s="16">
        <f t="shared" si="204"/>
        <v>4.5988072681627898E-2</v>
      </c>
      <c r="O1177" s="16">
        <f t="shared" si="205"/>
        <v>0.1373139576402912</v>
      </c>
      <c r="P1177" s="16">
        <f t="shared" si="206"/>
        <v>4.087378449830216E-2</v>
      </c>
      <c r="Q1177" s="16">
        <f t="shared" si="207"/>
        <v>0.24678860878355519</v>
      </c>
      <c r="R1177" s="16">
        <f t="shared" si="208"/>
        <v>6.8783970513134937E-2</v>
      </c>
      <c r="S1177" s="16">
        <f t="shared" si="209"/>
        <v>0.34269817327978935</v>
      </c>
      <c r="T1177" s="16">
        <f t="shared" si="210"/>
        <v>0.24679293285596943</v>
      </c>
      <c r="U1177" s="66">
        <f t="shared" si="211"/>
        <v>1.1292395002526701</v>
      </c>
      <c r="V1177" s="66"/>
    </row>
    <row r="1178" spans="1:22" x14ac:dyDescent="0.25">
      <c r="A1178">
        <v>1177</v>
      </c>
      <c r="B1178">
        <v>4.11039294343371E-4</v>
      </c>
      <c r="C1178" s="16">
        <v>4.0138107650178698E-9</v>
      </c>
      <c r="D1178">
        <v>8.3362229810815004E-4</v>
      </c>
      <c r="E1178" s="16">
        <v>6.74292291093729E-6</v>
      </c>
      <c r="F1178" s="16">
        <v>1.17395971892947E-5</v>
      </c>
      <c r="G1178" s="16">
        <v>2.76649087493149E-6</v>
      </c>
      <c r="H1178">
        <v>1.9852963467477901E-4</v>
      </c>
      <c r="J1178">
        <v>0.95611186234126799</v>
      </c>
      <c r="K1178">
        <f t="shared" si="201"/>
        <v>3.837652085626665E-9</v>
      </c>
      <c r="L1178">
        <f t="shared" si="202"/>
        <v>8.5986396955090591E-4</v>
      </c>
      <c r="M1178" s="16">
        <f t="shared" si="203"/>
        <v>-3.7785380864163949E-5</v>
      </c>
      <c r="N1178" s="16">
        <f t="shared" si="204"/>
        <v>2.7336120382903277E-2</v>
      </c>
      <c r="O1178" s="16">
        <f t="shared" si="205"/>
        <v>7.5943779077842874E-2</v>
      </c>
      <c r="P1178" s="16">
        <f t="shared" si="206"/>
        <v>1.8101250722632318E-2</v>
      </c>
      <c r="Q1178" s="16">
        <f t="shared" si="207"/>
        <v>0.13852617157732694</v>
      </c>
      <c r="R1178" s="16">
        <f t="shared" si="208"/>
        <v>3.6644825817345142E-2</v>
      </c>
      <c r="S1178" s="16">
        <f t="shared" si="209"/>
        <v>0.14327670265628667</v>
      </c>
      <c r="T1178" s="16">
        <f t="shared" si="210"/>
        <v>0.13852884700176288</v>
      </c>
      <c r="U1178" s="66">
        <f t="shared" si="211"/>
        <v>0.57835769723610009</v>
      </c>
      <c r="V1178" s="66"/>
    </row>
    <row r="1179" spans="1:22" x14ac:dyDescent="0.25">
      <c r="A1179">
        <v>1178</v>
      </c>
      <c r="B1179">
        <v>5.08334535808148E-4</v>
      </c>
      <c r="C1179" s="16">
        <v>5.5863012031715697E-9</v>
      </c>
      <c r="D1179">
        <v>9.4028407809415202E-4</v>
      </c>
      <c r="E1179" s="16">
        <v>1.05738319673971E-5</v>
      </c>
      <c r="F1179" s="16">
        <v>9.53515395363442E-6</v>
      </c>
      <c r="G1179" s="16">
        <v>1.9899391844305499E-6</v>
      </c>
      <c r="H1179" s="16">
        <v>3.11323241227476E-4</v>
      </c>
      <c r="J1179">
        <v>0.95562774842553699</v>
      </c>
      <c r="K1179">
        <f t="shared" si="201"/>
        <v>5.3384244408137151E-9</v>
      </c>
      <c r="L1179">
        <f t="shared" si="202"/>
        <v>9.6133873888464819E-4</v>
      </c>
      <c r="M1179" s="16">
        <f t="shared" si="203"/>
        <v>5.5330332731647682E-5</v>
      </c>
      <c r="N1179" s="16">
        <f t="shared" si="204"/>
        <v>1.0389689701774936E-3</v>
      </c>
      <c r="O1179" s="16">
        <f t="shared" si="205"/>
        <v>6.7690006893518089E-5</v>
      </c>
      <c r="P1179" s="16">
        <f t="shared" si="206"/>
        <v>5.6670639134910876E-4</v>
      </c>
      <c r="Q1179" s="16">
        <f t="shared" si="207"/>
        <v>2.4053132405354625E-4</v>
      </c>
      <c r="R1179" s="16">
        <f t="shared" si="208"/>
        <v>1.0430431805464333E-3</v>
      </c>
      <c r="S1179" s="16">
        <f t="shared" si="209"/>
        <v>7.1066119641055703E-5</v>
      </c>
      <c r="T1179" s="16">
        <f t="shared" si="210"/>
        <v>2.4056623016698112E-4</v>
      </c>
      <c r="U1179" s="66">
        <f t="shared" si="211"/>
        <v>3.2685722228281366E-3</v>
      </c>
      <c r="V1179" s="66"/>
    </row>
    <row r="1180" spans="1:22" x14ac:dyDescent="0.25">
      <c r="A1180">
        <v>1179</v>
      </c>
      <c r="B1180">
        <v>4.73251882003116E-4</v>
      </c>
      <c r="C1180" s="16">
        <v>5.3755453390515998E-9</v>
      </c>
      <c r="D1180">
        <v>9.72682866373525E-4</v>
      </c>
      <c r="E1180" s="16">
        <v>1.0521366281576001E-5</v>
      </c>
      <c r="F1180" s="16">
        <v>1.0258532101159199E-5</v>
      </c>
      <c r="G1180" s="16">
        <v>2.0687788879764102E-6</v>
      </c>
      <c r="H1180">
        <v>3.0977902164088802E-4</v>
      </c>
      <c r="J1180">
        <v>0.95545327707422401</v>
      </c>
      <c r="K1180">
        <f t="shared" si="201"/>
        <v>5.1360824102579216E-9</v>
      </c>
      <c r="L1180">
        <f t="shared" si="202"/>
        <v>9.9526333391848089E-4</v>
      </c>
      <c r="M1180" s="16">
        <f t="shared" si="203"/>
        <v>-4.8759569912248767E-5</v>
      </c>
      <c r="N1180" s="16">
        <f t="shared" si="204"/>
        <v>1.5215001574795397E-3</v>
      </c>
      <c r="O1180" s="16">
        <f t="shared" si="205"/>
        <v>8.8865208179521587E-4</v>
      </c>
      <c r="P1180" s="16">
        <f t="shared" si="206"/>
        <v>9.663936782964838E-5</v>
      </c>
      <c r="Q1180" s="16">
        <f t="shared" si="207"/>
        <v>4.1591364359072034E-4</v>
      </c>
      <c r="R1180" s="16">
        <f t="shared" si="208"/>
        <v>1.6906924927114749E-3</v>
      </c>
      <c r="S1180" s="16">
        <f t="shared" si="209"/>
        <v>9.5203643119166448E-4</v>
      </c>
      <c r="T1180" s="16">
        <f t="shared" si="210"/>
        <v>4.1589260330843593E-4</v>
      </c>
      <c r="U1180" s="66">
        <f t="shared" si="211"/>
        <v>5.9813267779066995E-3</v>
      </c>
      <c r="V1180" s="66"/>
    </row>
    <row r="1181" spans="1:22" x14ac:dyDescent="0.25">
      <c r="A1181">
        <v>1180</v>
      </c>
      <c r="B1181">
        <v>4.4948255449500798E-4</v>
      </c>
      <c r="C1181" s="16">
        <v>4.29880961795687E-9</v>
      </c>
      <c r="D1181" s="16">
        <v>8.1603123312164996E-4</v>
      </c>
      <c r="E1181" s="16">
        <v>7.07105720127426E-6</v>
      </c>
      <c r="F1181" s="16">
        <v>1.07246512169899E-5</v>
      </c>
      <c r="G1181" s="16">
        <v>2.58243509747932E-6</v>
      </c>
      <c r="H1181" s="16">
        <v>2.0819056877896701E-4</v>
      </c>
      <c r="J1181">
        <v>0.95622185862048303</v>
      </c>
      <c r="K1181">
        <f t="shared" si="201"/>
        <v>4.1106157227383268E-9</v>
      </c>
      <c r="L1181">
        <f t="shared" si="202"/>
        <v>8.4005867184349108E-4</v>
      </c>
      <c r="M1181" s="16">
        <f t="shared" si="203"/>
        <v>5.8906437146524825E-5</v>
      </c>
      <c r="N1181" s="16">
        <f t="shared" si="204"/>
        <v>7.6165461396577924E-3</v>
      </c>
      <c r="O1181" s="16">
        <f t="shared" si="205"/>
        <v>5.0239544828310667E-2</v>
      </c>
      <c r="P1181" s="16">
        <f t="shared" si="206"/>
        <v>2.3348992992010154E-2</v>
      </c>
      <c r="Q1181" s="16">
        <f t="shared" si="207"/>
        <v>0.11671765375396122</v>
      </c>
      <c r="R1181" s="16">
        <f t="shared" si="208"/>
        <v>7.8187213224245374E-3</v>
      </c>
      <c r="S1181" s="16">
        <f t="shared" si="209"/>
        <v>8.2257480040342279E-2</v>
      </c>
      <c r="T1181" s="16">
        <f t="shared" si="210"/>
        <v>0.11672069272044441</v>
      </c>
      <c r="U1181" s="66">
        <f t="shared" si="211"/>
        <v>0.40471963179715098</v>
      </c>
      <c r="V1181" s="66"/>
    </row>
    <row r="1182" spans="1:22" x14ac:dyDescent="0.25">
      <c r="A1182">
        <v>1181</v>
      </c>
      <c r="B1182">
        <v>4.9308758119197401E-4</v>
      </c>
      <c r="C1182" s="16">
        <v>5.5872247317214098E-9</v>
      </c>
      <c r="D1182">
        <v>9.7022155699843398E-4</v>
      </c>
      <c r="E1182" s="16">
        <v>1.0908514377812299E-5</v>
      </c>
      <c r="F1182" s="16">
        <v>9.8439770118971094E-6</v>
      </c>
      <c r="G1182" s="16">
        <v>1.9903068823315499E-6</v>
      </c>
      <c r="H1182">
        <v>3.21177701779056E-4</v>
      </c>
      <c r="J1182">
        <v>0.95547393086496202</v>
      </c>
      <c r="K1182">
        <f t="shared" si="201"/>
        <v>5.3384475770437883E-9</v>
      </c>
      <c r="L1182">
        <f t="shared" si="202"/>
        <v>9.91894230679828E-4</v>
      </c>
      <c r="M1182" s="16">
        <f t="shared" si="203"/>
        <v>-5.7190682958800214E-6</v>
      </c>
      <c r="N1182" s="16">
        <f t="shared" si="204"/>
        <v>1.6187666436076018E-6</v>
      </c>
      <c r="O1182" s="16">
        <f t="shared" si="205"/>
        <v>7.0460479381427403E-5</v>
      </c>
      <c r="P1182" s="16">
        <f t="shared" si="206"/>
        <v>5.2928874827059629E-5</v>
      </c>
      <c r="Q1182" s="16">
        <f t="shared" si="207"/>
        <v>2.4498467215931428E-4</v>
      </c>
      <c r="R1182" s="16">
        <f t="shared" si="208"/>
        <v>9.1076622668000611E-7</v>
      </c>
      <c r="S1182" s="16">
        <f t="shared" si="209"/>
        <v>6.801056087208621E-5</v>
      </c>
      <c r="T1182" s="16">
        <f t="shared" si="210"/>
        <v>2.4499511446233172E-4</v>
      </c>
      <c r="U1182" s="66">
        <f t="shared" si="211"/>
        <v>6.8390923457250683E-4</v>
      </c>
      <c r="V1182" s="66"/>
    </row>
    <row r="1183" spans="1:22" x14ac:dyDescent="0.25">
      <c r="A1183">
        <v>1182</v>
      </c>
      <c r="B1183">
        <v>4.9045569563793895E-4</v>
      </c>
      <c r="C1183" s="16">
        <v>5.4208755599659897E-9</v>
      </c>
      <c r="D1183">
        <v>9.4585620726192498E-4</v>
      </c>
      <c r="E1183" s="16">
        <v>1.0320708602470899E-5</v>
      </c>
      <c r="F1183" s="16">
        <v>9.8859209332195993E-6</v>
      </c>
      <c r="G1183" s="16">
        <v>2.05082730544735E-6</v>
      </c>
      <c r="H1183">
        <v>3.0387068102968602E-4</v>
      </c>
      <c r="J1183">
        <v>0.95559296094058999</v>
      </c>
      <c r="K1183">
        <f t="shared" si="201"/>
        <v>5.1801505272383792E-9</v>
      </c>
      <c r="L1183">
        <f t="shared" si="202"/>
        <v>9.6767345555825155E-4</v>
      </c>
      <c r="M1183" s="16">
        <f t="shared" si="203"/>
        <v>1.3237935717626448E-5</v>
      </c>
      <c r="N1183" s="16">
        <f t="shared" si="204"/>
        <v>1.6581554159339889E-5</v>
      </c>
      <c r="O1183" s="16">
        <f t="shared" si="205"/>
        <v>4.6781253458126479E-4</v>
      </c>
      <c r="P1183" s="16">
        <f t="shared" si="206"/>
        <v>3.247442524418739E-4</v>
      </c>
      <c r="Q1183" s="16">
        <f t="shared" si="207"/>
        <v>1.526970162632631E-3</v>
      </c>
      <c r="R1183" s="16">
        <f t="shared" si="208"/>
        <v>1.0906271581491042E-5</v>
      </c>
      <c r="S1183" s="16">
        <f t="shared" si="209"/>
        <v>4.8004657938256285E-4</v>
      </c>
      <c r="T1183" s="16">
        <f t="shared" si="210"/>
        <v>1.5270310615791711E-3</v>
      </c>
      <c r="U1183" s="66">
        <f t="shared" si="211"/>
        <v>4.3540924163583345E-3</v>
      </c>
      <c r="V1183" s="66"/>
    </row>
    <row r="1184" spans="1:22" x14ac:dyDescent="0.25">
      <c r="A1184">
        <v>1183</v>
      </c>
      <c r="B1184">
        <v>5.493328733986E-4</v>
      </c>
      <c r="C1184" s="16">
        <v>7.13626856875769E-9</v>
      </c>
      <c r="D1184">
        <v>1.11594868426611E-3</v>
      </c>
      <c r="E1184" s="16">
        <v>1.6000734262010601E-5</v>
      </c>
      <c r="F1184" s="16">
        <v>8.8925414530368903E-6</v>
      </c>
      <c r="G1184" s="16">
        <v>1.5607247705585299E-6</v>
      </c>
      <c r="H1184">
        <v>4.7111029075486301E-4</v>
      </c>
      <c r="J1184">
        <v>0.95478552945592499</v>
      </c>
      <c r="K1184">
        <f t="shared" si="201"/>
        <v>6.8136059637609874E-9</v>
      </c>
      <c r="L1184">
        <f t="shared" si="202"/>
        <v>1.1352873556741735E-3</v>
      </c>
      <c r="M1184" s="16">
        <f t="shared" si="203"/>
        <v>-3.6621608876973594E-5</v>
      </c>
      <c r="N1184" s="16">
        <f t="shared" si="204"/>
        <v>1.3336782079857808E-2</v>
      </c>
      <c r="O1184" s="16">
        <f t="shared" si="205"/>
        <v>8.2926009426708164E-2</v>
      </c>
      <c r="P1184" s="16">
        <f t="shared" si="206"/>
        <v>2.51437489585652E-2</v>
      </c>
      <c r="Q1184" s="16">
        <f t="shared" si="207"/>
        <v>0.2398746591241957</v>
      </c>
      <c r="R1184" s="16">
        <f t="shared" si="208"/>
        <v>9.5089108348906052E-3</v>
      </c>
      <c r="S1184" s="16">
        <f t="shared" si="209"/>
        <v>4.941906755211025E-2</v>
      </c>
      <c r="T1184" s="16">
        <f t="shared" si="210"/>
        <v>0.23988488490349119</v>
      </c>
      <c r="U1184" s="66">
        <f t="shared" si="211"/>
        <v>0.66009406287981887</v>
      </c>
      <c r="V1184" s="66"/>
    </row>
    <row r="1185" spans="1:22" x14ac:dyDescent="0.25">
      <c r="A1185">
        <v>1184</v>
      </c>
      <c r="B1185">
        <v>5.4530857612106697E-4</v>
      </c>
      <c r="C1185" s="16">
        <v>6.7742205351569503E-9</v>
      </c>
      <c r="D1185">
        <v>1.0659412281136199E-3</v>
      </c>
      <c r="E1185" s="16">
        <v>1.45161836157656E-5</v>
      </c>
      <c r="F1185" s="16">
        <v>8.9382588864714304E-6</v>
      </c>
      <c r="G1185" s="16">
        <v>1.64323721790448E-6</v>
      </c>
      <c r="H1185">
        <v>4.27399600215795E-4</v>
      </c>
      <c r="J1185">
        <v>0.95502574566033005</v>
      </c>
      <c r="K1185">
        <f t="shared" si="201"/>
        <v>6.4695550178557868E-9</v>
      </c>
      <c r="L1185">
        <f t="shared" si="202"/>
        <v>1.0854542088839321E-3</v>
      </c>
      <c r="M1185" s="16">
        <f t="shared" si="203"/>
        <v>5.1629433582018667E-6</v>
      </c>
      <c r="N1185" s="16">
        <f t="shared" si="204"/>
        <v>1.1516118088852886E-2</v>
      </c>
      <c r="O1185" s="16">
        <f t="shared" si="205"/>
        <v>4.9562146148051205E-2</v>
      </c>
      <c r="P1185" s="16">
        <f t="shared" si="206"/>
        <v>1.137433299001492E-2</v>
      </c>
      <c r="Q1185" s="16">
        <f t="shared" si="207"/>
        <v>0.12358663640683332</v>
      </c>
      <c r="R1185" s="16">
        <f t="shared" si="208"/>
        <v>8.625556269186983E-3</v>
      </c>
      <c r="S1185" s="16">
        <f t="shared" si="209"/>
        <v>3.2829359801361237E-2</v>
      </c>
      <c r="T1185" s="16">
        <f t="shared" si="210"/>
        <v>0.12359106405040531</v>
      </c>
      <c r="U1185" s="66">
        <f t="shared" si="211"/>
        <v>0.36108521375470581</v>
      </c>
      <c r="V1185" s="66"/>
    </row>
    <row r="1186" spans="1:22" x14ac:dyDescent="0.25">
      <c r="A1186">
        <v>1185</v>
      </c>
      <c r="B1186">
        <v>4.2121088043583599E-4</v>
      </c>
      <c r="C1186" s="16">
        <v>4.1583228938300601E-9</v>
      </c>
      <c r="D1186">
        <v>8.42941644348892E-4</v>
      </c>
      <c r="E1186" s="16">
        <v>7.06314176821346E-6</v>
      </c>
      <c r="F1186" s="16">
        <v>1.1460409479290601E-5</v>
      </c>
      <c r="G1186" s="16">
        <v>2.6705955421279901E-6</v>
      </c>
      <c r="H1186">
        <v>2.07957811471968E-4</v>
      </c>
      <c r="J1186">
        <v>0.95607112754364398</v>
      </c>
      <c r="K1186">
        <f t="shared" si="201"/>
        <v>3.975652457794654E-9</v>
      </c>
      <c r="L1186">
        <f t="shared" si="202"/>
        <v>8.6852890052670738E-4</v>
      </c>
      <c r="M1186" s="16">
        <f t="shared" si="203"/>
        <v>-2.6107139655035402E-5</v>
      </c>
      <c r="N1186" s="16">
        <f t="shared" si="204"/>
        <v>2.09328186415173E-2</v>
      </c>
      <c r="O1186" s="16">
        <f t="shared" si="205"/>
        <v>6.2248820763981423E-2</v>
      </c>
      <c r="P1186" s="16">
        <f t="shared" si="206"/>
        <v>1.5591425030128623E-2</v>
      </c>
      <c r="Q1186" s="16">
        <f t="shared" si="207"/>
        <v>0.11722175809448915</v>
      </c>
      <c r="R1186" s="16">
        <f t="shared" si="208"/>
        <v>2.6599710660648132E-2</v>
      </c>
      <c r="S1186" s="16">
        <f t="shared" si="209"/>
        <v>0.10938580906343141</v>
      </c>
      <c r="T1186" s="16">
        <f t="shared" si="210"/>
        <v>0.11722416376594941</v>
      </c>
      <c r="U1186" s="66">
        <f t="shared" si="211"/>
        <v>0.46920450602014546</v>
      </c>
      <c r="V1186" s="66"/>
    </row>
    <row r="1187" spans="1:22" x14ac:dyDescent="0.25">
      <c r="A1187">
        <v>1186</v>
      </c>
      <c r="B1187">
        <v>4.7917870454639499E-4</v>
      </c>
      <c r="C1187" s="16">
        <v>5.22294262509044E-9</v>
      </c>
      <c r="D1187">
        <v>9.3249844913921803E-4</v>
      </c>
      <c r="E1187" s="16">
        <v>9.8047871600680198E-6</v>
      </c>
      <c r="F1187" s="16">
        <v>1.01128566926842E-5</v>
      </c>
      <c r="G1187" s="16">
        <v>2.1282507675228102E-6</v>
      </c>
      <c r="H1187">
        <v>2.8868033450109802E-4</v>
      </c>
      <c r="J1187">
        <v>0.95565416002227999</v>
      </c>
      <c r="K1187">
        <f t="shared" si="201"/>
        <v>4.9913268472253664E-9</v>
      </c>
      <c r="L1187">
        <f t="shared" si="202"/>
        <v>9.5484719034948421E-4</v>
      </c>
      <c r="M1187" s="16">
        <f t="shared" si="203"/>
        <v>3.5102187433057914E-6</v>
      </c>
      <c r="N1187" s="16">
        <f t="shared" si="204"/>
        <v>7.274511174083021E-4</v>
      </c>
      <c r="O1187" s="16">
        <f t="shared" si="205"/>
        <v>3.289289403508219E-3</v>
      </c>
      <c r="P1187" s="16">
        <f t="shared" si="206"/>
        <v>1.0168805896724102E-3</v>
      </c>
      <c r="Q1187" s="16">
        <f t="shared" si="207"/>
        <v>7.5885056531268839E-3</v>
      </c>
      <c r="R1187" s="16">
        <f t="shared" si="208"/>
        <v>6.9346499866535319E-4</v>
      </c>
      <c r="S1187" s="16">
        <f t="shared" si="209"/>
        <v>3.6589704222499482E-3</v>
      </c>
      <c r="T1187" s="16">
        <f t="shared" si="210"/>
        <v>7.5887275142914141E-3</v>
      </c>
      <c r="U1187" s="66">
        <f t="shared" si="211"/>
        <v>2.4563289698922533E-2</v>
      </c>
      <c r="V1187" s="66"/>
    </row>
    <row r="1188" spans="1:22" x14ac:dyDescent="0.25">
      <c r="A1188">
        <v>1187</v>
      </c>
      <c r="B1188">
        <v>4.5658960779283698E-4</v>
      </c>
      <c r="C1188" s="16">
        <v>4.6429926637120199E-9</v>
      </c>
      <c r="D1188">
        <v>8.6871179167162895E-4</v>
      </c>
      <c r="E1188" s="16">
        <v>8.1254666382290401E-6</v>
      </c>
      <c r="F1188" s="16">
        <v>1.0583155385489799E-5</v>
      </c>
      <c r="G1188" s="16">
        <v>2.39241807029988E-6</v>
      </c>
      <c r="H1188">
        <v>2.39235749206179E-4</v>
      </c>
      <c r="J1188">
        <v>0.95596094778219998</v>
      </c>
      <c r="K1188">
        <f t="shared" si="201"/>
        <v>4.4385196673479436E-9</v>
      </c>
      <c r="L1188">
        <f t="shared" si="202"/>
        <v>8.9226587752024467E-4</v>
      </c>
      <c r="M1188" s="16">
        <f t="shared" si="203"/>
        <v>2.0913338065429256E-5</v>
      </c>
      <c r="N1188" s="16">
        <f t="shared" si="204"/>
        <v>5.3058285549554872E-3</v>
      </c>
      <c r="O1188" s="16">
        <f t="shared" si="205"/>
        <v>2.6251425328494737E-2</v>
      </c>
      <c r="P1188" s="16">
        <f t="shared" si="206"/>
        <v>9.6258261296252607E-3</v>
      </c>
      <c r="Q1188" s="16">
        <f t="shared" si="207"/>
        <v>5.9276393361862717E-2</v>
      </c>
      <c r="R1188" s="16">
        <f t="shared" si="208"/>
        <v>5.4853876761896533E-3</v>
      </c>
      <c r="S1188" s="16">
        <f t="shared" si="209"/>
        <v>3.6910772609128215E-2</v>
      </c>
      <c r="T1188" s="16">
        <f t="shared" si="210"/>
        <v>5.9277979101061709E-2</v>
      </c>
      <c r="U1188" s="66">
        <f t="shared" si="211"/>
        <v>0.20213361276131775</v>
      </c>
      <c r="V1188" s="66"/>
    </row>
    <row r="1189" spans="1:22" x14ac:dyDescent="0.25">
      <c r="A1189">
        <v>1188</v>
      </c>
      <c r="B1189">
        <v>4.5858270005008498E-4</v>
      </c>
      <c r="C1189" s="16">
        <v>5.2769809271601201E-9</v>
      </c>
      <c r="D1189">
        <v>9.8572056742334707E-4</v>
      </c>
      <c r="E1189" s="16">
        <v>1.04652209141247E-5</v>
      </c>
      <c r="F1189" s="16">
        <v>1.0593617045559E-5</v>
      </c>
      <c r="G1189" s="16">
        <v>2.1077597661990899E-6</v>
      </c>
      <c r="H1189">
        <v>3.08126151630528E-4</v>
      </c>
      <c r="J1189">
        <v>0.95538245507572295</v>
      </c>
      <c r="K1189">
        <f t="shared" si="201"/>
        <v>5.0415349935780001E-9</v>
      </c>
      <c r="L1189">
        <f t="shared" si="202"/>
        <v>1.009010284299737E-3</v>
      </c>
      <c r="M1189" s="16">
        <f t="shared" si="203"/>
        <v>-9.1844884199566995E-5</v>
      </c>
      <c r="N1189" s="16">
        <f t="shared" si="204"/>
        <v>4.732602109486045E-3</v>
      </c>
      <c r="O1189" s="16">
        <f t="shared" si="205"/>
        <v>2.265701021998297E-3</v>
      </c>
      <c r="P1189" s="16">
        <f t="shared" si="206"/>
        <v>5.4597722023368015E-4</v>
      </c>
      <c r="Q1189" s="16">
        <f t="shared" si="207"/>
        <v>6.5645876869925449E-4</v>
      </c>
      <c r="R1189" s="16">
        <f t="shared" si="208"/>
        <v>5.643786084205374E-3</v>
      </c>
      <c r="S1189" s="16">
        <f t="shared" si="209"/>
        <v>2.5279708781474472E-3</v>
      </c>
      <c r="T1189" s="16">
        <f t="shared" si="210"/>
        <v>6.5639849865440671E-4</v>
      </c>
      <c r="U1189" s="66">
        <f t="shared" si="211"/>
        <v>1.7028894581424502E-2</v>
      </c>
      <c r="V1189" s="66"/>
    </row>
    <row r="1190" spans="1:22" x14ac:dyDescent="0.25">
      <c r="A1190">
        <v>1189</v>
      </c>
      <c r="B1190">
        <v>4.5251069755216901E-4</v>
      </c>
      <c r="C1190" s="16">
        <v>4.6901374358963101E-9</v>
      </c>
      <c r="D1190">
        <v>8.8580640300572801E-4</v>
      </c>
      <c r="E1190" s="16">
        <v>8.3678453305927592E-6</v>
      </c>
      <c r="F1190" s="16">
        <v>1.0687164485751099E-5</v>
      </c>
      <c r="G1190" s="16">
        <v>2.36884008388841E-6</v>
      </c>
      <c r="H1190">
        <v>2.4637223786388101E-4</v>
      </c>
      <c r="J1190">
        <v>0.95587359282180795</v>
      </c>
      <c r="K1190">
        <f t="shared" si="201"/>
        <v>4.4831785216782682E-9</v>
      </c>
      <c r="L1190">
        <f t="shared" si="202"/>
        <v>9.0954488192368271E-4</v>
      </c>
      <c r="M1190" s="16">
        <f t="shared" si="203"/>
        <v>-4.5234868193447328E-6</v>
      </c>
      <c r="N1190" s="16">
        <f t="shared" si="204"/>
        <v>6.5810750455908024E-3</v>
      </c>
      <c r="O1190" s="16">
        <f t="shared" si="205"/>
        <v>2.3566587615974112E-2</v>
      </c>
      <c r="P1190" s="16">
        <f t="shared" si="206"/>
        <v>6.4583442271594089E-3</v>
      </c>
      <c r="Q1190" s="16">
        <f t="shared" si="207"/>
        <v>4.8797005272475269E-2</v>
      </c>
      <c r="R1190" s="16">
        <f t="shared" si="208"/>
        <v>7.160388686667251E-3</v>
      </c>
      <c r="S1190" s="16">
        <f t="shared" si="209"/>
        <v>3.2534438286800992E-2</v>
      </c>
      <c r="T1190" s="16">
        <f t="shared" si="210"/>
        <v>4.8798202822647886E-2</v>
      </c>
      <c r="U1190" s="66">
        <f t="shared" si="211"/>
        <v>0.1738960419573157</v>
      </c>
      <c r="V1190" s="66"/>
    </row>
    <row r="1191" spans="1:22" x14ac:dyDescent="0.25">
      <c r="A1191">
        <v>1190</v>
      </c>
      <c r="B1191">
        <v>5.6845426997223199E-4</v>
      </c>
      <c r="C1191" s="16">
        <v>7.24215787668846E-9</v>
      </c>
      <c r="D1191">
        <v>1.09383081305429E-3</v>
      </c>
      <c r="E1191" s="16">
        <v>1.5920365127443502E-5</v>
      </c>
      <c r="F1191" s="16">
        <v>8.5844562149114696E-6</v>
      </c>
      <c r="G1191" s="16">
        <v>1.53750996832898E-6</v>
      </c>
      <c r="H1191">
        <v>4.6874346178811901E-4</v>
      </c>
      <c r="J1191">
        <v>0.95489816661042404</v>
      </c>
      <c r="K1191">
        <f t="shared" si="201"/>
        <v>6.915523278753052E-9</v>
      </c>
      <c r="L1191">
        <f t="shared" si="202"/>
        <v>1.1125299932945652E-3</v>
      </c>
      <c r="M1191" s="16">
        <f t="shared" si="203"/>
        <v>2.4378546649898741E-5</v>
      </c>
      <c r="N1191" s="16">
        <f t="shared" si="204"/>
        <v>2.3812573043685763E-2</v>
      </c>
      <c r="O1191" s="16">
        <f t="shared" si="205"/>
        <v>9.429805868196299E-2</v>
      </c>
      <c r="P1191" s="16">
        <f t="shared" si="206"/>
        <v>1.8388779002343467E-2</v>
      </c>
      <c r="Q1191" s="16">
        <f t="shared" si="207"/>
        <v>0.23260087515745204</v>
      </c>
      <c r="R1191" s="16">
        <f t="shared" si="208"/>
        <v>1.658444364823853E-2</v>
      </c>
      <c r="S1191" s="16">
        <f t="shared" si="209"/>
        <v>5.4695990018357669E-2</v>
      </c>
      <c r="T1191" s="16">
        <f t="shared" si="210"/>
        <v>0.23260931661986081</v>
      </c>
      <c r="U1191" s="66">
        <f t="shared" si="211"/>
        <v>0.67299003617190123</v>
      </c>
      <c r="V1191" s="66"/>
    </row>
    <row r="1192" spans="1:22" x14ac:dyDescent="0.25">
      <c r="A1192">
        <v>1191</v>
      </c>
      <c r="B1192">
        <v>3.4988628133808297E-4</v>
      </c>
      <c r="C1192" s="16">
        <v>3.0361070028030198E-9</v>
      </c>
      <c r="D1192">
        <v>7.3927050157025895E-4</v>
      </c>
      <c r="E1192" s="16">
        <v>4.5275670474899197E-6</v>
      </c>
      <c r="F1192" s="16">
        <v>1.37365178636781E-5</v>
      </c>
      <c r="G1192" s="16">
        <v>3.6537781656750598E-6</v>
      </c>
      <c r="H1192">
        <v>1.3330311159007399E-4</v>
      </c>
      <c r="J1192">
        <v>0.95654481985586004</v>
      </c>
      <c r="K1192">
        <f t="shared" si="201"/>
        <v>2.9041724260593299E-9</v>
      </c>
      <c r="L1192">
        <f t="shared" si="202"/>
        <v>7.7039427935628733E-4</v>
      </c>
      <c r="M1192" s="16">
        <f t="shared" si="203"/>
        <v>-7.0621716680121404E-5</v>
      </c>
      <c r="N1192" s="16">
        <f t="shared" si="204"/>
        <v>8.3818801130268822E-2</v>
      </c>
      <c r="O1192" s="16">
        <f t="shared" si="205"/>
        <v>0.20433746810984116</v>
      </c>
      <c r="P1192" s="16">
        <f t="shared" si="206"/>
        <v>5.4054421789040429E-2</v>
      </c>
      <c r="Q1192" s="16">
        <f t="shared" si="207"/>
        <v>0.33460989313793926</v>
      </c>
      <c r="R1192" s="16">
        <f t="shared" si="208"/>
        <v>0.15530841997175418</v>
      </c>
      <c r="S1192" s="16">
        <f t="shared" si="209"/>
        <v>0.67346128837820984</v>
      </c>
      <c r="T1192" s="16">
        <f t="shared" si="210"/>
        <v>0.33461465282169095</v>
      </c>
      <c r="U1192" s="66">
        <f t="shared" si="211"/>
        <v>1.8402049453387443</v>
      </c>
      <c r="V1192" s="66"/>
    </row>
    <row r="1193" spans="1:22" x14ac:dyDescent="0.25">
      <c r="A1193">
        <v>1192</v>
      </c>
      <c r="B1193">
        <v>5.2874796972199605E-4</v>
      </c>
      <c r="C1193" s="16">
        <v>6.5047817805047502E-9</v>
      </c>
      <c r="D1193">
        <v>1.0553752461034099E-3</v>
      </c>
      <c r="E1193" s="16">
        <v>1.3802067229718299E-5</v>
      </c>
      <c r="F1193" s="16">
        <v>9.2143201071566395E-6</v>
      </c>
      <c r="G1193" s="16">
        <v>1.7111250049116801E-6</v>
      </c>
      <c r="H1193">
        <v>4.0637371064982698E-4</v>
      </c>
      <c r="J1193">
        <v>0.95507132685716201</v>
      </c>
      <c r="K1193">
        <f t="shared" si="201"/>
        <v>6.2125305660229641E-9</v>
      </c>
      <c r="L1193">
        <f t="shared" si="202"/>
        <v>1.0755085065408544E-3</v>
      </c>
      <c r="M1193" s="16">
        <f t="shared" si="203"/>
        <v>-1.801256709686227E-5</v>
      </c>
      <c r="N1193" s="16">
        <f t="shared" si="204"/>
        <v>5.4294673219223181E-3</v>
      </c>
      <c r="O1193" s="16">
        <f t="shared" si="205"/>
        <v>3.02748518187359E-2</v>
      </c>
      <c r="P1193" s="16">
        <f t="shared" si="206"/>
        <v>9.1548559198964437E-3</v>
      </c>
      <c r="Q1193" s="16">
        <f t="shared" si="207"/>
        <v>8.1259282478887293E-2</v>
      </c>
      <c r="R1193" s="16">
        <f t="shared" si="208"/>
        <v>4.2064263462983729E-3</v>
      </c>
      <c r="S1193" s="16">
        <f t="shared" si="209"/>
        <v>2.1715213807171726E-2</v>
      </c>
      <c r="T1193" s="16">
        <f t="shared" si="210"/>
        <v>8.1262371230315864E-2</v>
      </c>
      <c r="U1193" s="66">
        <f t="shared" si="211"/>
        <v>0.23330246892322792</v>
      </c>
      <c r="V1193" s="66"/>
    </row>
    <row r="1194" spans="1:22" x14ac:dyDescent="0.25">
      <c r="A1194">
        <v>1193</v>
      </c>
      <c r="B1194">
        <v>5.3774356406811701E-4</v>
      </c>
      <c r="C1194" s="16">
        <v>6.3460748271062604E-9</v>
      </c>
      <c r="D1194">
        <v>1.0113633404175101E-3</v>
      </c>
      <c r="E1194" s="16">
        <v>1.2910111080361199E-5</v>
      </c>
      <c r="F1194" s="16">
        <v>9.0419511012537494E-6</v>
      </c>
      <c r="G1194" s="16">
        <v>1.7530483862820399E-6</v>
      </c>
      <c r="H1194">
        <v>3.8011108029995102E-4</v>
      </c>
      <c r="J1194">
        <v>0.95528897687744696</v>
      </c>
      <c r="K1194">
        <f t="shared" si="201"/>
        <v>6.0623353287740609E-9</v>
      </c>
      <c r="L1194">
        <f t="shared" si="202"/>
        <v>1.0311939449314726E-3</v>
      </c>
      <c r="M1194" s="16">
        <f t="shared" si="203"/>
        <v>4.4293183204761492E-5</v>
      </c>
      <c r="N1194" s="16">
        <f t="shared" si="204"/>
        <v>8.455084088657602E-3</v>
      </c>
      <c r="O1194" s="16">
        <f t="shared" si="205"/>
        <v>2.1127475933463567E-2</v>
      </c>
      <c r="P1194" s="16">
        <f t="shared" si="206"/>
        <v>2.4988251240894649E-3</v>
      </c>
      <c r="Q1194" s="16">
        <f t="shared" si="207"/>
        <v>4.0809395433731611E-2</v>
      </c>
      <c r="R1194" s="16">
        <f t="shared" si="208"/>
        <v>6.7815811577829387E-3</v>
      </c>
      <c r="S1194" s="16">
        <f t="shared" si="209"/>
        <v>1.5994853370125371E-2</v>
      </c>
      <c r="T1194" s="16">
        <f t="shared" si="210"/>
        <v>4.0810419093209316E-2</v>
      </c>
      <c r="U1194" s="66">
        <f t="shared" si="211"/>
        <v>0.13647763420105988</v>
      </c>
      <c r="V1194" s="66"/>
    </row>
    <row r="1195" spans="1:22" x14ac:dyDescent="0.25">
      <c r="A1195">
        <v>1194</v>
      </c>
      <c r="B1195">
        <v>4.4938404198553402E-4</v>
      </c>
      <c r="C1195" s="16">
        <v>4.6472340571742098E-9</v>
      </c>
      <c r="D1195">
        <v>8.8377460137239702E-4</v>
      </c>
      <c r="E1195" s="16">
        <v>8.2724411483706696E-6</v>
      </c>
      <c r="F1195" s="16">
        <v>1.0760671667677099E-5</v>
      </c>
      <c r="G1195" s="16">
        <v>2.3906627448810102E-6</v>
      </c>
      <c r="H1195">
        <v>2.43563258248582E-4</v>
      </c>
      <c r="J1195">
        <v>0.95588215332599902</v>
      </c>
      <c r="K1195">
        <f t="shared" si="201"/>
        <v>4.4422080975816022E-9</v>
      </c>
      <c r="L1195">
        <f t="shared" si="202"/>
        <v>9.0768196021857503E-4</v>
      </c>
      <c r="M1195" s="16">
        <f t="shared" si="203"/>
        <v>-8.9138762475069749E-6</v>
      </c>
      <c r="N1195" s="16">
        <f t="shared" si="204"/>
        <v>7.6515024835409531E-3</v>
      </c>
      <c r="O1195" s="16">
        <f t="shared" si="205"/>
        <v>2.6003955648433427E-2</v>
      </c>
      <c r="P1195" s="16">
        <f t="shared" si="206"/>
        <v>6.8018323722858643E-3</v>
      </c>
      <c r="Q1195" s="16">
        <f t="shared" si="207"/>
        <v>5.2800308626948941E-2</v>
      </c>
      <c r="R1195" s="16">
        <f t="shared" si="208"/>
        <v>8.4785749656257643E-3</v>
      </c>
      <c r="S1195" s="16">
        <f t="shared" si="209"/>
        <v>3.6575453714767052E-2</v>
      </c>
      <c r="T1195" s="16">
        <f t="shared" si="210"/>
        <v>5.280156880012913E-2</v>
      </c>
      <c r="U1195" s="66">
        <f t="shared" si="211"/>
        <v>0.19111319661173112</v>
      </c>
      <c r="V1195" s="66"/>
    </row>
    <row r="1196" spans="1:22" x14ac:dyDescent="0.25">
      <c r="A1196">
        <v>1195</v>
      </c>
      <c r="B1196">
        <v>4.8670383865445101E-4</v>
      </c>
      <c r="C1196" s="16">
        <v>5.4808190496107104E-9</v>
      </c>
      <c r="D1196">
        <v>9.6410294833459802E-4</v>
      </c>
      <c r="E1196" s="16">
        <v>1.06339415210715E-5</v>
      </c>
      <c r="F1196" s="16">
        <v>9.9705637632208899E-6</v>
      </c>
      <c r="G1196" s="16">
        <v>2.0288203359112699E-6</v>
      </c>
      <c r="H1196">
        <v>3.1309341324772501E-4</v>
      </c>
      <c r="J1196">
        <v>0.95550137528455703</v>
      </c>
      <c r="K1196">
        <f t="shared" si="201"/>
        <v>5.2369301395888327E-9</v>
      </c>
      <c r="L1196">
        <f t="shared" si="202"/>
        <v>9.8606741537790154E-4</v>
      </c>
      <c r="M1196" s="16">
        <f t="shared" si="203"/>
        <v>-1.2659738068999457E-5</v>
      </c>
      <c r="N1196" s="16">
        <f t="shared" si="204"/>
        <v>1.3667088065528869E-4</v>
      </c>
      <c r="O1196" s="16">
        <f t="shared" si="205"/>
        <v>1.1686144672478998E-4</v>
      </c>
      <c r="P1196" s="16">
        <f t="shared" si="206"/>
        <v>8.5181698064690724E-7</v>
      </c>
      <c r="Q1196" s="16">
        <f t="shared" si="207"/>
        <v>9.8257478107725575E-5</v>
      </c>
      <c r="R1196" s="16">
        <f t="shared" si="208"/>
        <v>1.4143624279836029E-4</v>
      </c>
      <c r="S1196" s="16">
        <f t="shared" si="209"/>
        <v>1.1977283927130862E-4</v>
      </c>
      <c r="T1196" s="16">
        <f t="shared" si="210"/>
        <v>9.8256195671929603E-5</v>
      </c>
      <c r="U1196" s="66">
        <f t="shared" si="211"/>
        <v>7.1210690021004973E-4</v>
      </c>
      <c r="V1196" s="66"/>
    </row>
    <row r="1197" spans="1:22" x14ac:dyDescent="0.25">
      <c r="A1197">
        <v>1196</v>
      </c>
      <c r="B1197">
        <v>4.4177337492482698E-4</v>
      </c>
      <c r="C1197" s="16">
        <v>4.4584935493775303E-9</v>
      </c>
      <c r="D1197">
        <v>8.6206467979635197E-4</v>
      </c>
      <c r="E1197" s="16">
        <v>7.7433290451142997E-6</v>
      </c>
      <c r="F1197" s="16">
        <v>1.0935498597138501E-5</v>
      </c>
      <c r="G1197" s="16">
        <v>2.49127425846783E-6</v>
      </c>
      <c r="H1197">
        <v>2.2798452797587499E-4</v>
      </c>
      <c r="J1197">
        <v>0.95598666751344097</v>
      </c>
      <c r="K1197">
        <f t="shared" si="201"/>
        <v>4.2622603903995985E-9</v>
      </c>
      <c r="L1197">
        <f t="shared" si="202"/>
        <v>8.864224927555474E-4</v>
      </c>
      <c r="M1197" s="16">
        <f t="shared" si="203"/>
        <v>-2.8757429058934401E-6</v>
      </c>
      <c r="N1197" s="16">
        <f t="shared" si="204"/>
        <v>1.0594012906495115E-2</v>
      </c>
      <c r="O1197" s="16">
        <f t="shared" si="205"/>
        <v>3.8150568196692991E-2</v>
      </c>
      <c r="P1197" s="16">
        <f t="shared" si="206"/>
        <v>1.1027575986623338E-2</v>
      </c>
      <c r="Q1197" s="16">
        <f t="shared" si="207"/>
        <v>7.7867158717527557E-2</v>
      </c>
      <c r="R1197" s="16">
        <f t="shared" si="208"/>
        <v>1.2060875033995192E-2</v>
      </c>
      <c r="S1197" s="16">
        <f t="shared" si="209"/>
        <v>5.8264772979745569E-2</v>
      </c>
      <c r="T1197" s="16">
        <f t="shared" si="210"/>
        <v>7.7868988315081641E-2</v>
      </c>
      <c r="U1197" s="66">
        <f t="shared" si="211"/>
        <v>0.28583395213616142</v>
      </c>
      <c r="V1197" s="66"/>
    </row>
    <row r="1198" spans="1:22" x14ac:dyDescent="0.25">
      <c r="A1198">
        <v>1197</v>
      </c>
      <c r="B1198">
        <v>4.2426135805653E-4</v>
      </c>
      <c r="C1198" s="16">
        <v>4.2771960927112398E-9</v>
      </c>
      <c r="D1198">
        <v>8.61166857880699E-4</v>
      </c>
      <c r="E1198" s="16">
        <v>7.4206376152176997E-6</v>
      </c>
      <c r="F1198" s="16">
        <v>1.13874117109668E-5</v>
      </c>
      <c r="G1198" s="16">
        <v>2.5969018758833599E-6</v>
      </c>
      <c r="H1198">
        <v>2.1848363090612899E-4</v>
      </c>
      <c r="J1198">
        <v>0.95598158345233397</v>
      </c>
      <c r="K1198">
        <f t="shared" si="201"/>
        <v>4.0889206934462271E-9</v>
      </c>
      <c r="L1198">
        <f t="shared" si="202"/>
        <v>8.8653430598242323E-4</v>
      </c>
      <c r="M1198" s="16">
        <f t="shared" si="203"/>
        <v>-3.8011589869363206E-5</v>
      </c>
      <c r="N1198" s="16">
        <f t="shared" si="204"/>
        <v>1.9178768435720181E-2</v>
      </c>
      <c r="O1198" s="16">
        <f t="shared" si="205"/>
        <v>5.2003450566528352E-2</v>
      </c>
      <c r="P1198" s="16">
        <f t="shared" si="206"/>
        <v>1.1224210903221619E-2</v>
      </c>
      <c r="Q1198" s="16">
        <f t="shared" si="207"/>
        <v>9.5537553853492149E-2</v>
      </c>
      <c r="R1198" s="16">
        <f t="shared" si="208"/>
        <v>2.4238061742438383E-2</v>
      </c>
      <c r="S1198" s="16">
        <f t="shared" si="209"/>
        <v>8.6444421733255436E-2</v>
      </c>
      <c r="T1198" s="16">
        <f t="shared" si="210"/>
        <v>9.5539475512451399E-2</v>
      </c>
      <c r="U1198" s="66">
        <f t="shared" si="211"/>
        <v>0.38416594274710752</v>
      </c>
      <c r="V1198" s="66"/>
    </row>
    <row r="1199" spans="1:22" x14ac:dyDescent="0.25">
      <c r="A1199">
        <v>1198</v>
      </c>
      <c r="B1199">
        <v>4.4735341273975302E-4</v>
      </c>
      <c r="C1199" s="16">
        <v>4.4467685990249599E-9</v>
      </c>
      <c r="D1199">
        <v>8.4879628747886002E-4</v>
      </c>
      <c r="E1199" s="16">
        <v>7.6052843460309502E-6</v>
      </c>
      <c r="F1199" s="16">
        <v>1.07921871089967E-5</v>
      </c>
      <c r="G1199" s="16">
        <v>2.4974494336787602E-6</v>
      </c>
      <c r="H1199">
        <v>2.2391997282973601E-4</v>
      </c>
      <c r="J1199">
        <v>0.956056024035701</v>
      </c>
      <c r="K1199">
        <f t="shared" si="201"/>
        <v>4.2513599065906079E-9</v>
      </c>
      <c r="L1199">
        <f t="shared" si="202"/>
        <v>8.7287366436193312E-4</v>
      </c>
      <c r="M1199" s="16">
        <f t="shared" si="203"/>
        <v>2.1833161117572919E-5</v>
      </c>
      <c r="N1199" s="16">
        <f t="shared" si="204"/>
        <v>8.3898819097637505E-3</v>
      </c>
      <c r="O1199" s="16">
        <f t="shared" si="205"/>
        <v>3.8981703851854177E-2</v>
      </c>
      <c r="P1199" s="16">
        <f t="shared" si="206"/>
        <v>1.41104441380777E-2</v>
      </c>
      <c r="Q1199" s="16">
        <f t="shared" si="207"/>
        <v>8.5205442983210866E-2</v>
      </c>
      <c r="R1199" s="16">
        <f t="shared" si="208"/>
        <v>9.0778243378254585E-3</v>
      </c>
      <c r="S1199" s="16">
        <f t="shared" si="209"/>
        <v>5.9759717869972973E-2</v>
      </c>
      <c r="T1199" s="16">
        <f t="shared" si="210"/>
        <v>8.5207592707057966E-2</v>
      </c>
      <c r="U1199" s="66">
        <f t="shared" si="211"/>
        <v>0.3007326077977629</v>
      </c>
      <c r="V1199" s="66"/>
    </row>
    <row r="1200" spans="1:22" x14ac:dyDescent="0.25">
      <c r="A1200">
        <v>1199</v>
      </c>
      <c r="B1200">
        <v>6.2115359523217198E-4</v>
      </c>
      <c r="C1200" s="16">
        <v>9.0282571402104299E-9</v>
      </c>
      <c r="D1200">
        <v>1.25228875976204E-3</v>
      </c>
      <c r="E1200" s="16">
        <v>2.26838141784844E-5</v>
      </c>
      <c r="F1200" s="16">
        <v>7.9103438424466997E-6</v>
      </c>
      <c r="G1200" s="16">
        <v>1.23542726954841E-6</v>
      </c>
      <c r="H1200">
        <v>6.6788465751177104E-4</v>
      </c>
      <c r="J1200">
        <v>0.95415677301966695</v>
      </c>
      <c r="K1200">
        <f t="shared" si="201"/>
        <v>8.6143726988949512E-9</v>
      </c>
      <c r="L1200">
        <f t="shared" si="202"/>
        <v>1.2693358464593415E-3</v>
      </c>
      <c r="M1200" s="16">
        <f t="shared" si="203"/>
        <v>-2.7028655994997719E-5</v>
      </c>
      <c r="N1200" s="16">
        <f t="shared" si="204"/>
        <v>6.8290967964360252E-2</v>
      </c>
      <c r="O1200" s="16">
        <f t="shared" si="205"/>
        <v>0.39619325637226982</v>
      </c>
      <c r="P1200" s="16">
        <f t="shared" si="206"/>
        <v>9.0068914620458851E-2</v>
      </c>
      <c r="Q1200" s="16">
        <f t="shared" si="207"/>
        <v>1.2365600164886565</v>
      </c>
      <c r="R1200" s="16">
        <f t="shared" si="208"/>
        <v>3.8885839415123323E-2</v>
      </c>
      <c r="S1200" s="16">
        <f t="shared" si="209"/>
        <v>0.14776105494437683</v>
      </c>
      <c r="T1200" s="16">
        <f t="shared" si="210"/>
        <v>1.2366222177204877</v>
      </c>
      <c r="U1200" s="66">
        <f t="shared" si="211"/>
        <v>3.2143822675257332</v>
      </c>
      <c r="V1200" s="66"/>
    </row>
    <row r="1201" spans="1:22" x14ac:dyDescent="0.25">
      <c r="A1201">
        <v>1200</v>
      </c>
      <c r="B1201">
        <v>4.42216788078183E-4</v>
      </c>
      <c r="C1201" s="16">
        <v>4.64413823494854E-9</v>
      </c>
      <c r="D1201">
        <v>8.9781074504181901E-4</v>
      </c>
      <c r="E1201" s="16">
        <v>8.3968358458247493E-6</v>
      </c>
      <c r="F1201" s="16">
        <v>1.0942506394138E-5</v>
      </c>
      <c r="G1201" s="16">
        <v>2.3926566532593401E-6</v>
      </c>
      <c r="H1201">
        <v>2.4722595015573399E-4</v>
      </c>
      <c r="J1201">
        <v>0.95580857210207604</v>
      </c>
      <c r="K1201">
        <f t="shared" si="201"/>
        <v>4.4389071349908196E-9</v>
      </c>
      <c r="L1201">
        <f t="shared" si="202"/>
        <v>9.2208377034511937E-4</v>
      </c>
      <c r="M1201" s="16">
        <f t="shared" si="203"/>
        <v>-3.7650194188753341E-5</v>
      </c>
      <c r="N1201" s="16">
        <f t="shared" si="204"/>
        <v>1.0409471767745261E-2</v>
      </c>
      <c r="O1201" s="16">
        <f t="shared" si="205"/>
        <v>2.6184469945529296E-2</v>
      </c>
      <c r="P1201" s="16">
        <f t="shared" si="206"/>
        <v>4.6105492045855449E-3</v>
      </c>
      <c r="Q1201" s="16">
        <f t="shared" si="207"/>
        <v>4.761178151227749E-2</v>
      </c>
      <c r="R1201" s="16">
        <f t="shared" si="208"/>
        <v>1.2217593307061497E-2</v>
      </c>
      <c r="S1201" s="16">
        <f t="shared" si="209"/>
        <v>3.6956467103581844E-2</v>
      </c>
      <c r="T1201" s="16">
        <f t="shared" si="210"/>
        <v>4.761275836784136E-2</v>
      </c>
      <c r="U1201" s="66">
        <f t="shared" si="211"/>
        <v>0.18560309120862228</v>
      </c>
      <c r="V1201" s="66"/>
    </row>
    <row r="1202" spans="1:22" x14ac:dyDescent="0.25">
      <c r="A1202">
        <v>1201</v>
      </c>
      <c r="B1202">
        <v>3.92211217580997E-4</v>
      </c>
      <c r="C1202" s="16">
        <v>3.5123883817366702E-9</v>
      </c>
      <c r="D1202">
        <v>7.6327066701174003E-4</v>
      </c>
      <c r="E1202" s="16">
        <v>5.4067714415539999E-6</v>
      </c>
      <c r="F1202" s="16">
        <v>1.2264295106719301E-5</v>
      </c>
      <c r="G1202" s="16">
        <v>3.1589675396673898E-6</v>
      </c>
      <c r="H1202">
        <v>1.5918926182354601E-4</v>
      </c>
      <c r="J1202">
        <v>0.95645506772862898</v>
      </c>
      <c r="K1202">
        <f t="shared" si="201"/>
        <v>3.3594416675431966E-9</v>
      </c>
      <c r="L1202">
        <f t="shared" si="202"/>
        <v>7.909547123764642E-4</v>
      </c>
      <c r="M1202" s="16">
        <f t="shared" si="203"/>
        <v>-6.5322772144702429E-6</v>
      </c>
      <c r="N1202" s="16">
        <f t="shared" si="204"/>
        <v>4.1440341460199759E-2</v>
      </c>
      <c r="O1202" s="16">
        <f t="shared" si="205"/>
        <v>0.13401219088217939</v>
      </c>
      <c r="P1202" s="16">
        <f t="shared" si="206"/>
        <v>4.308917167607007E-2</v>
      </c>
      <c r="Q1202" s="16">
        <f t="shared" si="207"/>
        <v>0.24660682408247919</v>
      </c>
      <c r="R1202" s="16">
        <f t="shared" si="208"/>
        <v>5.9867779595049075E-2</v>
      </c>
      <c r="S1202" s="16">
        <f t="shared" si="209"/>
        <v>0.32957577612702044</v>
      </c>
      <c r="T1202" s="16">
        <f t="shared" si="210"/>
        <v>0.24661128793528037</v>
      </c>
      <c r="U1202" s="66">
        <f t="shared" si="211"/>
        <v>1.1012033717582783</v>
      </c>
      <c r="V1202" s="66"/>
    </row>
    <row r="1203" spans="1:22" x14ac:dyDescent="0.25">
      <c r="A1203">
        <v>1202</v>
      </c>
      <c r="B1203">
        <v>4.6307139399013198E-4</v>
      </c>
      <c r="C1203" s="16">
        <v>4.6953002300077797E-9</v>
      </c>
      <c r="D1203">
        <v>8.6613674694904503E-4</v>
      </c>
      <c r="E1203" s="16">
        <v>8.1929456335393895E-6</v>
      </c>
      <c r="F1203" s="16">
        <v>1.0433476896198501E-5</v>
      </c>
      <c r="G1203" s="16">
        <v>2.3656794382199899E-6</v>
      </c>
      <c r="H1203" s="16">
        <v>2.4122247718223901E-4</v>
      </c>
      <c r="J1203">
        <v>0.95597696341762695</v>
      </c>
      <c r="K1203">
        <f t="shared" si="201"/>
        <v>4.4885988562169224E-9</v>
      </c>
      <c r="L1203">
        <f t="shared" si="202"/>
        <v>8.8936468487943205E-4</v>
      </c>
      <c r="M1203" s="16">
        <f t="shared" si="203"/>
        <v>3.6778103100831935E-5</v>
      </c>
      <c r="N1203" s="16">
        <f t="shared" si="204"/>
        <v>3.561593737098813E-3</v>
      </c>
      <c r="O1203" s="16">
        <f t="shared" si="205"/>
        <v>2.3281369396316264E-2</v>
      </c>
      <c r="P1203" s="16">
        <f t="shared" si="206"/>
        <v>1.015755226503685E-2</v>
      </c>
      <c r="Q1203" s="16">
        <f t="shared" si="207"/>
        <v>5.6256588962845112E-2</v>
      </c>
      <c r="R1203" s="16">
        <f t="shared" si="208"/>
        <v>3.4660101984591812E-3</v>
      </c>
      <c r="S1203" s="16">
        <f t="shared" si="209"/>
        <v>3.1968771292290032E-2</v>
      </c>
      <c r="T1203" s="16">
        <f t="shared" si="210"/>
        <v>5.6258201278520062E-2</v>
      </c>
      <c r="U1203" s="66">
        <f t="shared" si="211"/>
        <v>0.18495008713056632</v>
      </c>
      <c r="V1203" s="66"/>
    </row>
    <row r="1204" spans="1:22" x14ac:dyDescent="0.25">
      <c r="A1204">
        <v>1203</v>
      </c>
      <c r="B1204">
        <v>7.5432057077653503E-4</v>
      </c>
      <c r="C1204" s="16">
        <v>1.23912020844391E-8</v>
      </c>
      <c r="D1204">
        <v>1.42040620498561E-3</v>
      </c>
      <c r="E1204" s="16">
        <v>3.5252583296123798E-5</v>
      </c>
      <c r="F1204" s="16">
        <v>6.55978326148327E-6</v>
      </c>
      <c r="G1204" s="16">
        <v>9.0169297859769104E-7</v>
      </c>
      <c r="H1204">
        <v>1.0379577175086601E-3</v>
      </c>
      <c r="J1204">
        <v>0.95340119601808904</v>
      </c>
      <c r="K1204">
        <f t="shared" si="201"/>
        <v>1.1813786887406075E-8</v>
      </c>
      <c r="L1204">
        <f t="shared" si="202"/>
        <v>1.4344150732850899E-3</v>
      </c>
      <c r="M1204" s="16">
        <f t="shared" si="203"/>
        <v>7.4226068267980194E-5</v>
      </c>
      <c r="N1204" s="16">
        <f t="shared" si="204"/>
        <v>0.28274381923910791</v>
      </c>
      <c r="O1204" s="16">
        <f t="shared" si="205"/>
        <v>1.5286607785485888</v>
      </c>
      <c r="P1204" s="16">
        <f t="shared" si="206"/>
        <v>0.22529532137812311</v>
      </c>
      <c r="Q1204" s="16">
        <f t="shared" si="207"/>
        <v>5.2086169120801413</v>
      </c>
      <c r="R1204" s="16">
        <f t="shared" si="208"/>
        <v>0.11173017291402301</v>
      </c>
      <c r="S1204" s="16">
        <f t="shared" si="209"/>
        <v>0.30326386704588459</v>
      </c>
      <c r="T1204" s="16">
        <f t="shared" si="210"/>
        <v>5.2089301429681205</v>
      </c>
      <c r="U1204" s="66">
        <f t="shared" si="211"/>
        <v>12.869241014173991</v>
      </c>
      <c r="V1204" s="66"/>
    </row>
    <row r="1205" spans="1:22" x14ac:dyDescent="0.25">
      <c r="A1205">
        <v>1204</v>
      </c>
      <c r="B1205">
        <v>4.0373707757845997E-4</v>
      </c>
      <c r="C1205" s="16">
        <v>3.7873300872241901E-9</v>
      </c>
      <c r="D1205">
        <v>8.0019573629980701E-4</v>
      </c>
      <c r="E1205" s="16">
        <v>6.1095786103186301E-6</v>
      </c>
      <c r="F1205" s="16">
        <v>1.19338886645988E-5</v>
      </c>
      <c r="G1205" s="16">
        <v>2.9308352707230601E-6</v>
      </c>
      <c r="H1205">
        <v>1.7988201343024601E-4</v>
      </c>
      <c r="J1205">
        <v>0.95627565894604505</v>
      </c>
      <c r="K1205">
        <f t="shared" si="201"/>
        <v>3.6217315748064945E-9</v>
      </c>
      <c r="L1205">
        <f t="shared" si="202"/>
        <v>8.2699056156964039E-4</v>
      </c>
      <c r="M1205" s="16">
        <f t="shared" si="203"/>
        <v>-1.9516406412720478E-5</v>
      </c>
      <c r="N1205" s="16">
        <f t="shared" si="204"/>
        <v>3.2459209307216928E-2</v>
      </c>
      <c r="O1205" s="16">
        <f t="shared" si="205"/>
        <v>0.10014357589845778</v>
      </c>
      <c r="P1205" s="16">
        <f t="shared" si="206"/>
        <v>2.8643545769757736E-2</v>
      </c>
      <c r="Q1205" s="16">
        <f t="shared" si="207"/>
        <v>0.18589844507275188</v>
      </c>
      <c r="R1205" s="16">
        <f t="shared" si="208"/>
        <v>4.4582902999721091E-2</v>
      </c>
      <c r="S1205" s="16">
        <f t="shared" si="209"/>
        <v>0.21197784612822831</v>
      </c>
      <c r="T1205" s="16">
        <f t="shared" si="210"/>
        <v>0.18590200543157165</v>
      </c>
      <c r="U1205" s="66">
        <f t="shared" si="211"/>
        <v>0.78960753060770539</v>
      </c>
      <c r="V1205" s="66"/>
    </row>
    <row r="1206" spans="1:22" x14ac:dyDescent="0.25">
      <c r="A1206">
        <v>1205</v>
      </c>
      <c r="B1206">
        <v>6.2754588110134301E-4</v>
      </c>
      <c r="C1206" s="16">
        <v>8.6270993450391393E-9</v>
      </c>
      <c r="D1206">
        <v>1.18259808060334E-3</v>
      </c>
      <c r="E1206" s="16">
        <v>2.0484969868746301E-5</v>
      </c>
      <c r="F1206" s="16">
        <v>7.8056920962224992E-6</v>
      </c>
      <c r="G1206" s="16">
        <v>1.2918944547857599E-6</v>
      </c>
      <c r="H1206">
        <v>6.0314159410644998E-4</v>
      </c>
      <c r="J1206">
        <v>0.95448861230103399</v>
      </c>
      <c r="K1206">
        <f t="shared" si="201"/>
        <v>8.2344680820295672E-9</v>
      </c>
      <c r="L1206">
        <f t="shared" si="202"/>
        <v>1.1994927321512256E-3</v>
      </c>
      <c r="M1206" s="16">
        <f t="shared" si="203"/>
        <v>5.5599030051460311E-5</v>
      </c>
      <c r="N1206" s="16">
        <f t="shared" si="204"/>
        <v>7.5243613922366503E-2</v>
      </c>
      <c r="O1206" s="16">
        <f t="shared" si="205"/>
        <v>0.31029026349312838</v>
      </c>
      <c r="P1206" s="16">
        <f t="shared" si="206"/>
        <v>5.1875804014908343E-2</v>
      </c>
      <c r="Q1206" s="16">
        <f t="shared" si="207"/>
        <v>0.82315850081920028</v>
      </c>
      <c r="R1206" s="16">
        <f t="shared" si="208"/>
        <v>4.3187417185883557E-2</v>
      </c>
      <c r="S1206" s="16">
        <f t="shared" si="209"/>
        <v>0.1269211014890835</v>
      </c>
      <c r="T1206" s="16">
        <f t="shared" si="210"/>
        <v>0.82319288663704604</v>
      </c>
      <c r="U1206" s="66">
        <f t="shared" si="211"/>
        <v>2.2538695875616166</v>
      </c>
      <c r="V1206" s="66"/>
    </row>
    <row r="1207" spans="1:22" x14ac:dyDescent="0.25">
      <c r="A1207">
        <v>1206</v>
      </c>
      <c r="B1207">
        <v>4.88185052450969E-4</v>
      </c>
      <c r="C1207" s="16">
        <v>5.1799981917402403E-9</v>
      </c>
      <c r="D1207">
        <v>9.0721725237845601E-4</v>
      </c>
      <c r="E1207" s="16">
        <v>9.4632888532454801E-6</v>
      </c>
      <c r="F1207" s="16">
        <v>9.91444113744146E-6</v>
      </c>
      <c r="G1207" s="16">
        <v>2.14526383040233E-6</v>
      </c>
      <c r="H1207" s="16">
        <v>2.7862532728362502E-4</v>
      </c>
      <c r="J1207">
        <v>0.95578346366570599</v>
      </c>
      <c r="K1207">
        <f t="shared" si="201"/>
        <v>4.950956613483581E-9</v>
      </c>
      <c r="L1207">
        <f t="shared" si="202"/>
        <v>9.2918621848554945E-4</v>
      </c>
      <c r="M1207" s="16">
        <f t="shared" si="203"/>
        <v>4.7183886416388518E-5</v>
      </c>
      <c r="N1207" s="16">
        <f t="shared" si="204"/>
        <v>7.5391943339013306E-5</v>
      </c>
      <c r="O1207" s="16">
        <f t="shared" si="205"/>
        <v>4.2384043330710771E-3</v>
      </c>
      <c r="P1207" s="16">
        <f t="shared" si="206"/>
        <v>3.3797101337445135E-3</v>
      </c>
      <c r="Q1207" s="16">
        <f t="shared" si="207"/>
        <v>1.4139039002422159E-2</v>
      </c>
      <c r="R1207" s="16">
        <f t="shared" si="208"/>
        <v>3.8401858453738624E-5</v>
      </c>
      <c r="S1207" s="16">
        <f t="shared" si="209"/>
        <v>4.7564319062837817E-3</v>
      </c>
      <c r="T1207" s="16">
        <f t="shared" si="210"/>
        <v>1.4139589029818683E-2</v>
      </c>
      <c r="U1207" s="66">
        <f t="shared" si="211"/>
        <v>4.0766968207132964E-2</v>
      </c>
      <c r="V1207" s="66"/>
    </row>
    <row r="1208" spans="1:22" x14ac:dyDescent="0.25">
      <c r="A1208">
        <v>1207</v>
      </c>
      <c r="B1208">
        <v>5.6738574214802403E-4</v>
      </c>
      <c r="C1208" s="16">
        <v>7.5001382299168798E-9</v>
      </c>
      <c r="D1208">
        <v>1.1360189590953599E-3</v>
      </c>
      <c r="E1208" s="16">
        <v>1.71155321816269E-5</v>
      </c>
      <c r="F1208" s="16">
        <v>8.6168443212708798E-6</v>
      </c>
      <c r="G1208" s="16">
        <v>1.4853135843764E-6</v>
      </c>
      <c r="H1208">
        <v>5.0393378210208701E-4</v>
      </c>
      <c r="J1208">
        <v>0.954694794511879</v>
      </c>
      <c r="K1208">
        <f t="shared" si="201"/>
        <v>7.1603429262211831E-9</v>
      </c>
      <c r="L1208">
        <f t="shared" si="202"/>
        <v>1.1547304611840483E-3</v>
      </c>
      <c r="M1208" s="16">
        <f t="shared" si="203"/>
        <v>-1.9958976888000137E-5</v>
      </c>
      <c r="N1208" s="16">
        <f t="shared" si="204"/>
        <v>2.3147632090985578E-2</v>
      </c>
      <c r="O1208" s="16">
        <f t="shared" si="205"/>
        <v>0.12506176353289797</v>
      </c>
      <c r="P1208" s="16">
        <f t="shared" si="206"/>
        <v>3.2186004366630126E-2</v>
      </c>
      <c r="Q1208" s="16">
        <f t="shared" si="207"/>
        <v>0.35231914159419558</v>
      </c>
      <c r="R1208" s="16">
        <f t="shared" si="208"/>
        <v>1.5748643196700593E-2</v>
      </c>
      <c r="S1208" s="16">
        <f t="shared" si="209"/>
        <v>6.7538007697681951E-2</v>
      </c>
      <c r="T1208" s="16">
        <f t="shared" si="210"/>
        <v>0.35233408494748947</v>
      </c>
      <c r="U1208" s="66">
        <f t="shared" si="211"/>
        <v>0.96833527742658121</v>
      </c>
      <c r="V1208" s="66"/>
    </row>
    <row r="1209" spans="1:22" x14ac:dyDescent="0.25">
      <c r="A1209">
        <v>1208</v>
      </c>
      <c r="B1209">
        <v>4.9851339672353804E-4</v>
      </c>
      <c r="C1209" s="16">
        <v>6.0628811413203901E-9</v>
      </c>
      <c r="D1209">
        <v>1.0431007141292899E-3</v>
      </c>
      <c r="E1209" s="16">
        <v>1.27161917087762E-5</v>
      </c>
      <c r="F1209" s="16">
        <v>9.7687984874728092E-6</v>
      </c>
      <c r="G1209" s="16">
        <v>1.8356405292570099E-6</v>
      </c>
      <c r="H1209">
        <v>3.7440214580599502E-4</v>
      </c>
      <c r="J1209">
        <v>0.95511959511986799</v>
      </c>
      <c r="K1209">
        <f t="shared" si="201"/>
        <v>5.7907765809578146E-9</v>
      </c>
      <c r="L1209">
        <f t="shared" si="202"/>
        <v>1.0644678887523512E-3</v>
      </c>
      <c r="M1209" s="16">
        <f t="shared" si="203"/>
        <v>-6.7441095305275099E-5</v>
      </c>
      <c r="N1209" s="16">
        <f t="shared" si="204"/>
        <v>1.510456724920517E-4</v>
      </c>
      <c r="O1209" s="16">
        <f t="shared" si="205"/>
        <v>8.8814685326601521E-3</v>
      </c>
      <c r="P1209" s="16">
        <f t="shared" si="206"/>
        <v>6.8786626586965563E-3</v>
      </c>
      <c r="Q1209" s="16">
        <f t="shared" si="207"/>
        <v>3.3840630091203083E-2</v>
      </c>
      <c r="R1209" s="16">
        <f t="shared" si="208"/>
        <v>7.3686081520820028E-5</v>
      </c>
      <c r="S1209" s="16">
        <f t="shared" si="209"/>
        <v>7.2787843707680143E-3</v>
      </c>
      <c r="T1209" s="16">
        <f t="shared" si="210"/>
        <v>3.3842262321438207E-2</v>
      </c>
      <c r="U1209" s="66">
        <f t="shared" si="211"/>
        <v>9.0946539728778891E-2</v>
      </c>
      <c r="V1209" s="66"/>
    </row>
    <row r="1210" spans="1:22" x14ac:dyDescent="0.25">
      <c r="A1210">
        <v>1209</v>
      </c>
      <c r="B1210" s="16">
        <v>3.42082914056381E-4</v>
      </c>
      <c r="C1210" s="16">
        <v>2.8382099606473698E-9</v>
      </c>
      <c r="D1210" s="16">
        <v>7.06314059104891E-4</v>
      </c>
      <c r="E1210" s="16">
        <v>4.0452382525451403E-6</v>
      </c>
      <c r="F1210" s="16">
        <v>1.40290111023583E-5</v>
      </c>
      <c r="G1210" s="16">
        <v>3.9071114539588296E-6</v>
      </c>
      <c r="H1210">
        <v>1.1910194545797899E-4</v>
      </c>
      <c r="J1210">
        <v>0.95670616117658702</v>
      </c>
      <c r="K1210">
        <f t="shared" si="201"/>
        <v>2.7153329560640971E-9</v>
      </c>
      <c r="L1210">
        <f t="shared" si="202"/>
        <v>7.3827635455360572E-4</v>
      </c>
      <c r="M1210" s="16">
        <f t="shared" si="203"/>
        <v>-5.4110526440843767E-5</v>
      </c>
      <c r="N1210" s="16">
        <f t="shared" si="204"/>
        <v>9.324498802567377E-2</v>
      </c>
      <c r="O1210" s="16">
        <f t="shared" si="205"/>
        <v>0.23790386231805219</v>
      </c>
      <c r="P1210" s="16">
        <f t="shared" si="206"/>
        <v>7.1134836508837201E-2</v>
      </c>
      <c r="Q1210" s="16">
        <f t="shared" si="207"/>
        <v>0.38858095705123002</v>
      </c>
      <c r="R1210" s="16">
        <f t="shared" si="208"/>
        <v>0.1795864797293916</v>
      </c>
      <c r="S1210" s="16">
        <f t="shared" si="209"/>
        <v>0.89658308803415721</v>
      </c>
      <c r="T1210" s="16">
        <f t="shared" si="210"/>
        <v>0.38858623874757897</v>
      </c>
      <c r="U1210" s="66">
        <f t="shared" si="211"/>
        <v>2.2556204504149209</v>
      </c>
      <c r="V1210" s="66"/>
    </row>
    <row r="1211" spans="1:22" x14ac:dyDescent="0.25">
      <c r="A1211">
        <v>1210</v>
      </c>
      <c r="B1211">
        <v>5.4248291396891504E-4</v>
      </c>
      <c r="C1211" s="16">
        <v>6.6718022239825897E-9</v>
      </c>
      <c r="D1211">
        <v>1.0550349955520701E-3</v>
      </c>
      <c r="E1211" s="16">
        <v>1.4152097194790799E-5</v>
      </c>
      <c r="F1211" s="16">
        <v>8.9804934748854498E-6</v>
      </c>
      <c r="G1211" s="16">
        <v>1.6682647284780399E-6</v>
      </c>
      <c r="H1211">
        <v>4.1667960291015202E-4</v>
      </c>
      <c r="J1211">
        <v>0.95507772966911797</v>
      </c>
      <c r="K1211">
        <f t="shared" si="201"/>
        <v>6.3720897208826638E-9</v>
      </c>
      <c r="L1211">
        <f t="shared" si="202"/>
        <v>1.0746575754280951E-3</v>
      </c>
      <c r="M1211" s="16">
        <f t="shared" si="203"/>
        <v>1.030825250973502E-5</v>
      </c>
      <c r="N1211" s="16">
        <f t="shared" si="204"/>
        <v>1.0317549368582745E-2</v>
      </c>
      <c r="O1211" s="16">
        <f t="shared" si="205"/>
        <v>4.1673507712641507E-2</v>
      </c>
      <c r="P1211" s="16">
        <f t="shared" si="206"/>
        <v>9.0873830171535191E-3</v>
      </c>
      <c r="Q1211" s="16">
        <f t="shared" si="207"/>
        <v>0.100901618881351</v>
      </c>
      <c r="R1211" s="16">
        <f t="shared" si="208"/>
        <v>7.8477572899661764E-3</v>
      </c>
      <c r="S1211" s="16">
        <f t="shared" si="209"/>
        <v>2.8465676869117287E-2</v>
      </c>
      <c r="T1211" s="16">
        <f t="shared" si="210"/>
        <v>0.10090509594879143</v>
      </c>
      <c r="U1211" s="66">
        <f t="shared" si="211"/>
        <v>0.29919858908760366</v>
      </c>
      <c r="V1211" s="66"/>
    </row>
    <row r="1212" spans="1:22" x14ac:dyDescent="0.25">
      <c r="A1212">
        <v>1211</v>
      </c>
      <c r="B1212">
        <v>4.7711788822537199E-4</v>
      </c>
      <c r="C1212" s="16">
        <v>5.06439759859599E-9</v>
      </c>
      <c r="D1212">
        <v>9.0757337669902295E-4</v>
      </c>
      <c r="E1212" s="16">
        <v>9.2555936312942392E-6</v>
      </c>
      <c r="F1212" s="16">
        <v>1.0145033522428199E-5</v>
      </c>
      <c r="G1212" s="16">
        <v>2.1942648389295802E-6</v>
      </c>
      <c r="H1212">
        <v>2.7251022412085897E-4</v>
      </c>
      <c r="J1212">
        <v>0.95577686280766005</v>
      </c>
      <c r="K1212">
        <f t="shared" si="201"/>
        <v>4.8404340487967228E-9</v>
      </c>
      <c r="L1212">
        <f t="shared" si="202"/>
        <v>9.3005264418521039E-4</v>
      </c>
      <c r="M1212" s="16">
        <f t="shared" si="203"/>
        <v>2.4183132265533604E-5</v>
      </c>
      <c r="N1212" s="16">
        <f t="shared" si="204"/>
        <v>9.7069830346749395E-4</v>
      </c>
      <c r="O1212" s="16">
        <f t="shared" si="205"/>
        <v>7.3903021967289227E-3</v>
      </c>
      <c r="P1212" s="16">
        <f t="shared" si="206"/>
        <v>3.3368586969493292E-3</v>
      </c>
      <c r="Q1212" s="16">
        <f t="shared" si="207"/>
        <v>1.9111800483828538E-2</v>
      </c>
      <c r="R1212" s="16">
        <f t="shared" si="208"/>
        <v>8.7611773707911144E-4</v>
      </c>
      <c r="S1212" s="16">
        <f t="shared" si="209"/>
        <v>8.7205116112754021E-3</v>
      </c>
      <c r="T1212" s="16">
        <f t="shared" si="210"/>
        <v>1.911241099487776E-2</v>
      </c>
      <c r="U1212" s="66">
        <f t="shared" si="211"/>
        <v>5.9518700024206561E-2</v>
      </c>
      <c r="V1212" s="66"/>
    </row>
    <row r="1213" spans="1:22" x14ac:dyDescent="0.25">
      <c r="A1213">
        <v>1212</v>
      </c>
      <c r="B1213" s="16">
        <v>4.9047386579042498E-4</v>
      </c>
      <c r="C1213" s="16">
        <v>5.6959334457443903E-9</v>
      </c>
      <c r="D1213" s="16">
        <v>9.9494357639248504E-4</v>
      </c>
      <c r="E1213" s="16">
        <v>1.1400977001513601E-5</v>
      </c>
      <c r="F1213" s="16">
        <v>9.9076490953089304E-6</v>
      </c>
      <c r="G1213" s="16">
        <v>1.9528658049644601E-6</v>
      </c>
      <c r="H1213" s="16">
        <v>3.3567759780945297E-4</v>
      </c>
      <c r="J1213">
        <v>0.95535144077544898</v>
      </c>
      <c r="K1213">
        <f t="shared" si="201"/>
        <v>5.4416182239529708E-9</v>
      </c>
      <c r="L1213">
        <f t="shared" si="202"/>
        <v>1.0167060444546217E-3</v>
      </c>
      <c r="M1213" s="16">
        <f t="shared" si="203"/>
        <v>-3.5758312873771574E-5</v>
      </c>
      <c r="N1213" s="16">
        <f t="shared" si="204"/>
        <v>1.6282426004242374E-5</v>
      </c>
      <c r="O1213" s="16">
        <f t="shared" si="205"/>
        <v>7.8478707994144334E-4</v>
      </c>
      <c r="P1213" s="16">
        <f t="shared" si="206"/>
        <v>1.0851358161429055E-3</v>
      </c>
      <c r="Q1213" s="16">
        <f t="shared" si="207"/>
        <v>3.7826663539990138E-3</v>
      </c>
      <c r="R1213" s="16">
        <f t="shared" si="208"/>
        <v>3.0333794905098548E-5</v>
      </c>
      <c r="S1213" s="16">
        <f t="shared" si="209"/>
        <v>7.2379427314638186E-4</v>
      </c>
      <c r="T1213" s="16">
        <f t="shared" si="210"/>
        <v>3.7828629514628708E-3</v>
      </c>
      <c r="U1213" s="66">
        <f t="shared" si="211"/>
        <v>1.0205862695601958E-2</v>
      </c>
      <c r="V1213" s="66"/>
    </row>
    <row r="1214" spans="1:22" x14ac:dyDescent="0.25">
      <c r="A1214">
        <v>1213</v>
      </c>
      <c r="B1214">
        <v>5.6381432634520405E-4</v>
      </c>
      <c r="C1214" s="16">
        <v>6.8858878242275099E-9</v>
      </c>
      <c r="D1214">
        <v>1.04747620973162E-3</v>
      </c>
      <c r="E1214" s="16">
        <v>1.45029932161123E-5</v>
      </c>
      <c r="F1214" s="16">
        <v>8.6372330545583098E-6</v>
      </c>
      <c r="G1214" s="16">
        <v>1.6162367112157001E-6</v>
      </c>
      <c r="H1214" s="16">
        <v>4.2701083863783698E-4</v>
      </c>
      <c r="J1214">
        <v>0.955121395580805</v>
      </c>
      <c r="K1214">
        <f t="shared" si="201"/>
        <v>6.5768587884890518E-9</v>
      </c>
      <c r="L1214">
        <f t="shared" si="202"/>
        <v>1.0663600266641283E-3</v>
      </c>
      <c r="M1214" s="16">
        <f t="shared" si="203"/>
        <v>6.1268626026279952E-5</v>
      </c>
      <c r="N1214" s="16">
        <f t="shared" si="204"/>
        <v>2.0993482795453655E-2</v>
      </c>
      <c r="O1214" s="16">
        <f t="shared" si="205"/>
        <v>5.8941895887215955E-2</v>
      </c>
      <c r="P1214" s="16">
        <f t="shared" si="206"/>
        <v>7.6528034728300847E-3</v>
      </c>
      <c r="Q1214" s="16">
        <f t="shared" si="207"/>
        <v>0.12272466319538032</v>
      </c>
      <c r="R1214" s="16">
        <f t="shared" si="208"/>
        <v>1.5233579113028016E-2</v>
      </c>
      <c r="S1214" s="16">
        <f t="shared" si="209"/>
        <v>3.7885845203334254E-2</v>
      </c>
      <c r="T1214" s="16">
        <f t="shared" si="210"/>
        <v>0.122728191748483</v>
      </c>
      <c r="U1214" s="66">
        <f t="shared" si="211"/>
        <v>0.3861604614157253</v>
      </c>
      <c r="V1214" s="66"/>
    </row>
    <row r="1215" spans="1:22" x14ac:dyDescent="0.25">
      <c r="A1215">
        <v>1214</v>
      </c>
      <c r="B1215">
        <v>3.83681233122572E-4</v>
      </c>
      <c r="C1215" s="16">
        <v>3.23279541898123E-9</v>
      </c>
      <c r="D1215">
        <v>7.1736361854612897E-4</v>
      </c>
      <c r="E1215" s="16">
        <v>4.67947154196825E-6</v>
      </c>
      <c r="F1215" s="16">
        <v>1.25106573617948E-5</v>
      </c>
      <c r="G1215" s="16">
        <v>3.4304004828393602E-6</v>
      </c>
      <c r="H1215" s="16">
        <v>1.37775391198135E-4</v>
      </c>
      <c r="J1215">
        <v>0.95668308530208801</v>
      </c>
      <c r="K1215">
        <f t="shared" si="201"/>
        <v>3.0927606955814193E-9</v>
      </c>
      <c r="L1215">
        <f t="shared" si="202"/>
        <v>7.4581210095713902E-4</v>
      </c>
      <c r="M1215" s="16">
        <f t="shared" si="203"/>
        <v>2.1550365288005019E-5</v>
      </c>
      <c r="N1215" s="16">
        <f t="shared" si="204"/>
        <v>4.8792456347280945E-2</v>
      </c>
      <c r="O1215" s="16">
        <f t="shared" si="205"/>
        <v>0.17350414002296113</v>
      </c>
      <c r="P1215" s="16">
        <f t="shared" si="206"/>
        <v>6.5147251189319397E-2</v>
      </c>
      <c r="Q1215" s="16">
        <f t="shared" si="207"/>
        <v>0.31844743804603431</v>
      </c>
      <c r="R1215" s="16">
        <f t="shared" si="208"/>
        <v>7.2728244776570569E-2</v>
      </c>
      <c r="S1215" s="16">
        <f t="shared" si="209"/>
        <v>0.50316274589296905</v>
      </c>
      <c r="T1215" s="16">
        <f t="shared" si="210"/>
        <v>0.31845286462262745</v>
      </c>
      <c r="U1215" s="66">
        <f t="shared" si="211"/>
        <v>1.5002351408977628</v>
      </c>
      <c r="V1215" s="66"/>
    </row>
    <row r="1216" spans="1:22" x14ac:dyDescent="0.25">
      <c r="A1216">
        <v>1215</v>
      </c>
      <c r="B1216">
        <v>3.91845498193979E-4</v>
      </c>
      <c r="C1216" s="16">
        <v>3.55853681200341E-9</v>
      </c>
      <c r="D1216">
        <v>7.7422357913460105E-4</v>
      </c>
      <c r="E1216" s="16">
        <v>5.5557195175811497E-6</v>
      </c>
      <c r="F1216" s="16">
        <v>1.2282056514741001E-5</v>
      </c>
      <c r="G1216" s="16">
        <v>3.1183959118652498E-6</v>
      </c>
      <c r="H1216">
        <v>1.63574761201672E-4</v>
      </c>
      <c r="J1216">
        <v>0.95639924773771101</v>
      </c>
      <c r="K1216">
        <f t="shared" si="201"/>
        <v>3.4033819300470136E-9</v>
      </c>
      <c r="L1216">
        <f t="shared" si="202"/>
        <v>8.0190252953913623E-4</v>
      </c>
      <c r="M1216" s="16">
        <f t="shared" si="203"/>
        <v>-1.8211533151178285E-5</v>
      </c>
      <c r="N1216" s="16">
        <f t="shared" si="204"/>
        <v>4.1743248405226814E-2</v>
      </c>
      <c r="O1216" s="16">
        <f t="shared" si="205"/>
        <v>0.12798348101350204</v>
      </c>
      <c r="P1216" s="16">
        <f t="shared" si="206"/>
        <v>3.8497618555456851E-2</v>
      </c>
      <c r="Q1216" s="16">
        <f t="shared" si="207"/>
        <v>0.23302556849102046</v>
      </c>
      <c r="R1216" s="16">
        <f t="shared" si="208"/>
        <v>6.0753130654525013E-2</v>
      </c>
      <c r="S1216" s="16">
        <f t="shared" si="209"/>
        <v>0.30677242682080863</v>
      </c>
      <c r="T1216" s="16">
        <f t="shared" si="210"/>
        <v>0.23302976830942118</v>
      </c>
      <c r="U1216" s="66">
        <f t="shared" si="211"/>
        <v>1.0418052422499611</v>
      </c>
      <c r="V1216" s="66"/>
    </row>
    <row r="1217" spans="1:22" x14ac:dyDescent="0.25">
      <c r="A1217">
        <v>1216</v>
      </c>
      <c r="B1217">
        <v>4.8615569037891002E-4</v>
      </c>
      <c r="C1217" s="16">
        <v>5.2242001475021597E-9</v>
      </c>
      <c r="D1217">
        <v>9.1903546816707402E-4</v>
      </c>
      <c r="E1217" s="16">
        <v>9.6670743603480597E-6</v>
      </c>
      <c r="F1217" s="16">
        <v>9.9613039620123408E-6</v>
      </c>
      <c r="G1217" s="16">
        <v>2.1274008982226001E-6</v>
      </c>
      <c r="H1217">
        <v>2.8462549579089802E-4</v>
      </c>
      <c r="J1217">
        <v>0.95572390831938603</v>
      </c>
      <c r="K1217">
        <f t="shared" si="201"/>
        <v>4.9928929828134768E-9</v>
      </c>
      <c r="L1217">
        <f t="shared" si="202"/>
        <v>9.4108025278917388E-4</v>
      </c>
      <c r="M1217" s="16">
        <f t="shared" si="203"/>
        <v>3.1231127968646184E-5</v>
      </c>
      <c r="N1217" s="16">
        <f t="shared" si="204"/>
        <v>1.6393503320281496E-4</v>
      </c>
      <c r="O1217" s="16">
        <f t="shared" si="205"/>
        <v>3.2633075129274952E-3</v>
      </c>
      <c r="P1217" s="16">
        <f t="shared" si="206"/>
        <v>2.1036633502722001E-3</v>
      </c>
      <c r="Q1217" s="16">
        <f t="shared" si="207"/>
        <v>9.9867975236841763E-3</v>
      </c>
      <c r="R1217" s="16">
        <f t="shared" si="208"/>
        <v>1.1996685561050769E-4</v>
      </c>
      <c r="S1217" s="16">
        <f t="shared" si="209"/>
        <v>3.6079173092880105E-3</v>
      </c>
      <c r="T1217" s="16">
        <f t="shared" si="210"/>
        <v>9.9871679434524706E-3</v>
      </c>
      <c r="U1217" s="66">
        <f t="shared" si="211"/>
        <v>2.9232755528437675E-2</v>
      </c>
      <c r="V1217" s="66"/>
    </row>
    <row r="1218" spans="1:22" x14ac:dyDescent="0.25">
      <c r="A1218">
        <v>1217</v>
      </c>
      <c r="B1218">
        <v>5.34084049563558E-4</v>
      </c>
      <c r="C1218" s="16">
        <v>6.2939828656694398E-9</v>
      </c>
      <c r="D1218">
        <v>1.0099065999282101E-3</v>
      </c>
      <c r="E1218" s="16">
        <v>1.2785863907334E-5</v>
      </c>
      <c r="F1218" s="16">
        <v>9.1034132473230908E-6</v>
      </c>
      <c r="G1218" s="16">
        <v>1.76753387655397E-6</v>
      </c>
      <c r="H1218" s="16">
        <v>3.7645286223073402E-4</v>
      </c>
      <c r="J1218">
        <v>0.95529482940639898</v>
      </c>
      <c r="K1218">
        <f t="shared" si="201"/>
        <v>6.0126092879464856E-9</v>
      </c>
      <c r="L1218">
        <f t="shared" si="202"/>
        <v>1.0298746663165445E-3</v>
      </c>
      <c r="M1218" s="16">
        <f t="shared" si="203"/>
        <v>3.8293432810571495E-5</v>
      </c>
      <c r="N1218" s="16">
        <f t="shared" si="204"/>
        <v>7.1437076057477358E-3</v>
      </c>
      <c r="O1218" s="16">
        <f t="shared" si="205"/>
        <v>1.848274753348168E-2</v>
      </c>
      <c r="P1218" s="16">
        <f t="shared" si="206"/>
        <v>2.3499104660029079E-3</v>
      </c>
      <c r="Q1218" s="16">
        <f t="shared" si="207"/>
        <v>3.6269356487378092E-2</v>
      </c>
      <c r="R1218" s="16">
        <f t="shared" si="208"/>
        <v>5.7931408357456493E-3</v>
      </c>
      <c r="S1218" s="16">
        <f t="shared" si="209"/>
        <v>1.422122152775439E-2</v>
      </c>
      <c r="T1218" s="16">
        <f t="shared" si="210"/>
        <v>3.6270286632887956E-2</v>
      </c>
      <c r="U1218" s="66">
        <f t="shared" si="211"/>
        <v>0.12053037108899842</v>
      </c>
      <c r="V1218" s="66"/>
    </row>
    <row r="1219" spans="1:22" x14ac:dyDescent="0.25">
      <c r="A1219">
        <v>1218</v>
      </c>
      <c r="B1219" s="16">
        <v>4.6351899827110402E-4</v>
      </c>
      <c r="C1219" s="16">
        <v>4.9543661574649098E-9</v>
      </c>
      <c r="D1219" s="16">
        <v>9.1406879652816903E-4</v>
      </c>
      <c r="E1219" s="16">
        <v>9.1185143808592498E-6</v>
      </c>
      <c r="F1219" s="16">
        <v>1.0446386229457301E-5</v>
      </c>
      <c r="G1219" s="16">
        <v>2.2431936729693101E-6</v>
      </c>
      <c r="H1219" s="16">
        <v>2.68474330828151E-4</v>
      </c>
      <c r="J1219">
        <v>0.95573835696627396</v>
      </c>
      <c r="K1219">
        <f t="shared" ref="K1219:K1282" si="212">C1219*J1219</f>
        <v>4.7350777711448249E-9</v>
      </c>
      <c r="L1219">
        <f t="shared" ref="L1219:L1282" si="213">SUM($Z$9*B1219,$AA$9*C1219,$AB$9*D1219,$AC$9*E1219,$AD$9*F1219,$AE$9*G1219)</f>
        <v>9.3719980829389557E-4</v>
      </c>
      <c r="M1219" s="16">
        <f t="shared" ref="M1219:M1282" si="214">$Z$8*B1219+$AA$8*C1219+$AB$8*D1219+$AD$8*F1219+$AE$8*G1219</f>
        <v>-1.0161811751687444E-5</v>
      </c>
      <c r="N1219" s="16">
        <f t="shared" si="204"/>
        <v>3.4539336452111828E-3</v>
      </c>
      <c r="O1219" s="16">
        <f t="shared" si="205"/>
        <v>1.1199051865907516E-2</v>
      </c>
      <c r="P1219" s="16">
        <f t="shared" si="206"/>
        <v>2.6032509559977069E-3</v>
      </c>
      <c r="Q1219" s="16">
        <f t="shared" si="207"/>
        <v>2.2803532249266449E-2</v>
      </c>
      <c r="R1219" s="16">
        <f t="shared" si="208"/>
        <v>3.6219902757132555E-3</v>
      </c>
      <c r="S1219" s="16">
        <f t="shared" si="209"/>
        <v>1.3868478705435542E-2</v>
      </c>
      <c r="T1219" s="16">
        <f t="shared" si="210"/>
        <v>2.2804095447331408E-2</v>
      </c>
      <c r="U1219" s="66">
        <f t="shared" si="211"/>
        <v>8.0354333144863052E-2</v>
      </c>
      <c r="V1219" s="66"/>
    </row>
    <row r="1220" spans="1:22" x14ac:dyDescent="0.25">
      <c r="A1220">
        <v>1219</v>
      </c>
      <c r="B1220">
        <v>4.0575900409730599E-4</v>
      </c>
      <c r="C1220" s="16">
        <v>3.8356903304616897E-9</v>
      </c>
      <c r="D1220">
        <v>8.06490491411877E-4</v>
      </c>
      <c r="E1220" s="16">
        <v>6.2358390570009099E-6</v>
      </c>
      <c r="F1220" s="16">
        <v>1.18777593713683E-5</v>
      </c>
      <c r="G1220" s="16">
        <v>2.8940837803564501E-6</v>
      </c>
      <c r="H1220">
        <v>1.83599504320775E-4</v>
      </c>
      <c r="J1220">
        <v>0.95624516813965899</v>
      </c>
      <c r="K1220">
        <f t="shared" si="212"/>
        <v>3.6678603449840027E-9</v>
      </c>
      <c r="L1220">
        <f t="shared" si="213"/>
        <v>8.3313625824463959E-4</v>
      </c>
      <c r="M1220" s="16">
        <f t="shared" si="214"/>
        <v>-2.1618250050027601E-5</v>
      </c>
      <c r="N1220" s="16">
        <f t="shared" ref="N1220:N1283" si="215">(B1220-$B$2)^2/$B$2/$B$2</f>
        <v>3.099664320625074E-2</v>
      </c>
      <c r="O1220" s="16">
        <f t="shared" ref="O1220:O1283" si="216">(C1220-$C$2)^2/$C$2/$C$2</f>
        <v>9.4695623161135514E-2</v>
      </c>
      <c r="P1220" s="16">
        <f t="shared" ref="P1220:P1283" si="217">(D1220-$D$2)^2/$D$2/$D$2</f>
        <v>2.6474181052602293E-2</v>
      </c>
      <c r="Q1220" s="16">
        <f t="shared" ref="Q1220:Q1283" si="218">(E1220-$E$2)^2/$E$2/$E$2</f>
        <v>0.17589952219496841</v>
      </c>
      <c r="R1220" s="16">
        <f t="shared" ref="R1220:R1283" si="219">(F1220-$F$2)^2/$F$2/$F$2</f>
        <v>4.2209779839983447E-2</v>
      </c>
      <c r="S1220" s="16">
        <f t="shared" ref="S1220:S1283" si="220">(G1220-$G$2)^2/$G$2/$G$2</f>
        <v>0.19545025358755438</v>
      </c>
      <c r="T1220" s="16">
        <f t="shared" ref="T1220:T1283" si="221">(H1220-$H$2)^2/$H$2/$H$2</f>
        <v>0.17590291835316732</v>
      </c>
      <c r="U1220" s="66">
        <f t="shared" ref="U1220:U1283" si="222">SUM(N1220:T1220)</f>
        <v>0.74162892139566206</v>
      </c>
      <c r="V1220" s="66"/>
    </row>
    <row r="1221" spans="1:22" x14ac:dyDescent="0.25">
      <c r="A1221">
        <v>1220</v>
      </c>
      <c r="B1221" s="16">
        <v>3.94554445843646E-4</v>
      </c>
      <c r="C1221" s="16">
        <v>3.7603480733360997E-9</v>
      </c>
      <c r="D1221" s="16">
        <v>8.1325986643031301E-4</v>
      </c>
      <c r="E1221" s="16">
        <v>6.1640921233437898E-6</v>
      </c>
      <c r="F1221" s="16">
        <v>1.2219723534986999E-5</v>
      </c>
      <c r="G1221" s="16">
        <v>2.95234692843782E-6</v>
      </c>
      <c r="H1221" s="16">
        <v>1.8148715608250001E-4</v>
      </c>
      <c r="J1221">
        <v>0.95620380171859998</v>
      </c>
      <c r="K1221">
        <f t="shared" si="212"/>
        <v>3.5956591235091915E-9</v>
      </c>
      <c r="L1221">
        <f t="shared" si="213"/>
        <v>8.4064790008065153E-4</v>
      </c>
      <c r="M1221" s="16">
        <f t="shared" si="214"/>
        <v>-5.153900839335955E-5</v>
      </c>
      <c r="N1221" s="16">
        <f t="shared" si="215"/>
        <v>3.9525737615065462E-2</v>
      </c>
      <c r="O1221" s="16">
        <f t="shared" si="216"/>
        <v>0.1032494141537956</v>
      </c>
      <c r="P1221" s="16">
        <f t="shared" si="217"/>
        <v>2.4236567721712426E-2</v>
      </c>
      <c r="Q1221" s="16">
        <f t="shared" si="218"/>
        <v>0.18154746017595808</v>
      </c>
      <c r="R1221" s="16">
        <f t="shared" si="219"/>
        <v>5.7674640854809771E-2</v>
      </c>
      <c r="S1221" s="16">
        <f t="shared" si="220"/>
        <v>0.22196309708196821</v>
      </c>
      <c r="T1221" s="16">
        <f t="shared" si="221"/>
        <v>0.18155068153004036</v>
      </c>
      <c r="U1221" s="66">
        <f t="shared" si="222"/>
        <v>0.80974759913334993</v>
      </c>
      <c r="V1221" s="66"/>
    </row>
    <row r="1222" spans="1:22" x14ac:dyDescent="0.25">
      <c r="A1222">
        <v>1221</v>
      </c>
      <c r="B1222" s="16">
        <v>4.7592334909508601E-4</v>
      </c>
      <c r="C1222" s="16">
        <v>5.0516525676572501E-9</v>
      </c>
      <c r="D1222" s="16">
        <v>9.0756368264249105E-4</v>
      </c>
      <c r="E1222" s="16">
        <v>9.2321923397105299E-6</v>
      </c>
      <c r="F1222" s="16">
        <v>1.01705426493718E-5</v>
      </c>
      <c r="G1222" s="16">
        <v>2.1998032784375898E-6</v>
      </c>
      <c r="H1222">
        <v>2.7182122675945301E-4</v>
      </c>
      <c r="J1222">
        <v>0.95577637616101596</v>
      </c>
      <c r="K1222">
        <f t="shared" si="212"/>
        <v>4.8282501847399378E-9</v>
      </c>
      <c r="L1222">
        <f t="shared" si="213"/>
        <v>9.3009951956710471E-4</v>
      </c>
      <c r="M1222" s="16">
        <f t="shared" si="214"/>
        <v>2.1747178623067398E-5</v>
      </c>
      <c r="N1222" s="16">
        <f t="shared" si="215"/>
        <v>1.1277294817751437E-3</v>
      </c>
      <c r="O1222" s="16">
        <f t="shared" si="216"/>
        <v>7.7910839172245731E-3</v>
      </c>
      <c r="P1222" s="16">
        <f t="shared" si="217"/>
        <v>3.338021535750206E-3</v>
      </c>
      <c r="Q1222" s="16">
        <f t="shared" si="218"/>
        <v>1.9718968464962565E-2</v>
      </c>
      <c r="R1222" s="16">
        <f t="shared" si="219"/>
        <v>1.0360774303055363E-3</v>
      </c>
      <c r="S1222" s="16">
        <f t="shared" si="220"/>
        <v>9.2435605386702868E-3</v>
      </c>
      <c r="T1222" s="16">
        <f t="shared" si="221"/>
        <v>1.9719585914541576E-2</v>
      </c>
      <c r="U1222" s="66">
        <f t="shared" si="222"/>
        <v>6.1975027283229886E-2</v>
      </c>
      <c r="V1222" s="66"/>
    </row>
    <row r="1223" spans="1:22" x14ac:dyDescent="0.25">
      <c r="A1223">
        <v>1222</v>
      </c>
      <c r="B1223">
        <v>5.0743631704177196E-4</v>
      </c>
      <c r="C1223" s="16">
        <v>6.0731337151298196E-9</v>
      </c>
      <c r="D1223">
        <v>1.02607309462837E-3</v>
      </c>
      <c r="E1223" s="16">
        <v>1.2532206782373799E-5</v>
      </c>
      <c r="F1223" s="16">
        <v>9.5893466064163308E-6</v>
      </c>
      <c r="G1223" s="16">
        <v>1.8321806681172899E-6</v>
      </c>
      <c r="H1223" s="16">
        <v>3.6898477841733199E-4</v>
      </c>
      <c r="J1223">
        <v>0.95520604531625997</v>
      </c>
      <c r="K1223">
        <f t="shared" si="212"/>
        <v>5.8010940387060005E-9</v>
      </c>
      <c r="L1223">
        <f t="shared" si="213"/>
        <v>1.0470778953756048E-3</v>
      </c>
      <c r="M1223" s="16">
        <f t="shared" si="214"/>
        <v>-3.2205261292060919E-5</v>
      </c>
      <c r="N1223" s="16">
        <f t="shared" si="215"/>
        <v>9.2471353180903363E-4</v>
      </c>
      <c r="O1223" s="16">
        <f t="shared" si="216"/>
        <v>9.2336627877507658E-3</v>
      </c>
      <c r="P1223" s="16">
        <f t="shared" si="217"/>
        <v>4.258839317240316E-3</v>
      </c>
      <c r="Q1223" s="16">
        <f t="shared" si="218"/>
        <v>2.7831602860602142E-2</v>
      </c>
      <c r="R1223" s="16">
        <f t="shared" si="219"/>
        <v>7.1804032341837452E-4</v>
      </c>
      <c r="S1223" s="16">
        <f t="shared" si="220"/>
        <v>7.5759288187025728E-3</v>
      </c>
      <c r="T1223" s="16">
        <f t="shared" si="221"/>
        <v>2.7832735501759368E-2</v>
      </c>
      <c r="U1223" s="66">
        <f t="shared" si="222"/>
        <v>7.8375523141282571E-2</v>
      </c>
      <c r="V1223" s="66"/>
    </row>
    <row r="1224" spans="1:22" x14ac:dyDescent="0.25">
      <c r="A1224">
        <v>1223</v>
      </c>
      <c r="B1224" s="16">
        <v>5.0399018331024898E-4</v>
      </c>
      <c r="C1224" s="16">
        <v>6.0697481510755803E-9</v>
      </c>
      <c r="D1224" s="16">
        <v>1.0326764090185601E-3</v>
      </c>
      <c r="E1224" s="16">
        <v>1.26048739566393E-5</v>
      </c>
      <c r="F1224" s="16">
        <v>9.6579118763582202E-6</v>
      </c>
      <c r="G1224" s="16">
        <v>1.8333426904304299E-6</v>
      </c>
      <c r="H1224" s="16">
        <v>3.7112443281566598E-4</v>
      </c>
      <c r="J1224">
        <v>0.955172511214468</v>
      </c>
      <c r="K1224">
        <f t="shared" si="212"/>
        <v>5.7976565839022362E-9</v>
      </c>
      <c r="L1224">
        <f t="shared" si="213"/>
        <v>1.0538195057135558E-3</v>
      </c>
      <c r="M1224" s="16">
        <f t="shared" si="214"/>
        <v>-4.5839139093057838E-5</v>
      </c>
      <c r="N1224" s="16">
        <f t="shared" si="215"/>
        <v>5.4809004756748E-4</v>
      </c>
      <c r="O1224" s="16">
        <f t="shared" si="216"/>
        <v>9.1166053064497699E-3</v>
      </c>
      <c r="P1224" s="16">
        <f t="shared" si="217"/>
        <v>5.2006142489272374E-3</v>
      </c>
      <c r="Q1224" s="16">
        <f t="shared" si="218"/>
        <v>3.0134821049518718E-2</v>
      </c>
      <c r="R1224" s="16">
        <f t="shared" si="219"/>
        <v>3.935351934386178E-4</v>
      </c>
      <c r="S1224" s="16">
        <f t="shared" si="220"/>
        <v>7.4754674744258159E-3</v>
      </c>
      <c r="T1224" s="16">
        <f t="shared" si="221"/>
        <v>3.0136138762185703E-2</v>
      </c>
      <c r="U1224" s="66">
        <f t="shared" si="222"/>
        <v>8.3005272082513348E-2</v>
      </c>
      <c r="V1224" s="66"/>
    </row>
    <row r="1225" spans="1:22" x14ac:dyDescent="0.25">
      <c r="A1225">
        <v>1224</v>
      </c>
      <c r="B1225">
        <v>4.8206571847327301E-4</v>
      </c>
      <c r="C1225" s="16">
        <v>5.1866874654490803E-9</v>
      </c>
      <c r="D1225">
        <v>9.2021052534232701E-4</v>
      </c>
      <c r="E1225" s="16">
        <v>9.6097663327662998E-6</v>
      </c>
      <c r="F1225" s="16">
        <v>1.00465233472071E-5</v>
      </c>
      <c r="G1225" s="16">
        <v>2.14282435042046E-6</v>
      </c>
      <c r="H1225">
        <v>2.82938208878305E-4</v>
      </c>
      <c r="J1225">
        <v>0.95571630911468197</v>
      </c>
      <c r="K1225">
        <f t="shared" si="212"/>
        <v>4.9570018010103795E-9</v>
      </c>
      <c r="L1225">
        <f t="shared" si="213"/>
        <v>9.4244120969969622E-4</v>
      </c>
      <c r="M1225" s="16">
        <f t="shared" si="214"/>
        <v>2.1690227246849824E-5</v>
      </c>
      <c r="N1225" s="16">
        <f t="shared" si="215"/>
        <v>4.4558483692295087E-4</v>
      </c>
      <c r="O1225" s="16">
        <f t="shared" si="216"/>
        <v>4.0826648757181401E-3</v>
      </c>
      <c r="P1225" s="16">
        <f t="shared" si="217"/>
        <v>1.9932453375493845E-3</v>
      </c>
      <c r="Q1225" s="16">
        <f t="shared" si="218"/>
        <v>1.1081711262343402E-2</v>
      </c>
      <c r="R1225" s="16">
        <f t="shared" si="219"/>
        <v>3.8422602442223815E-4</v>
      </c>
      <c r="S1225" s="16">
        <f t="shared" si="220"/>
        <v>4.5902410376950217E-3</v>
      </c>
      <c r="T1225" s="16">
        <f t="shared" si="221"/>
        <v>1.108208552954738E-2</v>
      </c>
      <c r="U1225" s="66">
        <f t="shared" si="222"/>
        <v>3.365975890419852E-2</v>
      </c>
      <c r="V1225" s="66"/>
    </row>
    <row r="1226" spans="1:22" x14ac:dyDescent="0.25">
      <c r="A1226">
        <v>1225</v>
      </c>
      <c r="B1226">
        <v>5.2892196902378495E-4</v>
      </c>
      <c r="C1226" s="16">
        <v>6.2889571798289796E-9</v>
      </c>
      <c r="D1226">
        <v>1.0191749967154401E-3</v>
      </c>
      <c r="E1226" s="16">
        <v>1.2891533455791801E-5</v>
      </c>
      <c r="F1226" s="16">
        <v>9.1962675189675002E-6</v>
      </c>
      <c r="G1226" s="16">
        <v>1.76913628610079E-6</v>
      </c>
      <c r="H1226">
        <v>3.79564252505151E-4</v>
      </c>
      <c r="J1226">
        <v>0.95524769842874802</v>
      </c>
      <c r="K1226">
        <f t="shared" si="212"/>
        <v>6.0075118715485825E-9</v>
      </c>
      <c r="L1226">
        <f t="shared" si="213"/>
        <v>1.0393303790822961E-3</v>
      </c>
      <c r="M1226" s="16">
        <f t="shared" si="214"/>
        <v>1.8513558965273919E-5</v>
      </c>
      <c r="N1226" s="16">
        <f t="shared" si="215"/>
        <v>5.4816617626477883E-3</v>
      </c>
      <c r="O1226" s="16">
        <f t="shared" si="216"/>
        <v>1.8236942061004662E-2</v>
      </c>
      <c r="P1226" s="16">
        <f t="shared" si="217"/>
        <v>3.3754055607524399E-3</v>
      </c>
      <c r="Q1226" s="16">
        <f t="shared" si="218"/>
        <v>4.0113544354268664E-2</v>
      </c>
      <c r="R1226" s="16">
        <f t="shared" si="219"/>
        <v>4.4474346799325713E-3</v>
      </c>
      <c r="S1226" s="16">
        <f t="shared" si="220"/>
        <v>1.4031420243788379E-2</v>
      </c>
      <c r="T1226" s="16">
        <f t="shared" si="221"/>
        <v>4.011474945055165E-2</v>
      </c>
      <c r="U1226" s="66">
        <f t="shared" si="222"/>
        <v>0.12580115811294615</v>
      </c>
      <c r="V1226" s="66"/>
    </row>
    <row r="1227" spans="1:22" x14ac:dyDescent="0.25">
      <c r="A1227">
        <v>1226</v>
      </c>
      <c r="B1227">
        <v>5.7821917792564399E-4</v>
      </c>
      <c r="C1227" s="16">
        <v>7.7219971477372503E-9</v>
      </c>
      <c r="D1227">
        <v>1.1480031395537001E-3</v>
      </c>
      <c r="E1227" s="16">
        <v>1.78055390953573E-5</v>
      </c>
      <c r="F1227" s="16">
        <v>8.4596496197111307E-6</v>
      </c>
      <c r="G1227" s="16">
        <v>1.4428178613863E-6</v>
      </c>
      <c r="H1227">
        <v>5.2424998270475195E-4</v>
      </c>
      <c r="J1227">
        <v>0.95464059109034805</v>
      </c>
      <c r="K1227">
        <f t="shared" si="212"/>
        <v>7.3717319215138704E-9</v>
      </c>
      <c r="L1227">
        <f t="shared" si="213"/>
        <v>1.1663575346573609E-3</v>
      </c>
      <c r="M1227" s="16">
        <f t="shared" si="214"/>
        <v>-9.9191788060728188E-6</v>
      </c>
      <c r="N1227" s="16">
        <f t="shared" si="215"/>
        <v>3.0325444518219141E-2</v>
      </c>
      <c r="O1227" s="16">
        <f t="shared" si="216"/>
        <v>0.15498574614486446</v>
      </c>
      <c r="P1227" s="16">
        <f t="shared" si="217"/>
        <v>3.6805060528329318E-2</v>
      </c>
      <c r="Q1227" s="16">
        <f t="shared" si="218"/>
        <v>0.43271241943008126</v>
      </c>
      <c r="R1227" s="16">
        <f t="shared" si="219"/>
        <v>2.0007247025959789E-2</v>
      </c>
      <c r="S1227" s="16">
        <f t="shared" si="220"/>
        <v>7.8992484900791235E-2</v>
      </c>
      <c r="T1227" s="16">
        <f t="shared" si="221"/>
        <v>0.43273081251179563</v>
      </c>
      <c r="U1227" s="66">
        <f t="shared" si="222"/>
        <v>1.1865592150600408</v>
      </c>
      <c r="V1227" s="66"/>
    </row>
    <row r="1228" spans="1:22" x14ac:dyDescent="0.25">
      <c r="A1228">
        <v>1227</v>
      </c>
      <c r="B1228" s="16">
        <v>7.2970257719740797E-4</v>
      </c>
      <c r="C1228" s="16">
        <v>1.18644594150893E-8</v>
      </c>
      <c r="D1228" s="16">
        <v>1.4054784348921799E-3</v>
      </c>
      <c r="E1228" s="16">
        <v>3.3404160094532602E-5</v>
      </c>
      <c r="F1228" s="16">
        <v>6.7770204412749101E-6</v>
      </c>
      <c r="G1228" s="16">
        <v>9.4158599393647605E-7</v>
      </c>
      <c r="H1228" s="16">
        <v>9.835331082552229E-4</v>
      </c>
      <c r="J1228">
        <v>0.95346569661094205</v>
      </c>
      <c r="K1228">
        <f t="shared" si="212"/>
        <v>1.131235506112037E-8</v>
      </c>
      <c r="L1228">
        <f t="shared" si="213"/>
        <v>1.4199621973092511E-3</v>
      </c>
      <c r="M1228" s="16">
        <f t="shared" si="214"/>
        <v>3.9442957085564847E-5</v>
      </c>
      <c r="N1228" s="16">
        <f t="shared" si="215"/>
        <v>0.23208005314285934</v>
      </c>
      <c r="O1228" s="16">
        <f t="shared" si="216"/>
        <v>1.3026172678036896</v>
      </c>
      <c r="P1228" s="16">
        <f t="shared" si="217"/>
        <v>0.21082328413556284</v>
      </c>
      <c r="Q1228" s="16">
        <f t="shared" si="218"/>
        <v>4.4526887461238545</v>
      </c>
      <c r="R1228" s="16">
        <f t="shared" si="219"/>
        <v>9.7477373639651921E-2</v>
      </c>
      <c r="S1228" s="16">
        <f t="shared" si="220"/>
        <v>0.28176523662203423</v>
      </c>
      <c r="T1228" s="16">
        <f t="shared" si="221"/>
        <v>4.4529544853749821</v>
      </c>
      <c r="U1228" s="66">
        <f t="shared" si="222"/>
        <v>11.030406446842633</v>
      </c>
      <c r="V1228" s="66"/>
    </row>
    <row r="1229" spans="1:22" x14ac:dyDescent="0.25">
      <c r="A1229">
        <v>1228</v>
      </c>
      <c r="B1229">
        <v>3.8428101034195601E-4</v>
      </c>
      <c r="C1229" s="16">
        <v>3.4371885891612202E-9</v>
      </c>
      <c r="D1229">
        <v>7.6234598532129395E-4</v>
      </c>
      <c r="E1229" s="16">
        <v>5.2845937377343401E-6</v>
      </c>
      <c r="F1229" s="16">
        <v>1.2517479176687199E-5</v>
      </c>
      <c r="G1229" s="16">
        <v>3.22808619014709E-6</v>
      </c>
      <c r="H1229">
        <v>1.5559203703767999E-4</v>
      </c>
      <c r="J1229">
        <v>0.95645426819375701</v>
      </c>
      <c r="K1229">
        <f t="shared" si="212"/>
        <v>3.2875136966901268E-9</v>
      </c>
      <c r="L1229">
        <f t="shared" si="213"/>
        <v>7.9060559267622624E-4</v>
      </c>
      <c r="M1229" s="16">
        <f t="shared" si="214"/>
        <v>-2.2043571992314216E-5</v>
      </c>
      <c r="N1229" s="16">
        <f t="shared" si="215"/>
        <v>4.8255887432161429E-2</v>
      </c>
      <c r="O1229" s="16">
        <f t="shared" si="216"/>
        <v>0.14413334210943965</v>
      </c>
      <c r="P1229" s="16">
        <f t="shared" si="217"/>
        <v>4.3488643952216875E-2</v>
      </c>
      <c r="Q1229" s="16">
        <f t="shared" si="218"/>
        <v>0.2580342848964009</v>
      </c>
      <c r="R1229" s="16">
        <f t="shared" si="219"/>
        <v>7.3102142941212964E-2</v>
      </c>
      <c r="S1229" s="16">
        <f t="shared" si="220"/>
        <v>0.37030650634738649</v>
      </c>
      <c r="T1229" s="16">
        <f t="shared" si="221"/>
        <v>0.25803874411226335</v>
      </c>
      <c r="U1229" s="66">
        <f t="shared" si="222"/>
        <v>1.1953595517910816</v>
      </c>
      <c r="V1229" s="66"/>
    </row>
    <row r="1230" spans="1:22" x14ac:dyDescent="0.25">
      <c r="A1230">
        <v>1229</v>
      </c>
      <c r="B1230">
        <v>5.1054089763925197E-4</v>
      </c>
      <c r="C1230" s="16">
        <v>6.0925870260935996E-9</v>
      </c>
      <c r="D1230">
        <v>1.0230227512805601E-3</v>
      </c>
      <c r="E1230" s="16">
        <v>1.25354284078302E-5</v>
      </c>
      <c r="F1230" s="16">
        <v>9.5296165375059899E-6</v>
      </c>
      <c r="G1230" s="16">
        <v>1.8262637153993E-6</v>
      </c>
      <c r="H1230">
        <v>3.6907957507468402E-4</v>
      </c>
      <c r="J1230">
        <v>0.95522212273714502</v>
      </c>
      <c r="K1230">
        <f t="shared" si="212"/>
        <v>5.8197739120259174E-9</v>
      </c>
      <c r="L1230">
        <f t="shared" si="213"/>
        <v>1.0439021554839454E-3</v>
      </c>
      <c r="M1230" s="16">
        <f t="shared" si="214"/>
        <v>-2.2820360205441383E-5</v>
      </c>
      <c r="N1230" s="16">
        <f t="shared" si="215"/>
        <v>1.347867769829188E-3</v>
      </c>
      <c r="O1230" s="16">
        <f t="shared" si="216"/>
        <v>9.9207424972385418E-3</v>
      </c>
      <c r="P1230" s="16">
        <f t="shared" si="217"/>
        <v>3.8555337567894184E-3</v>
      </c>
      <c r="Q1230" s="16">
        <f t="shared" si="218"/>
        <v>2.7931774254810915E-2</v>
      </c>
      <c r="R1230" s="16">
        <f t="shared" si="219"/>
        <v>1.0796587045520023E-3</v>
      </c>
      <c r="S1230" s="16">
        <f t="shared" si="220"/>
        <v>8.0978724261698935E-3</v>
      </c>
      <c r="T1230" s="16">
        <f t="shared" si="221"/>
        <v>2.7932848542603028E-2</v>
      </c>
      <c r="U1230" s="66">
        <f t="shared" si="222"/>
        <v>8.0166297951992982E-2</v>
      </c>
      <c r="V1230" s="66"/>
    </row>
    <row r="1231" spans="1:22" x14ac:dyDescent="0.25">
      <c r="A1231">
        <v>1230</v>
      </c>
      <c r="B1231">
        <v>6.8277344785512898E-4</v>
      </c>
      <c r="C1231" s="16">
        <v>1.04292553102672E-8</v>
      </c>
      <c r="D1231">
        <v>1.3178941805361E-3</v>
      </c>
      <c r="E1231" s="16">
        <v>2.7558330914052598E-5</v>
      </c>
      <c r="F1231" s="16">
        <v>7.21611036443532E-6</v>
      </c>
      <c r="G1231" s="16">
        <v>1.0701868627721501E-6</v>
      </c>
      <c r="H1231">
        <v>8.1140855332922099E-4</v>
      </c>
      <c r="J1231">
        <v>0.95386297612166504</v>
      </c>
      <c r="K1231">
        <f t="shared" si="212"/>
        <v>9.9480805089841509E-9</v>
      </c>
      <c r="L1231">
        <f t="shared" si="213"/>
        <v>1.3333861588724326E-3</v>
      </c>
      <c r="M1231" s="16">
        <f t="shared" si="214"/>
        <v>3.2160736837825466E-5</v>
      </c>
      <c r="N1231" s="16">
        <f t="shared" si="215"/>
        <v>0.14934496426183044</v>
      </c>
      <c r="O1231" s="16">
        <f t="shared" si="216"/>
        <v>0.77844259587541242</v>
      </c>
      <c r="P1231" s="16">
        <f t="shared" si="217"/>
        <v>0.13559023147617155</v>
      </c>
      <c r="Q1231" s="16">
        <f t="shared" si="218"/>
        <v>2.4519039970029053</v>
      </c>
      <c r="R1231" s="16">
        <f t="shared" si="219"/>
        <v>7.1637220081879588E-2</v>
      </c>
      <c r="S1231" s="16">
        <f t="shared" si="220"/>
        <v>0.21784147066668108</v>
      </c>
      <c r="T1231" s="16">
        <f t="shared" si="221"/>
        <v>2.4520341753360806</v>
      </c>
      <c r="U1231" s="66">
        <f t="shared" si="222"/>
        <v>6.2567946547009612</v>
      </c>
      <c r="V1231" s="66"/>
    </row>
    <row r="1232" spans="1:22" x14ac:dyDescent="0.25">
      <c r="A1232">
        <v>1231</v>
      </c>
      <c r="B1232">
        <v>4.8249275394968898E-4</v>
      </c>
      <c r="C1232" s="16">
        <v>5.37731587785779E-9</v>
      </c>
      <c r="D1232">
        <v>9.5393478692941901E-4</v>
      </c>
      <c r="E1232" s="16">
        <v>1.03242111367263E-5</v>
      </c>
      <c r="F1232" s="16">
        <v>1.00530949213931E-5</v>
      </c>
      <c r="G1232" s="16">
        <v>2.0676439253280998E-6</v>
      </c>
      <c r="H1232">
        <v>3.0397393123796703E-4</v>
      </c>
      <c r="J1232">
        <v>0.95554968657904904</v>
      </c>
      <c r="K1232">
        <f t="shared" si="212"/>
        <v>5.1382925017235549E-9</v>
      </c>
      <c r="L1232">
        <f t="shared" si="213"/>
        <v>9.7610324338165552E-4</v>
      </c>
      <c r="M1232" s="16">
        <f t="shared" si="214"/>
        <v>-1.1117735482277517E-5</v>
      </c>
      <c r="N1232" s="16">
        <f t="shared" si="215"/>
        <v>4.0972782689760836E-4</v>
      </c>
      <c r="O1232" s="16">
        <f t="shared" si="216"/>
        <v>8.6970241814235513E-4</v>
      </c>
      <c r="P1232" s="16">
        <f t="shared" si="217"/>
        <v>9.2805356101479145E-5</v>
      </c>
      <c r="Q1232" s="16">
        <f t="shared" si="218"/>
        <v>1.5015901983002889E-3</v>
      </c>
      <c r="R1232" s="16">
        <f t="shared" si="219"/>
        <v>4.1081696584201085E-4</v>
      </c>
      <c r="S1232" s="16">
        <f t="shared" si="220"/>
        <v>9.1745655340464197E-4</v>
      </c>
      <c r="T1232" s="16">
        <f t="shared" si="221"/>
        <v>1.501619790089292E-3</v>
      </c>
      <c r="U1232" s="66">
        <f t="shared" si="222"/>
        <v>5.7037191087776764E-3</v>
      </c>
      <c r="V1232" s="66"/>
    </row>
    <row r="1233" spans="1:22" x14ac:dyDescent="0.25">
      <c r="A1233">
        <v>1232</v>
      </c>
      <c r="B1233">
        <v>6.3750517501474696E-4</v>
      </c>
      <c r="C1233" s="16">
        <v>9.1815469395243708E-9</v>
      </c>
      <c r="D1233">
        <v>1.2405365514477199E-3</v>
      </c>
      <c r="E1233" s="16">
        <v>2.2855538070914698E-5</v>
      </c>
      <c r="F1233" s="16">
        <v>7.7031973115339894E-6</v>
      </c>
      <c r="G1233" s="16">
        <v>1.21463628784681E-6</v>
      </c>
      <c r="H1233">
        <v>6.7294036252437902E-4</v>
      </c>
      <c r="J1233">
        <v>0.95421619961999105</v>
      </c>
      <c r="K1233">
        <f t="shared" si="212"/>
        <v>8.7611808272655054E-9</v>
      </c>
      <c r="L1233">
        <f t="shared" si="213"/>
        <v>1.2571484008116951E-3</v>
      </c>
      <c r="M1233" s="16">
        <f t="shared" si="214"/>
        <v>1.7861949217798822E-5</v>
      </c>
      <c r="N1233" s="16">
        <f t="shared" si="215"/>
        <v>8.6747456446791257E-2</v>
      </c>
      <c r="O1233" s="16">
        <f t="shared" si="216"/>
        <v>0.43178686000397576</v>
      </c>
      <c r="P1233" s="16">
        <f t="shared" si="217"/>
        <v>8.2894356005222589E-2</v>
      </c>
      <c r="Q1233" s="16">
        <f t="shared" si="218"/>
        <v>1.2723744953022564</v>
      </c>
      <c r="R1233" s="16">
        <f t="shared" si="219"/>
        <v>4.761901570790783E-2</v>
      </c>
      <c r="S1233" s="16">
        <f t="shared" si="220"/>
        <v>0.15583306751628551</v>
      </c>
      <c r="T1233" s="16">
        <f t="shared" si="221"/>
        <v>1.2724352127767149</v>
      </c>
      <c r="U1233" s="66">
        <f t="shared" si="222"/>
        <v>3.3496904637591545</v>
      </c>
      <c r="V1233" s="66"/>
    </row>
    <row r="1234" spans="1:22" x14ac:dyDescent="0.25">
      <c r="A1234">
        <v>1233</v>
      </c>
      <c r="B1234">
        <v>5.5066835709392998E-4</v>
      </c>
      <c r="C1234" s="16">
        <v>6.8245042266346399E-9</v>
      </c>
      <c r="D1234">
        <v>1.0633290120967401E-3</v>
      </c>
      <c r="E1234" s="16">
        <v>1.45885716740175E-5</v>
      </c>
      <c r="F1234" s="16">
        <v>8.8500777573344508E-6</v>
      </c>
      <c r="G1234" s="16">
        <v>1.6310759818820501E-6</v>
      </c>
      <c r="H1234">
        <v>4.2953085948905601E-4</v>
      </c>
      <c r="J1234">
        <v>0.95504018378658995</v>
      </c>
      <c r="K1234">
        <f t="shared" si="212"/>
        <v>6.5176757708575065E-9</v>
      </c>
      <c r="L1234">
        <f t="shared" si="213"/>
        <v>1.0826534190890643E-3</v>
      </c>
      <c r="M1234" s="16">
        <f t="shared" si="214"/>
        <v>1.8683295098795647E-5</v>
      </c>
      <c r="N1234" s="16">
        <f t="shared" si="215"/>
        <v>1.3970493705486493E-2</v>
      </c>
      <c r="O1234" s="16">
        <f t="shared" si="216"/>
        <v>5.3685297937072871E-2</v>
      </c>
      <c r="P1234" s="16">
        <f t="shared" si="217"/>
        <v>1.0803219893237497E-2</v>
      </c>
      <c r="Q1234" s="16">
        <f t="shared" si="218"/>
        <v>0.12837079145979413</v>
      </c>
      <c r="R1234" s="16">
        <f t="shared" si="219"/>
        <v>1.0367964143924843E-2</v>
      </c>
      <c r="S1234" s="16">
        <f t="shared" si="220"/>
        <v>3.5062031557995532E-2</v>
      </c>
      <c r="T1234" s="16">
        <f t="shared" si="221"/>
        <v>0.12837518970922696</v>
      </c>
      <c r="U1234" s="66">
        <f t="shared" si="222"/>
        <v>0.38063498840673832</v>
      </c>
      <c r="V1234" s="66"/>
    </row>
    <row r="1235" spans="1:22" x14ac:dyDescent="0.25">
      <c r="A1235">
        <v>1234</v>
      </c>
      <c r="B1235">
        <v>5.7983193665821697E-4</v>
      </c>
      <c r="C1235" s="16">
        <v>7.3912722029369202E-9</v>
      </c>
      <c r="D1235">
        <v>1.09444479970084E-3</v>
      </c>
      <c r="E1235" s="16">
        <v>1.6257298185324401E-5</v>
      </c>
      <c r="F1235" s="16">
        <v>8.4159747505842999E-6</v>
      </c>
      <c r="G1235" s="16">
        <v>1.5064901509973899E-6</v>
      </c>
      <c r="H1235">
        <v>4.7866378295907002E-4</v>
      </c>
      <c r="J1235">
        <v>0.95489860576794605</v>
      </c>
      <c r="K1235">
        <f t="shared" si="212"/>
        <v>7.0579155214358402E-9</v>
      </c>
      <c r="L1235">
        <f t="shared" si="213"/>
        <v>1.1127758480808029E-3</v>
      </c>
      <c r="M1235" s="16">
        <f t="shared" si="214"/>
        <v>4.6888025235630936E-5</v>
      </c>
      <c r="N1235" s="16">
        <f t="shared" si="215"/>
        <v>3.1476763577105264E-2</v>
      </c>
      <c r="O1235" s="16">
        <f t="shared" si="216"/>
        <v>0.11155089456707837</v>
      </c>
      <c r="P1235" s="16">
        <f t="shared" si="217"/>
        <v>1.8562064468751596E-2</v>
      </c>
      <c r="Q1235" s="16">
        <f t="shared" si="218"/>
        <v>0.26384427126018134</v>
      </c>
      <c r="R1235" s="16">
        <f t="shared" si="219"/>
        <v>2.1280814420795248E-2</v>
      </c>
      <c r="S1235" s="16">
        <f t="shared" si="220"/>
        <v>6.2164776700127232E-2</v>
      </c>
      <c r="T1235" s="16">
        <f t="shared" si="221"/>
        <v>0.26385344539437844</v>
      </c>
      <c r="U1235" s="66">
        <f t="shared" si="222"/>
        <v>0.77273303038841745</v>
      </c>
      <c r="V1235" s="66"/>
    </row>
    <row r="1236" spans="1:22" x14ac:dyDescent="0.25">
      <c r="A1236">
        <v>1235</v>
      </c>
      <c r="B1236">
        <v>6.9920633629255203E-4</v>
      </c>
      <c r="C1236" s="16">
        <v>1.0892911891849399E-8</v>
      </c>
      <c r="D1236">
        <v>1.3449151566502001E-3</v>
      </c>
      <c r="E1236" s="16">
        <v>2.9365502430357001E-5</v>
      </c>
      <c r="F1236" s="16">
        <v>7.05455283415478E-6</v>
      </c>
      <c r="G1236" s="16">
        <v>1.0249219231562199E-6</v>
      </c>
      <c r="H1236">
        <v>8.6461874387720695E-4</v>
      </c>
      <c r="J1236">
        <v>0.95374036958773301</v>
      </c>
      <c r="K1236">
        <f t="shared" si="212"/>
        <v>1.0389009813619058E-8</v>
      </c>
      <c r="L1236">
        <f t="shared" si="213"/>
        <v>1.3600382913297739E-3</v>
      </c>
      <c r="M1236" s="16">
        <f t="shared" si="214"/>
        <v>3.8374381255330118E-5</v>
      </c>
      <c r="N1236" s="16">
        <f t="shared" si="215"/>
        <v>0.17624939825510935</v>
      </c>
      <c r="O1236" s="16">
        <f t="shared" si="216"/>
        <v>0.93310896586499137</v>
      </c>
      <c r="P1236" s="16">
        <f t="shared" si="217"/>
        <v>0.15703682480924089</v>
      </c>
      <c r="Q1236" s="16">
        <f t="shared" si="218"/>
        <v>3.0071542231675656</v>
      </c>
      <c r="R1236" s="16">
        <f t="shared" si="219"/>
        <v>8.0682957126398655E-2</v>
      </c>
      <c r="S1236" s="16">
        <f t="shared" si="220"/>
        <v>0.23940474524998645</v>
      </c>
      <c r="T1236" s="16">
        <f t="shared" si="221"/>
        <v>3.0073196293500843</v>
      </c>
      <c r="U1236" s="66">
        <f t="shared" si="222"/>
        <v>7.6009567438233763</v>
      </c>
      <c r="V1236" s="66"/>
    </row>
    <row r="1237" spans="1:22" x14ac:dyDescent="0.25">
      <c r="A1237">
        <v>1236</v>
      </c>
      <c r="B1237">
        <v>4.1976494338996298E-4</v>
      </c>
      <c r="C1237" s="16">
        <v>4.0664137700415103E-9</v>
      </c>
      <c r="D1237">
        <v>8.2683906390041003E-4</v>
      </c>
      <c r="E1237" s="16">
        <v>6.7763044276370601E-6</v>
      </c>
      <c r="F1237" s="16">
        <v>1.1491399740287199E-5</v>
      </c>
      <c r="G1237" s="16">
        <v>2.7304598065160799E-6</v>
      </c>
      <c r="H1237">
        <v>1.9951240198820401E-4</v>
      </c>
      <c r="J1237">
        <v>0.95615116967510005</v>
      </c>
      <c r="K1237">
        <f t="shared" si="212"/>
        <v>3.8881062826081237E-9</v>
      </c>
      <c r="L1237">
        <f t="shared" si="213"/>
        <v>8.5254825677373038E-4</v>
      </c>
      <c r="M1237" s="16">
        <f t="shared" si="214"/>
        <v>-1.3018369993804498E-5</v>
      </c>
      <c r="N1237" s="16">
        <f t="shared" si="215"/>
        <v>2.1791053034540295E-2</v>
      </c>
      <c r="O1237" s="16">
        <f t="shared" si="216"/>
        <v>7.0801273951764387E-2</v>
      </c>
      <c r="P1237" s="16">
        <f t="shared" si="217"/>
        <v>2.0045797117872705E-2</v>
      </c>
      <c r="Q1237" s="16">
        <f t="shared" si="218"/>
        <v>0.1362222686470487</v>
      </c>
      <c r="R1237" s="16">
        <f t="shared" si="219"/>
        <v>2.7635510603270214E-2</v>
      </c>
      <c r="S1237" s="16">
        <f t="shared" si="220"/>
        <v>0.13000720125646342</v>
      </c>
      <c r="T1237" s="16">
        <f t="shared" si="221"/>
        <v>0.13622510660114981</v>
      </c>
      <c r="U1237" s="66">
        <f t="shared" si="222"/>
        <v>0.54272821121210946</v>
      </c>
      <c r="V1237" s="66"/>
    </row>
    <row r="1238" spans="1:22" x14ac:dyDescent="0.25">
      <c r="A1238">
        <v>1237</v>
      </c>
      <c r="B1238">
        <v>4.7559398261041102E-4</v>
      </c>
      <c r="C1238" s="16">
        <v>5.0294021526346801E-9</v>
      </c>
      <c r="D1238">
        <v>9.0411982658667703E-4</v>
      </c>
      <c r="E1238" s="16">
        <v>9.1569997610902006E-6</v>
      </c>
      <c r="F1238" s="16">
        <v>1.01759914173778E-5</v>
      </c>
      <c r="G1238" s="16">
        <v>2.2094500826842198E-6</v>
      </c>
      <c r="H1238">
        <v>2.6960730625812302E-4</v>
      </c>
      <c r="J1238">
        <v>0.95579334678666195</v>
      </c>
      <c r="K1238">
        <f t="shared" si="212"/>
        <v>4.8070691158027431E-9</v>
      </c>
      <c r="L1238">
        <f t="shared" si="213"/>
        <v>9.2667623010196415E-4</v>
      </c>
      <c r="M1238" s="16">
        <f t="shared" si="214"/>
        <v>2.4511735118857855E-5</v>
      </c>
      <c r="N1238" s="16">
        <f t="shared" si="215"/>
        <v>1.1730968253558449E-3</v>
      </c>
      <c r="O1238" s="16">
        <f t="shared" si="216"/>
        <v>8.5161370589145555E-3</v>
      </c>
      <c r="P1238" s="16">
        <f t="shared" si="217"/>
        <v>3.763944441257331E-3</v>
      </c>
      <c r="Q1238" s="16">
        <f t="shared" si="218"/>
        <v>2.1734175240578718E-2</v>
      </c>
      <c r="R1238" s="16">
        <f t="shared" si="219"/>
        <v>1.0719823343883139E-3</v>
      </c>
      <c r="S1238" s="16">
        <f t="shared" si="220"/>
        <v>1.0190974898093997E-2</v>
      </c>
      <c r="T1238" s="16">
        <f t="shared" si="221"/>
        <v>2.1734858685625587E-2</v>
      </c>
      <c r="U1238" s="66">
        <f t="shared" si="222"/>
        <v>6.8185169484214353E-2</v>
      </c>
      <c r="V1238" s="66"/>
    </row>
    <row r="1239" spans="1:22" x14ac:dyDescent="0.25">
      <c r="A1239">
        <v>1238</v>
      </c>
      <c r="B1239">
        <v>5.4021701382074604E-4</v>
      </c>
      <c r="C1239" s="16">
        <v>6.3869534543683801E-9</v>
      </c>
      <c r="D1239">
        <v>1.01325779736448E-3</v>
      </c>
      <c r="E1239" s="16">
        <v>1.30173641396195E-5</v>
      </c>
      <c r="F1239" s="16">
        <v>9.0012519406147302E-6</v>
      </c>
      <c r="G1239" s="16">
        <v>1.74186167692793E-6</v>
      </c>
      <c r="H1239">
        <v>3.8326895228141998E-4</v>
      </c>
      <c r="J1239">
        <v>0.95528056274331596</v>
      </c>
      <c r="K1239">
        <f t="shared" si="212"/>
        <v>6.1013324901043916E-9</v>
      </c>
      <c r="L1239">
        <f t="shared" si="213"/>
        <v>1.0329957759691831E-3</v>
      </c>
      <c r="M1239" s="16">
        <f t="shared" si="214"/>
        <v>4.7438251672309046E-5</v>
      </c>
      <c r="N1239" s="16">
        <f t="shared" si="215"/>
        <v>9.4039880427004251E-3</v>
      </c>
      <c r="O1239" s="16">
        <f t="shared" si="216"/>
        <v>2.3326696171202338E-2</v>
      </c>
      <c r="P1239" s="16">
        <f t="shared" si="217"/>
        <v>2.6993280398645318E-3</v>
      </c>
      <c r="Q1239" s="16">
        <f t="shared" si="218"/>
        <v>4.4943701397334446E-2</v>
      </c>
      <c r="R1239" s="16">
        <f t="shared" si="219"/>
        <v>7.4789344868799257E-3</v>
      </c>
      <c r="S1239" s="16">
        <f t="shared" si="220"/>
        <v>1.7435883064876406E-2</v>
      </c>
      <c r="T1239" s="16">
        <f t="shared" si="221"/>
        <v>4.4944826316844544E-2</v>
      </c>
      <c r="U1239" s="66">
        <f t="shared" si="222"/>
        <v>0.15023335751970263</v>
      </c>
      <c r="V1239" s="66"/>
    </row>
    <row r="1240" spans="1:22" x14ac:dyDescent="0.25">
      <c r="A1240">
        <v>1239</v>
      </c>
      <c r="B1240">
        <v>5.1096982199733902E-4</v>
      </c>
      <c r="C1240" s="16">
        <v>5.6666261446582201E-9</v>
      </c>
      <c r="D1240">
        <v>9.4907464108432804E-4</v>
      </c>
      <c r="E1240" s="16">
        <v>1.08251127237071E-5</v>
      </c>
      <c r="F1240" s="16">
        <v>9.4896956553528197E-6</v>
      </c>
      <c r="G1240" s="16">
        <v>1.9619209769187098E-6</v>
      </c>
      <c r="H1240" s="16">
        <v>3.1872177988093099E-4</v>
      </c>
      <c r="J1240">
        <v>0.95558532949867703</v>
      </c>
      <c r="K1240">
        <f t="shared" si="212"/>
        <v>5.4149448115890434E-9</v>
      </c>
      <c r="L1240">
        <f t="shared" si="213"/>
        <v>9.7001028674580775E-4</v>
      </c>
      <c r="M1240" s="16">
        <f t="shared" si="214"/>
        <v>5.1929357248870315E-5</v>
      </c>
      <c r="N1240" s="16">
        <f t="shared" si="215"/>
        <v>1.4125796092948398E-3</v>
      </c>
      <c r="O1240" s="16">
        <f t="shared" si="216"/>
        <v>5.1640781402688841E-4</v>
      </c>
      <c r="P1240" s="16">
        <f t="shared" si="217"/>
        <v>2.1548223038216451E-4</v>
      </c>
      <c r="Q1240" s="16">
        <f t="shared" si="218"/>
        <v>6.2201020978056717E-5</v>
      </c>
      <c r="R1240" s="16">
        <f t="shared" si="219"/>
        <v>1.3623223643213769E-3</v>
      </c>
      <c r="S1240" s="16">
        <f t="shared" si="220"/>
        <v>5.0137072100433979E-4</v>
      </c>
      <c r="T1240" s="16">
        <f t="shared" si="221"/>
        <v>6.2189288915164928E-5</v>
      </c>
      <c r="U1240" s="66">
        <f t="shared" si="222"/>
        <v>4.1325530489228308E-3</v>
      </c>
      <c r="V1240" s="66"/>
    </row>
    <row r="1241" spans="1:22" x14ac:dyDescent="0.25">
      <c r="A1241">
        <v>1240</v>
      </c>
      <c r="B1241">
        <v>5.00031378298541E-4</v>
      </c>
      <c r="C1241" s="16">
        <v>5.6565064795141497E-9</v>
      </c>
      <c r="D1241">
        <v>9.68561888885432E-4</v>
      </c>
      <c r="E1241" s="16">
        <v>1.10251618722163E-5</v>
      </c>
      <c r="F1241" s="16">
        <v>9.7062893770466898E-6</v>
      </c>
      <c r="G1241" s="16">
        <v>1.9658800706667001E-6</v>
      </c>
      <c r="H1241">
        <v>3.2461210167298899E-4</v>
      </c>
      <c r="J1241">
        <v>0.955484931929096</v>
      </c>
      <c r="K1241">
        <f t="shared" si="212"/>
        <v>5.4047067085350682E-9</v>
      </c>
      <c r="L1241">
        <f t="shared" si="213"/>
        <v>9.8993469120371258E-4</v>
      </c>
      <c r="M1241" s="16">
        <f t="shared" si="214"/>
        <v>1.0128065393369485E-5</v>
      </c>
      <c r="N1241" s="16">
        <f t="shared" si="215"/>
        <v>2.3631388035595213E-4</v>
      </c>
      <c r="O1241" s="16">
        <f t="shared" si="216"/>
        <v>4.3673433110412869E-4</v>
      </c>
      <c r="P1241" s="16">
        <f t="shared" si="217"/>
        <v>3.0826602434451912E-5</v>
      </c>
      <c r="Q1241" s="16">
        <f t="shared" si="218"/>
        <v>7.0291843338742954E-4</v>
      </c>
      <c r="R1241" s="16">
        <f t="shared" si="219"/>
        <v>2.2284473905568908E-4</v>
      </c>
      <c r="S1241" s="16">
        <f t="shared" si="220"/>
        <v>4.1691620388313236E-4</v>
      </c>
      <c r="T1241" s="16">
        <f t="shared" si="221"/>
        <v>7.0293056840539561E-4</v>
      </c>
      <c r="U1241" s="66">
        <f t="shared" si="222"/>
        <v>2.7494847586261792E-3</v>
      </c>
      <c r="V1241" s="66"/>
    </row>
    <row r="1242" spans="1:22" x14ac:dyDescent="0.25">
      <c r="A1242">
        <v>1241</v>
      </c>
      <c r="B1242">
        <v>3.7645405224270102E-4</v>
      </c>
      <c r="C1242" s="16">
        <v>3.3475697704628901E-9</v>
      </c>
      <c r="D1242">
        <v>7.5784480942594199E-4</v>
      </c>
      <c r="E1242" s="16">
        <v>5.1166160608374103E-6</v>
      </c>
      <c r="F1242" s="16">
        <v>1.27757079890518E-5</v>
      </c>
      <c r="G1242" s="16">
        <v>3.3143768405945801E-6</v>
      </c>
      <c r="H1242">
        <v>1.5064631796980399E-4</v>
      </c>
      <c r="J1242">
        <v>0.95647147694849999</v>
      </c>
      <c r="K1242">
        <f t="shared" si="212"/>
        <v>3.2018550025427917E-9</v>
      </c>
      <c r="L1242">
        <f t="shared" si="213"/>
        <v>7.8670725467486972E-4</v>
      </c>
      <c r="M1242" s="16">
        <f t="shared" si="214"/>
        <v>-3.3799150189467701E-5</v>
      </c>
      <c r="N1242" s="16">
        <f t="shared" si="215"/>
        <v>5.5491239500422375E-2</v>
      </c>
      <c r="O1242" s="16">
        <f t="shared" si="216"/>
        <v>0.15667629473779285</v>
      </c>
      <c r="P1242" s="16">
        <f t="shared" si="217"/>
        <v>4.5459523390295409E-2</v>
      </c>
      <c r="Q1242" s="16">
        <f t="shared" si="218"/>
        <v>0.27416799846411971</v>
      </c>
      <c r="R1242" s="16">
        <f t="shared" si="219"/>
        <v>8.796041323812813E-2</v>
      </c>
      <c r="S1242" s="16">
        <f t="shared" si="220"/>
        <v>0.42448619583680364</v>
      </c>
      <c r="T1242" s="16">
        <f t="shared" si="221"/>
        <v>0.27417252850801477</v>
      </c>
      <c r="U1242" s="66">
        <f t="shared" si="222"/>
        <v>1.3184141936755769</v>
      </c>
      <c r="V1242" s="66"/>
    </row>
    <row r="1243" spans="1:22" x14ac:dyDescent="0.25">
      <c r="A1243">
        <v>1242</v>
      </c>
      <c r="B1243">
        <v>5.1680489086794196E-4</v>
      </c>
      <c r="C1243" s="16">
        <v>6.20563736313354E-9</v>
      </c>
      <c r="D1243">
        <v>1.02951786767243E-3</v>
      </c>
      <c r="E1243" s="16">
        <v>1.28482426275783E-5</v>
      </c>
      <c r="F1243" s="16">
        <v>9.4166656345332907E-6</v>
      </c>
      <c r="G1243" s="16">
        <v>1.79311377789566E-6</v>
      </c>
      <c r="H1243">
        <v>3.7828984542581298E-4</v>
      </c>
      <c r="J1243">
        <v>0.95519280519770999</v>
      </c>
      <c r="K1243">
        <f t="shared" si="212"/>
        <v>5.9275801609312459E-9</v>
      </c>
      <c r="L1243">
        <f t="shared" si="213"/>
        <v>1.0501381070820292E-3</v>
      </c>
      <c r="M1243" s="16">
        <f t="shared" si="214"/>
        <v>-1.6528325346145151E-5</v>
      </c>
      <c r="N1243" s="16">
        <f t="shared" si="215"/>
        <v>2.4436307258714372E-3</v>
      </c>
      <c r="O1243" s="16">
        <f t="shared" si="216"/>
        <v>1.4401556875485957E-2</v>
      </c>
      <c r="P1243" s="16">
        <f t="shared" si="217"/>
        <v>4.7384107898142324E-3</v>
      </c>
      <c r="Q1243" s="16">
        <f t="shared" si="218"/>
        <v>3.8515243389172671E-2</v>
      </c>
      <c r="R1243" s="16">
        <f t="shared" si="219"/>
        <v>1.9643796739078818E-3</v>
      </c>
      <c r="S1243" s="16">
        <f t="shared" si="220"/>
        <v>1.1343637501838959E-2</v>
      </c>
      <c r="T1243" s="16">
        <f t="shared" si="221"/>
        <v>3.8516669578066744E-2</v>
      </c>
      <c r="U1243" s="66">
        <f t="shared" si="222"/>
        <v>0.11192352853415788</v>
      </c>
      <c r="V1243" s="66"/>
    </row>
    <row r="1244" spans="1:22" x14ac:dyDescent="0.25">
      <c r="A1244">
        <v>1243</v>
      </c>
      <c r="B1244">
        <v>4.86077240857255E-4</v>
      </c>
      <c r="C1244" s="16">
        <v>5.2369181650915798E-9</v>
      </c>
      <c r="D1244">
        <v>9.2147407648440901E-4</v>
      </c>
      <c r="E1244" s="16">
        <v>9.7160565337123393E-6</v>
      </c>
      <c r="F1244" s="16">
        <v>9.9640277755201802E-6</v>
      </c>
      <c r="G1244" s="16">
        <v>2.1222929922407098E-6</v>
      </c>
      <c r="H1244">
        <v>2.8606769991004999E-4</v>
      </c>
      <c r="J1244">
        <v>0.95571177918418804</v>
      </c>
      <c r="K1244">
        <f t="shared" si="212"/>
        <v>5.0049843770016674E-9</v>
      </c>
      <c r="L1244">
        <f t="shared" si="213"/>
        <v>9.43519188109525E-4</v>
      </c>
      <c r="M1244" s="16">
        <f t="shared" si="214"/>
        <v>2.8635293604984989E-5</v>
      </c>
      <c r="N1244" s="16">
        <f t="shared" si="215"/>
        <v>1.6803969757675497E-4</v>
      </c>
      <c r="O1244" s="16">
        <f t="shared" si="216"/>
        <v>3.0063280295056691E-3</v>
      </c>
      <c r="P1244" s="16">
        <f t="shared" si="217"/>
        <v>1.8778328621528075E-3</v>
      </c>
      <c r="Q1244" s="16">
        <f t="shared" si="218"/>
        <v>9.0960881572569301E-3</v>
      </c>
      <c r="R1244" s="16">
        <f t="shared" si="219"/>
        <v>1.2609880981414358E-4</v>
      </c>
      <c r="S1244" s="16">
        <f t="shared" si="220"/>
        <v>3.3086326348033476E-3</v>
      </c>
      <c r="T1244" s="16">
        <f t="shared" si="221"/>
        <v>9.0964235539069543E-3</v>
      </c>
      <c r="U1244" s="66">
        <f t="shared" si="222"/>
        <v>2.6679443745016608E-2</v>
      </c>
      <c r="V1244" s="66"/>
    </row>
    <row r="1245" spans="1:22" x14ac:dyDescent="0.25">
      <c r="A1245">
        <v>1244</v>
      </c>
      <c r="B1245">
        <v>4.40749769163161E-4</v>
      </c>
      <c r="C1245" s="16">
        <v>4.5389054444948299E-9</v>
      </c>
      <c r="D1245">
        <v>8.8002407419948301E-4</v>
      </c>
      <c r="E1245" s="16">
        <v>8.0455777912504508E-6</v>
      </c>
      <c r="F1245" s="16">
        <v>1.09700294366671E-5</v>
      </c>
      <c r="G1245" s="16">
        <v>2.4476406135839902E-6</v>
      </c>
      <c r="H1245">
        <v>2.3688374954790201E-4</v>
      </c>
      <c r="J1245">
        <v>0.95589640735271797</v>
      </c>
      <c r="K1245">
        <f t="shared" si="212"/>
        <v>4.3387234077062995E-9</v>
      </c>
      <c r="L1245">
        <f t="shared" si="213"/>
        <v>9.044072347809567E-4</v>
      </c>
      <c r="M1245" s="16">
        <f t="shared" si="214"/>
        <v>-2.2907696454634682E-5</v>
      </c>
      <c r="N1245" s="16">
        <f t="shared" si="215"/>
        <v>1.1026212416787015E-2</v>
      </c>
      <c r="O1245" s="16">
        <f t="shared" si="216"/>
        <v>3.2691820842670437E-2</v>
      </c>
      <c r="P1245" s="16">
        <f t="shared" si="217"/>
        <v>7.4592561769873285E-3</v>
      </c>
      <c r="Q1245" s="16">
        <f t="shared" si="218"/>
        <v>6.2953618680192988E-2</v>
      </c>
      <c r="R1245" s="16">
        <f t="shared" si="219"/>
        <v>1.2842891412786274E-2</v>
      </c>
      <c r="S1245" s="16">
        <f t="shared" si="220"/>
        <v>4.8241155485529548E-2</v>
      </c>
      <c r="T1245" s="16">
        <f t="shared" si="221"/>
        <v>6.2955007634714025E-2</v>
      </c>
      <c r="U1245" s="66">
        <f t="shared" si="222"/>
        <v>0.23816996264966761</v>
      </c>
      <c r="V1245" s="66"/>
    </row>
    <row r="1246" spans="1:22" x14ac:dyDescent="0.25">
      <c r="A1246">
        <v>1245</v>
      </c>
      <c r="B1246">
        <v>4.9983140128652404E-4</v>
      </c>
      <c r="C1246" s="16">
        <v>5.8353976883296901E-9</v>
      </c>
      <c r="D1246">
        <v>1.00032817522513E-3</v>
      </c>
      <c r="E1246" s="16">
        <v>1.1742744087488101E-5</v>
      </c>
      <c r="F1246" s="16">
        <v>9.7241926626856307E-6</v>
      </c>
      <c r="G1246" s="16">
        <v>1.9062908361903599E-6</v>
      </c>
      <c r="H1246">
        <v>3.4574028025227899E-4</v>
      </c>
      <c r="J1246">
        <v>0.95532888183275799</v>
      </c>
      <c r="K1246">
        <f t="shared" si="212"/>
        <v>5.5747239486414634E-9</v>
      </c>
      <c r="L1246">
        <f t="shared" si="213"/>
        <v>1.0216770159890032E-3</v>
      </c>
      <c r="M1246" s="16">
        <f t="shared" si="214"/>
        <v>-2.2014213415955233E-5</v>
      </c>
      <c r="N1246" s="16">
        <f t="shared" si="215"/>
        <v>2.2399394318495971E-4</v>
      </c>
      <c r="O1246" s="16">
        <f t="shared" si="216"/>
        <v>2.8286284165050532E-3</v>
      </c>
      <c r="P1246" s="16">
        <f t="shared" si="217"/>
        <v>1.4846873901161863E-3</v>
      </c>
      <c r="Q1246" s="16">
        <f t="shared" si="218"/>
        <v>8.7093823621872037E-3</v>
      </c>
      <c r="R1246" s="16">
        <f t="shared" si="219"/>
        <v>1.7189874645977388E-4</v>
      </c>
      <c r="S1246" s="16">
        <f t="shared" si="220"/>
        <v>2.5111463380797549E-3</v>
      </c>
      <c r="T1246" s="16">
        <f t="shared" si="221"/>
        <v>8.7097339678778533E-3</v>
      </c>
      <c r="U1246" s="66">
        <f t="shared" si="222"/>
        <v>2.4639471164410787E-2</v>
      </c>
      <c r="V1246" s="66"/>
    </row>
    <row r="1247" spans="1:22" x14ac:dyDescent="0.25">
      <c r="A1247">
        <v>1246</v>
      </c>
      <c r="B1247">
        <v>3.3205437540382101E-4</v>
      </c>
      <c r="C1247" s="16">
        <v>2.8502721651644798E-9</v>
      </c>
      <c r="D1247">
        <v>7.3120560005781004E-4</v>
      </c>
      <c r="E1247" s="16">
        <v>4.2043089131563396E-6</v>
      </c>
      <c r="F1247" s="16">
        <v>1.44708664955493E-5</v>
      </c>
      <c r="G1247" s="16">
        <v>3.8917803977345297E-6</v>
      </c>
      <c r="H1247">
        <v>1.2378553977891699E-4</v>
      </c>
      <c r="J1247">
        <v>0.95656977941706101</v>
      </c>
      <c r="K1247">
        <f t="shared" si="212"/>
        <v>2.7264842163099755E-9</v>
      </c>
      <c r="L1247">
        <f t="shared" si="213"/>
        <v>7.6403626317447793E-4</v>
      </c>
      <c r="M1247" s="16">
        <f t="shared" si="214"/>
        <v>-9.9927512366835937E-5</v>
      </c>
      <c r="N1247" s="16">
        <f t="shared" si="215"/>
        <v>0.10609648245482109</v>
      </c>
      <c r="O1247" s="16">
        <f t="shared" si="216"/>
        <v>0.23578490948684563</v>
      </c>
      <c r="P1247" s="16">
        <f t="shared" si="217"/>
        <v>5.8017863577616145E-2</v>
      </c>
      <c r="Q1247" s="16">
        <f t="shared" si="218"/>
        <v>0.37033569713588049</v>
      </c>
      <c r="R1247" s="16">
        <f t="shared" si="219"/>
        <v>0.21960421302972891</v>
      </c>
      <c r="S1247" s="16">
        <f t="shared" si="220"/>
        <v>0.8821743673771355</v>
      </c>
      <c r="T1247" s="16">
        <f t="shared" si="221"/>
        <v>0.37034045691480938</v>
      </c>
      <c r="U1247" s="66">
        <f t="shared" si="222"/>
        <v>2.242353989976837</v>
      </c>
      <c r="V1247" s="66"/>
    </row>
    <row r="1248" spans="1:22" x14ac:dyDescent="0.25">
      <c r="A1248">
        <v>1247</v>
      </c>
      <c r="B1248">
        <v>3.2057712537371001E-4</v>
      </c>
      <c r="C1248" s="16">
        <v>2.43612969559058E-9</v>
      </c>
      <c r="D1248">
        <v>6.4604835683152795E-4</v>
      </c>
      <c r="E1248" s="16">
        <v>3.1779610247494001E-6</v>
      </c>
      <c r="F1248" s="16">
        <v>1.49304165794777E-5</v>
      </c>
      <c r="G1248" s="16">
        <v>4.5489965398476702E-6</v>
      </c>
      <c r="H1248" s="16">
        <v>9.3566884362662994E-5</v>
      </c>
      <c r="J1248">
        <v>0.956994987414581</v>
      </c>
      <c r="K1248">
        <f t="shared" si="212"/>
        <v>2.3313639073719942E-9</v>
      </c>
      <c r="L1248">
        <f t="shared" si="213"/>
        <v>6.8045575040063546E-4</v>
      </c>
      <c r="M1248" s="16">
        <f t="shared" si="214"/>
        <v>-3.9301499653215472E-5</v>
      </c>
      <c r="N1248" s="16">
        <f t="shared" si="215"/>
        <v>0.12182225892118169</v>
      </c>
      <c r="O1248" s="16">
        <f t="shared" si="216"/>
        <v>0.31396095366555038</v>
      </c>
      <c r="P1248" s="16">
        <f t="shared" si="217"/>
        <v>0.10842430009798702</v>
      </c>
      <c r="Q1248" s="16">
        <f t="shared" si="218"/>
        <v>0.4957732018957316</v>
      </c>
      <c r="R1248" s="16">
        <f t="shared" si="219"/>
        <v>0.26549111598598302</v>
      </c>
      <c r="S1248" s="16">
        <f t="shared" si="220"/>
        <v>1.6045963914578085</v>
      </c>
      <c r="T1248" s="16">
        <f t="shared" si="221"/>
        <v>0.49577899049505431</v>
      </c>
      <c r="U1248" s="66">
        <f t="shared" si="222"/>
        <v>3.4058472125192969</v>
      </c>
      <c r="V1248" s="66"/>
    </row>
    <row r="1249" spans="1:22" x14ac:dyDescent="0.25">
      <c r="A1249">
        <v>1248</v>
      </c>
      <c r="B1249">
        <v>3.5466099263134699E-4</v>
      </c>
      <c r="C1249" s="16">
        <v>2.9888270225097299E-9</v>
      </c>
      <c r="D1249">
        <v>7.1757451350878401E-4</v>
      </c>
      <c r="E1249" s="16">
        <v>4.3273703147854002E-6</v>
      </c>
      <c r="F1249" s="16">
        <v>1.3537281435459401E-5</v>
      </c>
      <c r="G1249" s="16">
        <v>3.71061136096019E-6</v>
      </c>
      <c r="H1249">
        <v>1.27408674680557E-4</v>
      </c>
      <c r="J1249">
        <v>0.95665952466512005</v>
      </c>
      <c r="K1249">
        <f t="shared" si="212"/>
        <v>2.8592898386604245E-9</v>
      </c>
      <c r="L1249">
        <f t="shared" si="213"/>
        <v>7.4835669891364055E-4</v>
      </c>
      <c r="M1249" s="16">
        <f t="shared" si="214"/>
        <v>-3.9034713650946558E-5</v>
      </c>
      <c r="N1249" s="16">
        <f t="shared" si="215"/>
        <v>7.8298759927250217E-2</v>
      </c>
      <c r="O1249" s="16">
        <f t="shared" si="216"/>
        <v>0.21212491929830046</v>
      </c>
      <c r="P1249" s="16">
        <f t="shared" si="217"/>
        <v>6.503553009812818E-2</v>
      </c>
      <c r="Q1249" s="16">
        <f t="shared" si="218"/>
        <v>0.35652164317019858</v>
      </c>
      <c r="R1249" s="16">
        <f t="shared" si="219"/>
        <v>0.13978011067673482</v>
      </c>
      <c r="S1249" s="16">
        <f t="shared" si="220"/>
        <v>0.72074390456517856</v>
      </c>
      <c r="T1249" s="16">
        <f t="shared" si="221"/>
        <v>0.35652684853820499</v>
      </c>
      <c r="U1249" s="66">
        <f t="shared" si="222"/>
        <v>1.9290317162739956</v>
      </c>
      <c r="V1249" s="66"/>
    </row>
    <row r="1250" spans="1:22" x14ac:dyDescent="0.25">
      <c r="A1250">
        <v>1249</v>
      </c>
      <c r="B1250">
        <v>4.8240168729678999E-4</v>
      </c>
      <c r="C1250" s="16">
        <v>5.3686038915354197E-9</v>
      </c>
      <c r="D1250">
        <v>9.5253835561901195E-4</v>
      </c>
      <c r="E1250" s="16">
        <v>1.0292554494871699E-5</v>
      </c>
      <c r="F1250" s="16">
        <v>1.0054356281133501E-5</v>
      </c>
      <c r="G1250" s="16">
        <v>2.0709669428102E-6</v>
      </c>
      <c r="H1250">
        <v>3.03041850448501E-4</v>
      </c>
      <c r="J1250">
        <v>0.95555653622076897</v>
      </c>
      <c r="K1250">
        <f t="shared" si="212"/>
        <v>5.1300045389369267E-9</v>
      </c>
      <c r="L1250">
        <f t="shared" si="213"/>
        <v>9.7471266652019762E-4</v>
      </c>
      <c r="M1250" s="16">
        <f t="shared" si="214"/>
        <v>-9.9092919266176512E-6</v>
      </c>
      <c r="N1250" s="16">
        <f t="shared" si="215"/>
        <v>4.1724828864315967E-4</v>
      </c>
      <c r="O1250" s="16">
        <f t="shared" si="216"/>
        <v>9.6491463535183677E-4</v>
      </c>
      <c r="P1250" s="16">
        <f t="shared" si="217"/>
        <v>1.2283989319844689E-4</v>
      </c>
      <c r="Q1250" s="16">
        <f t="shared" si="218"/>
        <v>1.7387058455835729E-3</v>
      </c>
      <c r="R1250" s="16">
        <f t="shared" si="219"/>
        <v>4.1602264255680859E-4</v>
      </c>
      <c r="S1250" s="16">
        <f t="shared" si="220"/>
        <v>1.0205071048122142E-3</v>
      </c>
      <c r="T1250" s="16">
        <f t="shared" si="221"/>
        <v>1.7387428268837875E-3</v>
      </c>
      <c r="U1250" s="66">
        <f t="shared" si="222"/>
        <v>6.4189812370298261E-3</v>
      </c>
      <c r="V1250" s="66"/>
    </row>
    <row r="1251" spans="1:22" x14ac:dyDescent="0.25">
      <c r="A1251">
        <v>1250</v>
      </c>
      <c r="B1251">
        <v>7.0494732383121503E-4</v>
      </c>
      <c r="C1251" s="16">
        <v>1.10854776819754E-8</v>
      </c>
      <c r="D1251">
        <v>1.3579262218345E-3</v>
      </c>
      <c r="E1251" s="16">
        <v>3.0169687404303E-5</v>
      </c>
      <c r="F1251" s="16">
        <v>7.0009635648741201E-6</v>
      </c>
      <c r="G1251" s="16">
        <v>1.00725480412873E-6</v>
      </c>
      <c r="H1251">
        <v>8.8829717875315802E-4</v>
      </c>
      <c r="J1251">
        <v>0.95368103919455505</v>
      </c>
      <c r="K1251">
        <f t="shared" si="212"/>
        <v>1.0572009875714346E-8</v>
      </c>
      <c r="L1251">
        <f t="shared" si="213"/>
        <v>1.3729243182906948E-3</v>
      </c>
      <c r="M1251" s="16">
        <f t="shared" si="214"/>
        <v>3.6970329371735202E-5</v>
      </c>
      <c r="N1251" s="16">
        <f t="shared" si="215"/>
        <v>0.18617363047256874</v>
      </c>
      <c r="O1251" s="16">
        <f t="shared" si="216"/>
        <v>1.0014612010423396</v>
      </c>
      <c r="P1251" s="16">
        <f t="shared" si="217"/>
        <v>0.16792513213484783</v>
      </c>
      <c r="Q1251" s="16">
        <f t="shared" si="218"/>
        <v>3.2724432059599518</v>
      </c>
      <c r="R1251" s="16">
        <f t="shared" si="219"/>
        <v>8.3802216092923307E-2</v>
      </c>
      <c r="S1251" s="16">
        <f t="shared" si="220"/>
        <v>0.24809705364529522</v>
      </c>
      <c r="T1251" s="16">
        <f t="shared" si="221"/>
        <v>3.2726266098293646</v>
      </c>
      <c r="U1251" s="66">
        <f t="shared" si="222"/>
        <v>8.2325290491772911</v>
      </c>
      <c r="V1251" s="66"/>
    </row>
    <row r="1252" spans="1:22" x14ac:dyDescent="0.25">
      <c r="A1252">
        <v>1251</v>
      </c>
      <c r="B1252">
        <v>5.4848504405065899E-4</v>
      </c>
      <c r="C1252" s="16">
        <v>6.9303235723780203E-9</v>
      </c>
      <c r="D1252">
        <v>1.08464700730358E-3</v>
      </c>
      <c r="E1252" s="16">
        <v>1.5108247873810101E-5</v>
      </c>
      <c r="F1252" s="16">
        <v>8.8938636798075406E-6</v>
      </c>
      <c r="G1252" s="16">
        <v>1.60655177740696E-6</v>
      </c>
      <c r="H1252">
        <v>4.4483212036987898E-4</v>
      </c>
      <c r="J1252">
        <v>0.95493622181137805</v>
      </c>
      <c r="K1252">
        <f t="shared" si="212"/>
        <v>6.6180170081369994E-9</v>
      </c>
      <c r="L1252">
        <f t="shared" si="213"/>
        <v>1.1040343561170296E-3</v>
      </c>
      <c r="M1252" s="16">
        <f t="shared" si="214"/>
        <v>-7.064268015711722E-6</v>
      </c>
      <c r="N1252" s="16">
        <f t="shared" si="215"/>
        <v>1.2942104173943116E-2</v>
      </c>
      <c r="O1252" s="16">
        <f t="shared" si="216"/>
        <v>6.2900328233609346E-2</v>
      </c>
      <c r="P1252" s="16">
        <f t="shared" si="217"/>
        <v>1.5893818460775703E-2</v>
      </c>
      <c r="Q1252" s="16">
        <f t="shared" si="218"/>
        <v>0.16538362351677466</v>
      </c>
      <c r="R1252" s="16">
        <f t="shared" si="219"/>
        <v>9.48275809751754E-3</v>
      </c>
      <c r="S1252" s="16">
        <f t="shared" si="220"/>
        <v>3.9787796867240745E-2</v>
      </c>
      <c r="T1252" s="16">
        <f t="shared" si="221"/>
        <v>0.16538995301043516</v>
      </c>
      <c r="U1252" s="66">
        <f t="shared" si="222"/>
        <v>0.47178038236029629</v>
      </c>
      <c r="V1252" s="66"/>
    </row>
    <row r="1253" spans="1:22" x14ac:dyDescent="0.25">
      <c r="A1253">
        <v>1252</v>
      </c>
      <c r="B1253">
        <v>4.3058433565369703E-4</v>
      </c>
      <c r="C1253" s="16">
        <v>4.0668442275537097E-9</v>
      </c>
      <c r="D1253">
        <v>8.0572209919930603E-4</v>
      </c>
      <c r="E1253" s="16">
        <v>6.6056121061364303E-6</v>
      </c>
      <c r="F1253" s="16">
        <v>1.1191028942459E-5</v>
      </c>
      <c r="G1253" s="16">
        <v>2.7294727530483E-6</v>
      </c>
      <c r="H1253" s="16">
        <v>1.94486561739444E-4</v>
      </c>
      <c r="J1253">
        <v>0.95626376125361101</v>
      </c>
      <c r="K1253">
        <f t="shared" si="212"/>
        <v>3.8889757574730464E-9</v>
      </c>
      <c r="L1253">
        <f t="shared" si="213"/>
        <v>8.3082956299304481E-4</v>
      </c>
      <c r="M1253" s="16">
        <f t="shared" si="214"/>
        <v>3.033910831434931E-5</v>
      </c>
      <c r="N1253" s="16">
        <f t="shared" si="215"/>
        <v>1.5787390045111201E-2</v>
      </c>
      <c r="O1253" s="16">
        <f t="shared" si="216"/>
        <v>7.0759935751780176E-2</v>
      </c>
      <c r="P1253" s="16">
        <f t="shared" si="217"/>
        <v>2.6734415502263739E-2</v>
      </c>
      <c r="Q1253" s="16">
        <f t="shared" si="218"/>
        <v>0.14820617408610742</v>
      </c>
      <c r="R1253" s="16">
        <f t="shared" si="219"/>
        <v>1.8429496607258497E-2</v>
      </c>
      <c r="S1253" s="16">
        <f t="shared" si="220"/>
        <v>0.12965276216536459</v>
      </c>
      <c r="T1253" s="16">
        <f t="shared" si="221"/>
        <v>0.1482095585710545</v>
      </c>
      <c r="U1253" s="66">
        <f t="shared" si="222"/>
        <v>0.55777973272894021</v>
      </c>
      <c r="V1253" s="66"/>
    </row>
    <row r="1254" spans="1:22" x14ac:dyDescent="0.25">
      <c r="A1254">
        <v>1253</v>
      </c>
      <c r="B1254">
        <v>3.59631655446374E-4</v>
      </c>
      <c r="C1254" s="16">
        <v>2.92354343928164E-9</v>
      </c>
      <c r="D1254">
        <v>6.9175743424655504E-4</v>
      </c>
      <c r="E1254" s="16">
        <v>4.0818075595255099E-6</v>
      </c>
      <c r="F1254" s="16">
        <v>1.3333435826063701E-5</v>
      </c>
      <c r="G1254" s="16">
        <v>3.7922980132313302E-6</v>
      </c>
      <c r="H1254">
        <v>1.20178538431961E-4</v>
      </c>
      <c r="J1254">
        <v>0.95679584675530904</v>
      </c>
      <c r="K1254">
        <f t="shared" si="212"/>
        <v>2.797234220513405E-9</v>
      </c>
      <c r="L1254">
        <f t="shared" si="213"/>
        <v>7.2221368036847454E-4</v>
      </c>
      <c r="M1254" s="16">
        <f t="shared" si="214"/>
        <v>-2.9503694757265299E-6</v>
      </c>
      <c r="N1254" s="16">
        <f t="shared" si="215"/>
        <v>7.2751921138225317E-2</v>
      </c>
      <c r="O1254" s="16">
        <f t="shared" si="216"/>
        <v>0.22311710105332291</v>
      </c>
      <c r="P1254" s="16">
        <f t="shared" si="217"/>
        <v>7.9424600146805246E-2</v>
      </c>
      <c r="Q1254" s="16">
        <f t="shared" si="218"/>
        <v>0.38434765647387997</v>
      </c>
      <c r="R1254" s="16">
        <f t="shared" si="219"/>
        <v>0.12473886583650372</v>
      </c>
      <c r="S1254" s="16">
        <f t="shared" si="220"/>
        <v>0.79151296642560276</v>
      </c>
      <c r="T1254" s="16">
        <f t="shared" si="221"/>
        <v>0.3843533450297259</v>
      </c>
      <c r="U1254" s="66">
        <f t="shared" si="222"/>
        <v>2.0602464561040659</v>
      </c>
      <c r="V1254" s="66"/>
    </row>
    <row r="1255" spans="1:22" x14ac:dyDescent="0.25">
      <c r="A1255">
        <v>1254</v>
      </c>
      <c r="B1255">
        <v>4.1156172095802501E-4</v>
      </c>
      <c r="C1255" s="16">
        <v>4.1854920648962899E-9</v>
      </c>
      <c r="D1255">
        <v>8.6889485708322996E-4</v>
      </c>
      <c r="E1255" s="16">
        <v>7.3259423688799198E-6</v>
      </c>
      <c r="F1255" s="16">
        <v>1.17437874338192E-5</v>
      </c>
      <c r="G1255" s="16">
        <v>2.6540778688009699E-6</v>
      </c>
      <c r="H1255">
        <v>2.15695640651476E-4</v>
      </c>
      <c r="J1255">
        <v>0.95593550838644803</v>
      </c>
      <c r="K1255">
        <f t="shared" si="212"/>
        <v>4.0010604849040787E-9</v>
      </c>
      <c r="L1255">
        <f t="shared" si="213"/>
        <v>8.9503232432760441E-4</v>
      </c>
      <c r="M1255" s="16">
        <f t="shared" si="214"/>
        <v>-7.1908882411554392E-5</v>
      </c>
      <c r="N1255" s="16">
        <f t="shared" si="215"/>
        <v>2.6986452015195426E-2</v>
      </c>
      <c r="O1255" s="16">
        <f t="shared" si="216"/>
        <v>5.9826022620626446E-2</v>
      </c>
      <c r="P1255" s="16">
        <f t="shared" si="217"/>
        <v>9.5885688039388604E-3</v>
      </c>
      <c r="Q1255" s="16">
        <f t="shared" si="218"/>
        <v>0.10106564050181729</v>
      </c>
      <c r="R1255" s="16">
        <f t="shared" si="219"/>
        <v>3.6807820173443077E-2</v>
      </c>
      <c r="S1255" s="16">
        <f t="shared" si="220"/>
        <v>0.10400924141036705</v>
      </c>
      <c r="T1255" s="16">
        <f t="shared" si="221"/>
        <v>0.10106740319822165</v>
      </c>
      <c r="U1255" s="66">
        <f t="shared" si="222"/>
        <v>0.43935114872360981</v>
      </c>
      <c r="V1255" s="66"/>
    </row>
    <row r="1256" spans="1:22" x14ac:dyDescent="0.25">
      <c r="A1256">
        <v>1255</v>
      </c>
      <c r="B1256">
        <v>5.2031803920097295E-4</v>
      </c>
      <c r="C1256" s="16">
        <v>6.1908526551659902E-9</v>
      </c>
      <c r="D1256">
        <v>1.0198984591271701E-3</v>
      </c>
      <c r="E1256" s="16">
        <v>1.26992500284751E-5</v>
      </c>
      <c r="F1256" s="16">
        <v>9.3489115411468795E-6</v>
      </c>
      <c r="G1256" s="16">
        <v>1.79719847549521E-6</v>
      </c>
      <c r="H1256">
        <v>3.7390289300170601E-4</v>
      </c>
      <c r="J1256">
        <v>0.95524104592480596</v>
      </c>
      <c r="K1256">
        <f t="shared" si="212"/>
        <v>5.9137565654871225E-9</v>
      </c>
      <c r="L1256">
        <f t="shared" si="213"/>
        <v>1.0403872898323038E-3</v>
      </c>
      <c r="M1256" s="16">
        <f t="shared" si="214"/>
        <v>2.4878856964203212E-7</v>
      </c>
      <c r="N1256" s="16">
        <f t="shared" si="215"/>
        <v>3.199820304206753E-3</v>
      </c>
      <c r="O1256" s="16">
        <f t="shared" si="216"/>
        <v>1.3768232435638293E-2</v>
      </c>
      <c r="P1256" s="16">
        <f t="shared" si="217"/>
        <v>3.4632439610700859E-3</v>
      </c>
      <c r="Q1256" s="16">
        <f t="shared" si="218"/>
        <v>3.3262774863323706E-2</v>
      </c>
      <c r="R1256" s="16">
        <f t="shared" si="219"/>
        <v>2.6211892564265977E-3</v>
      </c>
      <c r="S1256" s="16">
        <f t="shared" si="220"/>
        <v>1.0914219824031507E-2</v>
      </c>
      <c r="T1256" s="16">
        <f t="shared" si="221"/>
        <v>3.3263883602356867E-2</v>
      </c>
      <c r="U1256" s="66">
        <f t="shared" si="222"/>
        <v>0.10049336424705381</v>
      </c>
      <c r="V1256" s="66"/>
    </row>
    <row r="1257" spans="1:22" x14ac:dyDescent="0.25">
      <c r="A1257">
        <v>1256</v>
      </c>
      <c r="B1257">
        <v>5.3194799148892195E-4</v>
      </c>
      <c r="C1257" s="16">
        <v>6.4559538836180298E-9</v>
      </c>
      <c r="D1257">
        <v>1.0407985088423399E-3</v>
      </c>
      <c r="E1257" s="16">
        <v>1.3511454112865001E-5</v>
      </c>
      <c r="F1257" s="16">
        <v>9.1527882569988293E-6</v>
      </c>
      <c r="G1257" s="16">
        <v>1.7237837475045099E-6</v>
      </c>
      <c r="H1257">
        <v>3.9781692222358E-4</v>
      </c>
      <c r="J1257">
        <v>0.95514333027964704</v>
      </c>
      <c r="K1257">
        <f t="shared" si="212"/>
        <v>6.1663612925307458E-9</v>
      </c>
      <c r="L1257">
        <f t="shared" si="213"/>
        <v>1.0608214131499585E-3</v>
      </c>
      <c r="M1257" s="16">
        <f t="shared" si="214"/>
        <v>3.0745698278855129E-6</v>
      </c>
      <c r="N1257" s="16">
        <f t="shared" si="215"/>
        <v>6.4293038133526334E-3</v>
      </c>
      <c r="O1257" s="16">
        <f t="shared" si="216"/>
        <v>2.7285799791157576E-2</v>
      </c>
      <c r="P1257" s="16">
        <f t="shared" si="217"/>
        <v>6.4879118104217287E-3</v>
      </c>
      <c r="Q1257" s="16">
        <f t="shared" si="218"/>
        <v>6.6565140892002078E-2</v>
      </c>
      <c r="R1257" s="16">
        <f t="shared" si="219"/>
        <v>5.0554536671674564E-3</v>
      </c>
      <c r="S1257" s="16">
        <f t="shared" si="220"/>
        <v>1.9895972460255325E-2</v>
      </c>
      <c r="T1257" s="16">
        <f t="shared" si="221"/>
        <v>6.6567423786917448E-2</v>
      </c>
      <c r="U1257" s="66">
        <f t="shared" si="222"/>
        <v>0.19828700622127426</v>
      </c>
      <c r="V1257" s="66"/>
    </row>
    <row r="1258" spans="1:22" x14ac:dyDescent="0.25">
      <c r="A1258">
        <v>1257</v>
      </c>
      <c r="B1258">
        <v>4.5674392493798001E-4</v>
      </c>
      <c r="C1258" s="16">
        <v>5.0083198119314602E-9</v>
      </c>
      <c r="D1258">
        <v>9.3827300463402395E-4</v>
      </c>
      <c r="E1258" s="16">
        <v>9.4592783760425801E-6</v>
      </c>
      <c r="F1258" s="16">
        <v>1.06134062955847E-5</v>
      </c>
      <c r="G1258" s="16">
        <v>2.21964985919824E-6</v>
      </c>
      <c r="H1258">
        <v>2.7850769377660501E-4</v>
      </c>
      <c r="J1258">
        <v>0.95561522690242595</v>
      </c>
      <c r="K1258">
        <f t="shared" si="212"/>
        <v>4.7860266734787979E-9</v>
      </c>
      <c r="L1258">
        <f t="shared" si="213"/>
        <v>9.6171445876457973E-4</v>
      </c>
      <c r="M1258" s="16">
        <f t="shared" si="214"/>
        <v>-4.8226608888619648E-5</v>
      </c>
      <c r="N1258" s="16">
        <f t="shared" si="215"/>
        <v>5.260275893175472E-3</v>
      </c>
      <c r="O1258" s="16">
        <f t="shared" si="216"/>
        <v>9.2328852506553972E-3</v>
      </c>
      <c r="P1258" s="16">
        <f t="shared" si="217"/>
        <v>6.7047199737969366E-4</v>
      </c>
      <c r="Q1258" s="16">
        <f t="shared" si="218"/>
        <v>1.4227978909503215E-2</v>
      </c>
      <c r="R1258" s="16">
        <f t="shared" si="219"/>
        <v>5.9495780280093323E-3</v>
      </c>
      <c r="S1258" s="16">
        <f t="shared" si="220"/>
        <v>1.12429591871649E-2</v>
      </c>
      <c r="T1258" s="16">
        <f t="shared" si="221"/>
        <v>1.4228193960416354E-2</v>
      </c>
      <c r="U1258" s="66">
        <f t="shared" si="222"/>
        <v>6.0812343226304369E-2</v>
      </c>
      <c r="V1258" s="66"/>
    </row>
    <row r="1259" spans="1:22" x14ac:dyDescent="0.25">
      <c r="A1259">
        <v>1258</v>
      </c>
      <c r="B1259">
        <v>7.12439194930516E-4</v>
      </c>
      <c r="C1259" s="16">
        <v>1.16902153618574E-8</v>
      </c>
      <c r="D1259">
        <v>1.4188286725147501E-3</v>
      </c>
      <c r="E1259" s="16">
        <v>3.3221353858628603E-5</v>
      </c>
      <c r="F1259" s="16">
        <v>6.9454116152287098E-6</v>
      </c>
      <c r="G1259" s="16">
        <v>9.5576187940049297E-7</v>
      </c>
      <c r="H1259">
        <v>9.7815131347971204E-4</v>
      </c>
      <c r="J1259">
        <v>0.95340110846257098</v>
      </c>
      <c r="K1259">
        <f t="shared" si="212"/>
        <v>1.1145464284161021E-8</v>
      </c>
      <c r="L1259">
        <f t="shared" si="213"/>
        <v>1.4336635674092461E-3</v>
      </c>
      <c r="M1259" s="16">
        <f t="shared" si="214"/>
        <v>-8.785177548214061E-6</v>
      </c>
      <c r="N1259" s="16">
        <f t="shared" si="215"/>
        <v>0.19953334014653748</v>
      </c>
      <c r="O1259" s="16">
        <f t="shared" si="216"/>
        <v>1.231821766566469</v>
      </c>
      <c r="P1259" s="16">
        <f t="shared" si="217"/>
        <v>0.22374324992245295</v>
      </c>
      <c r="Q1259" s="16">
        <f t="shared" si="218"/>
        <v>4.3811475116375647</v>
      </c>
      <c r="R1259" s="16">
        <f t="shared" si="219"/>
        <v>8.7098164234898967E-2</v>
      </c>
      <c r="S1259" s="16">
        <f t="shared" si="220"/>
        <v>0.27431606227214517</v>
      </c>
      <c r="T1259" s="16">
        <f t="shared" si="221"/>
        <v>4.3814182454816351</v>
      </c>
      <c r="U1259" s="66">
        <f t="shared" si="222"/>
        <v>10.779078340261703</v>
      </c>
      <c r="V1259" s="66"/>
    </row>
    <row r="1260" spans="1:22" x14ac:dyDescent="0.25">
      <c r="A1260">
        <v>1259</v>
      </c>
      <c r="B1260">
        <v>5.7817306097380605E-4</v>
      </c>
      <c r="C1260" s="16">
        <v>7.4559151365655406E-9</v>
      </c>
      <c r="D1260">
        <v>1.1075164055614701E-3</v>
      </c>
      <c r="E1260" s="16">
        <v>1.65929716228541E-5</v>
      </c>
      <c r="F1260" s="16">
        <v>8.4450910275586796E-6</v>
      </c>
      <c r="G1260" s="16">
        <v>1.493645313577E-6</v>
      </c>
      <c r="H1260">
        <v>4.8854732296120702E-4</v>
      </c>
      <c r="J1260">
        <v>0.95483506132329399</v>
      </c>
      <c r="K1260">
        <f t="shared" si="212"/>
        <v>7.119169186643834E-9</v>
      </c>
      <c r="L1260">
        <f t="shared" si="213"/>
        <v>1.1258927770150279E-3</v>
      </c>
      <c r="M1260" s="16">
        <f t="shared" si="214"/>
        <v>3.0453344932584284E-5</v>
      </c>
      <c r="N1260" s="16">
        <f t="shared" si="215"/>
        <v>3.0292837917139749E-2</v>
      </c>
      <c r="O1260" s="16">
        <f t="shared" si="216"/>
        <v>0.11948031690794245</v>
      </c>
      <c r="P1260" s="16">
        <f t="shared" si="217"/>
        <v>2.2444081864036691E-2</v>
      </c>
      <c r="Q1260" s="16">
        <f t="shared" si="218"/>
        <v>0.29692807083747086</v>
      </c>
      <c r="R1260" s="16">
        <f t="shared" si="219"/>
        <v>2.0427412300330874E-2</v>
      </c>
      <c r="S1260" s="16">
        <f t="shared" si="220"/>
        <v>6.5397386005077024E-2</v>
      </c>
      <c r="T1260" s="16">
        <f t="shared" si="221"/>
        <v>0.29693905123580216</v>
      </c>
      <c r="U1260" s="66">
        <f t="shared" si="222"/>
        <v>0.85190915706779968</v>
      </c>
      <c r="V1260" s="66"/>
    </row>
    <row r="1261" spans="1:22" x14ac:dyDescent="0.25">
      <c r="A1261">
        <v>1260</v>
      </c>
      <c r="B1261">
        <v>4.5775595507308102E-4</v>
      </c>
      <c r="C1261" s="16">
        <v>4.8085597283413002E-9</v>
      </c>
      <c r="D1261">
        <v>8.9801165994343203E-4</v>
      </c>
      <c r="E1261" s="16">
        <v>8.6961971691358896E-6</v>
      </c>
      <c r="F1261" s="16">
        <v>1.05703824072182E-5</v>
      </c>
      <c r="G1261" s="16">
        <v>2.3108075243467898E-6</v>
      </c>
      <c r="H1261">
        <v>2.5603995461891501E-4</v>
      </c>
      <c r="J1261">
        <v>0.95581538876678696</v>
      </c>
      <c r="K1261">
        <f t="shared" si="212"/>
        <v>4.5960953861528552E-9</v>
      </c>
      <c r="L1261">
        <f t="shared" si="213"/>
        <v>9.2145842372248689E-4</v>
      </c>
      <c r="M1261" s="16">
        <f t="shared" si="214"/>
        <v>-5.9465135763248412E-6</v>
      </c>
      <c r="N1261" s="16">
        <f t="shared" si="215"/>
        <v>4.9664033183064995E-3</v>
      </c>
      <c r="O1261" s="16">
        <f t="shared" si="216"/>
        <v>1.7461250200801855E-2</v>
      </c>
      <c r="P1261" s="16">
        <f t="shared" si="217"/>
        <v>4.5822660315634426E-3</v>
      </c>
      <c r="Q1261" s="16">
        <f t="shared" si="218"/>
        <v>3.6225052082849082E-2</v>
      </c>
      <c r="R1261" s="16">
        <f t="shared" si="219"/>
        <v>5.2950506834557615E-3</v>
      </c>
      <c r="S1261" s="16">
        <f t="shared" si="220"/>
        <v>2.2938895003203331E-2</v>
      </c>
      <c r="T1261" s="16">
        <f t="shared" si="221"/>
        <v>3.6225954459339009E-2</v>
      </c>
      <c r="U1261" s="66">
        <f t="shared" si="222"/>
        <v>0.12769487177951896</v>
      </c>
      <c r="V1261" s="66"/>
    </row>
    <row r="1262" spans="1:22" x14ac:dyDescent="0.25">
      <c r="A1262">
        <v>1261</v>
      </c>
      <c r="B1262">
        <v>4.3628831309967499E-4</v>
      </c>
      <c r="C1262" s="16">
        <v>4.3104373051257701E-9</v>
      </c>
      <c r="D1262">
        <v>8.4355954781337205E-4</v>
      </c>
      <c r="E1262" s="16">
        <v>7.3269713525077697E-6</v>
      </c>
      <c r="F1262" s="16">
        <v>1.10638111976013E-5</v>
      </c>
      <c r="G1262" s="16">
        <v>2.57631955438791E-6</v>
      </c>
      <c r="H1262">
        <v>2.1572565024886601E-4</v>
      </c>
      <c r="J1262">
        <v>0.95607646457274698</v>
      </c>
      <c r="K1262">
        <f t="shared" si="212"/>
        <v>4.1211076594471253E-9</v>
      </c>
      <c r="L1262">
        <f t="shared" si="213"/>
        <v>8.6825917932565743E-4</v>
      </c>
      <c r="M1262" s="16">
        <f t="shared" si="214"/>
        <v>4.317446873692582E-6</v>
      </c>
      <c r="N1262" s="16">
        <f t="shared" si="215"/>
        <v>1.3010889091594782E-2</v>
      </c>
      <c r="O1262" s="16">
        <f t="shared" si="216"/>
        <v>4.9303185691367782E-2</v>
      </c>
      <c r="P1262" s="16">
        <f t="shared" si="217"/>
        <v>1.5431633510986524E-2</v>
      </c>
      <c r="Q1262" s="16">
        <f t="shared" si="218"/>
        <v>0.10100473534074944</v>
      </c>
      <c r="R1262" s="16">
        <f t="shared" si="219"/>
        <v>1.5090698951604498E-2</v>
      </c>
      <c r="S1262" s="16">
        <f t="shared" si="220"/>
        <v>8.0518786983866872E-2</v>
      </c>
      <c r="T1262" s="16">
        <f t="shared" si="221"/>
        <v>0.10100707358068486</v>
      </c>
      <c r="U1262" s="66">
        <f t="shared" si="222"/>
        <v>0.37536700315085481</v>
      </c>
      <c r="V1262" s="66"/>
    </row>
    <row r="1263" spans="1:22" x14ac:dyDescent="0.25">
      <c r="A1263">
        <v>1262</v>
      </c>
      <c r="B1263">
        <v>3.6900549710288798E-4</v>
      </c>
      <c r="C1263" s="16">
        <v>2.9230364437449499E-9</v>
      </c>
      <c r="D1263">
        <v>6.7375196719946103E-4</v>
      </c>
      <c r="E1263" s="16">
        <v>3.9757667358255702E-6</v>
      </c>
      <c r="F1263" s="16">
        <v>1.29827708233822E-5</v>
      </c>
      <c r="G1263" s="16">
        <v>3.79209572765323E-6</v>
      </c>
      <c r="H1263" s="16">
        <v>1.1705632633608801E-4</v>
      </c>
      <c r="J1263">
        <v>0.95689589901886796</v>
      </c>
      <c r="K1263">
        <f t="shared" si="212"/>
        <v>2.7970415857022387E-9</v>
      </c>
      <c r="L1263">
        <f t="shared" si="213"/>
        <v>7.035066815374349E-4</v>
      </c>
      <c r="M1263" s="16">
        <f t="shared" si="214"/>
        <v>3.4504312668341054E-5</v>
      </c>
      <c r="N1263" s="16">
        <f t="shared" si="215"/>
        <v>6.284595386224176E-2</v>
      </c>
      <c r="O1263" s="16">
        <f t="shared" si="216"/>
        <v>0.22320355339659148</v>
      </c>
      <c r="P1263" s="16">
        <f t="shared" si="217"/>
        <v>9.0310357088900534E-2</v>
      </c>
      <c r="Q1263" s="16">
        <f t="shared" si="218"/>
        <v>0.39668691266835582</v>
      </c>
      <c r="R1263" s="16">
        <f t="shared" si="219"/>
        <v>0.1008669676581767</v>
      </c>
      <c r="S1263" s="16">
        <f t="shared" si="220"/>
        <v>0.79133362406836738</v>
      </c>
      <c r="T1263" s="16">
        <f t="shared" si="221"/>
        <v>0.39669296885871547</v>
      </c>
      <c r="U1263" s="66">
        <f t="shared" si="222"/>
        <v>2.061940337601349</v>
      </c>
      <c r="V1263" s="66"/>
    </row>
    <row r="1264" spans="1:22" x14ac:dyDescent="0.25">
      <c r="A1264">
        <v>1263</v>
      </c>
      <c r="B1264">
        <v>6.17329430353219E-4</v>
      </c>
      <c r="C1264" s="16">
        <v>8.5382727025992308E-9</v>
      </c>
      <c r="D1264">
        <v>1.19000440171765E-3</v>
      </c>
      <c r="E1264" s="16">
        <v>2.03992798878834E-5</v>
      </c>
      <c r="F1264" s="16">
        <v>7.9376567999892505E-6</v>
      </c>
      <c r="G1264" s="16">
        <v>1.30544726372301E-6</v>
      </c>
      <c r="H1264">
        <v>6.0061883834026995E-4</v>
      </c>
      <c r="J1264">
        <v>0.95445078087024304</v>
      </c>
      <c r="K1264">
        <f t="shared" si="212"/>
        <v>8.1493610482789159E-9</v>
      </c>
      <c r="L1264">
        <f t="shared" si="213"/>
        <v>1.207176624308649E-3</v>
      </c>
      <c r="M1264" s="16">
        <f t="shared" si="214"/>
        <v>2.7482236397789106E-5</v>
      </c>
      <c r="N1264" s="16">
        <f t="shared" si="215"/>
        <v>6.4292668461503416E-2</v>
      </c>
      <c r="O1264" s="16">
        <f t="shared" si="216"/>
        <v>0.29268686479809242</v>
      </c>
      <c r="P1264" s="16">
        <f t="shared" si="217"/>
        <v>5.5437540677201233E-2</v>
      </c>
      <c r="Q1264" s="16">
        <f t="shared" si="218"/>
        <v>0.80874506997127571</v>
      </c>
      <c r="R1264" s="16">
        <f t="shared" si="219"/>
        <v>3.7800298919634261E-2</v>
      </c>
      <c r="S1264" s="16">
        <f t="shared" si="220"/>
        <v>0.12215488347262295</v>
      </c>
      <c r="T1264" s="16">
        <f t="shared" si="221"/>
        <v>0.80878029245338767</v>
      </c>
      <c r="U1264" s="66">
        <f t="shared" si="222"/>
        <v>2.1898976187537178</v>
      </c>
      <c r="V1264" s="66"/>
    </row>
    <row r="1265" spans="1:22" x14ac:dyDescent="0.25">
      <c r="A1265">
        <v>1264</v>
      </c>
      <c r="B1265">
        <v>4.2692968963232498E-4</v>
      </c>
      <c r="C1265" s="16">
        <v>4.6127658536176003E-9</v>
      </c>
      <c r="D1265">
        <v>9.2428343002192803E-4</v>
      </c>
      <c r="E1265" s="16">
        <v>8.5833307534782701E-6</v>
      </c>
      <c r="F1265" s="16">
        <v>1.1348948095086699E-5</v>
      </c>
      <c r="G1265" s="16">
        <v>2.4096946646050798E-6</v>
      </c>
      <c r="H1265">
        <v>2.5271720874441798E-4</v>
      </c>
      <c r="J1265">
        <v>0.955668964539657</v>
      </c>
      <c r="K1265">
        <f t="shared" si="212"/>
        <v>4.4082771669906193E-9</v>
      </c>
      <c r="L1265">
        <f t="shared" si="213"/>
        <v>9.4938640811085293E-4</v>
      </c>
      <c r="M1265" s="16">
        <f t="shared" si="214"/>
        <v>-9.5527028846202915E-5</v>
      </c>
      <c r="N1265" s="16">
        <f t="shared" si="215"/>
        <v>1.7707377288465963E-2</v>
      </c>
      <c r="O1265" s="16">
        <f t="shared" si="216"/>
        <v>2.8048985773213145E-2</v>
      </c>
      <c r="P1265" s="16">
        <f t="shared" si="217"/>
        <v>1.633560042762027E-3</v>
      </c>
      <c r="Q1265" s="16">
        <f t="shared" si="218"/>
        <v>4.0335653295702684E-2</v>
      </c>
      <c r="R1265" s="16">
        <f t="shared" si="219"/>
        <v>2.3037831061617751E-2</v>
      </c>
      <c r="S1265" s="16">
        <f t="shared" si="220"/>
        <v>4.0292752266808729E-2</v>
      </c>
      <c r="T1265" s="16">
        <f t="shared" si="221"/>
        <v>4.0336146368058295E-2</v>
      </c>
      <c r="U1265" s="66">
        <f t="shared" si="222"/>
        <v>0.19139230609662858</v>
      </c>
      <c r="V1265" s="66"/>
    </row>
    <row r="1266" spans="1:22" x14ac:dyDescent="0.25">
      <c r="A1266">
        <v>1265</v>
      </c>
      <c r="B1266">
        <v>3.9647845090362002E-4</v>
      </c>
      <c r="C1266" s="16">
        <v>3.7395891912542802E-9</v>
      </c>
      <c r="D1266">
        <v>8.0467723854007404E-4</v>
      </c>
      <c r="E1266" s="16">
        <v>6.0659778260722899E-6</v>
      </c>
      <c r="F1266" s="16">
        <v>1.2155431931288401E-5</v>
      </c>
      <c r="G1266" s="16">
        <v>2.9684354649152002E-6</v>
      </c>
      <c r="H1266">
        <v>1.7859833759050999E-4</v>
      </c>
      <c r="J1266">
        <v>0.95624834139778903</v>
      </c>
      <c r="K1266">
        <f t="shared" si="212"/>
        <v>3.5759759616460047E-9</v>
      </c>
      <c r="L1266">
        <f t="shared" si="213"/>
        <v>8.3195279827837478E-4</v>
      </c>
      <c r="M1266" s="16">
        <f t="shared" si="214"/>
        <v>-3.8995896471134741E-5</v>
      </c>
      <c r="N1266" s="16">
        <f t="shared" si="215"/>
        <v>3.7987526380417011E-2</v>
      </c>
      <c r="O1266" s="16">
        <f t="shared" si="216"/>
        <v>0.10567120403692601</v>
      </c>
      <c r="P1266" s="16">
        <f t="shared" si="217"/>
        <v>2.7090324694170859E-2</v>
      </c>
      <c r="Q1266" s="16">
        <f t="shared" si="218"/>
        <v>0.18941551663822198</v>
      </c>
      <c r="R1266" s="16">
        <f t="shared" si="219"/>
        <v>5.4583268645863027E-2</v>
      </c>
      <c r="S1266" s="16">
        <f t="shared" si="220"/>
        <v>0.22958125257218664</v>
      </c>
      <c r="T1266" s="16">
        <f t="shared" si="221"/>
        <v>0.18941895943974893</v>
      </c>
      <c r="U1266" s="66">
        <f t="shared" si="222"/>
        <v>0.83374805240753447</v>
      </c>
      <c r="V1266" s="66"/>
    </row>
    <row r="1267" spans="1:22" x14ac:dyDescent="0.25">
      <c r="A1267">
        <v>1266</v>
      </c>
      <c r="B1267">
        <v>5.7327801724318202E-4</v>
      </c>
      <c r="C1267" s="16">
        <v>7.6596881168715599E-9</v>
      </c>
      <c r="D1267">
        <v>1.1485776732285699E-3</v>
      </c>
      <c r="E1267" s="16">
        <v>1.7670536901266601E-5</v>
      </c>
      <c r="F1267" s="16">
        <v>8.5328974928617695E-6</v>
      </c>
      <c r="G1267" s="16">
        <v>1.45456867746704E-6</v>
      </c>
      <c r="H1267">
        <v>5.2027512336181995E-4</v>
      </c>
      <c r="J1267">
        <v>0.95463638229379699</v>
      </c>
      <c r="K1267">
        <f t="shared" si="212"/>
        <v>7.3122169533890525E-9</v>
      </c>
      <c r="L1267">
        <f t="shared" si="213"/>
        <v>1.1670903772036435E-3</v>
      </c>
      <c r="M1267" s="16">
        <f t="shared" si="214"/>
        <v>-2.0534342717279611E-5</v>
      </c>
      <c r="N1267" s="16">
        <f t="shared" si="215"/>
        <v>2.6931572291264309E-2</v>
      </c>
      <c r="O1267" s="16">
        <f t="shared" si="216"/>
        <v>0.14625777282443153</v>
      </c>
      <c r="P1267" s="16">
        <f t="shared" si="217"/>
        <v>3.7034279784650195E-2</v>
      </c>
      <c r="Q1267" s="16">
        <f t="shared" si="218"/>
        <v>0.4163336764333147</v>
      </c>
      <c r="R1267" s="16">
        <f t="shared" si="219"/>
        <v>1.7959536428028635E-2</v>
      </c>
      <c r="S1267" s="16">
        <f t="shared" si="220"/>
        <v>7.5735416878704193E-2</v>
      </c>
      <c r="T1267" s="16">
        <f t="shared" si="221"/>
        <v>0.41635166938848334</v>
      </c>
      <c r="U1267" s="66">
        <f t="shared" si="222"/>
        <v>1.136603924028877</v>
      </c>
      <c r="V1267" s="66"/>
    </row>
    <row r="1268" spans="1:22" x14ac:dyDescent="0.25">
      <c r="A1268">
        <v>1267</v>
      </c>
      <c r="B1268">
        <v>4.7716421016256701E-4</v>
      </c>
      <c r="C1268" s="16">
        <v>5.2466803065480002E-9</v>
      </c>
      <c r="D1268">
        <v>9.4087874155542495E-4</v>
      </c>
      <c r="E1268" s="16">
        <v>9.9369168826933004E-6</v>
      </c>
      <c r="F1268" s="16">
        <v>1.01595245887472E-5</v>
      </c>
      <c r="G1268" s="16">
        <v>2.1188259892454698E-6</v>
      </c>
      <c r="H1268">
        <v>2.9257072096701398E-4</v>
      </c>
      <c r="J1268">
        <v>0.95561181810897899</v>
      </c>
      <c r="K1268">
        <f t="shared" si="212"/>
        <v>5.0137897067769098E-9</v>
      </c>
      <c r="L1268">
        <f t="shared" si="213"/>
        <v>9.6331137004185827E-4</v>
      </c>
      <c r="M1268" s="16">
        <f t="shared" si="214"/>
        <v>-8.9829497167242203E-6</v>
      </c>
      <c r="N1268" s="16">
        <f t="shared" si="215"/>
        <v>9.6484594516451055E-4</v>
      </c>
      <c r="O1268" s="16">
        <f t="shared" si="216"/>
        <v>2.8162232624557174E-3</v>
      </c>
      <c r="P1268" s="16">
        <f t="shared" si="217"/>
        <v>5.3769362029708789E-4</v>
      </c>
      <c r="Q1268" s="16">
        <f t="shared" si="218"/>
        <v>5.5965230499870934E-3</v>
      </c>
      <c r="R1268" s="16">
        <f t="shared" si="219"/>
        <v>9.653421413808905E-4</v>
      </c>
      <c r="S1268" s="16">
        <f t="shared" si="220"/>
        <v>3.1128740753576579E-3</v>
      </c>
      <c r="T1268" s="16">
        <f t="shared" si="221"/>
        <v>5.5966602302839228E-3</v>
      </c>
      <c r="U1268" s="66">
        <f t="shared" si="222"/>
        <v>1.9590162324926878E-2</v>
      </c>
      <c r="V1268" s="66"/>
    </row>
    <row r="1269" spans="1:22" x14ac:dyDescent="0.25">
      <c r="A1269">
        <v>1268</v>
      </c>
      <c r="B1269">
        <v>6.1672701169790899E-4</v>
      </c>
      <c r="C1269" s="16">
        <v>8.9824601886529002E-9</v>
      </c>
      <c r="D1269">
        <v>1.2549605281050201E-3</v>
      </c>
      <c r="E1269" s="16">
        <v>2.2616197613944199E-5</v>
      </c>
      <c r="F1269" s="16">
        <v>7.9681345212219397E-6</v>
      </c>
      <c r="G1269" s="16">
        <v>1.24176497684724E-6</v>
      </c>
      <c r="H1269">
        <v>6.6589389919481396E-4</v>
      </c>
      <c r="J1269">
        <v>0.95414306996799403</v>
      </c>
      <c r="K1269">
        <f t="shared" si="212"/>
        <v>8.5705521402665655E-9</v>
      </c>
      <c r="L1269">
        <f t="shared" si="213"/>
        <v>1.2721295796641226E-3</v>
      </c>
      <c r="M1269" s="16">
        <f t="shared" si="214"/>
        <v>-3.8675556268304563E-5</v>
      </c>
      <c r="N1269" s="16">
        <f t="shared" si="215"/>
        <v>6.3673814183719465E-2</v>
      </c>
      <c r="O1269" s="16">
        <f t="shared" si="216"/>
        <v>0.38585628388228893</v>
      </c>
      <c r="P1269" s="16">
        <f t="shared" si="217"/>
        <v>9.1741529083347609E-2</v>
      </c>
      <c r="Q1269" s="16">
        <f t="shared" si="218"/>
        <v>1.2225982970289313</v>
      </c>
      <c r="R1269" s="16">
        <f t="shared" si="219"/>
        <v>3.6607117755282345E-2</v>
      </c>
      <c r="S1269" s="16">
        <f t="shared" si="220"/>
        <v>0.14534315651178129</v>
      </c>
      <c r="T1269" s="16">
        <f t="shared" si="221"/>
        <v>1.222660601255114</v>
      </c>
      <c r="U1269" s="66">
        <f t="shared" si="222"/>
        <v>3.1684807997004647</v>
      </c>
      <c r="V1269" s="66"/>
    </row>
    <row r="1270" spans="1:22" x14ac:dyDescent="0.25">
      <c r="A1270">
        <v>1269</v>
      </c>
      <c r="B1270">
        <v>5.69616121886725E-4</v>
      </c>
      <c r="C1270" s="16">
        <v>7.2839724400641302E-9</v>
      </c>
      <c r="D1270">
        <v>1.0980049518265801E-3</v>
      </c>
      <c r="E1270" s="16">
        <v>1.60726718572454E-5</v>
      </c>
      <c r="F1270" s="16">
        <v>8.5685173906590602E-6</v>
      </c>
      <c r="G1270" s="16">
        <v>1.5287527177319999E-6</v>
      </c>
      <c r="H1270">
        <v>4.7322792190271801E-4</v>
      </c>
      <c r="J1270">
        <v>0.95487837028047695</v>
      </c>
      <c r="K1270">
        <f t="shared" si="212"/>
        <v>6.9553077327363458E-9</v>
      </c>
      <c r="L1270">
        <f t="shared" si="213"/>
        <v>1.1166634553531904E-3</v>
      </c>
      <c r="M1270" s="16">
        <f t="shared" si="214"/>
        <v>2.2568788420259754E-5</v>
      </c>
      <c r="N1270" s="16">
        <f t="shared" si="215"/>
        <v>2.4546274515159259E-2</v>
      </c>
      <c r="O1270" s="16">
        <f t="shared" si="216"/>
        <v>9.898994154253099E-2</v>
      </c>
      <c r="P1270" s="16">
        <f t="shared" si="217"/>
        <v>1.958286361291358E-2</v>
      </c>
      <c r="Q1270" s="16">
        <f t="shared" si="218"/>
        <v>0.2464803295218243</v>
      </c>
      <c r="R1270" s="16">
        <f t="shared" si="219"/>
        <v>1.7003691177262106E-2</v>
      </c>
      <c r="S1270" s="16">
        <f t="shared" si="220"/>
        <v>5.6756107038855953E-2</v>
      </c>
      <c r="T1270" s="16">
        <f t="shared" si="221"/>
        <v>0.24648939000973666</v>
      </c>
      <c r="U1270" s="66">
        <f t="shared" si="222"/>
        <v>0.70984859741828288</v>
      </c>
      <c r="V1270" s="66"/>
    </row>
    <row r="1271" spans="1:22" x14ac:dyDescent="0.25">
      <c r="A1271">
        <v>1270</v>
      </c>
      <c r="B1271">
        <v>5.9776921522284199E-4</v>
      </c>
      <c r="C1271" s="16">
        <v>7.7898154547637601E-9</v>
      </c>
      <c r="D1271">
        <v>1.11945628221955E-3</v>
      </c>
      <c r="E1271" s="16">
        <v>1.75209025750459E-5</v>
      </c>
      <c r="F1271" s="16">
        <v>8.1721725639165599E-6</v>
      </c>
      <c r="G1271" s="16">
        <v>1.42979146366378E-6</v>
      </c>
      <c r="H1271">
        <v>5.1586868228628395E-4</v>
      </c>
      <c r="J1271">
        <v>0.95478314767376504</v>
      </c>
      <c r="K1271">
        <f t="shared" si="212"/>
        <v>7.4375845196970845E-9</v>
      </c>
      <c r="L1271">
        <f t="shared" si="213"/>
        <v>1.1372226289955922E-3</v>
      </c>
      <c r="M1271" s="16">
        <f t="shared" si="214"/>
        <v>5.8315801450091832E-5</v>
      </c>
      <c r="N1271" s="16">
        <f t="shared" si="215"/>
        <v>4.5727833550379814E-2</v>
      </c>
      <c r="O1271" s="16">
        <f t="shared" si="216"/>
        <v>0.16477289869896597</v>
      </c>
      <c r="P1271" s="16">
        <f t="shared" si="217"/>
        <v>2.6311877103102638E-2</v>
      </c>
      <c r="Q1271" s="16">
        <f t="shared" si="218"/>
        <v>0.39854894913793709</v>
      </c>
      <c r="R1271" s="16">
        <f t="shared" si="219"/>
        <v>2.911202077636196E-2</v>
      </c>
      <c r="S1271" s="16">
        <f t="shared" si="220"/>
        <v>8.2683255120587967E-2</v>
      </c>
      <c r="T1271" s="16">
        <f t="shared" si="221"/>
        <v>0.39856343042722286</v>
      </c>
      <c r="U1271" s="66">
        <f t="shared" si="222"/>
        <v>1.1457202648145584</v>
      </c>
      <c r="V1271" s="66"/>
    </row>
    <row r="1272" spans="1:22" x14ac:dyDescent="0.25">
      <c r="A1272">
        <v>1271</v>
      </c>
      <c r="B1272">
        <v>3.8789976832947403E-4</v>
      </c>
      <c r="C1272" s="16">
        <v>3.4697288045090002E-9</v>
      </c>
      <c r="D1272">
        <v>7.62375320314706E-4</v>
      </c>
      <c r="E1272" s="16">
        <v>5.3348573982064196E-6</v>
      </c>
      <c r="F1272" s="16">
        <v>1.24004296458458E-5</v>
      </c>
      <c r="G1272" s="16">
        <v>3.1977948557287399E-6</v>
      </c>
      <c r="H1272">
        <v>1.57071925053264E-4</v>
      </c>
      <c r="J1272">
        <v>0.95645665483065301</v>
      </c>
      <c r="K1272">
        <f t="shared" si="212"/>
        <v>3.3186452055302393E-9</v>
      </c>
      <c r="L1272">
        <f t="shared" si="213"/>
        <v>7.9037050473332185E-4</v>
      </c>
      <c r="M1272" s="16">
        <f t="shared" si="214"/>
        <v>-1.4570968074373776E-5</v>
      </c>
      <c r="N1272" s="16">
        <f t="shared" si="215"/>
        <v>4.5081444330130054E-2</v>
      </c>
      <c r="O1272" s="16">
        <f t="shared" si="216"/>
        <v>0.13970853233745106</v>
      </c>
      <c r="P1272" s="16">
        <f t="shared" si="217"/>
        <v>4.3475942615144571E-2</v>
      </c>
      <c r="Q1272" s="16">
        <f t="shared" si="218"/>
        <v>0.25330171584309558</v>
      </c>
      <c r="R1272" s="16">
        <f t="shared" si="219"/>
        <v>6.6819641979529693E-2</v>
      </c>
      <c r="S1272" s="16">
        <f t="shared" si="220"/>
        <v>0.35216418633751789</v>
      </c>
      <c r="T1272" s="16">
        <f t="shared" si="221"/>
        <v>0.25330618707188257</v>
      </c>
      <c r="U1272" s="66">
        <f t="shared" si="222"/>
        <v>1.1538576505147513</v>
      </c>
      <c r="V1272" s="66"/>
    </row>
    <row r="1273" spans="1:22" x14ac:dyDescent="0.25">
      <c r="A1273">
        <v>1272</v>
      </c>
      <c r="B1273">
        <v>4.97250062731123E-4</v>
      </c>
      <c r="C1273" s="16">
        <v>5.8127628995058698E-9</v>
      </c>
      <c r="D1273">
        <v>1.00165641643116E-3</v>
      </c>
      <c r="E1273" s="16">
        <v>1.17125279452291E-5</v>
      </c>
      <c r="F1273" s="16">
        <v>9.7753551051053994E-6</v>
      </c>
      <c r="G1273" s="16">
        <v>1.9137467746154902E-6</v>
      </c>
      <c r="H1273">
        <v>3.4485065488188701E-4</v>
      </c>
      <c r="J1273">
        <v>0.95532133847086098</v>
      </c>
      <c r="K1273">
        <f t="shared" si="212"/>
        <v>5.5530564333697099E-9</v>
      </c>
      <c r="L1273">
        <f t="shared" si="213"/>
        <v>1.0231150606530869E-3</v>
      </c>
      <c r="M1273" s="16">
        <f t="shared" si="214"/>
        <v>-2.8614935190840828E-5</v>
      </c>
      <c r="N1273" s="16">
        <f t="shared" si="215"/>
        <v>9.4570096771967078E-5</v>
      </c>
      <c r="O1273" s="16">
        <f t="shared" si="216"/>
        <v>2.4107782889180845E-3</v>
      </c>
      <c r="P1273" s="16">
        <f t="shared" si="217"/>
        <v>1.5928567420035939E-3</v>
      </c>
      <c r="Q1273" s="16">
        <f t="shared" si="218"/>
        <v>8.1921971187604876E-3</v>
      </c>
      <c r="R1273" s="16">
        <f t="shared" si="219"/>
        <v>6.2704885483162056E-5</v>
      </c>
      <c r="S1273" s="16">
        <f t="shared" si="220"/>
        <v>2.1525988491753302E-3</v>
      </c>
      <c r="T1273" s="16">
        <f t="shared" si="221"/>
        <v>8.1925516012105425E-3</v>
      </c>
      <c r="U1273" s="66">
        <f t="shared" si="222"/>
        <v>2.2698257582323168E-2</v>
      </c>
      <c r="V1273" s="66"/>
    </row>
    <row r="1274" spans="1:22" x14ac:dyDescent="0.25">
      <c r="A1274">
        <v>1273</v>
      </c>
      <c r="B1274">
        <v>4.7801988919172702E-4</v>
      </c>
      <c r="C1274" s="16">
        <v>4.9476857113983799E-9</v>
      </c>
      <c r="D1274">
        <v>8.8450522632293495E-4</v>
      </c>
      <c r="E1274" s="16">
        <v>8.8147472940371004E-6</v>
      </c>
      <c r="F1274" s="16">
        <v>1.01151216759255E-5</v>
      </c>
      <c r="G1274" s="16">
        <v>2.2454372226111201E-6</v>
      </c>
      <c r="H1274" s="16">
        <v>2.5953020767465498E-4</v>
      </c>
      <c r="J1274">
        <v>0.95589211803738094</v>
      </c>
      <c r="K1274">
        <f t="shared" si="212"/>
        <v>4.7294537740518831E-9</v>
      </c>
      <c r="L1274">
        <f t="shared" si="213"/>
        <v>9.0697595921168564E-4</v>
      </c>
      <c r="M1274" s="16">
        <f t="shared" si="214"/>
        <v>4.906381917176841E-5</v>
      </c>
      <c r="N1274" s="16">
        <f t="shared" si="215"/>
        <v>8.5992117204266617E-4</v>
      </c>
      <c r="O1274" s="16">
        <f t="shared" si="216"/>
        <v>1.1455693570340379E-2</v>
      </c>
      <c r="P1274" s="16">
        <f t="shared" si="217"/>
        <v>6.6772912079873211E-3</v>
      </c>
      <c r="Q1274" s="16">
        <f t="shared" si="218"/>
        <v>3.2145273509503712E-2</v>
      </c>
      <c r="R1274" s="16">
        <f t="shared" si="219"/>
        <v>7.056244330823307E-4</v>
      </c>
      <c r="S1274" s="16">
        <f t="shared" si="220"/>
        <v>1.4133036244728754E-2</v>
      </c>
      <c r="T1274" s="16">
        <f t="shared" si="221"/>
        <v>3.2146348974226455E-2</v>
      </c>
      <c r="U1274" s="66">
        <f t="shared" si="222"/>
        <v>9.8123189111911618E-2</v>
      </c>
      <c r="V1274" s="66"/>
    </row>
    <row r="1275" spans="1:22" x14ac:dyDescent="0.25">
      <c r="A1275">
        <v>1274</v>
      </c>
      <c r="B1275">
        <v>5.2750920237517695E-4</v>
      </c>
      <c r="C1275" s="16">
        <v>6.4785141576277801E-9</v>
      </c>
      <c r="D1275">
        <v>1.0535396800136301E-3</v>
      </c>
      <c r="E1275" s="16">
        <v>1.37226855640103E-5</v>
      </c>
      <c r="F1275" s="16">
        <v>9.2352339096008396E-6</v>
      </c>
      <c r="G1275" s="16">
        <v>1.7180297030275499E-6</v>
      </c>
      <c r="H1275">
        <v>4.0403644617696401E-4</v>
      </c>
      <c r="J1275">
        <v>0.95507980166347495</v>
      </c>
      <c r="K1275">
        <f t="shared" si="212"/>
        <v>6.1874980167411547E-9</v>
      </c>
      <c r="L1275">
        <f t="shared" si="213"/>
        <v>1.0737216990217016E-3</v>
      </c>
      <c r="M1275" s="16">
        <f t="shared" si="214"/>
        <v>-1.8703294271347755E-5</v>
      </c>
      <c r="N1275" s="16">
        <f t="shared" si="215"/>
        <v>5.0650915365271281E-3</v>
      </c>
      <c r="O1275" s="16">
        <f t="shared" si="216"/>
        <v>2.8647547755059E-2</v>
      </c>
      <c r="P1275" s="16">
        <f t="shared" si="217"/>
        <v>8.7938149942740507E-3</v>
      </c>
      <c r="Q1275" s="16">
        <f t="shared" si="218"/>
        <v>7.7100185181755071E-2</v>
      </c>
      <c r="R1275" s="16">
        <f t="shared" si="219"/>
        <v>3.9356134919497025E-3</v>
      </c>
      <c r="S1275" s="16">
        <f t="shared" si="220"/>
        <v>2.0713045761993679E-2</v>
      </c>
      <c r="T1275" s="16">
        <f t="shared" si="221"/>
        <v>7.7103118099849571E-2</v>
      </c>
      <c r="U1275" s="66">
        <f t="shared" si="222"/>
        <v>0.22135841682140819</v>
      </c>
      <c r="V1275" s="66"/>
    </row>
    <row r="1276" spans="1:22" x14ac:dyDescent="0.25">
      <c r="A1276">
        <v>1275</v>
      </c>
      <c r="B1276">
        <v>4.2137706241480798E-4</v>
      </c>
      <c r="C1276" s="16">
        <v>4.0418872773169403E-9</v>
      </c>
      <c r="D1276">
        <v>8.1854359379677198E-4</v>
      </c>
      <c r="E1276" s="16">
        <v>6.66849825784563E-6</v>
      </c>
      <c r="F1276" s="16">
        <v>1.1442929809394199E-5</v>
      </c>
      <c r="G1276" s="16">
        <v>2.7467620821150402E-6</v>
      </c>
      <c r="H1276">
        <v>1.9633822346201501E-4</v>
      </c>
      <c r="J1276">
        <v>0.95619386196552403</v>
      </c>
      <c r="K1276">
        <f t="shared" si="212"/>
        <v>3.8648278053270025E-9</v>
      </c>
      <c r="L1276">
        <f t="shared" si="213"/>
        <v>8.4417217361039811E-4</v>
      </c>
      <c r="M1276" s="16">
        <f t="shared" si="214"/>
        <v>-1.4180487807821051E-6</v>
      </c>
      <c r="N1276" s="16">
        <f t="shared" si="215"/>
        <v>2.0835286187038261E-2</v>
      </c>
      <c r="O1276" s="16">
        <f t="shared" si="216"/>
        <v>7.3176569454815696E-2</v>
      </c>
      <c r="P1276" s="16">
        <f t="shared" si="217"/>
        <v>2.2558677033696951E-2</v>
      </c>
      <c r="Q1276" s="16">
        <f t="shared" si="218"/>
        <v>0.14373231543301193</v>
      </c>
      <c r="R1276" s="16">
        <f t="shared" si="219"/>
        <v>2.6024207031883663E-2</v>
      </c>
      <c r="S1276" s="16">
        <f t="shared" si="220"/>
        <v>0.13593113652770711</v>
      </c>
      <c r="T1276" s="16">
        <f t="shared" si="221"/>
        <v>0.14373537247792614</v>
      </c>
      <c r="U1276" s="66">
        <f t="shared" si="222"/>
        <v>0.56599356414607982</v>
      </c>
      <c r="V1276" s="66"/>
    </row>
    <row r="1277" spans="1:22" x14ac:dyDescent="0.25">
      <c r="A1277">
        <v>1276</v>
      </c>
      <c r="B1277">
        <v>4.6039924973737299E-4</v>
      </c>
      <c r="C1277" s="16">
        <v>4.9305992208411804E-9</v>
      </c>
      <c r="D1277">
        <v>9.15893442497128E-4</v>
      </c>
      <c r="E1277" s="16">
        <v>9.0926705295951104E-6</v>
      </c>
      <c r="F1277" s="16">
        <v>1.05181964811857E-5</v>
      </c>
      <c r="G1277" s="16">
        <v>2.25406055595135E-6</v>
      </c>
      <c r="H1277">
        <v>2.6771344305845097E-4</v>
      </c>
      <c r="J1277">
        <v>0.95572781842985899</v>
      </c>
      <c r="K1277">
        <f t="shared" si="212"/>
        <v>4.712310836886504E-9</v>
      </c>
      <c r="L1277">
        <f t="shared" si="213"/>
        <v>9.3917896541622996E-4</v>
      </c>
      <c r="M1277" s="16">
        <f t="shared" si="214"/>
        <v>-1.8380465941483984E-5</v>
      </c>
      <c r="N1277" s="16">
        <f t="shared" si="215"/>
        <v>4.2386861154493664E-3</v>
      </c>
      <c r="O1277" s="16">
        <f t="shared" si="216"/>
        <v>1.2125330746133275E-2</v>
      </c>
      <c r="P1277" s="16">
        <f t="shared" si="217"/>
        <v>2.413534102840161E-3</v>
      </c>
      <c r="Q1277" s="16">
        <f t="shared" si="218"/>
        <v>2.3536042999412088E-2</v>
      </c>
      <c r="R1277" s="16">
        <f t="shared" si="219"/>
        <v>4.5523160057511823E-3</v>
      </c>
      <c r="S1277" s="16">
        <f t="shared" si="220"/>
        <v>1.5173160028806922E-2</v>
      </c>
      <c r="T1277" s="16">
        <f t="shared" si="221"/>
        <v>2.3536587521964348E-2</v>
      </c>
      <c r="U1277" s="66">
        <f t="shared" si="222"/>
        <v>8.557565752035734E-2</v>
      </c>
      <c r="V1277" s="66"/>
    </row>
    <row r="1278" spans="1:22" x14ac:dyDescent="0.25">
      <c r="A1278">
        <v>1277</v>
      </c>
      <c r="B1278" s="16">
        <v>5.1873232687913405E-4</v>
      </c>
      <c r="C1278" s="16">
        <v>6.1836730766386098E-9</v>
      </c>
      <c r="D1278" s="16">
        <v>1.02187918999039E-3</v>
      </c>
      <c r="E1278" s="16">
        <v>1.27088632408834E-5</v>
      </c>
      <c r="F1278" s="16">
        <v>9.3783800943716406E-6</v>
      </c>
      <c r="G1278" s="16">
        <v>1.79932716470158E-6</v>
      </c>
      <c r="H1278" s="16">
        <v>3.7418597106721099E-4</v>
      </c>
      <c r="J1278">
        <v>0.95523078882819401</v>
      </c>
      <c r="K1278">
        <f t="shared" si="212"/>
        <v>5.9068349108531645E-9</v>
      </c>
      <c r="L1278">
        <f t="shared" si="213"/>
        <v>1.0424290936707583E-3</v>
      </c>
      <c r="M1278" s="16">
        <f t="shared" si="214"/>
        <v>-4.9644399124901511E-6</v>
      </c>
      <c r="N1278" s="16">
        <f t="shared" si="215"/>
        <v>2.8459001539245304E-3</v>
      </c>
      <c r="O1278" s="16">
        <f t="shared" si="216"/>
        <v>1.3465821463056686E-2</v>
      </c>
      <c r="P1278" s="16">
        <f t="shared" si="217"/>
        <v>3.7095054543568118E-3</v>
      </c>
      <c r="Q1278" s="16">
        <f t="shared" si="218"/>
        <v>3.3590056358895101E-2</v>
      </c>
      <c r="R1278" s="16">
        <f t="shared" si="219"/>
        <v>2.3239000382877144E-3</v>
      </c>
      <c r="S1278" s="16">
        <f t="shared" si="220"/>
        <v>1.0693718191968101E-2</v>
      </c>
      <c r="T1278" s="16">
        <f t="shared" si="221"/>
        <v>3.3591214392653959E-2</v>
      </c>
      <c r="U1278" s="66">
        <f t="shared" si="222"/>
        <v>0.1002201160531429</v>
      </c>
      <c r="V1278" s="66"/>
    </row>
    <row r="1279" spans="1:22" x14ac:dyDescent="0.25">
      <c r="A1279">
        <v>1278</v>
      </c>
      <c r="B1279">
        <v>3.8252237740483503E-4</v>
      </c>
      <c r="C1279" s="16">
        <v>3.2370860952556002E-9</v>
      </c>
      <c r="D1279">
        <v>7.2054970597489997E-4</v>
      </c>
      <c r="E1279" s="16">
        <v>4.7063123203575503E-6</v>
      </c>
      <c r="F1279" s="16">
        <v>1.2550536741554401E-5</v>
      </c>
      <c r="G1279" s="16">
        <v>3.4259866155214298E-6</v>
      </c>
      <c r="H1279" s="16">
        <v>1.38565672958287E-4</v>
      </c>
      <c r="J1279">
        <v>0.95666596132947901</v>
      </c>
      <c r="K1279">
        <f t="shared" si="212"/>
        <v>3.0968100812239884E-9</v>
      </c>
      <c r="L1279">
        <f t="shared" si="213"/>
        <v>7.4907352898743497E-4</v>
      </c>
      <c r="M1279" s="16">
        <f t="shared" si="214"/>
        <v>1.5971225822235115E-5</v>
      </c>
      <c r="N1279" s="16">
        <f t="shared" si="215"/>
        <v>4.9837588056785939E-2</v>
      </c>
      <c r="O1279" s="16">
        <f t="shared" si="216"/>
        <v>0.17285961330960586</v>
      </c>
      <c r="P1279" s="16">
        <f t="shared" si="217"/>
        <v>6.3469646248402428E-2</v>
      </c>
      <c r="Q1279" s="16">
        <f t="shared" si="218"/>
        <v>0.31563320152242352</v>
      </c>
      <c r="R1279" s="16">
        <f t="shared" si="219"/>
        <v>7.4927579777422079E-2</v>
      </c>
      <c r="S1279" s="16">
        <f t="shared" si="220"/>
        <v>0.50004735003286382</v>
      </c>
      <c r="T1279" s="16">
        <f t="shared" si="221"/>
        <v>0.3156385574042031</v>
      </c>
      <c r="U1279" s="66">
        <f t="shared" si="222"/>
        <v>1.4924135363517066</v>
      </c>
      <c r="V1279" s="66"/>
    </row>
    <row r="1280" spans="1:22" x14ac:dyDescent="0.25">
      <c r="A1280">
        <v>1279</v>
      </c>
      <c r="B1280">
        <v>7.0555608431330805E-4</v>
      </c>
      <c r="C1280" s="16">
        <v>1.0719854338085699E-8</v>
      </c>
      <c r="D1280">
        <v>1.31063613108015E-3</v>
      </c>
      <c r="E1280" s="16">
        <v>2.8172659555167701E-5</v>
      </c>
      <c r="F1280" s="16">
        <v>6.9806064244759903E-6</v>
      </c>
      <c r="G1280" s="16">
        <v>1.04108419760989E-6</v>
      </c>
      <c r="H1280">
        <v>8.29496101371314E-4</v>
      </c>
      <c r="J1280">
        <v>0.95390139747043701</v>
      </c>
      <c r="K1280">
        <f t="shared" si="212"/>
        <v>1.0225684033779476E-8</v>
      </c>
      <c r="L1280">
        <f t="shared" si="213"/>
        <v>1.3256277082723737E-3</v>
      </c>
      <c r="M1280" s="16">
        <f t="shared" si="214"/>
        <v>8.5484460354242421E-5</v>
      </c>
      <c r="N1280" s="16">
        <f t="shared" si="215"/>
        <v>0.18724191107049259</v>
      </c>
      <c r="O1280" s="16">
        <f t="shared" si="216"/>
        <v>0.87374235141432333</v>
      </c>
      <c r="P1280" s="16">
        <f t="shared" si="217"/>
        <v>0.130097671114558</v>
      </c>
      <c r="Q1280" s="16">
        <f t="shared" si="218"/>
        <v>2.6343029064935912</v>
      </c>
      <c r="R1280" s="16">
        <f t="shared" si="219"/>
        <v>8.5002644445589595E-2</v>
      </c>
      <c r="S1280" s="16">
        <f t="shared" si="220"/>
        <v>0.23158858517837502</v>
      </c>
      <c r="T1280" s="16">
        <f t="shared" si="221"/>
        <v>2.634437540307085</v>
      </c>
      <c r="U1280" s="66">
        <f t="shared" si="222"/>
        <v>6.7764136100240151</v>
      </c>
      <c r="V1280" s="66"/>
    </row>
    <row r="1281" spans="1:22" x14ac:dyDescent="0.25">
      <c r="A1281">
        <v>1280</v>
      </c>
      <c r="B1281">
        <v>3.4887436764568901E-4</v>
      </c>
      <c r="C1281" s="16">
        <v>2.6571812445272301E-9</v>
      </c>
      <c r="D1281">
        <v>6.4745402438267502E-4</v>
      </c>
      <c r="E1281" s="16">
        <v>3.47402199885535E-6</v>
      </c>
      <c r="F1281" s="16">
        <v>1.37169065251169E-5</v>
      </c>
      <c r="G1281" s="16">
        <v>4.1703770167153197E-6</v>
      </c>
      <c r="H1281" s="16">
        <v>1.02283619399156E-4</v>
      </c>
      <c r="J1281">
        <v>0.95701482347626099</v>
      </c>
      <c r="K1281">
        <f t="shared" si="212"/>
        <v>2.5429618396756588E-9</v>
      </c>
      <c r="L1281">
        <f t="shared" si="213"/>
        <v>6.7905555726837958E-4</v>
      </c>
      <c r="M1281" s="16">
        <f t="shared" si="214"/>
        <v>1.8693178022998434E-5</v>
      </c>
      <c r="N1281" s="16">
        <f t="shared" si="215"/>
        <v>8.5012818897526432E-2</v>
      </c>
      <c r="O1281" s="16">
        <f t="shared" si="216"/>
        <v>0.27084357408793841</v>
      </c>
      <c r="P1281" s="16">
        <f t="shared" si="217"/>
        <v>0.10746536392105989</v>
      </c>
      <c r="Q1281" s="16">
        <f t="shared" si="218"/>
        <v>0.45771514334850222</v>
      </c>
      <c r="R1281" s="16">
        <f t="shared" si="219"/>
        <v>0.15374364671240559</v>
      </c>
      <c r="S1281" s="16">
        <f t="shared" si="220"/>
        <v>1.1622213980454357</v>
      </c>
      <c r="T1281" s="16">
        <f t="shared" si="221"/>
        <v>0.4577213025524956</v>
      </c>
      <c r="U1281" s="66">
        <f t="shared" si="222"/>
        <v>2.694723247565364</v>
      </c>
      <c r="V1281" s="66"/>
    </row>
    <row r="1282" spans="1:22" x14ac:dyDescent="0.25">
      <c r="A1282">
        <v>1281</v>
      </c>
      <c r="B1282">
        <v>5.0335455167411201E-4</v>
      </c>
      <c r="C1282" s="16">
        <v>5.7545138941089502E-9</v>
      </c>
      <c r="D1282">
        <v>9.7907054906023095E-4</v>
      </c>
      <c r="E1282" s="16">
        <v>1.1336596199288401E-5</v>
      </c>
      <c r="F1282" s="16">
        <v>9.6466976107692092E-6</v>
      </c>
      <c r="G1282" s="16">
        <v>1.9326199347591601E-6</v>
      </c>
      <c r="H1282">
        <v>3.33781774722586E-4</v>
      </c>
      <c r="J1282">
        <v>0.95543457314148905</v>
      </c>
      <c r="K1282">
        <f t="shared" si="212"/>
        <v>5.4980615260547529E-9</v>
      </c>
      <c r="L1282">
        <f t="shared" si="213"/>
        <v>1.0002908097026346E-3</v>
      </c>
      <c r="M1282" s="16">
        <f t="shared" si="214"/>
        <v>6.4182936455895406E-6</v>
      </c>
      <c r="N1282" s="16">
        <f t="shared" si="215"/>
        <v>4.8932086882223335E-4</v>
      </c>
      <c r="O1282" s="16">
        <f t="shared" si="216"/>
        <v>1.4889391305347092E-3</v>
      </c>
      <c r="P1282" s="16">
        <f t="shared" si="217"/>
        <v>2.7100293166820103E-4</v>
      </c>
      <c r="Q1282" s="16">
        <f t="shared" si="218"/>
        <v>3.0812627611935422E-3</v>
      </c>
      <c r="R1282" s="16">
        <f t="shared" si="219"/>
        <v>4.399856539945182E-4</v>
      </c>
      <c r="S1282" s="16">
        <f t="shared" si="220"/>
        <v>1.3683911555808848E-3</v>
      </c>
      <c r="T1282" s="16">
        <f t="shared" si="221"/>
        <v>3.0813455102146562E-3</v>
      </c>
      <c r="U1282" s="66">
        <f t="shared" si="222"/>
        <v>1.0220248012008746E-2</v>
      </c>
      <c r="V1282" s="66"/>
    </row>
    <row r="1283" spans="1:22" x14ac:dyDescent="0.25">
      <c r="A1283">
        <v>1282</v>
      </c>
      <c r="B1283">
        <v>4.7330380529897399E-4</v>
      </c>
      <c r="C1283" s="16">
        <v>5.2383959573521699E-9</v>
      </c>
      <c r="D1283">
        <v>9.4720204882311598E-4</v>
      </c>
      <c r="E1283" s="16">
        <v>9.9871625022319307E-6</v>
      </c>
      <c r="F1283" s="16">
        <v>1.0245508792006399E-5</v>
      </c>
      <c r="G1283" s="16">
        <v>2.1223360386999E-6</v>
      </c>
      <c r="H1283">
        <v>2.94050185610859E-4</v>
      </c>
      <c r="J1283">
        <v>0.95557885347949401</v>
      </c>
      <c r="K1283">
        <f t="shared" ref="K1283:K1346" si="223">C1283*J1283</f>
        <v>5.0057004029982029E-9</v>
      </c>
      <c r="L1283">
        <f t="shared" ref="L1283:L1346" si="224">SUM($Z$9*B1283,$AA$9*C1283,$AB$9*D1283,$AC$9*E1283,$AD$9*F1283,$AE$9*G1283)</f>
        <v>9.6981016404987133E-4</v>
      </c>
      <c r="M1283" s="16">
        <f t="shared" ref="M1283:M1346" si="225">$Z$8*B1283+$AA$8*C1283+$AB$8*D1283+$AD$8*F1283+$AE$8*G1283</f>
        <v>-2.3202553451923335E-5</v>
      </c>
      <c r="N1283" s="16">
        <f t="shared" si="215"/>
        <v>1.5132858863930849E-3</v>
      </c>
      <c r="O1283" s="16">
        <f t="shared" si="216"/>
        <v>2.9771511975993392E-3</v>
      </c>
      <c r="P1283" s="16">
        <f t="shared" si="217"/>
        <v>2.763381361959414E-4</v>
      </c>
      <c r="Q1283" s="16">
        <f t="shared" si="218"/>
        <v>4.9184590490511096E-3</v>
      </c>
      <c r="R1283" s="16">
        <f t="shared" si="219"/>
        <v>1.5837472031327894E-3</v>
      </c>
      <c r="S1283" s="16">
        <f t="shared" si="220"/>
        <v>3.3111006976531293E-3</v>
      </c>
      <c r="T1283" s="16">
        <f t="shared" si="221"/>
        <v>4.9185472321289572E-3</v>
      </c>
      <c r="U1283" s="66">
        <f t="shared" si="222"/>
        <v>1.9498629402154351E-2</v>
      </c>
      <c r="V1283" s="66"/>
    </row>
    <row r="1284" spans="1:22" x14ac:dyDescent="0.25">
      <c r="A1284">
        <v>1283</v>
      </c>
      <c r="B1284">
        <v>4.7493964039688002E-4</v>
      </c>
      <c r="C1284" s="16">
        <v>5.06486751333975E-9</v>
      </c>
      <c r="D1284">
        <v>9.1191719810229796E-4</v>
      </c>
      <c r="E1284" s="16">
        <v>9.3002835356745201E-6</v>
      </c>
      <c r="F1284" s="16">
        <v>1.01936854307813E-5</v>
      </c>
      <c r="G1284" s="16">
        <v>2.1941738078763399E-6</v>
      </c>
      <c r="H1284">
        <v>2.7382607692033801E-4</v>
      </c>
      <c r="J1284">
        <v>0.955754307351391</v>
      </c>
      <c r="K1284">
        <f t="shared" si="223"/>
        <v>4.8407689420385952E-9</v>
      </c>
      <c r="L1284">
        <f t="shared" si="224"/>
        <v>9.3449367790422353E-4</v>
      </c>
      <c r="M1284" s="16">
        <f t="shared" si="225"/>
        <v>1.5385602889536487E-5</v>
      </c>
      <c r="N1284" s="16">
        <f t="shared" ref="N1284:N1347" si="226">(B1284-$B$2)^2/$B$2/$B$2</f>
        <v>1.2658808882833323E-3</v>
      </c>
      <c r="O1284" s="16">
        <f t="shared" ref="O1284:O1347" si="227">(C1284-$C$2)^2/$C$2/$C$2</f>
        <v>7.3757274831231087E-3</v>
      </c>
      <c r="P1284" s="16">
        <f t="shared" ref="P1284:P1347" si="228">(D1284-$D$2)^2/$D$2/$D$2</f>
        <v>2.8361837911796326E-3</v>
      </c>
      <c r="Q1284" s="16">
        <f t="shared" ref="Q1284:Q1347" si="229">(E1284-$E$2)^2/$E$2/$E$2</f>
        <v>1.797865895285394E-2</v>
      </c>
      <c r="R1284" s="16">
        <f t="shared" ref="R1284:R1347" si="230">(F1284-$F$2)^2/$F$2/$F$2</f>
        <v>1.1927954971614723E-3</v>
      </c>
      <c r="S1284" s="16">
        <f t="shared" ref="S1284:S1347" si="231">(G1284-$G$2)^2/$G$2/$G$2</f>
        <v>8.7120419001301304E-3</v>
      </c>
      <c r="T1284" s="16">
        <f t="shared" ref="T1284:T1347" si="232">(H1284-$H$2)^2/$H$2/$H$2</f>
        <v>1.7979204202190173E-2</v>
      </c>
      <c r="U1284" s="66">
        <f t="shared" ref="U1284:U1347" si="233">SUM(N1284:T1284)</f>
        <v>5.7340492714921788E-2</v>
      </c>
      <c r="V1284" s="66"/>
    </row>
    <row r="1285" spans="1:22" x14ac:dyDescent="0.25">
      <c r="A1285">
        <v>1284</v>
      </c>
      <c r="B1285">
        <v>3.4612903939686802E-4</v>
      </c>
      <c r="C1285" s="16">
        <v>2.7651394825884301E-9</v>
      </c>
      <c r="D1285">
        <v>6.7963855290751902E-4</v>
      </c>
      <c r="E1285" s="16">
        <v>3.7934434216702401E-6</v>
      </c>
      <c r="F1285" s="16">
        <v>1.38471141985451E-5</v>
      </c>
      <c r="G1285" s="16">
        <v>4.0090828698927701E-6</v>
      </c>
      <c r="H1285">
        <v>1.11688331084372E-4</v>
      </c>
      <c r="J1285">
        <v>0.95684656851347805</v>
      </c>
      <c r="K1285">
        <f t="shared" si="223"/>
        <v>2.6458142253758734E-9</v>
      </c>
      <c r="L1285">
        <f t="shared" si="224"/>
        <v>7.1133909903501929E-4</v>
      </c>
      <c r="M1285" s="16">
        <f t="shared" si="225"/>
        <v>-1.9081020241283336E-5</v>
      </c>
      <c r="N1285" s="16">
        <f t="shared" si="226"/>
        <v>8.8294729036950223E-2</v>
      </c>
      <c r="O1285" s="16">
        <f t="shared" si="227"/>
        <v>0.25094269584684314</v>
      </c>
      <c r="P1285" s="16">
        <f t="shared" si="228"/>
        <v>8.6674549406682524E-2</v>
      </c>
      <c r="Q1285" s="16">
        <f t="shared" si="229"/>
        <v>0.41835841448398386</v>
      </c>
      <c r="R1285" s="16">
        <f t="shared" si="230"/>
        <v>0.16428113685450602</v>
      </c>
      <c r="S1285" s="16">
        <f t="shared" si="231"/>
        <v>0.99538975008190889</v>
      </c>
      <c r="T1285" s="16">
        <f t="shared" si="232"/>
        <v>0.4183641424891546</v>
      </c>
      <c r="U1285" s="66">
        <f t="shared" si="233"/>
        <v>2.4223054182000294</v>
      </c>
      <c r="V1285" s="66"/>
    </row>
    <row r="1286" spans="1:22" x14ac:dyDescent="0.25">
      <c r="A1286">
        <v>1285</v>
      </c>
      <c r="B1286">
        <v>5.8018402503608798E-4</v>
      </c>
      <c r="C1286" s="16">
        <v>7.4783202831007302E-9</v>
      </c>
      <c r="D1286">
        <v>1.1069775810522799E-3</v>
      </c>
      <c r="E1286" s="16">
        <v>1.6634856383631602E-5</v>
      </c>
      <c r="F1286" s="16">
        <v>8.4155712227718998E-6</v>
      </c>
      <c r="G1286" s="16">
        <v>1.48915950779576E-6</v>
      </c>
      <c r="H1286">
        <v>4.8978052184185802E-4</v>
      </c>
      <c r="J1286">
        <v>0.95483824802863304</v>
      </c>
      <c r="K1286">
        <f t="shared" si="223"/>
        <v>7.140586237312892E-9</v>
      </c>
      <c r="L1286">
        <f t="shared" si="224"/>
        <v>1.1252904046853364E-3</v>
      </c>
      <c r="M1286" s="16">
        <f t="shared" si="225"/>
        <v>3.5077645386839568E-5</v>
      </c>
      <c r="N1286" s="16">
        <f t="shared" si="226"/>
        <v>3.1730965624334466E-2</v>
      </c>
      <c r="O1286" s="16">
        <f t="shared" si="227"/>
        <v>0.1222921726051425</v>
      </c>
      <c r="P1286" s="16">
        <f t="shared" si="228"/>
        <v>2.2276782647595708E-2</v>
      </c>
      <c r="Q1286" s="16">
        <f t="shared" si="229"/>
        <v>0.30119329882098544</v>
      </c>
      <c r="R1286" s="16">
        <f t="shared" si="230"/>
        <v>2.1292764569057071E-2</v>
      </c>
      <c r="S1286" s="16">
        <f t="shared" si="231"/>
        <v>6.6545613845683443E-2</v>
      </c>
      <c r="T1286" s="16">
        <f t="shared" si="232"/>
        <v>0.30120433264246643</v>
      </c>
      <c r="U1286" s="66">
        <f t="shared" si="233"/>
        <v>0.86653593075526514</v>
      </c>
      <c r="V1286" s="66"/>
    </row>
    <row r="1287" spans="1:22" x14ac:dyDescent="0.25">
      <c r="A1287">
        <v>1286</v>
      </c>
      <c r="B1287">
        <v>4.14200517933961E-4</v>
      </c>
      <c r="C1287" s="16">
        <v>3.9120914736181802E-9</v>
      </c>
      <c r="D1287">
        <v>8.0575700823150602E-4</v>
      </c>
      <c r="E1287" s="16">
        <v>6.3543903428086196E-6</v>
      </c>
      <c r="F1287" s="16">
        <v>1.1634732699270701E-5</v>
      </c>
      <c r="G1287" s="16">
        <v>2.83750644450777E-6</v>
      </c>
      <c r="H1287">
        <v>1.87089950445092E-4</v>
      </c>
      <c r="J1287">
        <v>0.95625407017052599</v>
      </c>
      <c r="K1287">
        <f t="shared" si="223"/>
        <v>3.7409533945267959E-9</v>
      </c>
      <c r="L1287">
        <f t="shared" si="224"/>
        <v>8.3186006798308164E-4</v>
      </c>
      <c r="M1287" s="16">
        <f t="shared" si="225"/>
        <v>-3.4590321151596034E-6</v>
      </c>
      <c r="N1287" s="16">
        <f t="shared" si="226"/>
        <v>2.5254660361289163E-2</v>
      </c>
      <c r="O1287" s="16">
        <f t="shared" si="227"/>
        <v>8.63992542167073E-2</v>
      </c>
      <c r="P1287" s="16">
        <f t="shared" si="228"/>
        <v>2.6722565123046587E-2</v>
      </c>
      <c r="Q1287" s="16">
        <f t="shared" si="229"/>
        <v>0.16676270180339853</v>
      </c>
      <c r="R1287" s="16">
        <f t="shared" si="230"/>
        <v>3.2683539597145587E-2</v>
      </c>
      <c r="S1287" s="16">
        <f t="shared" si="231"/>
        <v>0.17131780552275239</v>
      </c>
      <c r="T1287" s="16">
        <f t="shared" si="232"/>
        <v>0.16676611164129607</v>
      </c>
      <c r="U1287" s="66">
        <f t="shared" si="233"/>
        <v>0.67590663826563568</v>
      </c>
      <c r="V1287" s="66"/>
    </row>
    <row r="1288" spans="1:22" x14ac:dyDescent="0.25">
      <c r="A1288">
        <v>1287</v>
      </c>
      <c r="B1288" s="16">
        <v>4.18431303763337E-4</v>
      </c>
      <c r="C1288" s="16">
        <v>4.2433842601826698E-9</v>
      </c>
      <c r="D1288" s="16">
        <v>8.6638299346625399E-4</v>
      </c>
      <c r="E1288" s="16">
        <v>7.4060778864129596E-6</v>
      </c>
      <c r="F1288" s="16">
        <v>1.1549211359416299E-5</v>
      </c>
      <c r="G1288" s="16">
        <v>2.6177695021376402E-6</v>
      </c>
      <c r="H1288" s="16">
        <v>2.18055013697363E-4</v>
      </c>
      <c r="J1288">
        <v>0.95595214034648501</v>
      </c>
      <c r="K1288">
        <f t="shared" si="223"/>
        <v>4.056472265834209E-9</v>
      </c>
      <c r="L1288">
        <f t="shared" si="224"/>
        <v>8.9209494230296413E-4</v>
      </c>
      <c r="M1288" s="16">
        <f t="shared" si="225"/>
        <v>-5.5232334776290046E-5</v>
      </c>
      <c r="N1288" s="16">
        <f t="shared" si="226"/>
        <v>2.2597918695124404E-2</v>
      </c>
      <c r="O1288" s="16">
        <f t="shared" si="227"/>
        <v>5.4823919158094904E-2</v>
      </c>
      <c r="P1288" s="16">
        <f t="shared" si="228"/>
        <v>1.0106086232462395E-2</v>
      </c>
      <c r="Q1288" s="16">
        <f t="shared" si="229"/>
        <v>9.637740238724922E-2</v>
      </c>
      <c r="R1288" s="16">
        <f t="shared" si="230"/>
        <v>2.9620648570814503E-2</v>
      </c>
      <c r="S1288" s="16">
        <f t="shared" si="231"/>
        <v>9.2666960811490118E-2</v>
      </c>
      <c r="T1288" s="16">
        <f t="shared" si="232"/>
        <v>9.6379209769967722E-2</v>
      </c>
      <c r="U1288" s="66">
        <f t="shared" si="233"/>
        <v>0.40257214562520327</v>
      </c>
      <c r="V1288" s="66"/>
    </row>
    <row r="1289" spans="1:22" x14ac:dyDescent="0.25">
      <c r="A1289">
        <v>1288</v>
      </c>
      <c r="B1289">
        <v>6.44447538814473E-4</v>
      </c>
      <c r="C1289" s="16">
        <v>9.5285771943248806E-9</v>
      </c>
      <c r="D1289">
        <v>1.2745108878960199E-3</v>
      </c>
      <c r="E1289" s="16">
        <v>2.43602695831999E-5</v>
      </c>
      <c r="F1289" s="16">
        <v>7.6314312836794801E-6</v>
      </c>
      <c r="G1289" s="16">
        <v>1.17082319626194E-6</v>
      </c>
      <c r="H1289">
        <v>7.1724562453729605E-4</v>
      </c>
      <c r="J1289">
        <v>0.95405780176325505</v>
      </c>
      <c r="K1289">
        <f t="shared" si="223"/>
        <v>9.0908134119490808E-9</v>
      </c>
      <c r="L1289">
        <f t="shared" si="224"/>
        <v>1.2909350450824465E-3</v>
      </c>
      <c r="M1289" s="16">
        <f t="shared" si="225"/>
        <v>-2.0399674535003999E-6</v>
      </c>
      <c r="N1289" s="16">
        <f t="shared" si="226"/>
        <v>9.5250314938591693E-2</v>
      </c>
      <c r="O1289" s="16">
        <f t="shared" si="227"/>
        <v>0.51802229690043267</v>
      </c>
      <c r="P1289" s="16">
        <f t="shared" si="228"/>
        <v>0.10444896285330774</v>
      </c>
      <c r="Q1289" s="16">
        <f t="shared" si="229"/>
        <v>1.6080670840160569</v>
      </c>
      <c r="R1289" s="16">
        <f t="shared" si="230"/>
        <v>5.0850795093686216E-2</v>
      </c>
      <c r="S1289" s="16">
        <f t="shared" si="231"/>
        <v>0.17354611753828181</v>
      </c>
      <c r="T1289" s="16">
        <f t="shared" si="232"/>
        <v>1.6081489720921827</v>
      </c>
      <c r="U1289" s="66">
        <f t="shared" si="233"/>
        <v>4.1583345434325398</v>
      </c>
      <c r="V1289" s="66"/>
    </row>
    <row r="1290" spans="1:22" x14ac:dyDescent="0.25">
      <c r="A1290">
        <v>1289</v>
      </c>
      <c r="B1290" s="16">
        <v>5.9331327346106699E-4</v>
      </c>
      <c r="C1290" s="16">
        <v>8.0492384244022993E-9</v>
      </c>
      <c r="D1290" s="16">
        <v>1.16667823200127E-3</v>
      </c>
      <c r="E1290" s="16">
        <v>1.8858404349094698E-5</v>
      </c>
      <c r="F1290" s="16">
        <v>8.2509332551525592E-6</v>
      </c>
      <c r="G1290" s="16">
        <v>1.38442879951019E-6</v>
      </c>
      <c r="H1290">
        <v>5.5525004883124598E-4</v>
      </c>
      <c r="J1290">
        <v>0.95455558914815297</v>
      </c>
      <c r="K1290">
        <f t="shared" si="223"/>
        <v>7.683445526399287E-9</v>
      </c>
      <c r="L1290">
        <f t="shared" si="224"/>
        <v>1.1845564780726607E-3</v>
      </c>
      <c r="M1290" s="16">
        <f t="shared" si="225"/>
        <v>2.0700688494731465E-6</v>
      </c>
      <c r="N1290" s="16">
        <f t="shared" si="226"/>
        <v>4.1939910565270876E-2</v>
      </c>
      <c r="O1290" s="16">
        <f t="shared" si="227"/>
        <v>0.20497666315344107</v>
      </c>
      <c r="P1290" s="16">
        <f t="shared" si="228"/>
        <v>4.4620124695125697E-2</v>
      </c>
      <c r="Q1290" s="16">
        <f t="shared" si="229"/>
        <v>0.5712899411554706</v>
      </c>
      <c r="R1290" s="16">
        <f t="shared" si="230"/>
        <v>2.6448251807061299E-2</v>
      </c>
      <c r="S1290" s="16">
        <f t="shared" si="231"/>
        <v>9.6193515575436109E-2</v>
      </c>
      <c r="T1290" s="16">
        <f t="shared" si="232"/>
        <v>0.57131455282073762</v>
      </c>
      <c r="U1290" s="66">
        <f t="shared" si="233"/>
        <v>1.5567829597725433</v>
      </c>
      <c r="V1290" s="66"/>
    </row>
    <row r="1291" spans="1:22" x14ac:dyDescent="0.25">
      <c r="A1291">
        <v>1290</v>
      </c>
      <c r="B1291">
        <v>3.4701525553991301E-4</v>
      </c>
      <c r="C1291" s="16">
        <v>2.77467313107233E-9</v>
      </c>
      <c r="D1291">
        <v>6.8024762375566597E-4</v>
      </c>
      <c r="E1291" s="16">
        <v>3.8099136928423398E-6</v>
      </c>
      <c r="F1291" s="16">
        <v>1.3812049180286501E-5</v>
      </c>
      <c r="G1291" s="16">
        <v>3.9953290900321296E-6</v>
      </c>
      <c r="H1291">
        <v>1.12173258902055E-4</v>
      </c>
      <c r="J1291">
        <v>0.95684422267767499</v>
      </c>
      <c r="K1291">
        <f t="shared" si="223"/>
        <v>2.6549299552855344E-9</v>
      </c>
      <c r="L1291">
        <f t="shared" si="224"/>
        <v>7.1186427653314001E-4</v>
      </c>
      <c r="M1291" s="16">
        <f t="shared" si="225"/>
        <v>-1.7833765453313954E-5</v>
      </c>
      <c r="N1291" s="16">
        <f t="shared" si="226"/>
        <v>8.7228505908577142E-2</v>
      </c>
      <c r="O1291" s="16">
        <f t="shared" si="227"/>
        <v>0.2492217625056683</v>
      </c>
      <c r="P1291" s="16">
        <f t="shared" si="228"/>
        <v>8.630262541717737E-2</v>
      </c>
      <c r="Q1291" s="16">
        <f t="shared" si="229"/>
        <v>0.41637702806322274</v>
      </c>
      <c r="R1291" s="16">
        <f t="shared" si="230"/>
        <v>0.16140902129834755</v>
      </c>
      <c r="S1291" s="16">
        <f t="shared" si="231"/>
        <v>0.98176156620472332</v>
      </c>
      <c r="T1291" s="16">
        <f t="shared" si="232"/>
        <v>0.41638275746563386</v>
      </c>
      <c r="U1291" s="66">
        <f t="shared" si="233"/>
        <v>2.3986832668633502</v>
      </c>
      <c r="V1291" s="66"/>
    </row>
    <row r="1292" spans="1:22" x14ac:dyDescent="0.25">
      <c r="A1292">
        <v>1291</v>
      </c>
      <c r="B1292">
        <v>4.49777053973591E-4</v>
      </c>
      <c r="C1292" s="16">
        <v>4.5462965024518097E-9</v>
      </c>
      <c r="D1292">
        <v>8.6340989160363303E-4</v>
      </c>
      <c r="E1292" s="16">
        <v>7.9080963969696907E-6</v>
      </c>
      <c r="F1292" s="16">
        <v>1.07411618462437E-5</v>
      </c>
      <c r="G1292" s="16">
        <v>2.4431745488672099E-6</v>
      </c>
      <c r="H1292">
        <v>2.3283572969460601E-4</v>
      </c>
      <c r="J1292">
        <v>0.95598406511373102</v>
      </c>
      <c r="K1292">
        <f t="shared" si="223"/>
        <v>4.3461870116262185E-9</v>
      </c>
      <c r="L1292">
        <f t="shared" si="224"/>
        <v>8.8733084354848516E-4</v>
      </c>
      <c r="M1292" s="16">
        <f t="shared" si="225"/>
        <v>1.2223264398696821E-5</v>
      </c>
      <c r="N1292" s="16">
        <f t="shared" si="226"/>
        <v>7.5125227020901349E-3</v>
      </c>
      <c r="O1292" s="16">
        <f t="shared" si="227"/>
        <v>3.2211219153112383E-2</v>
      </c>
      <c r="P1292" s="16">
        <f t="shared" si="228"/>
        <v>1.0736208973055722E-2</v>
      </c>
      <c r="Q1292" s="16">
        <f t="shared" si="229"/>
        <v>6.9540848277087994E-2</v>
      </c>
      <c r="R1292" s="16">
        <f t="shared" si="230"/>
        <v>8.1178594800764697E-3</v>
      </c>
      <c r="S1292" s="16">
        <f t="shared" si="231"/>
        <v>4.7268538945239538E-2</v>
      </c>
      <c r="T1292" s="16">
        <f t="shared" si="232"/>
        <v>6.9542604554951037E-2</v>
      </c>
      <c r="U1292" s="66">
        <f t="shared" si="233"/>
        <v>0.24492980208561327</v>
      </c>
      <c r="V1292" s="66"/>
    </row>
    <row r="1293" spans="1:22" x14ac:dyDescent="0.25">
      <c r="A1293">
        <v>1292</v>
      </c>
      <c r="B1293">
        <v>7.6993794206356599E-4</v>
      </c>
      <c r="C1293" s="16">
        <v>1.30962285555653E-8</v>
      </c>
      <c r="D1293">
        <v>1.4724205883354E-3</v>
      </c>
      <c r="E1293" s="16">
        <v>3.860210567403E-5</v>
      </c>
      <c r="F1293" s="16">
        <v>6.4408524042232797E-6</v>
      </c>
      <c r="G1293" s="16">
        <v>8.5361214053816202E-7</v>
      </c>
      <c r="H1293">
        <v>1.1365819788035801E-3</v>
      </c>
      <c r="J1293">
        <v>0.95316544486546495</v>
      </c>
      <c r="K1293">
        <f t="shared" si="223"/>
        <v>1.2482872517225205E-8</v>
      </c>
      <c r="L1293">
        <f t="shared" si="224"/>
        <v>1.4861428090558293E-3</v>
      </c>
      <c r="M1293" s="16">
        <f t="shared" si="225"/>
        <v>5.3733075071302821E-5</v>
      </c>
      <c r="N1293" s="16">
        <f t="shared" si="226"/>
        <v>0.31747535663039783</v>
      </c>
      <c r="O1293" s="16">
        <f t="shared" si="227"/>
        <v>1.859500090695362</v>
      </c>
      <c r="P1293" s="16">
        <f t="shared" si="228"/>
        <v>0.27947473894677038</v>
      </c>
      <c r="Q1293" s="16">
        <f t="shared" si="229"/>
        <v>6.7293613611630771</v>
      </c>
      <c r="R1293" s="16">
        <f t="shared" si="230"/>
        <v>0.11994494856521287</v>
      </c>
      <c r="S1293" s="16">
        <f t="shared" si="231"/>
        <v>0.33022522361428697</v>
      </c>
      <c r="T1293" s="16">
        <f t="shared" si="232"/>
        <v>6.7297965463665275</v>
      </c>
      <c r="U1293" s="66">
        <f t="shared" si="233"/>
        <v>16.365778265981632</v>
      </c>
      <c r="V1293" s="66"/>
    </row>
    <row r="1294" spans="1:22" x14ac:dyDescent="0.25">
      <c r="A1294">
        <v>1293</v>
      </c>
      <c r="B1294">
        <v>5.2652647920055004E-4</v>
      </c>
      <c r="C1294" s="16">
        <v>6.3202468710779903E-9</v>
      </c>
      <c r="D1294">
        <v>1.0291458705429101E-3</v>
      </c>
      <c r="E1294" s="16">
        <v>1.30809620379765E-5</v>
      </c>
      <c r="F1294" s="16">
        <v>9.2423403893861999E-6</v>
      </c>
      <c r="G1294" s="16">
        <v>1.7605764255550999E-6</v>
      </c>
      <c r="H1294">
        <v>3.8514176556565002E-4</v>
      </c>
      <c r="J1294">
        <v>0.95519817779963301</v>
      </c>
      <c r="K1294">
        <f t="shared" si="223"/>
        <v>6.0370882944975281E-9</v>
      </c>
      <c r="L1294">
        <f t="shared" si="224"/>
        <v>1.0493848075003665E-3</v>
      </c>
      <c r="M1294" s="16">
        <f t="shared" si="225"/>
        <v>3.6681509007335026E-6</v>
      </c>
      <c r="N1294" s="16">
        <f t="shared" si="226"/>
        <v>4.7850314209305711E-3</v>
      </c>
      <c r="O1294" s="16">
        <f t="shared" si="227"/>
        <v>1.9794084642451491E-2</v>
      </c>
      <c r="P1294" s="16">
        <f t="shared" si="228"/>
        <v>4.6853903706601746E-3</v>
      </c>
      <c r="Q1294" s="16">
        <f t="shared" si="229"/>
        <v>4.7489415840688907E-2</v>
      </c>
      <c r="R1294" s="16">
        <f t="shared" si="230"/>
        <v>3.8456426330532611E-3</v>
      </c>
      <c r="S1294" s="16">
        <f t="shared" si="231"/>
        <v>1.5060100811703128E-2</v>
      </c>
      <c r="T1294" s="16">
        <f t="shared" si="232"/>
        <v>4.7491000565291437E-2</v>
      </c>
      <c r="U1294" s="66">
        <f t="shared" si="233"/>
        <v>0.14315066628477896</v>
      </c>
      <c r="V1294" s="66"/>
    </row>
    <row r="1295" spans="1:22" x14ac:dyDescent="0.25">
      <c r="A1295">
        <v>1294</v>
      </c>
      <c r="B1295">
        <v>8.6145048700377296E-4</v>
      </c>
      <c r="C1295" s="16">
        <v>1.6371122684517001E-8</v>
      </c>
      <c r="D1295">
        <v>1.6513109212902501E-3</v>
      </c>
      <c r="E1295" s="16">
        <v>5.4020447607630798E-5</v>
      </c>
      <c r="F1295" s="16">
        <v>5.7993982509642201E-6</v>
      </c>
      <c r="G1295" s="16">
        <v>6.8409957313615999E-7</v>
      </c>
      <c r="H1295">
        <v>1.5905655067351399E-3</v>
      </c>
      <c r="J1295">
        <v>0.95237226464575298</v>
      </c>
      <c r="K1295">
        <f t="shared" si="223"/>
        <v>1.5591403185846916E-8</v>
      </c>
      <c r="L1295">
        <f t="shared" si="224"/>
        <v>1.6635774462426302E-3</v>
      </c>
      <c r="M1295" s="16">
        <f t="shared" si="225"/>
        <v>5.9323527764915755E-5</v>
      </c>
      <c r="N1295" s="16">
        <f t="shared" si="226"/>
        <v>0.56141526977305523</v>
      </c>
      <c r="O1295" s="16">
        <f t="shared" si="227"/>
        <v>3.8208312290819877</v>
      </c>
      <c r="P1295" s="16">
        <f t="shared" si="228"/>
        <v>0.51033310628846373</v>
      </c>
      <c r="Q1295" s="16">
        <f t="shared" si="229"/>
        <v>16.238053683870007</v>
      </c>
      <c r="R1295" s="16">
        <f t="shared" si="230"/>
        <v>0.1692751381562273</v>
      </c>
      <c r="S1295" s="16">
        <f t="shared" si="231"/>
        <v>0.43443778652433573</v>
      </c>
      <c r="T1295" s="16">
        <f t="shared" si="232"/>
        <v>16.239336779099187</v>
      </c>
      <c r="U1295" s="66">
        <f t="shared" si="233"/>
        <v>37.973682992793258</v>
      </c>
      <c r="V1295" s="66"/>
    </row>
    <row r="1296" spans="1:22" x14ac:dyDescent="0.25">
      <c r="A1296">
        <v>1295</v>
      </c>
      <c r="B1296">
        <v>4.5630012806592698E-4</v>
      </c>
      <c r="C1296" s="16">
        <v>4.7390815383128799E-9</v>
      </c>
      <c r="D1296">
        <v>8.8764764266580499E-4</v>
      </c>
      <c r="E1296" s="16">
        <v>8.4726039848282695E-6</v>
      </c>
      <c r="F1296" s="16">
        <v>1.0599125601424401E-5</v>
      </c>
      <c r="G1296" s="16">
        <v>2.3444142055882598E-6</v>
      </c>
      <c r="H1296">
        <v>2.4945663622163701E-4</v>
      </c>
      <c r="J1296">
        <v>0.95586628790927697</v>
      </c>
      <c r="K1296">
        <f t="shared" si="223"/>
        <v>4.5299282781265183E-9</v>
      </c>
      <c r="L1296">
        <f t="shared" si="224"/>
        <v>9.1118556899270377E-4</v>
      </c>
      <c r="M1296" s="16">
        <f t="shared" si="225"/>
        <v>1.4146871391502385E-6</v>
      </c>
      <c r="N1296" s="16">
        <f t="shared" si="226"/>
        <v>5.3918094048047097E-3</v>
      </c>
      <c r="O1296" s="16">
        <f t="shared" si="227"/>
        <v>2.0932474227709767E-2</v>
      </c>
      <c r="P1296" s="16">
        <f t="shared" si="228"/>
        <v>6.154758009071044E-3</v>
      </c>
      <c r="Q1296" s="16">
        <f t="shared" si="229"/>
        <v>4.4582948258294161E-2</v>
      </c>
      <c r="R1296" s="16">
        <f t="shared" si="230"/>
        <v>5.72809639686733E-3</v>
      </c>
      <c r="S1296" s="16">
        <f t="shared" si="231"/>
        <v>2.8291860247727878E-2</v>
      </c>
      <c r="T1296" s="16">
        <f t="shared" si="232"/>
        <v>4.4584084230913638E-2</v>
      </c>
      <c r="U1296" s="66">
        <f t="shared" si="233"/>
        <v>0.15566603077538854</v>
      </c>
      <c r="V1296" s="66"/>
    </row>
    <row r="1297" spans="1:22" x14ac:dyDescent="0.25">
      <c r="A1297">
        <v>1296</v>
      </c>
      <c r="B1297">
        <v>5.8837894264042001E-4</v>
      </c>
      <c r="C1297" s="16">
        <v>7.6143788261115206E-9</v>
      </c>
      <c r="D1297">
        <v>1.1115216689312299E-3</v>
      </c>
      <c r="E1297" s="16">
        <v>1.7006284567746601E-5</v>
      </c>
      <c r="F1297" s="16">
        <v>8.2998611346277096E-6</v>
      </c>
      <c r="G1297" s="16">
        <v>1.4626154238583501E-6</v>
      </c>
      <c r="H1297">
        <v>5.00716587644626E-4</v>
      </c>
      <c r="J1297">
        <v>0.95481871696364096</v>
      </c>
      <c r="K1297">
        <f t="shared" si="223"/>
        <v>7.270351421222917E-9</v>
      </c>
      <c r="L1297">
        <f t="shared" si="224"/>
        <v>1.1295763922455177E-3</v>
      </c>
      <c r="M1297" s="16">
        <f t="shared" si="225"/>
        <v>4.7181493035322341E-5</v>
      </c>
      <c r="N1297" s="16">
        <f t="shared" si="226"/>
        <v>3.7936373797126936E-2</v>
      </c>
      <c r="O1297" s="16">
        <f t="shared" si="227"/>
        <v>0.14006988124906217</v>
      </c>
      <c r="P1297" s="16">
        <f t="shared" si="228"/>
        <v>2.3707290059276461E-2</v>
      </c>
      <c r="Q1297" s="16">
        <f t="shared" si="229"/>
        <v>0.34034754144260904</v>
      </c>
      <c r="R1297" s="16">
        <f t="shared" si="230"/>
        <v>2.4857808163304827E-2</v>
      </c>
      <c r="S1297" s="16">
        <f t="shared" si="231"/>
        <v>7.3544590380194758E-2</v>
      </c>
      <c r="T1297" s="16">
        <f t="shared" si="232"/>
        <v>0.34035988603291484</v>
      </c>
      <c r="U1297" s="66">
        <f t="shared" si="233"/>
        <v>0.98082337112448914</v>
      </c>
      <c r="V1297" s="66"/>
    </row>
    <row r="1298" spans="1:22" x14ac:dyDescent="0.25">
      <c r="A1298">
        <v>1297</v>
      </c>
      <c r="B1298">
        <v>6.8211475389339199E-4</v>
      </c>
      <c r="C1298" s="16">
        <v>1.06957922491469E-8</v>
      </c>
      <c r="D1298">
        <v>1.3539583274510701E-3</v>
      </c>
      <c r="E1298" s="16">
        <v>2.9024994942899599E-5</v>
      </c>
      <c r="F1298" s="16">
        <v>7.2343723946560297E-6</v>
      </c>
      <c r="G1298" s="16">
        <v>1.04391941571229E-6</v>
      </c>
      <c r="H1298">
        <v>8.5459345758001604E-4</v>
      </c>
      <c r="J1298">
        <v>0.95369494606544603</v>
      </c>
      <c r="K1298">
        <f t="shared" si="223"/>
        <v>1.0200523012177369E-8</v>
      </c>
      <c r="L1298">
        <f t="shared" si="224"/>
        <v>1.3694602958638454E-3</v>
      </c>
      <c r="M1298" s="16">
        <f t="shared" si="225"/>
        <v>-5.2307880770614139E-6</v>
      </c>
      <c r="N1298" s="16">
        <f t="shared" si="226"/>
        <v>0.1483129519310149</v>
      </c>
      <c r="O1298" s="16">
        <f t="shared" si="227"/>
        <v>0.86564246124825817</v>
      </c>
      <c r="P1298" s="16">
        <f t="shared" si="228"/>
        <v>0.16456592506169751</v>
      </c>
      <c r="Q1298" s="16">
        <f t="shared" si="229"/>
        <v>2.8982046221931679</v>
      </c>
      <c r="R1298" s="16">
        <f t="shared" si="230"/>
        <v>7.0648537471885139E-2</v>
      </c>
      <c r="S1298" s="16">
        <f t="shared" si="231"/>
        <v>0.23023083258961619</v>
      </c>
      <c r="T1298" s="16">
        <f t="shared" si="232"/>
        <v>2.8983693700304722</v>
      </c>
      <c r="U1298" s="66">
        <f t="shared" si="233"/>
        <v>7.2759747005261133</v>
      </c>
      <c r="V1298" s="66"/>
    </row>
    <row r="1299" spans="1:22" x14ac:dyDescent="0.25">
      <c r="A1299">
        <v>1298</v>
      </c>
      <c r="B1299">
        <v>4.6148212656253301E-4</v>
      </c>
      <c r="C1299" s="16">
        <v>4.76234639349442E-9</v>
      </c>
      <c r="D1299">
        <v>8.8185877086252801E-4</v>
      </c>
      <c r="E1299" s="16">
        <v>8.4592682784692706E-6</v>
      </c>
      <c r="F1299" s="16">
        <v>1.0477072741947101E-5</v>
      </c>
      <c r="G1299" s="16">
        <v>2.3327949332036802E-6</v>
      </c>
      <c r="H1299">
        <v>2.49063922616055E-4</v>
      </c>
      <c r="J1299">
        <v>0.95589766521645503</v>
      </c>
      <c r="K1299">
        <f t="shared" si="223"/>
        <v>4.5523157984933209E-9</v>
      </c>
      <c r="L1299">
        <f t="shared" si="224"/>
        <v>9.0514094893323236E-4</v>
      </c>
      <c r="M1299" s="16">
        <f t="shared" si="225"/>
        <v>1.7823304191833664E-5</v>
      </c>
      <c r="N1299" s="16">
        <f t="shared" si="226"/>
        <v>3.957200564282567E-3</v>
      </c>
      <c r="O1299" s="16">
        <f t="shared" si="227"/>
        <v>1.9735109105509231E-2</v>
      </c>
      <c r="P1299" s="16">
        <f t="shared" si="228"/>
        <v>7.1338666102323351E-3</v>
      </c>
      <c r="Q1299" s="16">
        <f t="shared" si="229"/>
        <v>4.5108825985238819E-2</v>
      </c>
      <c r="R1299" s="16">
        <f t="shared" si="230"/>
        <v>4.0065464730174695E-3</v>
      </c>
      <c r="S1299" s="16">
        <f t="shared" si="231"/>
        <v>2.637767666474667E-2</v>
      </c>
      <c r="T1299" s="16">
        <f t="shared" si="232"/>
        <v>4.5110066152685216E-2</v>
      </c>
      <c r="U1299" s="66">
        <f t="shared" si="233"/>
        <v>0.15142929155571233</v>
      </c>
      <c r="V1299" s="66"/>
    </row>
    <row r="1300" spans="1:22" x14ac:dyDescent="0.25">
      <c r="A1300">
        <v>1299</v>
      </c>
      <c r="B1300">
        <v>3.8558764925346502E-4</v>
      </c>
      <c r="C1300" s="16">
        <v>3.4449718120211E-9</v>
      </c>
      <c r="D1300">
        <v>7.61463750289151E-4</v>
      </c>
      <c r="E1300" s="16">
        <v>5.2904949176295899E-6</v>
      </c>
      <c r="F1300" s="16">
        <v>1.24744405284935E-5</v>
      </c>
      <c r="G1300" s="16">
        <v>3.2207534974798E-6</v>
      </c>
      <c r="H1300">
        <v>1.5576577515125599E-4</v>
      </c>
      <c r="J1300">
        <v>0.95645966956033701</v>
      </c>
      <c r="K1300">
        <f t="shared" si="223"/>
        <v>3.2949766009703766E-9</v>
      </c>
      <c r="L1300">
        <f t="shared" si="224"/>
        <v>7.8962993987180573E-4</v>
      </c>
      <c r="M1300" s="16">
        <f t="shared" si="225"/>
        <v>-1.8454641364875715E-5</v>
      </c>
      <c r="N1300" s="16">
        <f t="shared" si="226"/>
        <v>4.7097221764297814E-2</v>
      </c>
      <c r="O1300" s="16">
        <f t="shared" si="227"/>
        <v>0.14306870493135171</v>
      </c>
      <c r="P1300" s="16">
        <f t="shared" si="228"/>
        <v>4.387149703536472E-2</v>
      </c>
      <c r="Q1300" s="16">
        <f t="shared" si="229"/>
        <v>0.25747639058409238</v>
      </c>
      <c r="R1300" s="16">
        <f t="shared" si="230"/>
        <v>7.075928396040243E-2</v>
      </c>
      <c r="S1300" s="16">
        <f t="shared" si="231"/>
        <v>0.3658729533640977</v>
      </c>
      <c r="T1300" s="16">
        <f t="shared" si="232"/>
        <v>0.25748087500359074</v>
      </c>
      <c r="U1300" s="66">
        <f t="shared" si="233"/>
        <v>1.1856269266431974</v>
      </c>
      <c r="V1300" s="66"/>
    </row>
    <row r="1301" spans="1:22" x14ac:dyDescent="0.25">
      <c r="A1301">
        <v>1300</v>
      </c>
      <c r="B1301" s="16">
        <v>4.8667228623206702E-4</v>
      </c>
      <c r="C1301" s="16">
        <v>5.5517314816532402E-9</v>
      </c>
      <c r="D1301" s="16">
        <v>9.7693047698495694E-4</v>
      </c>
      <c r="E1301" s="16">
        <v>1.0913291518866699E-5</v>
      </c>
      <c r="F1301" s="16">
        <v>9.9770301369308193E-6</v>
      </c>
      <c r="G1301" s="16">
        <v>2.0031939925097499E-6</v>
      </c>
      <c r="H1301">
        <v>3.21318464427415E-4</v>
      </c>
      <c r="J1301">
        <v>0.95543825071317601</v>
      </c>
      <c r="K1301">
        <f t="shared" si="223"/>
        <v>5.304336615260041E-9</v>
      </c>
      <c r="L1301">
        <f t="shared" si="224"/>
        <v>9.9888217951984667E-4</v>
      </c>
      <c r="M1301" s="16">
        <f t="shared" si="225"/>
        <v>-2.553760705571263E-5</v>
      </c>
      <c r="N1301" s="16">
        <f t="shared" si="226"/>
        <v>1.3817304446497267E-4</v>
      </c>
      <c r="O1301" s="16">
        <f t="shared" si="227"/>
        <v>3.9528502481565112E-6</v>
      </c>
      <c r="P1301" s="16">
        <f t="shared" si="228"/>
        <v>2.0278794554186411E-4</v>
      </c>
      <c r="Q1301" s="16">
        <f t="shared" si="229"/>
        <v>2.5910595242260664E-4</v>
      </c>
      <c r="R1301" s="16">
        <f t="shared" si="230"/>
        <v>1.574763079949567E-4</v>
      </c>
      <c r="S1301" s="16">
        <f t="shared" si="231"/>
        <v>3.331768142709957E-6</v>
      </c>
      <c r="T1301" s="16">
        <f t="shared" si="232"/>
        <v>2.5912789739994792E-4</v>
      </c>
      <c r="U1301" s="66">
        <f t="shared" si="233"/>
        <v>1.0239557662152145E-3</v>
      </c>
      <c r="V1301" s="66"/>
    </row>
    <row r="1302" spans="1:22" x14ac:dyDescent="0.25">
      <c r="A1302">
        <v>1301</v>
      </c>
      <c r="B1302">
        <v>4.9539383141670404E-4</v>
      </c>
      <c r="C1302" s="16">
        <v>5.4593226133821004E-9</v>
      </c>
      <c r="D1302">
        <v>9.4299752200191402E-4</v>
      </c>
      <c r="E1302" s="16">
        <v>1.03628709418332E-5</v>
      </c>
      <c r="F1302" s="16">
        <v>9.7859140746028899E-6</v>
      </c>
      <c r="G1302" s="16">
        <v>2.0363094762090202E-6</v>
      </c>
      <c r="H1302">
        <v>3.05112011710871E-4</v>
      </c>
      <c r="J1302">
        <v>0.95560913924725099</v>
      </c>
      <c r="K1302">
        <f t="shared" si="223"/>
        <v>5.216978583447122E-9</v>
      </c>
      <c r="L1302">
        <f t="shared" si="224"/>
        <v>9.6460020030471555E-4</v>
      </c>
      <c r="M1302" s="16">
        <f t="shared" si="225"/>
        <v>2.6187462528692598E-5</v>
      </c>
      <c r="N1302" s="16">
        <f t="shared" si="226"/>
        <v>3.5467025480007215E-5</v>
      </c>
      <c r="O1302" s="16">
        <f t="shared" si="227"/>
        <v>2.1579519911572051E-4</v>
      </c>
      <c r="P1302" s="16">
        <f t="shared" si="228"/>
        <v>4.4051809508471109E-4</v>
      </c>
      <c r="Q1302" s="16">
        <f t="shared" si="229"/>
        <v>1.2355846424191358E-3</v>
      </c>
      <c r="R1302" s="16">
        <f t="shared" si="230"/>
        <v>4.6881858416646197E-5</v>
      </c>
      <c r="S1302" s="16">
        <f t="shared" si="231"/>
        <v>2.1538067071410615E-4</v>
      </c>
      <c r="T1302" s="16">
        <f t="shared" si="232"/>
        <v>1.2356501278760436E-3</v>
      </c>
      <c r="U1302" s="66">
        <f t="shared" si="233"/>
        <v>3.4252776191063703E-3</v>
      </c>
      <c r="V1302" s="66"/>
    </row>
    <row r="1303" spans="1:22" x14ac:dyDescent="0.25">
      <c r="A1303">
        <v>1302</v>
      </c>
      <c r="B1303">
        <v>4.4182394609190701E-4</v>
      </c>
      <c r="C1303" s="16">
        <v>4.5164754673868301E-9</v>
      </c>
      <c r="D1303">
        <v>8.7340836505206897E-4</v>
      </c>
      <c r="E1303" s="16">
        <v>7.9462342200280803E-6</v>
      </c>
      <c r="F1303" s="16">
        <v>1.0939967151393101E-5</v>
      </c>
      <c r="G1303" s="16">
        <v>2.4596084357222802E-6</v>
      </c>
      <c r="H1303">
        <v>2.33958729655767E-4</v>
      </c>
      <c r="J1303">
        <v>0.95592999179726201</v>
      </c>
      <c r="K1303">
        <f t="shared" si="223"/>
        <v>4.3174343564916276E-9</v>
      </c>
      <c r="L1303">
        <f t="shared" si="224"/>
        <v>8.9774339131511009E-4</v>
      </c>
      <c r="M1303" s="16">
        <f t="shared" si="225"/>
        <v>-1.4095499131296058E-5</v>
      </c>
      <c r="N1303" s="16">
        <f t="shared" si="226"/>
        <v>1.0572884114924833E-2</v>
      </c>
      <c r="O1303" s="16">
        <f t="shared" si="227"/>
        <v>3.4172112601161993E-2</v>
      </c>
      <c r="P1303" s="16">
        <f t="shared" si="228"/>
        <v>8.6928313676562056E-3</v>
      </c>
      <c r="Q1303" s="16">
        <f t="shared" si="229"/>
        <v>6.768068371529451E-2</v>
      </c>
      <c r="R1303" s="16">
        <f t="shared" si="230"/>
        <v>1.2160690298197071E-2</v>
      </c>
      <c r="S1303" s="16">
        <f t="shared" si="231"/>
        <v>5.0896333684426205E-2</v>
      </c>
      <c r="T1303" s="16">
        <f t="shared" si="232"/>
        <v>6.7682228270856265E-2</v>
      </c>
      <c r="U1303" s="66">
        <f t="shared" si="233"/>
        <v>0.25185776405251709</v>
      </c>
      <c r="V1303" s="66"/>
    </row>
    <row r="1304" spans="1:22" x14ac:dyDescent="0.25">
      <c r="A1304">
        <v>1303</v>
      </c>
      <c r="B1304">
        <v>6.6631491561139605E-4</v>
      </c>
      <c r="C1304" s="16">
        <v>1.00742499577157E-8</v>
      </c>
      <c r="D1304">
        <v>1.3041019564732201E-3</v>
      </c>
      <c r="E1304" s="16">
        <v>2.6345307650659E-5</v>
      </c>
      <c r="F1304" s="16">
        <v>7.3901638422605303E-6</v>
      </c>
      <c r="G1304" s="16">
        <v>1.10774446985473E-6</v>
      </c>
      <c r="H1304">
        <v>7.7569265199275896E-4</v>
      </c>
      <c r="J1304">
        <v>0.95392396757516196</v>
      </c>
      <c r="K1304">
        <f t="shared" si="223"/>
        <v>9.6100684900080685E-9</v>
      </c>
      <c r="L1304">
        <f t="shared" si="224"/>
        <v>1.3199799543776381E-3</v>
      </c>
      <c r="M1304" s="16">
        <f t="shared" si="225"/>
        <v>1.2649876845153913E-5</v>
      </c>
      <c r="N1304" s="16">
        <f t="shared" si="226"/>
        <v>0.12463072956236937</v>
      </c>
      <c r="O1304" s="16">
        <f t="shared" si="227"/>
        <v>0.66948695771751532</v>
      </c>
      <c r="P1304" s="16">
        <f t="shared" si="228"/>
        <v>0.12525004202072759</v>
      </c>
      <c r="Q1304" s="16">
        <f t="shared" si="229"/>
        <v>2.1109634616647579</v>
      </c>
      <c r="R1304" s="16">
        <f t="shared" si="230"/>
        <v>6.249348100654202E-2</v>
      </c>
      <c r="S1304" s="16">
        <f t="shared" si="231"/>
        <v>0.20072215778194866</v>
      </c>
      <c r="T1304" s="16">
        <f t="shared" si="232"/>
        <v>2.1110745402557232</v>
      </c>
      <c r="U1304" s="66">
        <f t="shared" si="233"/>
        <v>5.4046213700095844</v>
      </c>
      <c r="V1304" s="66"/>
    </row>
    <row r="1305" spans="1:22" x14ac:dyDescent="0.25">
      <c r="A1305">
        <v>1304</v>
      </c>
      <c r="B1305">
        <v>4.4313827165056401E-4</v>
      </c>
      <c r="C1305" s="16">
        <v>4.6411657584939603E-9</v>
      </c>
      <c r="D1305">
        <v>8.9531606470182902E-4</v>
      </c>
      <c r="E1305" s="16">
        <v>8.3683874522378807E-6</v>
      </c>
      <c r="F1305" s="16">
        <v>1.09184524455991E-5</v>
      </c>
      <c r="G1305" s="16">
        <v>2.3941188708326602E-6</v>
      </c>
      <c r="H1305">
        <v>2.4638832106049302E-4</v>
      </c>
      <c r="J1305">
        <v>0.95582146294212</v>
      </c>
      <c r="K1305">
        <f t="shared" si="223"/>
        <v>4.4361258450405712E-9</v>
      </c>
      <c r="L1305">
        <f t="shared" si="224"/>
        <v>9.1954244729810142E-4</v>
      </c>
      <c r="M1305" s="16">
        <f t="shared" si="225"/>
        <v>-3.3265903996973409E-5</v>
      </c>
      <c r="N1305" s="16">
        <f t="shared" si="226"/>
        <v>1.003115184912067E-2</v>
      </c>
      <c r="O1305" s="16">
        <f t="shared" si="227"/>
        <v>2.6358379636047827E-2</v>
      </c>
      <c r="P1305" s="16">
        <f t="shared" si="228"/>
        <v>4.9689782010538157E-3</v>
      </c>
      <c r="Q1305" s="16">
        <f t="shared" si="229"/>
        <v>4.8774707934251128E-2</v>
      </c>
      <c r="R1305" s="16">
        <f t="shared" si="230"/>
        <v>1.168388807718136E-2</v>
      </c>
      <c r="S1305" s="16">
        <f t="shared" si="231"/>
        <v>3.7237135163022447E-2</v>
      </c>
      <c r="T1305" s="16">
        <f t="shared" si="232"/>
        <v>4.8775735363449917E-2</v>
      </c>
      <c r="U1305" s="66">
        <f t="shared" si="233"/>
        <v>0.18782997622412717</v>
      </c>
      <c r="V1305" s="66"/>
    </row>
    <row r="1306" spans="1:22" x14ac:dyDescent="0.25">
      <c r="A1306">
        <v>1305</v>
      </c>
      <c r="B1306">
        <v>5.0771208120530204E-4</v>
      </c>
      <c r="C1306" s="16">
        <v>5.9070421169248496E-9</v>
      </c>
      <c r="D1306">
        <v>9.9679621629188793E-4</v>
      </c>
      <c r="E1306" s="16">
        <v>1.1845490759943899E-5</v>
      </c>
      <c r="F1306" s="16">
        <v>9.5714473167440402E-6</v>
      </c>
      <c r="G1306" s="16">
        <v>1.8830825682523901E-6</v>
      </c>
      <c r="H1306">
        <v>3.4876537027154803E-4</v>
      </c>
      <c r="J1306">
        <v>0.95534929375560396</v>
      </c>
      <c r="K1306">
        <f t="shared" si="223"/>
        <v>5.6432885145887626E-9</v>
      </c>
      <c r="L1306">
        <f t="shared" si="224"/>
        <v>1.0178162864515115E-3</v>
      </c>
      <c r="M1306" s="16">
        <f t="shared" si="225"/>
        <v>-2.3921240409073695E-6</v>
      </c>
      <c r="N1306" s="16">
        <f t="shared" si="226"/>
        <v>9.5908356518795688E-4</v>
      </c>
      <c r="O1306" s="16">
        <f t="shared" si="227"/>
        <v>4.3712446072461802E-3</v>
      </c>
      <c r="P1306" s="16">
        <f t="shared" si="228"/>
        <v>1.215553838000327E-3</v>
      </c>
      <c r="Q1306" s="16">
        <f t="shared" si="229"/>
        <v>1.0586442568265466E-2</v>
      </c>
      <c r="R1306" s="16">
        <f t="shared" si="230"/>
        <v>8.1869448471837884E-4</v>
      </c>
      <c r="S1306" s="16">
        <f t="shared" si="231"/>
        <v>3.8039072375167285E-3</v>
      </c>
      <c r="T1306" s="16">
        <f t="shared" si="232"/>
        <v>1.058678897512438E-2</v>
      </c>
      <c r="U1306" s="66">
        <f t="shared" si="233"/>
        <v>3.2341715276059418E-2</v>
      </c>
      <c r="V1306" s="66"/>
    </row>
    <row r="1307" spans="1:22" x14ac:dyDescent="0.25">
      <c r="A1307">
        <v>1306</v>
      </c>
      <c r="B1307">
        <v>6.07806680655763E-4</v>
      </c>
      <c r="C1307" s="16">
        <v>8.3382510622176907E-9</v>
      </c>
      <c r="D1307">
        <v>1.1800844945587001E-3</v>
      </c>
      <c r="E1307" s="16">
        <v>1.9757329396648901E-5</v>
      </c>
      <c r="F1307" s="16">
        <v>8.0586718963696995E-6</v>
      </c>
      <c r="G1307" s="16">
        <v>1.3366262398803301E-6</v>
      </c>
      <c r="H1307">
        <v>5.8171754239415502E-4</v>
      </c>
      <c r="J1307">
        <v>0.95449555248190499</v>
      </c>
      <c r="K1307">
        <f t="shared" si="223"/>
        <v>7.9588235543643053E-9</v>
      </c>
      <c r="L1307">
        <f t="shared" si="224"/>
        <v>1.1975301263402575E-3</v>
      </c>
      <c r="M1307" s="16">
        <f t="shared" si="225"/>
        <v>1.8083234971268465E-5</v>
      </c>
      <c r="N1307" s="16">
        <f t="shared" si="226"/>
        <v>5.4860379525102407E-2</v>
      </c>
      <c r="O1307" s="16">
        <f t="shared" si="227"/>
        <v>0.25492915378496206</v>
      </c>
      <c r="P1307" s="16">
        <f t="shared" si="228"/>
        <v>5.0693883438782783E-2</v>
      </c>
      <c r="Q1307" s="16">
        <f t="shared" si="229"/>
        <v>0.70481545257956713</v>
      </c>
      <c r="R1307" s="16">
        <f t="shared" si="230"/>
        <v>3.3175492547882178E-2</v>
      </c>
      <c r="S1307" s="16">
        <f t="shared" si="231"/>
        <v>0.11153623312537433</v>
      </c>
      <c r="T1307" s="16">
        <f t="shared" si="232"/>
        <v>0.70484592814738012</v>
      </c>
      <c r="U1307" s="66">
        <f t="shared" si="233"/>
        <v>1.9148565231490511</v>
      </c>
      <c r="V1307" s="66"/>
    </row>
    <row r="1308" spans="1:22" x14ac:dyDescent="0.25">
      <c r="A1308">
        <v>1307</v>
      </c>
      <c r="B1308">
        <v>4.70897822925809E-4</v>
      </c>
      <c r="C1308" s="16">
        <v>5.2359488739789203E-9</v>
      </c>
      <c r="D1308">
        <v>9.5170125819154096E-4</v>
      </c>
      <c r="E1308" s="16">
        <v>1.0029387813801301E-5</v>
      </c>
      <c r="F1308" s="16">
        <v>1.03000737081551E-5</v>
      </c>
      <c r="G1308" s="16">
        <v>2.1234405095774098E-6</v>
      </c>
      <c r="H1308">
        <v>2.9529348345114101E-4</v>
      </c>
      <c r="J1308">
        <v>0.95555555784533797</v>
      </c>
      <c r="K1308">
        <f t="shared" si="223"/>
        <v>5.0032400471245967E-9</v>
      </c>
      <c r="L1308">
        <f t="shared" si="224"/>
        <v>9.7441961016855459E-4</v>
      </c>
      <c r="M1308" s="16">
        <f t="shared" si="225"/>
        <v>-3.2623964316936554E-5</v>
      </c>
      <c r="N1308" s="16">
        <f t="shared" si="226"/>
        <v>1.9172668194243443E-3</v>
      </c>
      <c r="O1308" s="16">
        <f t="shared" si="227"/>
        <v>3.0255425180432346E-3</v>
      </c>
      <c r="P1308" s="16">
        <f t="shared" si="228"/>
        <v>1.4285945801628029E-4</v>
      </c>
      <c r="Q1308" s="16">
        <f t="shared" si="229"/>
        <v>4.3824772918894927E-3</v>
      </c>
      <c r="R1308" s="16">
        <f t="shared" si="230"/>
        <v>2.0551721321275564E-3</v>
      </c>
      <c r="S1308" s="16">
        <f t="shared" si="231"/>
        <v>3.3747400726562593E-3</v>
      </c>
      <c r="T1308" s="16">
        <f t="shared" si="232"/>
        <v>4.3825333458963603E-3</v>
      </c>
      <c r="U1308" s="66">
        <f t="shared" si="233"/>
        <v>1.9280591638053526E-2</v>
      </c>
      <c r="V1308" s="66"/>
    </row>
    <row r="1309" spans="1:22" x14ac:dyDescent="0.25">
      <c r="A1309">
        <v>1308</v>
      </c>
      <c r="B1309">
        <v>5.1670852140507802E-4</v>
      </c>
      <c r="C1309" s="16">
        <v>6.1041558411519803E-9</v>
      </c>
      <c r="D1309">
        <v>1.0124738753505399E-3</v>
      </c>
      <c r="E1309" s="16">
        <v>1.2431235837993799E-5</v>
      </c>
      <c r="F1309" s="16">
        <v>9.4111771776883908E-6</v>
      </c>
      <c r="G1309" s="16">
        <v>1.82257887429001E-6</v>
      </c>
      <c r="H1309">
        <v>3.66011651414661E-4</v>
      </c>
      <c r="J1309">
        <v>0.95527598371604905</v>
      </c>
      <c r="K1309">
        <f t="shared" si="223"/>
        <v>5.8311534759125249E-9</v>
      </c>
      <c r="L1309">
        <f t="shared" si="224"/>
        <v>1.0331127044243655E-3</v>
      </c>
      <c r="M1309" s="16">
        <f t="shared" si="225"/>
        <v>3.043383857904719E-7</v>
      </c>
      <c r="N1309" s="16">
        <f t="shared" si="226"/>
        <v>2.4243219431336269E-3</v>
      </c>
      <c r="O1309" s="16">
        <f t="shared" si="227"/>
        <v>1.0341036747048353E-2</v>
      </c>
      <c r="P1309" s="16">
        <f t="shared" si="228"/>
        <v>2.6154220467887782E-3</v>
      </c>
      <c r="Q1309" s="16">
        <f t="shared" si="229"/>
        <v>2.4783268961162744E-2</v>
      </c>
      <c r="R1309" s="16">
        <f t="shared" si="230"/>
        <v>2.0140650054685382E-3</v>
      </c>
      <c r="S1309" s="16">
        <f t="shared" si="231"/>
        <v>8.43170292337116E-3</v>
      </c>
      <c r="T1309" s="16">
        <f t="shared" si="232"/>
        <v>2.4784082805287686E-2</v>
      </c>
      <c r="U1309" s="66">
        <f t="shared" si="233"/>
        <v>7.539390043226088E-2</v>
      </c>
      <c r="V1309" s="66"/>
    </row>
    <row r="1310" spans="1:22" x14ac:dyDescent="0.25">
      <c r="A1310">
        <v>1309</v>
      </c>
      <c r="B1310">
        <v>3.3373749151012499E-4</v>
      </c>
      <c r="C1310" s="16">
        <v>2.7323515833826302E-9</v>
      </c>
      <c r="D1310">
        <v>6.9684039385572299E-4</v>
      </c>
      <c r="E1310" s="16">
        <v>3.8424778251881899E-6</v>
      </c>
      <c r="F1310" s="16">
        <v>1.43744249004949E-5</v>
      </c>
      <c r="G1310" s="16">
        <v>4.0581079004489499E-6</v>
      </c>
      <c r="H1310">
        <v>1.13132128256495E-4</v>
      </c>
      <c r="J1310">
        <v>0.95674693189178095</v>
      </c>
      <c r="K1310">
        <f t="shared" si="223"/>
        <v>2.614168994250981E-9</v>
      </c>
      <c r="L1310">
        <f t="shared" si="224"/>
        <v>7.296446192055783E-4</v>
      </c>
      <c r="M1310" s="16">
        <f t="shared" si="225"/>
        <v>-6.2169636185328383E-5</v>
      </c>
      <c r="N1310" s="16">
        <f t="shared" si="226"/>
        <v>0.10388166354679239</v>
      </c>
      <c r="O1310" s="16">
        <f t="shared" si="227"/>
        <v>0.25690648975916425</v>
      </c>
      <c r="P1310" s="16">
        <f t="shared" si="228"/>
        <v>7.6478033830035277E-2</v>
      </c>
      <c r="Q1310" s="16">
        <f t="shared" si="229"/>
        <v>0.41247337964307285</v>
      </c>
      <c r="R1310" s="16">
        <f t="shared" si="230"/>
        <v>0.21052662982077885</v>
      </c>
      <c r="S1310" s="16">
        <f t="shared" si="231"/>
        <v>1.0447312808341744</v>
      </c>
      <c r="T1310" s="16">
        <f t="shared" si="232"/>
        <v>0.41247872079003217</v>
      </c>
      <c r="U1310" s="66">
        <f t="shared" si="233"/>
        <v>2.5174761982240503</v>
      </c>
      <c r="V1310" s="66"/>
    </row>
    <row r="1311" spans="1:22" x14ac:dyDescent="0.25">
      <c r="A1311">
        <v>1310</v>
      </c>
      <c r="B1311">
        <v>4.1485915072163201E-4</v>
      </c>
      <c r="C1311" s="16">
        <v>4.0794655077035802E-9</v>
      </c>
      <c r="D1311">
        <v>8.3956540849265302E-4</v>
      </c>
      <c r="E1311" s="16">
        <v>6.9016494530849301E-6</v>
      </c>
      <c r="F1311" s="16">
        <v>1.16344579791321E-5</v>
      </c>
      <c r="G1311" s="16">
        <v>2.72213736425449E-6</v>
      </c>
      <c r="H1311">
        <v>2.03203019963901E-4</v>
      </c>
      <c r="J1311">
        <v>0.95608432917733899</v>
      </c>
      <c r="K1311">
        <f t="shared" si="223"/>
        <v>3.9003130433348697E-9</v>
      </c>
      <c r="L1311">
        <f t="shared" si="224"/>
        <v>8.6555238234966398E-4</v>
      </c>
      <c r="M1311" s="16">
        <f t="shared" si="225"/>
        <v>-3.5834080906399991E-5</v>
      </c>
      <c r="N1311" s="16">
        <f t="shared" si="226"/>
        <v>2.4831367540323092E-2</v>
      </c>
      <c r="O1311" s="16">
        <f t="shared" si="227"/>
        <v>6.9553240062357954E-2</v>
      </c>
      <c r="P1311" s="16">
        <f t="shared" si="228"/>
        <v>1.6479063666271707E-2</v>
      </c>
      <c r="Q1311" s="16">
        <f t="shared" si="229"/>
        <v>0.12774376118576503</v>
      </c>
      <c r="R1311" s="16">
        <f t="shared" si="230"/>
        <v>3.2673459463474878E-2</v>
      </c>
      <c r="S1311" s="16">
        <f t="shared" si="231"/>
        <v>0.12703386977964215</v>
      </c>
      <c r="T1311" s="16">
        <f t="shared" si="232"/>
        <v>0.12774627207756251</v>
      </c>
      <c r="U1311" s="66">
        <f t="shared" si="233"/>
        <v>0.52606103377539726</v>
      </c>
      <c r="V1311" s="66"/>
    </row>
    <row r="1312" spans="1:22" x14ac:dyDescent="0.25">
      <c r="A1312">
        <v>1311</v>
      </c>
      <c r="B1312">
        <v>5.3629050125405099E-4</v>
      </c>
      <c r="C1312" s="16">
        <v>6.4641978180522203E-9</v>
      </c>
      <c r="D1312">
        <v>1.0335087015613501E-3</v>
      </c>
      <c r="E1312" s="16">
        <v>1.34350730257822E-5</v>
      </c>
      <c r="F1312" s="16">
        <v>9.0755655844866396E-6</v>
      </c>
      <c r="G1312" s="16">
        <v>1.7214401423386E-6</v>
      </c>
      <c r="H1312">
        <v>3.9556789659242898E-4</v>
      </c>
      <c r="J1312">
        <v>0.95518035176774996</v>
      </c>
      <c r="K1312">
        <f t="shared" si="223"/>
        <v>6.1744747457434414E-9</v>
      </c>
      <c r="L1312">
        <f t="shared" si="224"/>
        <v>1.053374808674844E-3</v>
      </c>
      <c r="M1312" s="16">
        <f t="shared" si="225"/>
        <v>1.9206193833258118E-5</v>
      </c>
      <c r="N1312" s="16">
        <f t="shared" si="226"/>
        <v>7.9211631034918472E-3</v>
      </c>
      <c r="O1312" s="16">
        <f t="shared" si="227"/>
        <v>2.7779562808472893E-2</v>
      </c>
      <c r="P1312" s="16">
        <f t="shared" si="228"/>
        <v>5.3259874246067308E-3</v>
      </c>
      <c r="Q1312" s="16">
        <f t="shared" si="229"/>
        <v>6.2946116548465575E-2</v>
      </c>
      <c r="R1312" s="16">
        <f t="shared" si="230"/>
        <v>6.2313482065636831E-3</v>
      </c>
      <c r="S1312" s="16">
        <f t="shared" si="231"/>
        <v>2.0226779431673027E-2</v>
      </c>
      <c r="T1312" s="16">
        <f t="shared" si="232"/>
        <v>6.2948098759858781E-2</v>
      </c>
      <c r="U1312" s="66">
        <f t="shared" si="233"/>
        <v>0.19337905628313251</v>
      </c>
      <c r="V1312" s="66"/>
    </row>
    <row r="1313" spans="1:22" x14ac:dyDescent="0.25">
      <c r="A1313">
        <v>1312</v>
      </c>
      <c r="B1313" s="16">
        <v>4.9343193912100504E-4</v>
      </c>
      <c r="C1313" s="16">
        <v>5.6488199937070799E-9</v>
      </c>
      <c r="D1313" s="16">
        <v>9.8046488097851595E-4</v>
      </c>
      <c r="E1313" s="16">
        <v>1.1143951128209E-5</v>
      </c>
      <c r="F1313" s="16">
        <v>9.8416750675736095E-6</v>
      </c>
      <c r="G1313" s="16">
        <v>1.9688294777653699E-6</v>
      </c>
      <c r="H1313">
        <v>3.2810978778062398E-4</v>
      </c>
      <c r="J1313">
        <v>0.95542371045093999</v>
      </c>
      <c r="K1313">
        <f t="shared" si="223"/>
        <v>5.3970165580570739E-9</v>
      </c>
      <c r="L1313">
        <f t="shared" si="224"/>
        <v>1.0021114117714346E-3</v>
      </c>
      <c r="M1313" s="16">
        <f t="shared" si="225"/>
        <v>-1.5247533529424662E-5</v>
      </c>
      <c r="N1313" s="16">
        <f t="shared" si="226"/>
        <v>3.8870759148850682E-6</v>
      </c>
      <c r="O1313" s="16">
        <f t="shared" si="227"/>
        <v>3.8067586390036641E-4</v>
      </c>
      <c r="P1313" s="16">
        <f t="shared" si="228"/>
        <v>3.2075912468015986E-4</v>
      </c>
      <c r="Q1313" s="16">
        <f t="shared" si="229"/>
        <v>1.4117035250545116E-3</v>
      </c>
      <c r="R1313" s="16">
        <f t="shared" si="230"/>
        <v>1.4112501078612882E-6</v>
      </c>
      <c r="S1313" s="16">
        <f t="shared" si="231"/>
        <v>3.5905934427565573E-4</v>
      </c>
      <c r="T1313" s="16">
        <f t="shared" si="232"/>
        <v>1.4117667194489918E-3</v>
      </c>
      <c r="U1313" s="66">
        <f t="shared" si="233"/>
        <v>3.8892629033824319E-3</v>
      </c>
      <c r="V1313" s="66"/>
    </row>
    <row r="1314" spans="1:22" x14ac:dyDescent="0.25">
      <c r="A1314">
        <v>1313</v>
      </c>
      <c r="B1314">
        <v>6.3347080438225895E-4</v>
      </c>
      <c r="C1314" s="16">
        <v>9.2575179276944001E-9</v>
      </c>
      <c r="D1314">
        <v>1.2593000898800399E-3</v>
      </c>
      <c r="E1314" s="16">
        <v>2.33884801617365E-5</v>
      </c>
      <c r="F1314" s="16">
        <v>7.7586974622688299E-6</v>
      </c>
      <c r="G1314" s="16">
        <v>1.20491480602335E-6</v>
      </c>
      <c r="H1314">
        <v>6.8863250420169797E-4</v>
      </c>
      <c r="J1314">
        <v>0.95412675757028098</v>
      </c>
      <c r="K1314">
        <f t="shared" si="223"/>
        <v>8.8328455634998043E-9</v>
      </c>
      <c r="L1314">
        <f t="shared" si="224"/>
        <v>1.2760131420926732E-3</v>
      </c>
      <c r="M1314" s="16">
        <f t="shared" si="225"/>
        <v>-9.0715333281554306E-6</v>
      </c>
      <c r="N1314" s="16">
        <f t="shared" si="226"/>
        <v>8.198884757799689E-2</v>
      </c>
      <c r="O1314" s="16">
        <f t="shared" si="227"/>
        <v>0.44999452402567114</v>
      </c>
      <c r="P1314" s="16">
        <f t="shared" si="228"/>
        <v>9.4491031322678484E-2</v>
      </c>
      <c r="Q1314" s="16">
        <f t="shared" si="229"/>
        <v>1.3867796345835639</v>
      </c>
      <c r="R1314" s="16">
        <f t="shared" si="230"/>
        <v>4.5192474547488051E-2</v>
      </c>
      <c r="S1314" s="16">
        <f t="shared" si="231"/>
        <v>0.15968104327910762</v>
      </c>
      <c r="T1314" s="16">
        <f t="shared" si="232"/>
        <v>1.3868490951823598</v>
      </c>
      <c r="U1314" s="66">
        <f t="shared" si="233"/>
        <v>3.6049766505188661</v>
      </c>
      <c r="V1314" s="66"/>
    </row>
    <row r="1315" spans="1:22" x14ac:dyDescent="0.25">
      <c r="A1315">
        <v>1314</v>
      </c>
      <c r="B1315">
        <v>4.3551959305035903E-4</v>
      </c>
      <c r="C1315" s="16">
        <v>4.2153208270426904E-9</v>
      </c>
      <c r="D1315">
        <v>8.26061541563379E-4</v>
      </c>
      <c r="E1315" s="16">
        <v>7.0180408084052699E-6</v>
      </c>
      <c r="F1315" s="16">
        <v>1.1074397926399499E-5</v>
      </c>
      <c r="G1315" s="16">
        <v>2.6339291739252299E-6</v>
      </c>
      <c r="H1315">
        <v>2.0662973835904001E-4</v>
      </c>
      <c r="J1315">
        <v>0.95616397163199796</v>
      </c>
      <c r="K1315">
        <f t="shared" si="223"/>
        <v>4.030537903688217E-9</v>
      </c>
      <c r="L1315">
        <f t="shared" si="224"/>
        <v>8.508400512692761E-4</v>
      </c>
      <c r="M1315" s="16">
        <f t="shared" si="225"/>
        <v>2.0199134831441921E-5</v>
      </c>
      <c r="N1315" s="16">
        <f t="shared" si="226"/>
        <v>1.3369432182268657E-2</v>
      </c>
      <c r="O1315" s="16">
        <f t="shared" si="227"/>
        <v>5.7221437918611992E-2</v>
      </c>
      <c r="P1315" s="16">
        <f t="shared" si="228"/>
        <v>2.027502531585024E-2</v>
      </c>
      <c r="Q1315" s="16">
        <f t="shared" si="229"/>
        <v>0.12011479748468427</v>
      </c>
      <c r="R1315" s="16">
        <f t="shared" si="230"/>
        <v>1.5355827375894578E-2</v>
      </c>
      <c r="S1315" s="16">
        <f t="shared" si="231"/>
        <v>9.7634196830005404E-2</v>
      </c>
      <c r="T1315" s="16">
        <f t="shared" si="232"/>
        <v>0.12011761179235657</v>
      </c>
      <c r="U1315" s="66">
        <f t="shared" si="233"/>
        <v>0.44408832889967176</v>
      </c>
      <c r="V1315" s="66"/>
    </row>
    <row r="1316" spans="1:22" x14ac:dyDescent="0.25">
      <c r="A1316">
        <v>1315</v>
      </c>
      <c r="B1316">
        <v>6.1926255239053997E-4</v>
      </c>
      <c r="C1316" s="16">
        <v>8.9183321522194298E-9</v>
      </c>
      <c r="D1316">
        <v>1.24049497629266E-3</v>
      </c>
      <c r="E1316" s="16">
        <v>2.2199362009300699E-5</v>
      </c>
      <c r="F1316" s="16">
        <v>7.9304368399932696E-6</v>
      </c>
      <c r="G1316" s="16">
        <v>1.25049713047739E-6</v>
      </c>
      <c r="H1316">
        <v>6.5362046209226597E-4</v>
      </c>
      <c r="J1316">
        <v>0.95421193623191802</v>
      </c>
      <c r="K1316">
        <f t="shared" si="223"/>
        <v>8.5099789909286706E-9</v>
      </c>
      <c r="L1316">
        <f t="shared" si="224"/>
        <v>1.2575974287709717E-3</v>
      </c>
      <c r="M1316" s="16">
        <f t="shared" si="225"/>
        <v>-1.9072323989891749E-5</v>
      </c>
      <c r="N1316" s="16">
        <f t="shared" si="226"/>
        <v>6.6298742258179097E-2</v>
      </c>
      <c r="O1316" s="16">
        <f t="shared" si="227"/>
        <v>0.37161136672269102</v>
      </c>
      <c r="P1316" s="16">
        <f t="shared" si="228"/>
        <v>8.2869503450955714E-2</v>
      </c>
      <c r="Q1316" s="16">
        <f t="shared" si="229"/>
        <v>1.1382790820034061</v>
      </c>
      <c r="R1316" s="16">
        <f t="shared" si="230"/>
        <v>3.8085758591716264E-2</v>
      </c>
      <c r="S1316" s="16">
        <f t="shared" si="231"/>
        <v>0.14204442661818739</v>
      </c>
      <c r="T1316" s="16">
        <f t="shared" si="232"/>
        <v>1.1383350502130707</v>
      </c>
      <c r="U1316" s="66">
        <f t="shared" si="233"/>
        <v>2.9775239298582061</v>
      </c>
      <c r="V1316" s="66"/>
    </row>
    <row r="1317" spans="1:22" x14ac:dyDescent="0.25">
      <c r="A1317">
        <v>1316</v>
      </c>
      <c r="B1317" s="16">
        <v>4.5515858475182302E-4</v>
      </c>
      <c r="C1317" s="16">
        <v>4.6596671673266899E-9</v>
      </c>
      <c r="D1317" s="16">
        <v>8.7469855919057897E-4</v>
      </c>
      <c r="E1317" s="16">
        <v>8.2102805437031494E-6</v>
      </c>
      <c r="F1317" s="16">
        <v>1.0619429277455801E-5</v>
      </c>
      <c r="G1317" s="16">
        <v>2.3840227715569899E-6</v>
      </c>
      <c r="H1317" s="16">
        <v>2.41732970210799E-4</v>
      </c>
      <c r="J1317">
        <v>0.95593032934843503</v>
      </c>
      <c r="K1317">
        <f t="shared" si="223"/>
        <v>4.4543171699166917E-9</v>
      </c>
      <c r="L1317">
        <f t="shared" si="224"/>
        <v>8.9831678084988033E-4</v>
      </c>
      <c r="M1317" s="16">
        <f t="shared" si="225"/>
        <v>1.2000388653765792E-5</v>
      </c>
      <c r="N1317" s="16">
        <f t="shared" si="226"/>
        <v>5.737604843985819E-3</v>
      </c>
      <c r="O1317" s="16">
        <f t="shared" si="227"/>
        <v>2.5285282549745745E-2</v>
      </c>
      <c r="P1317" s="16">
        <f t="shared" si="228"/>
        <v>8.4448540203982837E-3</v>
      </c>
      <c r="Q1317" s="16">
        <f t="shared" si="229"/>
        <v>5.549356628898984E-2</v>
      </c>
      <c r="R1317" s="16">
        <f t="shared" si="230"/>
        <v>6.0442489939446951E-3</v>
      </c>
      <c r="S1317" s="16">
        <f t="shared" si="231"/>
        <v>3.5320864159504618E-2</v>
      </c>
      <c r="T1317" s="16">
        <f t="shared" si="232"/>
        <v>5.549501250920013E-2</v>
      </c>
      <c r="U1317" s="66">
        <f t="shared" si="233"/>
        <v>0.19182143336576915</v>
      </c>
      <c r="V1317" s="66"/>
    </row>
    <row r="1318" spans="1:22" x14ac:dyDescent="0.25">
      <c r="A1318">
        <v>1317</v>
      </c>
      <c r="B1318">
        <v>3.6765990322198098E-4</v>
      </c>
      <c r="C1318" s="16">
        <v>3.20577844829187E-9</v>
      </c>
      <c r="D1318">
        <v>7.4286207173328604E-4</v>
      </c>
      <c r="E1318" s="16">
        <v>4.8037724697650898E-6</v>
      </c>
      <c r="F1318" s="16">
        <v>1.3072916318669401E-5</v>
      </c>
      <c r="G1318" s="16">
        <v>3.4604253439260299E-6</v>
      </c>
      <c r="H1318">
        <v>1.4143530804882801E-4</v>
      </c>
      <c r="J1318">
        <v>0.95654102476088299</v>
      </c>
      <c r="K1318">
        <f t="shared" si="223"/>
        <v>3.0664586020854585E-9</v>
      </c>
      <c r="L1318">
        <f t="shared" si="224"/>
        <v>7.7246512393610266E-4</v>
      </c>
      <c r="M1318" s="16">
        <f t="shared" si="225"/>
        <v>-3.7145317492140642E-5</v>
      </c>
      <c r="N1318" s="16">
        <f t="shared" si="226"/>
        <v>6.4223388990126751E-2</v>
      </c>
      <c r="O1318" s="16">
        <f t="shared" si="227"/>
        <v>0.17759006390172064</v>
      </c>
      <c r="P1318" s="16">
        <f t="shared" si="228"/>
        <v>5.2334492534582187E-2</v>
      </c>
      <c r="Q1318" s="16">
        <f t="shared" si="229"/>
        <v>0.30551959128752904</v>
      </c>
      <c r="R1318" s="16">
        <f t="shared" si="230"/>
        <v>0.10676183176165814</v>
      </c>
      <c r="S1318" s="16">
        <f t="shared" si="231"/>
        <v>0.52461163453105419</v>
      </c>
      <c r="T1318" s="16">
        <f t="shared" si="232"/>
        <v>0.30552439946814569</v>
      </c>
      <c r="U1318" s="66">
        <f t="shared" si="233"/>
        <v>1.5365654024748165</v>
      </c>
      <c r="V1318" s="66"/>
    </row>
    <row r="1319" spans="1:22" x14ac:dyDescent="0.25">
      <c r="A1319">
        <v>1318</v>
      </c>
      <c r="B1319">
        <v>5.0606030410432204E-4</v>
      </c>
      <c r="C1319" s="16">
        <v>5.7838648022049002E-9</v>
      </c>
      <c r="D1319">
        <v>9.78791565119524E-4</v>
      </c>
      <c r="E1319" s="16">
        <v>1.1391234269410199E-5</v>
      </c>
      <c r="F1319" s="16">
        <v>9.5949033651936796E-6</v>
      </c>
      <c r="G1319" s="16">
        <v>1.9228019532998198E-6</v>
      </c>
      <c r="H1319">
        <v>3.35390467726772E-4</v>
      </c>
      <c r="J1319">
        <v>0.95543701104363399</v>
      </c>
      <c r="K1319">
        <f t="shared" si="223"/>
        <v>5.5261184988991292E-9</v>
      </c>
      <c r="L1319">
        <f t="shared" si="224"/>
        <v>9.9989838993840897E-4</v>
      </c>
      <c r="M1319" s="16">
        <f t="shared" si="225"/>
        <v>1.2222218270235142E-5</v>
      </c>
      <c r="N1319" s="16">
        <f t="shared" si="226"/>
        <v>7.6258528271916154E-4</v>
      </c>
      <c r="O1319" s="16">
        <f t="shared" si="227"/>
        <v>1.925813151364865E-3</v>
      </c>
      <c r="P1319" s="16">
        <f t="shared" si="228"/>
        <v>2.6155066444453578E-4</v>
      </c>
      <c r="Q1319" s="16">
        <f t="shared" si="229"/>
        <v>3.6719085012187564E-3</v>
      </c>
      <c r="R1319" s="16">
        <f t="shared" si="230"/>
        <v>6.8813513874999325E-4</v>
      </c>
      <c r="S1319" s="16">
        <f t="shared" si="231"/>
        <v>1.7542685252612581E-3</v>
      </c>
      <c r="T1319" s="16">
        <f t="shared" si="232"/>
        <v>3.6719962598288406E-3</v>
      </c>
      <c r="U1319" s="66">
        <f t="shared" si="233"/>
        <v>1.2736257523587412E-2</v>
      </c>
      <c r="V1319" s="66"/>
    </row>
    <row r="1320" spans="1:22" x14ac:dyDescent="0.25">
      <c r="A1320">
        <v>1319</v>
      </c>
      <c r="B1320">
        <v>5.95079112702701E-4</v>
      </c>
      <c r="C1320" s="16">
        <v>7.7460911392249506E-9</v>
      </c>
      <c r="D1320">
        <v>1.1181763501774201E-3</v>
      </c>
      <c r="E1320" s="16">
        <v>1.74028501281552E-5</v>
      </c>
      <c r="F1320" s="16">
        <v>8.2087035972858602E-6</v>
      </c>
      <c r="G1320" s="16">
        <v>1.43784443657709E-6</v>
      </c>
      <c r="H1320">
        <v>5.1239283182611599E-4</v>
      </c>
      <c r="J1320">
        <v>0.95478856265142298</v>
      </c>
      <c r="K1320">
        <f t="shared" si="223"/>
        <v>7.3958792249875142E-9</v>
      </c>
      <c r="L1320">
        <f t="shared" si="224"/>
        <v>1.1360238557174298E-3</v>
      </c>
      <c r="M1320" s="16">
        <f t="shared" si="225"/>
        <v>5.4134369687972292E-5</v>
      </c>
      <c r="N1320" s="16">
        <f t="shared" si="226"/>
        <v>4.342143415656987E-2</v>
      </c>
      <c r="O1320" s="16">
        <f t="shared" si="227"/>
        <v>0.15842853776421681</v>
      </c>
      <c r="P1320" s="16">
        <f t="shared" si="228"/>
        <v>2.5882550758792304E-2</v>
      </c>
      <c r="Q1320" s="16">
        <f t="shared" si="229"/>
        <v>0.38479181653657063</v>
      </c>
      <c r="R1320" s="16">
        <f t="shared" si="230"/>
        <v>2.7860613557206509E-2</v>
      </c>
      <c r="S1320" s="16">
        <f t="shared" si="231"/>
        <v>8.0391661309085705E-2</v>
      </c>
      <c r="T1320" s="16">
        <f t="shared" si="232"/>
        <v>0.38480584300260506</v>
      </c>
      <c r="U1320" s="66">
        <f t="shared" si="233"/>
        <v>1.105582457085047</v>
      </c>
      <c r="V1320" s="66"/>
    </row>
    <row r="1321" spans="1:22" x14ac:dyDescent="0.25">
      <c r="A1321">
        <v>1320</v>
      </c>
      <c r="B1321" s="16">
        <v>4.4814110287970599E-4</v>
      </c>
      <c r="C1321" s="16">
        <v>4.7659138477312397E-9</v>
      </c>
      <c r="D1321" s="16">
        <v>9.0940597298947096E-4</v>
      </c>
      <c r="E1321" s="16">
        <v>8.7272289222599101E-6</v>
      </c>
      <c r="F1321" s="16">
        <v>1.08032931159272E-5</v>
      </c>
      <c r="G1321" s="16">
        <v>2.33181046428546E-6</v>
      </c>
      <c r="H1321" s="16">
        <v>2.5695376450791398E-4</v>
      </c>
      <c r="J1321">
        <v>0.95575398521026</v>
      </c>
      <c r="K1321">
        <f t="shared" si="223"/>
        <v>4.5550411531378964E-9</v>
      </c>
      <c r="L1321">
        <f t="shared" si="224"/>
        <v>9.333396037717631E-4</v>
      </c>
      <c r="M1321" s="16">
        <f t="shared" si="225"/>
        <v>-3.7057398012351126E-5</v>
      </c>
      <c r="N1321" s="16">
        <f t="shared" si="226"/>
        <v>8.0994242115978912E-3</v>
      </c>
      <c r="O1321" s="16">
        <f t="shared" si="227"/>
        <v>1.9554622101253621E-2</v>
      </c>
      <c r="P1321" s="16">
        <f t="shared" si="228"/>
        <v>3.1206708075342741E-3</v>
      </c>
      <c r="Q1321" s="16">
        <f t="shared" si="229"/>
        <v>3.5133583622643988E-2</v>
      </c>
      <c r="R1321" s="16">
        <f t="shared" si="230"/>
        <v>9.2938746192929057E-3</v>
      </c>
      <c r="S1321" s="16">
        <f t="shared" si="231"/>
        <v>2.6218574002570341E-2</v>
      </c>
      <c r="T1321" s="16">
        <f t="shared" si="232"/>
        <v>3.5134297938573228E-2</v>
      </c>
      <c r="U1321" s="66">
        <f t="shared" si="233"/>
        <v>0.13655504730346624</v>
      </c>
      <c r="V1321" s="66"/>
    </row>
    <row r="1322" spans="1:22" x14ac:dyDescent="0.25">
      <c r="A1322">
        <v>1321</v>
      </c>
      <c r="B1322">
        <v>4.7056905049081498E-4</v>
      </c>
      <c r="C1322" s="16">
        <v>4.8575003049464101E-9</v>
      </c>
      <c r="D1322">
        <v>8.8209652545853396E-4</v>
      </c>
      <c r="E1322" s="16">
        <v>8.6306745839256393E-6</v>
      </c>
      <c r="F1322" s="16">
        <v>1.0274462357530101E-5</v>
      </c>
      <c r="G1322" s="16">
        <v>2.2870816033322101E-6</v>
      </c>
      <c r="H1322">
        <v>2.5411058417654703E-4</v>
      </c>
      <c r="J1322">
        <v>0.95590075249777096</v>
      </c>
      <c r="K1322">
        <f t="shared" si="223"/>
        <v>4.6432881967564253E-9</v>
      </c>
      <c r="L1322">
        <f t="shared" si="224"/>
        <v>9.0492767427662133E-4</v>
      </c>
      <c r="M1322" s="16">
        <f t="shared" si="225"/>
        <v>3.6210426705008567E-5</v>
      </c>
      <c r="N1322" s="16">
        <f t="shared" si="226"/>
        <v>1.9761773702955316E-3</v>
      </c>
      <c r="O1322" s="16">
        <f t="shared" si="227"/>
        <v>1.5204893860078771E-2</v>
      </c>
      <c r="P1322" s="16">
        <f t="shared" si="228"/>
        <v>7.0922311298795429E-3</v>
      </c>
      <c r="Q1322" s="16">
        <f t="shared" si="229"/>
        <v>3.8584496948069723E-2</v>
      </c>
      <c r="R1322" s="16">
        <f t="shared" si="230"/>
        <v>1.8262598224336381E-3</v>
      </c>
      <c r="S1322" s="16">
        <f t="shared" si="231"/>
        <v>1.9497511856647359E-2</v>
      </c>
      <c r="T1322" s="16">
        <f t="shared" si="232"/>
        <v>3.8585676385210314E-2</v>
      </c>
      <c r="U1322" s="66">
        <f t="shared" si="233"/>
        <v>0.12276724737261488</v>
      </c>
      <c r="V1322" s="66"/>
    </row>
    <row r="1323" spans="1:22" x14ac:dyDescent="0.25">
      <c r="A1323">
        <v>1322</v>
      </c>
      <c r="B1323">
        <v>4.2288750917669402E-4</v>
      </c>
      <c r="C1323" s="16">
        <v>4.1594587080953296E-9</v>
      </c>
      <c r="D1323">
        <v>8.3976218226484804E-4</v>
      </c>
      <c r="E1323" s="16">
        <v>7.0386903252198597E-6</v>
      </c>
      <c r="F1323" s="16">
        <v>1.14131904790215E-5</v>
      </c>
      <c r="G1323" s="16">
        <v>2.6697636348677999E-6</v>
      </c>
      <c r="H1323">
        <v>2.0723786254179101E-4</v>
      </c>
      <c r="J1323">
        <v>0.956088050252488</v>
      </c>
      <c r="K1323">
        <f t="shared" si="223"/>
        <v>3.9768087663285966E-9</v>
      </c>
      <c r="L1323">
        <f t="shared" si="224"/>
        <v>8.6525416739905066E-4</v>
      </c>
      <c r="M1323" s="16">
        <f t="shared" si="225"/>
        <v>-1.9479149045662681E-5</v>
      </c>
      <c r="N1323" s="16">
        <f t="shared" si="226"/>
        <v>1.9959245059692581E-2</v>
      </c>
      <c r="O1323" s="16">
        <f t="shared" si="227"/>
        <v>6.2146571880956757E-2</v>
      </c>
      <c r="P1323" s="16">
        <f t="shared" si="228"/>
        <v>1.6426655978436708E-2</v>
      </c>
      <c r="Q1323" s="16">
        <f t="shared" si="229"/>
        <v>0.1187858397178429</v>
      </c>
      <c r="R1323" s="16">
        <f t="shared" si="230"/>
        <v>2.5059527888977539E-2</v>
      </c>
      <c r="S1323" s="16">
        <f t="shared" si="231"/>
        <v>0.10911177995696117</v>
      </c>
      <c r="T1323" s="16">
        <f t="shared" si="232"/>
        <v>0.11878832484387826</v>
      </c>
      <c r="U1323" s="66">
        <f t="shared" si="233"/>
        <v>0.47027794532674588</v>
      </c>
      <c r="V1323" s="66"/>
    </row>
    <row r="1324" spans="1:22" x14ac:dyDescent="0.25">
      <c r="A1324">
        <v>1323</v>
      </c>
      <c r="B1324">
        <v>3.6450075676254501E-4</v>
      </c>
      <c r="C1324" s="16">
        <v>2.9804606733562801E-9</v>
      </c>
      <c r="D1324">
        <v>6.9586017176643503E-4</v>
      </c>
      <c r="E1324" s="16">
        <v>4.1857938808737099E-6</v>
      </c>
      <c r="F1324" s="16">
        <v>1.31573959030085E-5</v>
      </c>
      <c r="G1324" s="16">
        <v>3.7200216103658901E-6</v>
      </c>
      <c r="H1324">
        <v>1.2324017299403199E-4</v>
      </c>
      <c r="J1324">
        <v>0.95677873349078202</v>
      </c>
      <c r="K1324">
        <f t="shared" si="223"/>
        <v>2.8516413882729049E-9</v>
      </c>
      <c r="L1324">
        <f t="shared" si="224"/>
        <v>7.2589200472214445E-4</v>
      </c>
      <c r="M1324" s="16">
        <f t="shared" si="225"/>
        <v>3.109508802945512E-6</v>
      </c>
      <c r="N1324" s="16">
        <f t="shared" si="226"/>
        <v>6.7515972179782419E-2</v>
      </c>
      <c r="O1324" s="16">
        <f t="shared" si="227"/>
        <v>0.21351809952976944</v>
      </c>
      <c r="P1324" s="16">
        <f t="shared" si="228"/>
        <v>7.7041929046504226E-2</v>
      </c>
      <c r="Q1324" s="16">
        <f t="shared" si="229"/>
        <v>0.37243679488084092</v>
      </c>
      <c r="R1324" s="16">
        <f t="shared" si="230"/>
        <v>0.11243813173698652</v>
      </c>
      <c r="S1324" s="16">
        <f t="shared" si="231"/>
        <v>0.72872757986850412</v>
      </c>
      <c r="T1324" s="16">
        <f t="shared" si="232"/>
        <v>0.37244246256960056</v>
      </c>
      <c r="U1324" s="66">
        <f t="shared" si="233"/>
        <v>1.9441209698119881</v>
      </c>
      <c r="V1324" s="66"/>
    </row>
    <row r="1325" spans="1:22" x14ac:dyDescent="0.25">
      <c r="A1325">
        <v>1324</v>
      </c>
      <c r="B1325">
        <v>6.5831394384947004E-4</v>
      </c>
      <c r="C1325" s="16">
        <v>9.9114363991570702E-9</v>
      </c>
      <c r="D1325">
        <v>1.29846798864989E-3</v>
      </c>
      <c r="E1325" s="16">
        <v>2.5808991762871301E-5</v>
      </c>
      <c r="F1325" s="16">
        <v>7.4782707989665402E-6</v>
      </c>
      <c r="G1325" s="16">
        <v>1.12587780546854E-6</v>
      </c>
      <c r="H1325">
        <v>7.5990155656425801E-4</v>
      </c>
      <c r="J1325">
        <v>0.953948585624944</v>
      </c>
      <c r="K1325">
        <f t="shared" si="223"/>
        <v>9.4550007344874754E-9</v>
      </c>
      <c r="L1325">
        <f t="shared" si="224"/>
        <v>1.3145404966168925E-3</v>
      </c>
      <c r="M1325" s="16">
        <f t="shared" si="225"/>
        <v>2.0873910820477042E-6</v>
      </c>
      <c r="N1325" s="16">
        <f t="shared" si="226"/>
        <v>0.11342337051934683</v>
      </c>
      <c r="O1325" s="16">
        <f t="shared" si="227"/>
        <v>0.62226364397835277</v>
      </c>
      <c r="P1325" s="16">
        <f t="shared" si="228"/>
        <v>0.12114415726693364</v>
      </c>
      <c r="Q1325" s="16">
        <f t="shared" si="229"/>
        <v>1.9683559327320779</v>
      </c>
      <c r="R1325" s="16">
        <f t="shared" si="230"/>
        <v>5.810277001479458E-2</v>
      </c>
      <c r="S1325" s="16">
        <f t="shared" si="231"/>
        <v>0.19270745847944906</v>
      </c>
      <c r="T1325" s="16">
        <f t="shared" si="232"/>
        <v>1.9684593349389166</v>
      </c>
      <c r="U1325" s="66">
        <f t="shared" si="233"/>
        <v>5.0444566679298708</v>
      </c>
      <c r="V1325" s="66"/>
    </row>
    <row r="1326" spans="1:22" x14ac:dyDescent="0.25">
      <c r="A1326">
        <v>1325</v>
      </c>
      <c r="B1326">
        <v>4.7042809172849199E-4</v>
      </c>
      <c r="C1326" s="16">
        <v>5.3673522969994098E-9</v>
      </c>
      <c r="D1326">
        <v>9.7713670394889394E-4</v>
      </c>
      <c r="E1326" s="16">
        <v>1.05528826929864E-5</v>
      </c>
      <c r="F1326" s="16">
        <v>1.03223204171105E-5</v>
      </c>
      <c r="G1326" s="16">
        <v>2.07204607717289E-6</v>
      </c>
      <c r="H1326">
        <v>3.1070702376316902E-4</v>
      </c>
      <c r="J1326">
        <v>0.95543011017784996</v>
      </c>
      <c r="K1326">
        <f t="shared" si="223"/>
        <v>5.1281299964854822E-9</v>
      </c>
      <c r="L1326">
        <f t="shared" si="224"/>
        <v>9.9984802350799092E-4</v>
      </c>
      <c r="M1326" s="16">
        <f t="shared" si="225"/>
        <v>-5.8991840051006863E-5</v>
      </c>
      <c r="N1326" s="16">
        <f t="shared" si="226"/>
        <v>2.0017078575798619E-3</v>
      </c>
      <c r="O1326" s="16">
        <f t="shared" si="227"/>
        <v>9.7899936368625899E-4</v>
      </c>
      <c r="P1326" s="16">
        <f t="shared" si="228"/>
        <v>2.0893159358444308E-4</v>
      </c>
      <c r="Q1326" s="16">
        <f t="shared" si="229"/>
        <v>3.048370331142021E-4</v>
      </c>
      <c r="R1326" s="16">
        <f t="shared" si="230"/>
        <v>2.264977583016419E-3</v>
      </c>
      <c r="S1326" s="16">
        <f t="shared" si="231"/>
        <v>1.0551518149998036E-3</v>
      </c>
      <c r="T1326" s="16">
        <f t="shared" si="232"/>
        <v>3.0481133500451685E-4</v>
      </c>
      <c r="U1326" s="66">
        <f t="shared" si="233"/>
        <v>7.1194165809855053E-3</v>
      </c>
      <c r="V1326" s="66"/>
    </row>
    <row r="1327" spans="1:22" x14ac:dyDescent="0.25">
      <c r="A1327">
        <v>1326</v>
      </c>
      <c r="B1327">
        <v>7.37907831998524E-4</v>
      </c>
      <c r="C1327" s="16">
        <v>1.2810248937293101E-8</v>
      </c>
      <c r="D1327">
        <v>1.50384465631585E-3</v>
      </c>
      <c r="E1327" s="16">
        <v>3.85520354864916E-5</v>
      </c>
      <c r="F1327" s="16">
        <v>6.7297251970176199E-6</v>
      </c>
      <c r="G1327" s="16">
        <v>8.7296537775754797E-7</v>
      </c>
      <c r="H1327">
        <v>1.1351094827617E-3</v>
      </c>
      <c r="J1327">
        <v>0.95301711771585096</v>
      </c>
      <c r="K1327">
        <f t="shared" si="223"/>
        <v>1.2208386519441613E-8</v>
      </c>
      <c r="L1327">
        <f t="shared" si="224"/>
        <v>1.5181642618387055E-3</v>
      </c>
      <c r="M1327" s="16">
        <f t="shared" si="225"/>
        <v>-4.2348597841657461E-5</v>
      </c>
      <c r="N1327" s="16">
        <f t="shared" si="226"/>
        <v>0.24841114374191092</v>
      </c>
      <c r="O1327" s="16">
        <f t="shared" si="227"/>
        <v>1.7213982610353875</v>
      </c>
      <c r="P1327" s="16">
        <f t="shared" si="228"/>
        <v>0.3150328660249907</v>
      </c>
      <c r="Q1327" s="16">
        <f t="shared" si="229"/>
        <v>6.705196458928544</v>
      </c>
      <c r="R1327" s="16">
        <f t="shared" si="230"/>
        <v>0.10049760164410981</v>
      </c>
      <c r="S1327" s="16">
        <f t="shared" si="231"/>
        <v>0.31923484032212135</v>
      </c>
      <c r="T1327" s="16">
        <f t="shared" si="232"/>
        <v>6.7056589047977297</v>
      </c>
      <c r="U1327" s="66">
        <f t="shared" si="233"/>
        <v>16.115430076494796</v>
      </c>
      <c r="V1327" s="66"/>
    </row>
    <row r="1328" spans="1:22" x14ac:dyDescent="0.25">
      <c r="A1328">
        <v>1327</v>
      </c>
      <c r="B1328">
        <v>5.3401207303020205E-4</v>
      </c>
      <c r="C1328" s="16">
        <v>6.4268079593992899E-9</v>
      </c>
      <c r="D1328">
        <v>1.0318800569722E-3</v>
      </c>
      <c r="E1328" s="16">
        <v>1.3336528386953001E-5</v>
      </c>
      <c r="F1328" s="16">
        <v>9.1136849416183908E-6</v>
      </c>
      <c r="G1328" s="16">
        <v>1.7314269367323899E-6</v>
      </c>
      <c r="H1328">
        <v>3.9266642664620498E-4</v>
      </c>
      <c r="J1328">
        <v>0.95518749817645299</v>
      </c>
      <c r="K1328">
        <f t="shared" si="223"/>
        <v>6.1388066159991231E-9</v>
      </c>
      <c r="L1328">
        <f t="shared" si="224"/>
        <v>1.0518324269842099E-3</v>
      </c>
      <c r="M1328" s="16">
        <f t="shared" si="225"/>
        <v>1.6191719076194274E-5</v>
      </c>
      <c r="N1328" s="16">
        <f t="shared" si="226"/>
        <v>7.119022486298459E-3</v>
      </c>
      <c r="O1328" s="16">
        <f t="shared" si="227"/>
        <v>2.5575628626144684E-2</v>
      </c>
      <c r="P1328" s="16">
        <f t="shared" si="228"/>
        <v>5.0820529354551561E-3</v>
      </c>
      <c r="Q1328" s="16">
        <f t="shared" si="229"/>
        <v>5.8426390048001889E-2</v>
      </c>
      <c r="R1328" s="16">
        <f t="shared" si="230"/>
        <v>5.6355396245851624E-3</v>
      </c>
      <c r="S1328" s="16">
        <f t="shared" si="231"/>
        <v>1.8836065695003661E-2</v>
      </c>
      <c r="T1328" s="16">
        <f t="shared" si="232"/>
        <v>5.8428244217019677E-2</v>
      </c>
      <c r="U1328" s="66">
        <f t="shared" si="233"/>
        <v>0.1791029436325087</v>
      </c>
      <c r="V1328" s="66"/>
    </row>
    <row r="1329" spans="1:22" x14ac:dyDescent="0.25">
      <c r="A1329">
        <v>1328</v>
      </c>
      <c r="B1329">
        <v>5.7772503589556404E-4</v>
      </c>
      <c r="C1329" s="16">
        <v>7.7624728506006006E-9</v>
      </c>
      <c r="D1329">
        <v>1.1551962490693999E-3</v>
      </c>
      <c r="E1329" s="16">
        <v>1.8009613031939901E-5</v>
      </c>
      <c r="F1329" s="16">
        <v>8.4695992664244608E-6</v>
      </c>
      <c r="G1329" s="16">
        <v>1.43540786304326E-6</v>
      </c>
      <c r="H1329">
        <v>5.3025872960825503E-4</v>
      </c>
      <c r="J1329">
        <v>0.95460602244576298</v>
      </c>
      <c r="K1329">
        <f t="shared" si="223"/>
        <v>7.4101033322550623E-9</v>
      </c>
      <c r="L1329">
        <f t="shared" si="224"/>
        <v>1.1735630929924413E-3</v>
      </c>
      <c r="M1329" s="16">
        <f t="shared" si="225"/>
        <v>-1.8113021201313309E-5</v>
      </c>
      <c r="N1329" s="16">
        <f t="shared" si="226"/>
        <v>2.9976978444745939E-2</v>
      </c>
      <c r="O1329" s="16">
        <f t="shared" si="227"/>
        <v>0.16079091972085846</v>
      </c>
      <c r="P1329" s="16">
        <f t="shared" si="228"/>
        <v>3.9726178812088925E-2</v>
      </c>
      <c r="Q1329" s="16">
        <f t="shared" si="229"/>
        <v>0.45807093885274125</v>
      </c>
      <c r="R1329" s="16">
        <f t="shared" si="230"/>
        <v>1.9722608872749951E-2</v>
      </c>
      <c r="S1329" s="16">
        <f t="shared" si="231"/>
        <v>8.1081626874933976E-2</v>
      </c>
      <c r="T1329" s="16">
        <f t="shared" si="232"/>
        <v>0.45809085426525009</v>
      </c>
      <c r="U1329" s="66">
        <f t="shared" si="233"/>
        <v>1.2474601058433685</v>
      </c>
      <c r="V1329" s="66"/>
    </row>
    <row r="1330" spans="1:22" x14ac:dyDescent="0.25">
      <c r="A1330">
        <v>1329</v>
      </c>
      <c r="B1330" s="16">
        <v>4.0378433804095598E-4</v>
      </c>
      <c r="C1330" s="16">
        <v>3.9377186518207402E-9</v>
      </c>
      <c r="D1330" s="16">
        <v>8.3250865669830395E-4</v>
      </c>
      <c r="E1330" s="16">
        <v>6.6062725089179503E-6</v>
      </c>
      <c r="F1330" s="16">
        <v>1.19504070258327E-5</v>
      </c>
      <c r="G1330" s="16">
        <v>2.8199433015489499E-6</v>
      </c>
      <c r="H1330">
        <v>1.9450628038459201E-4</v>
      </c>
      <c r="J1330">
        <v>0.95611295324646695</v>
      </c>
      <c r="K1330">
        <f t="shared" si="223"/>
        <v>3.764903809246024E-9</v>
      </c>
      <c r="L1330">
        <f t="shared" si="224"/>
        <v>8.5922547633286652E-4</v>
      </c>
      <c r="M1330" s="16">
        <f t="shared" si="225"/>
        <v>-5.1656800250954541E-5</v>
      </c>
      <c r="N1330" s="16">
        <f t="shared" si="226"/>
        <v>3.2424638510479865E-2</v>
      </c>
      <c r="O1330" s="16">
        <f t="shared" si="227"/>
        <v>8.3701580020204641E-2</v>
      </c>
      <c r="P1330" s="16">
        <f t="shared" si="228"/>
        <v>1.8413692385387929E-2</v>
      </c>
      <c r="Q1330" s="16">
        <f t="shared" si="229"/>
        <v>0.1481588353490243</v>
      </c>
      <c r="R1330" s="16">
        <f t="shared" si="230"/>
        <v>4.5293652426618272E-2</v>
      </c>
      <c r="S1330" s="16">
        <f t="shared" si="231"/>
        <v>0.1641497518116995</v>
      </c>
      <c r="T1330" s="16">
        <f t="shared" si="232"/>
        <v>0.14816155100593034</v>
      </c>
      <c r="U1330" s="66">
        <f t="shared" si="233"/>
        <v>0.64030370150934479</v>
      </c>
      <c r="V1330" s="66"/>
    </row>
    <row r="1331" spans="1:22" x14ac:dyDescent="0.25">
      <c r="A1331">
        <v>1330</v>
      </c>
      <c r="B1331">
        <v>3.6458517440680601E-4</v>
      </c>
      <c r="C1331" s="16">
        <v>3.07458237596651E-9</v>
      </c>
      <c r="D1331">
        <v>7.1805095935392705E-4</v>
      </c>
      <c r="E1331" s="16">
        <v>4.4545433305473897E-6</v>
      </c>
      <c r="F1331" s="16">
        <v>1.3168104704049801E-5</v>
      </c>
      <c r="G1331" s="16">
        <v>3.60706981348985E-6</v>
      </c>
      <c r="H1331">
        <v>1.3115296154392E-4</v>
      </c>
      <c r="J1331">
        <v>0.956665179432719</v>
      </c>
      <c r="K1331">
        <f t="shared" si="223"/>
        <v>2.9413459003846769E-9</v>
      </c>
      <c r="L1331">
        <f t="shared" si="224"/>
        <v>7.4799116399314062E-4</v>
      </c>
      <c r="M1331" s="16">
        <f t="shared" si="225"/>
        <v>-1.8820815179528578E-5</v>
      </c>
      <c r="N1331" s="16">
        <f t="shared" si="226"/>
        <v>6.7426918606970976E-2</v>
      </c>
      <c r="O1331" s="16">
        <f t="shared" si="227"/>
        <v>0.19810769357904415</v>
      </c>
      <c r="P1331" s="16">
        <f t="shared" si="228"/>
        <v>6.4783487047656782E-2</v>
      </c>
      <c r="Q1331" s="16">
        <f t="shared" si="229"/>
        <v>0.3425219143292571</v>
      </c>
      <c r="R1331" s="16">
        <f t="shared" si="230"/>
        <v>0.1131681700264555</v>
      </c>
      <c r="S1331" s="16">
        <f t="shared" si="231"/>
        <v>0.63580289354824648</v>
      </c>
      <c r="T1331" s="16">
        <f t="shared" si="232"/>
        <v>0.34252719170975554</v>
      </c>
      <c r="U1331" s="66">
        <f t="shared" si="233"/>
        <v>1.7643382688473865</v>
      </c>
      <c r="V1331" s="66"/>
    </row>
    <row r="1332" spans="1:22" x14ac:dyDescent="0.25">
      <c r="A1332">
        <v>1331</v>
      </c>
      <c r="B1332">
        <v>5.4671739559932397E-4</v>
      </c>
      <c r="C1332" s="16">
        <v>7.3136098945518302E-9</v>
      </c>
      <c r="D1332">
        <v>1.1500451157781899E-3</v>
      </c>
      <c r="E1332" s="16">
        <v>1.6893122977866001E-5</v>
      </c>
      <c r="F1332" s="16">
        <v>8.9487125959288907E-6</v>
      </c>
      <c r="G1332" s="16">
        <v>1.52345175355555E-6</v>
      </c>
      <c r="H1332">
        <v>4.9738573410633695E-4</v>
      </c>
      <c r="J1332">
        <v>0.95462107190378298</v>
      </c>
      <c r="K1332">
        <f t="shared" si="223"/>
        <v>6.9817261170231814E-9</v>
      </c>
      <c r="L1332">
        <f t="shared" si="224"/>
        <v>1.1694586791137088E-3</v>
      </c>
      <c r="M1332" s="16">
        <f t="shared" si="225"/>
        <v>-7.6023887915060732E-5</v>
      </c>
      <c r="N1332" s="16">
        <f t="shared" si="226"/>
        <v>1.2138299523193043E-2</v>
      </c>
      <c r="O1332" s="16">
        <f t="shared" si="227"/>
        <v>0.10238444874695526</v>
      </c>
      <c r="P1332" s="16">
        <f t="shared" si="228"/>
        <v>3.7622968826744867E-2</v>
      </c>
      <c r="Q1332" s="16">
        <f t="shared" si="229"/>
        <v>0.32816521669749882</v>
      </c>
      <c r="R1332" s="16">
        <f t="shared" si="230"/>
        <v>8.4296171847153111E-3</v>
      </c>
      <c r="S1332" s="16">
        <f t="shared" si="231"/>
        <v>5.8021646437761039E-2</v>
      </c>
      <c r="T1332" s="16">
        <f t="shared" si="232"/>
        <v>0.32818076061040602</v>
      </c>
      <c r="U1332" s="66">
        <f t="shared" si="233"/>
        <v>0.8749429580272744</v>
      </c>
      <c r="V1332" s="66"/>
    </row>
    <row r="1333" spans="1:22" x14ac:dyDescent="0.25">
      <c r="A1333">
        <v>1332</v>
      </c>
      <c r="B1333">
        <v>7.0887140390216304E-4</v>
      </c>
      <c r="C1333" s="16">
        <v>1.10413788167262E-8</v>
      </c>
      <c r="D1333">
        <v>1.3446387939919501E-3</v>
      </c>
      <c r="E1333" s="16">
        <v>2.9759839963411899E-5</v>
      </c>
      <c r="F1333" s="16">
        <v>6.9581646846652503E-6</v>
      </c>
      <c r="G1333" s="16">
        <v>1.01113313299208E-6</v>
      </c>
      <c r="H1333">
        <v>8.7622933363667001E-4</v>
      </c>
      <c r="J1333">
        <v>0.95374350994565504</v>
      </c>
      <c r="K1333">
        <f t="shared" si="223"/>
        <v>1.053064338730405E-8</v>
      </c>
      <c r="L1333">
        <f t="shared" si="224"/>
        <v>1.359555215115456E-3</v>
      </c>
      <c r="M1333" s="16">
        <f t="shared" si="225"/>
        <v>5.818759268887008E-5</v>
      </c>
      <c r="N1333" s="16">
        <f t="shared" si="226"/>
        <v>0.19311342856194705</v>
      </c>
      <c r="O1333" s="16">
        <f t="shared" si="227"/>
        <v>0.9855948101267592</v>
      </c>
      <c r="P1333" s="16">
        <f t="shared" si="228"/>
        <v>0.15680950876382063</v>
      </c>
      <c r="Q1333" s="16">
        <f t="shared" si="229"/>
        <v>3.1358394325609154</v>
      </c>
      <c r="R1333" s="16">
        <f t="shared" si="230"/>
        <v>8.6335891108201335E-2</v>
      </c>
      <c r="S1333" s="16">
        <f t="shared" si="231"/>
        <v>0.24617561884258676</v>
      </c>
      <c r="T1333" s="16">
        <f t="shared" si="232"/>
        <v>3.136010295955014</v>
      </c>
      <c r="U1333" s="66">
        <f t="shared" si="233"/>
        <v>7.9398789859192442</v>
      </c>
      <c r="V1333" s="66"/>
    </row>
    <row r="1334" spans="1:22" x14ac:dyDescent="0.25">
      <c r="A1334">
        <v>1333</v>
      </c>
      <c r="B1334">
        <v>5.7775081301790596E-4</v>
      </c>
      <c r="C1334" s="16">
        <v>7.4658010027096997E-9</v>
      </c>
      <c r="D1334">
        <v>1.10985506011955E-3</v>
      </c>
      <c r="E1334" s="16">
        <v>1.66496289022383E-5</v>
      </c>
      <c r="F1334" s="16">
        <v>8.4521550928066306E-6</v>
      </c>
      <c r="G1334" s="16">
        <v>1.4917062615518801E-6</v>
      </c>
      <c r="H1334">
        <v>4.90215539531585E-4</v>
      </c>
      <c r="J1334">
        <v>0.95482366917808004</v>
      </c>
      <c r="K1334">
        <f t="shared" si="223"/>
        <v>7.1285235067606646E-9</v>
      </c>
      <c r="L1334">
        <f t="shared" si="224"/>
        <v>1.1282436107657122E-3</v>
      </c>
      <c r="M1334" s="16">
        <f t="shared" si="225"/>
        <v>2.7258015270099532E-5</v>
      </c>
      <c r="N1334" s="16">
        <f t="shared" si="226"/>
        <v>2.9995106538552911E-2</v>
      </c>
      <c r="O1334" s="16">
        <f t="shared" si="227"/>
        <v>0.12071696597596517</v>
      </c>
      <c r="P1334" s="16">
        <f t="shared" si="228"/>
        <v>2.317746220925716E-2</v>
      </c>
      <c r="Q1334" s="16">
        <f t="shared" si="229"/>
        <v>0.30270487617118763</v>
      </c>
      <c r="R1334" s="16">
        <f t="shared" si="230"/>
        <v>2.0222995997380821E-2</v>
      </c>
      <c r="S1334" s="16">
        <f t="shared" si="231"/>
        <v>6.5892497331433708E-2</v>
      </c>
      <c r="T1334" s="16">
        <f t="shared" si="232"/>
        <v>0.30271619115102022</v>
      </c>
      <c r="U1334" s="66">
        <f t="shared" si="233"/>
        <v>0.86542609537479753</v>
      </c>
      <c r="V1334" s="66"/>
    </row>
    <row r="1335" spans="1:22" x14ac:dyDescent="0.25">
      <c r="A1335">
        <v>1334</v>
      </c>
      <c r="B1335" s="16">
        <v>5.1989257798513695E-4</v>
      </c>
      <c r="C1335" s="16">
        <v>6.0217579367090603E-9</v>
      </c>
      <c r="D1335" s="16">
        <v>9.9222032972419005E-4</v>
      </c>
      <c r="E1335" s="16">
        <v>1.2020831238765599E-5</v>
      </c>
      <c r="F1335" s="16">
        <v>9.3448605741834195E-6</v>
      </c>
      <c r="G1335" s="16">
        <v>1.8470956155218E-6</v>
      </c>
      <c r="H1335" s="16">
        <v>3.5392780686657998E-4</v>
      </c>
      <c r="J1335">
        <v>0.95537635156336198</v>
      </c>
      <c r="K1335">
        <f t="shared" si="223"/>
        <v>5.7530451275708205E-9</v>
      </c>
      <c r="L1335">
        <f t="shared" si="224"/>
        <v>1.0127511247301419E-3</v>
      </c>
      <c r="M1335" s="16">
        <f t="shared" si="225"/>
        <v>2.7034031240131913E-5</v>
      </c>
      <c r="N1335" s="16">
        <f t="shared" si="226"/>
        <v>3.1028247826867732E-3</v>
      </c>
      <c r="O1335" s="16">
        <f t="shared" si="227"/>
        <v>7.5376327127583053E-3</v>
      </c>
      <c r="P1335" s="16">
        <f t="shared" si="228"/>
        <v>9.0686201399500929E-4</v>
      </c>
      <c r="Q1335" s="16">
        <f t="shared" si="229"/>
        <v>1.4212395545046174E-2</v>
      </c>
      <c r="R1335" s="16">
        <f t="shared" si="230"/>
        <v>2.6634554238596586E-3</v>
      </c>
      <c r="S1335" s="16">
        <f t="shared" si="231"/>
        <v>6.3374048579002643E-3</v>
      </c>
      <c r="T1335" s="16">
        <f t="shared" si="232"/>
        <v>1.4212733345203003E-2</v>
      </c>
      <c r="U1335" s="66">
        <f t="shared" si="233"/>
        <v>4.8973308681449189E-2</v>
      </c>
      <c r="V1335" s="66"/>
    </row>
    <row r="1336" spans="1:22" x14ac:dyDescent="0.25">
      <c r="A1336">
        <v>1335</v>
      </c>
      <c r="B1336">
        <v>6.3782629529938204E-4</v>
      </c>
      <c r="C1336" s="16">
        <v>9.1778475363125892E-9</v>
      </c>
      <c r="D1336">
        <v>1.2393799228445699E-3</v>
      </c>
      <c r="E1336" s="16">
        <v>2.2825313925740501E-5</v>
      </c>
      <c r="F1336" s="16">
        <v>7.6989231596762202E-6</v>
      </c>
      <c r="G1336" s="16">
        <v>1.21511050098893E-6</v>
      </c>
      <c r="H1336">
        <v>6.7205042951107297E-4</v>
      </c>
      <c r="J1336">
        <v>0.95422173835844903</v>
      </c>
      <c r="K1336">
        <f t="shared" si="223"/>
        <v>8.7577016304890078E-9</v>
      </c>
      <c r="L1336">
        <f t="shared" si="224"/>
        <v>1.2559837018173751E-3</v>
      </c>
      <c r="M1336" s="16">
        <f t="shared" si="225"/>
        <v>1.9668888781388962E-5</v>
      </c>
      <c r="N1336" s="16">
        <f t="shared" si="226"/>
        <v>8.7131990439876114E-2</v>
      </c>
      <c r="O1336" s="16">
        <f t="shared" si="227"/>
        <v>0.43090983934439042</v>
      </c>
      <c r="P1336" s="16">
        <f t="shared" si="228"/>
        <v>8.2204343382931019E-2</v>
      </c>
      <c r="Q1336" s="16">
        <f t="shared" si="229"/>
        <v>1.2660339187717962</v>
      </c>
      <c r="R1336" s="16">
        <f t="shared" si="230"/>
        <v>4.7808518812851294E-2</v>
      </c>
      <c r="S1336" s="16">
        <f t="shared" si="231"/>
        <v>0.15564656403909152</v>
      </c>
      <c r="T1336" s="16">
        <f t="shared" si="232"/>
        <v>1.2660941398148731</v>
      </c>
      <c r="U1336" s="66">
        <f t="shared" si="233"/>
        <v>3.3358293146058093</v>
      </c>
      <c r="V1336" s="66"/>
    </row>
    <row r="1337" spans="1:22" x14ac:dyDescent="0.25">
      <c r="A1337">
        <v>1336</v>
      </c>
      <c r="B1337" s="16">
        <v>5.3705986888516E-4</v>
      </c>
      <c r="C1337" s="16">
        <v>6.5938457203612896E-9</v>
      </c>
      <c r="D1337" s="16">
        <v>1.0532012900716201E-3</v>
      </c>
      <c r="E1337" s="16">
        <v>1.39626500128723E-5</v>
      </c>
      <c r="F1337" s="16">
        <v>9.07058253018832E-6</v>
      </c>
      <c r="G1337" s="16">
        <v>1.6879608145855801E-6</v>
      </c>
      <c r="H1337" s="16">
        <v>4.1110168928669102E-4</v>
      </c>
      <c r="J1337">
        <v>0.95508479082759301</v>
      </c>
      <c r="K1337">
        <f t="shared" si="223"/>
        <v>6.2976817605806813E-9</v>
      </c>
      <c r="L1337">
        <f t="shared" si="224"/>
        <v>1.073023822100862E-3</v>
      </c>
      <c r="M1337" s="16">
        <f t="shared" si="225"/>
        <v>1.0959156694580078E-6</v>
      </c>
      <c r="N1337" s="16">
        <f t="shared" si="226"/>
        <v>8.2016945960114683E-3</v>
      </c>
      <c r="O1337" s="16">
        <f t="shared" si="227"/>
        <v>3.6127041239904546E-2</v>
      </c>
      <c r="P1337" s="16">
        <f t="shared" si="228"/>
        <v>8.7280493517459083E-3</v>
      </c>
      <c r="Q1337" s="16">
        <f t="shared" si="229"/>
        <v>9.0006849482907852E-2</v>
      </c>
      <c r="R1337" s="16">
        <f t="shared" si="230"/>
        <v>6.3114459530131985E-3</v>
      </c>
      <c r="S1337" s="16">
        <f t="shared" si="231"/>
        <v>2.5250274467951823E-2</v>
      </c>
      <c r="T1337" s="16">
        <f t="shared" si="232"/>
        <v>9.0010035988224241E-2</v>
      </c>
      <c r="U1337" s="66">
        <f t="shared" si="233"/>
        <v>0.26463539107975903</v>
      </c>
      <c r="V1337" s="66"/>
    </row>
    <row r="1338" spans="1:22" x14ac:dyDescent="0.25">
      <c r="A1338">
        <v>1337</v>
      </c>
      <c r="B1338" s="16">
        <v>5.6125823647009603E-4</v>
      </c>
      <c r="C1338" s="16">
        <v>7.4590331646913206E-9</v>
      </c>
      <c r="D1338" s="16">
        <v>1.14230001491782E-3</v>
      </c>
      <c r="E1338" s="16">
        <v>1.7114606066372699E-5</v>
      </c>
      <c r="F1338" s="16">
        <v>8.7135022020354194E-6</v>
      </c>
      <c r="G1338" s="16">
        <v>1.49360788903227E-6</v>
      </c>
      <c r="H1338">
        <v>5.0390667322168102E-4</v>
      </c>
      <c r="J1338">
        <v>0.95466279618098804</v>
      </c>
      <c r="K1338">
        <f t="shared" si="223"/>
        <v>7.1208614578109402E-9</v>
      </c>
      <c r="L1338">
        <f t="shared" si="224"/>
        <v>1.1612131681777583E-3</v>
      </c>
      <c r="M1338" s="16">
        <f t="shared" si="225"/>
        <v>-3.8696695237566251E-5</v>
      </c>
      <c r="N1338" s="16">
        <f t="shared" si="226"/>
        <v>1.9516324195275228E-2</v>
      </c>
      <c r="O1338" s="16">
        <f t="shared" si="227"/>
        <v>0.1198696718872021</v>
      </c>
      <c r="P1338" s="16">
        <f t="shared" si="228"/>
        <v>3.4568298283291062E-2</v>
      </c>
      <c r="Q1338" s="16">
        <f t="shared" si="229"/>
        <v>0.35221678615633584</v>
      </c>
      <c r="R1338" s="16">
        <f t="shared" si="230"/>
        <v>1.3382783701976752E-2</v>
      </c>
      <c r="S1338" s="16">
        <f t="shared" si="231"/>
        <v>6.5406924197814492E-2</v>
      </c>
      <c r="T1338" s="16">
        <f t="shared" si="232"/>
        <v>0.35223232257502507</v>
      </c>
      <c r="U1338" s="66">
        <f t="shared" si="233"/>
        <v>0.9571931109969205</v>
      </c>
      <c r="V1338" s="66"/>
    </row>
    <row r="1339" spans="1:22" x14ac:dyDescent="0.25">
      <c r="A1339">
        <v>1338</v>
      </c>
      <c r="B1339" s="16">
        <v>5.0181665056336304E-4</v>
      </c>
      <c r="C1339" s="16">
        <v>5.8202153141157496E-9</v>
      </c>
      <c r="D1339" s="16">
        <v>9.9362083509075497E-4</v>
      </c>
      <c r="E1339" s="16">
        <v>1.1634542585660699E-5</v>
      </c>
      <c r="F1339" s="16">
        <v>9.6827081415919704E-6</v>
      </c>
      <c r="G1339" s="16">
        <v>1.9111170077137699E-6</v>
      </c>
      <c r="H1339" s="16">
        <v>3.42554404665015E-4</v>
      </c>
      <c r="J1339">
        <v>0.95536254105871599</v>
      </c>
      <c r="K1339">
        <f t="shared" si="223"/>
        <v>5.5604156920024754E-9</v>
      </c>
      <c r="L1339">
        <f t="shared" si="224"/>
        <v>1.0148915481663385E-3</v>
      </c>
      <c r="M1339" s="16">
        <f t="shared" si="225"/>
        <v>-1.1258247039612572E-5</v>
      </c>
      <c r="N1339" s="16">
        <f t="shared" si="226"/>
        <v>3.6091295754226669E-4</v>
      </c>
      <c r="O1339" s="16">
        <f t="shared" si="227"/>
        <v>2.5446682164086917E-3</v>
      </c>
      <c r="P1339" s="16">
        <f t="shared" si="228"/>
        <v>9.9654757061685213E-4</v>
      </c>
      <c r="Q1339" s="16">
        <f t="shared" si="229"/>
        <v>6.930533285252242E-3</v>
      </c>
      <c r="R1339" s="16">
        <f t="shared" si="230"/>
        <v>3.000238935370806E-4</v>
      </c>
      <c r="S1339" s="16">
        <f t="shared" si="231"/>
        <v>2.2759100290021608E-3</v>
      </c>
      <c r="T1339" s="16">
        <f t="shared" si="232"/>
        <v>6.9307855694075195E-3</v>
      </c>
      <c r="U1339" s="66">
        <f t="shared" si="233"/>
        <v>2.0339381521766814E-2</v>
      </c>
      <c r="V1339" s="66"/>
    </row>
    <row r="1340" spans="1:22" x14ac:dyDescent="0.25">
      <c r="A1340">
        <v>1339</v>
      </c>
      <c r="B1340" s="16">
        <v>3.2596931315136103E-4</v>
      </c>
      <c r="C1340" s="16">
        <v>2.39665973390168E-9</v>
      </c>
      <c r="D1340" s="16">
        <v>6.2472878024279503E-4</v>
      </c>
      <c r="E1340" s="16">
        <v>3.02408324169797E-6</v>
      </c>
      <c r="F1340" s="16">
        <v>1.46678198038813E-5</v>
      </c>
      <c r="G1340" s="16">
        <v>4.6227005390052704E-6</v>
      </c>
      <c r="H1340" s="16">
        <v>8.9036255316077097E-5</v>
      </c>
      <c r="J1340">
        <v>0.957110743064711</v>
      </c>
      <c r="K1340">
        <f t="shared" si="223"/>
        <v>2.2938687787879095E-9</v>
      </c>
      <c r="L1340">
        <f t="shared" si="224"/>
        <v>6.5868472372982898E-4</v>
      </c>
      <c r="M1340" s="16">
        <f t="shared" si="225"/>
        <v>-6.7460974271068945E-6</v>
      </c>
      <c r="N1340" s="16">
        <f t="shared" si="226"/>
        <v>0.11429875195727751</v>
      </c>
      <c r="O1340" s="16">
        <f t="shared" si="227"/>
        <v>0.32199474626382607</v>
      </c>
      <c r="P1340" s="16">
        <f t="shared" si="228"/>
        <v>0.12349056582908848</v>
      </c>
      <c r="Q1340" s="16">
        <f t="shared" si="229"/>
        <v>0.5161540785120452</v>
      </c>
      <c r="R1340" s="16">
        <f t="shared" si="230"/>
        <v>0.23873765598955538</v>
      </c>
      <c r="S1340" s="16">
        <f t="shared" si="231"/>
        <v>1.6989890090597271</v>
      </c>
      <c r="T1340" s="16">
        <f t="shared" si="232"/>
        <v>0.51616012469084915</v>
      </c>
      <c r="U1340" s="66">
        <f t="shared" si="233"/>
        <v>3.5298249323023692</v>
      </c>
      <c r="V1340" s="66"/>
    </row>
    <row r="1341" spans="1:22" x14ac:dyDescent="0.25">
      <c r="A1341">
        <v>1340</v>
      </c>
      <c r="B1341">
        <v>5.6322112734168302E-4</v>
      </c>
      <c r="C1341" s="16">
        <v>7.5996898355367699E-9</v>
      </c>
      <c r="D1341">
        <v>1.1602520115437001E-3</v>
      </c>
      <c r="E1341" s="16">
        <v>1.77079685553746E-5</v>
      </c>
      <c r="F1341" s="16">
        <v>8.6900038613643598E-6</v>
      </c>
      <c r="G1341" s="16">
        <v>1.46624932853139E-6</v>
      </c>
      <c r="H1341">
        <v>5.2137752980811096E-4</v>
      </c>
      <c r="J1341">
        <v>0.95457749871340802</v>
      </c>
      <c r="K1341">
        <f t="shared" si="223"/>
        <v>7.2544929142044008E-9</v>
      </c>
      <c r="L1341">
        <f t="shared" si="224"/>
        <v>1.1790906689051247E-3</v>
      </c>
      <c r="M1341" s="16">
        <f t="shared" si="225"/>
        <v>-5.2648414221758607E-5</v>
      </c>
      <c r="N1341" s="16">
        <f t="shared" si="226"/>
        <v>2.0645873189368696E-2</v>
      </c>
      <c r="O1341" s="16">
        <f t="shared" si="227"/>
        <v>0.13809251298651892</v>
      </c>
      <c r="P1341" s="16">
        <f t="shared" si="228"/>
        <v>4.1846069340290018E-2</v>
      </c>
      <c r="Q1341" s="16">
        <f t="shared" si="229"/>
        <v>0.4208433010629779</v>
      </c>
      <c r="R1341" s="16">
        <f t="shared" si="230"/>
        <v>1.3940237266664624E-2</v>
      </c>
      <c r="S1341" s="16">
        <f t="shared" si="231"/>
        <v>7.2565753966809851E-2</v>
      </c>
      <c r="T1341" s="16">
        <f t="shared" si="232"/>
        <v>0.42086267299547209</v>
      </c>
      <c r="U1341" s="66">
        <f t="shared" si="233"/>
        <v>1.1287964208081021</v>
      </c>
      <c r="V1341" s="66"/>
    </row>
    <row r="1342" spans="1:22" x14ac:dyDescent="0.25">
      <c r="A1342">
        <v>1341</v>
      </c>
      <c r="B1342">
        <v>5.0257702759833598E-4</v>
      </c>
      <c r="C1342" s="16">
        <v>5.6117920030353102E-9</v>
      </c>
      <c r="D1342">
        <v>9.5574951709396702E-4</v>
      </c>
      <c r="E1342" s="16">
        <v>1.07948772487621E-5</v>
      </c>
      <c r="F1342" s="16">
        <v>9.6514007407985803E-6</v>
      </c>
      <c r="G1342" s="16">
        <v>1.9812547750906799E-6</v>
      </c>
      <c r="H1342">
        <v>3.17831672552088E-4</v>
      </c>
      <c r="J1342">
        <v>0.95554908677339601</v>
      </c>
      <c r="K1342">
        <f t="shared" si="223"/>
        <v>5.3623427236626375E-9</v>
      </c>
      <c r="L1342">
        <f t="shared" si="224"/>
        <v>9.7702796155865182E-4</v>
      </c>
      <c r="M1342" s="16">
        <f t="shared" si="225"/>
        <v>2.8126093638020191E-5</v>
      </c>
      <c r="N1342" s="16">
        <f t="shared" si="226"/>
        <v>4.2196325644461562E-4</v>
      </c>
      <c r="O1342" s="16">
        <f t="shared" si="227"/>
        <v>1.6455827350778067E-4</v>
      </c>
      <c r="P1342" s="16">
        <f t="shared" si="228"/>
        <v>6.005501771020418E-5</v>
      </c>
      <c r="Q1342" s="16">
        <f t="shared" si="229"/>
        <v>2.5721609348402123E-5</v>
      </c>
      <c r="R1342" s="16">
        <f t="shared" si="230"/>
        <v>4.2018947319222608E-4</v>
      </c>
      <c r="S1342" s="16">
        <f t="shared" si="231"/>
        <v>1.6275228390436085E-4</v>
      </c>
      <c r="T1342" s="16">
        <f t="shared" si="232"/>
        <v>2.5717618485243876E-5</v>
      </c>
      <c r="U1342" s="66">
        <f t="shared" si="233"/>
        <v>1.2809575325928337E-3</v>
      </c>
      <c r="V1342" s="66"/>
    </row>
    <row r="1343" spans="1:22" x14ac:dyDescent="0.25">
      <c r="A1343">
        <v>1342</v>
      </c>
      <c r="B1343" s="16">
        <v>3.7036606210857101E-4</v>
      </c>
      <c r="C1343" s="16">
        <v>2.7918432355537199E-9</v>
      </c>
      <c r="D1343" s="16">
        <v>6.40632130730022E-4</v>
      </c>
      <c r="E1343" s="16">
        <v>3.6120512844263299E-6</v>
      </c>
      <c r="F1343" s="16">
        <v>1.29146317248959E-5</v>
      </c>
      <c r="G1343" s="16">
        <v>3.9687452729115198E-6</v>
      </c>
      <c r="H1343" s="16">
        <v>1.06347484413816E-4</v>
      </c>
      <c r="J1343">
        <v>0.957067927401408</v>
      </c>
      <c r="K1343">
        <f t="shared" si="223"/>
        <v>2.6719836190810397E-9</v>
      </c>
      <c r="L1343">
        <f t="shared" si="224"/>
        <v>6.7042734760948983E-4</v>
      </c>
      <c r="M1343" s="16">
        <f t="shared" si="225"/>
        <v>7.0304776607652247E-5</v>
      </c>
      <c r="N1343" s="16">
        <f t="shared" si="226"/>
        <v>6.1468375338618535E-2</v>
      </c>
      <c r="O1343" s="16">
        <f t="shared" si="227"/>
        <v>0.24613729620075736</v>
      </c>
      <c r="P1343" s="16">
        <f t="shared" si="228"/>
        <v>0.11215903517802783</v>
      </c>
      <c r="Q1343" s="16">
        <f t="shared" si="229"/>
        <v>0.44049115846752757</v>
      </c>
      <c r="R1343" s="16">
        <f t="shared" si="230"/>
        <v>9.6522250240728844E-2</v>
      </c>
      <c r="S1343" s="16">
        <f t="shared" si="231"/>
        <v>0.95568675863386898</v>
      </c>
      <c r="T1343" s="16">
        <f t="shared" si="232"/>
        <v>0.44049765636117244</v>
      </c>
      <c r="U1343" s="66">
        <f t="shared" si="233"/>
        <v>2.3529625304207018</v>
      </c>
      <c r="V1343" s="66"/>
    </row>
    <row r="1344" spans="1:22" x14ac:dyDescent="0.25">
      <c r="A1344">
        <v>1343</v>
      </c>
      <c r="B1344">
        <v>3.83390037861212E-4</v>
      </c>
      <c r="C1344" s="16">
        <v>3.48208353461731E-9</v>
      </c>
      <c r="D1344">
        <v>7.7432113340354105E-4</v>
      </c>
      <c r="E1344" s="16">
        <v>5.4369651618508801E-6</v>
      </c>
      <c r="F1344" s="16">
        <v>1.2553666151764901E-5</v>
      </c>
      <c r="G1344" s="16">
        <v>3.1869099932419398E-6</v>
      </c>
      <c r="H1344">
        <v>1.6007833508827101E-4</v>
      </c>
      <c r="J1344">
        <v>0.95639288892723795</v>
      </c>
      <c r="K1344">
        <f t="shared" si="223"/>
        <v>3.3302399311586172E-9</v>
      </c>
      <c r="L1344">
        <f t="shared" si="224"/>
        <v>8.0261189361677818E-4</v>
      </c>
      <c r="M1344" s="16">
        <f t="shared" si="225"/>
        <v>-3.5831817894354203E-5</v>
      </c>
      <c r="N1344" s="16">
        <f t="shared" si="226"/>
        <v>4.9054033421975597E-2</v>
      </c>
      <c r="O1344" s="16">
        <f t="shared" si="227"/>
        <v>0.13804660698365837</v>
      </c>
      <c r="P1344" s="16">
        <f t="shared" si="228"/>
        <v>3.8457884917011846E-2</v>
      </c>
      <c r="Q1344" s="16">
        <f t="shared" si="229"/>
        <v>0.24382264306651055</v>
      </c>
      <c r="R1344" s="16">
        <f t="shared" si="230"/>
        <v>7.5101552021076642E-2</v>
      </c>
      <c r="S1344" s="16">
        <f t="shared" si="231"/>
        <v>0.34575622531799322</v>
      </c>
      <c r="T1344" s="16">
        <f t="shared" si="232"/>
        <v>0.24382681769577458</v>
      </c>
      <c r="U1344" s="66">
        <f t="shared" si="233"/>
        <v>1.1340657634240008</v>
      </c>
      <c r="V1344" s="66"/>
    </row>
    <row r="1345" spans="1:22" x14ac:dyDescent="0.25">
      <c r="A1345">
        <v>1344</v>
      </c>
      <c r="B1345">
        <v>4.2029032098560499E-4</v>
      </c>
      <c r="C1345" s="16">
        <v>3.7528131873406904E-9</v>
      </c>
      <c r="D1345" s="16">
        <v>7.6092717185929795E-4</v>
      </c>
      <c r="E1345" s="16">
        <v>5.7595150261412298E-6</v>
      </c>
      <c r="F1345" s="16">
        <v>1.14418007573632E-5</v>
      </c>
      <c r="G1345" s="16">
        <v>2.9563883115402501E-6</v>
      </c>
      <c r="H1345" s="16">
        <v>1.6957489378092199E-4</v>
      </c>
      <c r="J1345">
        <v>0.95648477088954598</v>
      </c>
      <c r="K1345">
        <f t="shared" si="223"/>
        <v>3.5895086616848269E-9</v>
      </c>
      <c r="L1345">
        <f t="shared" si="224"/>
        <v>7.8676340887237726E-4</v>
      </c>
      <c r="M1345" s="16">
        <f t="shared" si="225"/>
        <v>5.3817233098832754E-5</v>
      </c>
      <c r="N1345" s="16">
        <f t="shared" si="226"/>
        <v>2.1477221472085278E-2</v>
      </c>
      <c r="O1345" s="16">
        <f t="shared" si="227"/>
        <v>0.10412520956540645</v>
      </c>
      <c r="P1345" s="16">
        <f t="shared" si="228"/>
        <v>4.4105170183532015E-2</v>
      </c>
      <c r="Q1345" s="16">
        <f t="shared" si="229"/>
        <v>0.2150664397487585</v>
      </c>
      <c r="R1345" s="16">
        <f t="shared" si="230"/>
        <v>2.5987250331882296E-2</v>
      </c>
      <c r="S1345" s="16">
        <f t="shared" si="231"/>
        <v>0.22386466187315085</v>
      </c>
      <c r="T1345" s="16">
        <f t="shared" si="232"/>
        <v>0.2150710173663474</v>
      </c>
      <c r="U1345" s="66">
        <f t="shared" si="233"/>
        <v>0.84969697054116289</v>
      </c>
      <c r="V1345" s="66"/>
    </row>
    <row r="1346" spans="1:22" x14ac:dyDescent="0.25">
      <c r="A1346">
        <v>1345</v>
      </c>
      <c r="B1346">
        <v>5.3705721775267501E-4</v>
      </c>
      <c r="C1346" s="16">
        <v>6.5586404848494903E-9</v>
      </c>
      <c r="D1346">
        <v>1.04744509131286E-3</v>
      </c>
      <c r="E1346" s="16">
        <v>1.3813068866858999E-5</v>
      </c>
      <c r="F1346" s="16">
        <v>9.0682787081190398E-6</v>
      </c>
      <c r="G1346" s="16">
        <v>1.69691318017508E-6</v>
      </c>
      <c r="H1346">
        <v>4.0669746768478199E-4</v>
      </c>
      <c r="J1346">
        <v>0.95511276930576205</v>
      </c>
      <c r="K1346">
        <f t="shared" si="223"/>
        <v>6.2642412763654827E-9</v>
      </c>
      <c r="L1346">
        <f t="shared" si="224"/>
        <v>1.0672720032687884E-3</v>
      </c>
      <c r="M1346" s="16">
        <f t="shared" si="225"/>
        <v>6.8424322365617636E-6</v>
      </c>
      <c r="N1346" s="16">
        <f t="shared" si="226"/>
        <v>8.2007195424885476E-3</v>
      </c>
      <c r="O1346" s="16">
        <f t="shared" si="227"/>
        <v>3.3752021651980921E-2</v>
      </c>
      <c r="P1346" s="16">
        <f t="shared" si="228"/>
        <v>7.6471520887023093E-3</v>
      </c>
      <c r="Q1346" s="16">
        <f t="shared" si="229"/>
        <v>8.1844318632184485E-2</v>
      </c>
      <c r="R1346" s="16">
        <f t="shared" si="230"/>
        <v>6.3486505597120189E-3</v>
      </c>
      <c r="S1346" s="16">
        <f t="shared" si="231"/>
        <v>2.3852473795995099E-2</v>
      </c>
      <c r="T1346" s="16">
        <f t="shared" si="232"/>
        <v>8.184712471102909E-2</v>
      </c>
      <c r="U1346" s="66">
        <f t="shared" si="233"/>
        <v>0.24349246098209246</v>
      </c>
      <c r="V1346" s="66"/>
    </row>
    <row r="1347" spans="1:22" x14ac:dyDescent="0.25">
      <c r="A1347">
        <v>1346</v>
      </c>
      <c r="B1347">
        <v>5.3641384686947701E-4</v>
      </c>
      <c r="C1347" s="16">
        <v>6.62885687148397E-9</v>
      </c>
      <c r="D1347">
        <v>1.0602406159461301E-3</v>
      </c>
      <c r="E1347" s="16">
        <v>1.41295091491345E-5</v>
      </c>
      <c r="F1347" s="16">
        <v>9.0843991238348798E-6</v>
      </c>
      <c r="G1347" s="16">
        <v>1.6791773085642099E-6</v>
      </c>
      <c r="H1347">
        <v>4.1601465463064101E-4</v>
      </c>
      <c r="J1347">
        <v>0.955050386986246</v>
      </c>
      <c r="K1347">
        <f t="shared" ref="K1347:K1410" si="234">C1347*J1347</f>
        <v>6.3308923203872014E-9</v>
      </c>
      <c r="L1347">
        <f t="shared" ref="L1347:L1410" si="235">SUM($Z$9*B1347,$AA$9*C1347,$AB$9*D1347,$AC$9*E1347,$AD$9*F1347,$AE$9*G1347)</f>
        <v>1.0800819626454927E-3</v>
      </c>
      <c r="M1347" s="16">
        <f t="shared" ref="M1347:M1410" si="236">$Z$8*B1347+$AA$8*C1347+$AB$8*D1347+$AD$8*F1347+$AE$8*G1347</f>
        <v>-7.254268906538634E-6</v>
      </c>
      <c r="N1347" s="16">
        <f t="shared" si="226"/>
        <v>7.9658095604320002E-3</v>
      </c>
      <c r="O1347" s="16">
        <f t="shared" si="227"/>
        <v>3.856904547342483E-2</v>
      </c>
      <c r="P1347" s="16">
        <f t="shared" si="228"/>
        <v>1.0146974935758852E-2</v>
      </c>
      <c r="Q1347" s="16">
        <f t="shared" si="229"/>
        <v>9.9569947810566189E-2</v>
      </c>
      <c r="R1347" s="16">
        <f t="shared" si="230"/>
        <v>6.0906147483698126E-3</v>
      </c>
      <c r="S1347" s="16">
        <f t="shared" si="231"/>
        <v>2.6660389910525408E-2</v>
      </c>
      <c r="T1347" s="16">
        <f t="shared" si="232"/>
        <v>9.9573617070726816E-2</v>
      </c>
      <c r="U1347" s="66">
        <f t="shared" si="233"/>
        <v>0.2885763995098039</v>
      </c>
      <c r="V1347" s="66"/>
    </row>
    <row r="1348" spans="1:22" x14ac:dyDescent="0.25">
      <c r="A1348">
        <v>1347</v>
      </c>
      <c r="B1348">
        <v>6.1634963404160804E-4</v>
      </c>
      <c r="C1348" s="16">
        <v>8.3060012479580695E-9</v>
      </c>
      <c r="D1348">
        <v>1.1586543815137601E-3</v>
      </c>
      <c r="E1348" s="16">
        <v>1.9328074447351399E-5</v>
      </c>
      <c r="F1348" s="16">
        <v>7.9392748322569599E-6</v>
      </c>
      <c r="G1348" s="16">
        <v>1.34149579129984E-6</v>
      </c>
      <c r="H1348">
        <v>5.6907834640024702E-4</v>
      </c>
      <c r="J1348">
        <v>0.95460007996683305</v>
      </c>
      <c r="K1348">
        <f t="shared" si="234"/>
        <v>7.9289094555053877E-9</v>
      </c>
      <c r="L1348">
        <f t="shared" si="235"/>
        <v>1.1758661209683261E-3</v>
      </c>
      <c r="M1348" s="16">
        <f t="shared" si="236"/>
        <v>5.6833147114890117E-5</v>
      </c>
      <c r="N1348" s="16">
        <f t="shared" ref="N1348:N1411" si="237">(B1348-$B$2)^2/$B$2/$B$2</f>
        <v>6.3287665279971872E-2</v>
      </c>
      <c r="O1348" s="16">
        <f t="shared" ref="O1348:O1411" si="238">(C1348-$C$2)^2/$C$2/$C$2</f>
        <v>0.24908541750886359</v>
      </c>
      <c r="P1348" s="16">
        <f t="shared" ref="P1348:P1411" si="239">(D1348-$D$2)^2/$D$2/$D$2</f>
        <v>4.1170225252518601E-2</v>
      </c>
      <c r="Q1348" s="16">
        <f t="shared" ref="Q1348:Q1411" si="240">(E1348-$E$2)^2/$E$2/$E$2</f>
        <v>0.63930661180107684</v>
      </c>
      <c r="R1348" s="16">
        <f t="shared" ref="R1348:R1411" si="241">(F1348-$F$2)^2/$F$2/$F$2</f>
        <v>3.7736473144949961E-2</v>
      </c>
      <c r="S1348" s="16">
        <f t="shared" ref="S1348:S1411" si="242">(G1348-$G$2)^2/$G$2/$G$2</f>
        <v>0.10992139152400743</v>
      </c>
      <c r="T1348" s="16">
        <f t="shared" ref="T1348:T1411" si="243">(H1348-$H$2)^2/$H$2/$H$2</f>
        <v>0.63933203063813693</v>
      </c>
      <c r="U1348" s="66">
        <f t="shared" ref="U1348:U1411" si="244">SUM(N1348:T1348)</f>
        <v>1.7798398151495252</v>
      </c>
      <c r="V1348" s="66"/>
    </row>
    <row r="1349" spans="1:22" x14ac:dyDescent="0.25">
      <c r="A1349">
        <v>1348</v>
      </c>
      <c r="B1349" s="16">
        <v>4.84545465741053E-4</v>
      </c>
      <c r="C1349" s="16">
        <v>5.6361249012426603E-9</v>
      </c>
      <c r="D1349" s="16">
        <v>9.9659137922823997E-4</v>
      </c>
      <c r="E1349" s="16">
        <v>1.12996788482475E-5</v>
      </c>
      <c r="F1349" s="16">
        <v>1.00298494781665E-5</v>
      </c>
      <c r="G1349" s="16">
        <v>1.97363643868896E-6</v>
      </c>
      <c r="H1349">
        <v>3.3269512231784399E-4</v>
      </c>
      <c r="J1349">
        <v>0.955340868284136</v>
      </c>
      <c r="K1349">
        <f t="shared" si="234"/>
        <v>5.3844204569110035E-9</v>
      </c>
      <c r="L1349">
        <f t="shared" si="235"/>
        <v>1.0186190784983607E-3</v>
      </c>
      <c r="M1349" s="16">
        <f t="shared" si="236"/>
        <v>-4.9528147016254724E-5</v>
      </c>
      <c r="N1349" s="16">
        <f t="shared" si="237"/>
        <v>2.5835618526651595E-4</v>
      </c>
      <c r="O1349" s="16">
        <f t="shared" si="238"/>
        <v>2.9651736330317031E-4</v>
      </c>
      <c r="P1349" s="16">
        <f t="shared" si="239"/>
        <v>1.2007703694640135E-3</v>
      </c>
      <c r="Q1349" s="16">
        <f t="shared" si="240"/>
        <v>2.7114810326074436E-3</v>
      </c>
      <c r="R1349" s="16">
        <f t="shared" si="241"/>
        <v>3.2074970308261296E-4</v>
      </c>
      <c r="S1349" s="16">
        <f t="shared" si="242"/>
        <v>2.7402144681378578E-4</v>
      </c>
      <c r="T1349" s="16">
        <f t="shared" si="243"/>
        <v>2.7116571614896239E-3</v>
      </c>
      <c r="U1349" s="66">
        <f t="shared" si="244"/>
        <v>7.7735532620271663E-3</v>
      </c>
      <c r="V1349" s="66"/>
    </row>
    <row r="1350" spans="1:22" x14ac:dyDescent="0.25">
      <c r="A1350">
        <v>1349</v>
      </c>
      <c r="B1350">
        <v>4.2622750107514199E-4</v>
      </c>
      <c r="C1350" s="16">
        <v>4.1131728402522702E-9</v>
      </c>
      <c r="D1350">
        <v>8.2358819415076804E-4</v>
      </c>
      <c r="E1350" s="16">
        <v>6.8275836891514496E-6</v>
      </c>
      <c r="F1350" s="16">
        <v>1.1315068805886299E-5</v>
      </c>
      <c r="G1350" s="16">
        <v>2.69929645281027E-6</v>
      </c>
      <c r="H1350">
        <v>2.0102216182290501E-4</v>
      </c>
      <c r="J1350">
        <v>0.95617125269614101</v>
      </c>
      <c r="K1350">
        <f t="shared" si="234"/>
        <v>3.9328976272197578E-9</v>
      </c>
      <c r="L1350">
        <f t="shared" si="235"/>
        <v>8.4891351504251067E-4</v>
      </c>
      <c r="M1350" s="16">
        <f t="shared" si="236"/>
        <v>3.5414871077733663E-6</v>
      </c>
      <c r="N1350" s="16">
        <f t="shared" si="237"/>
        <v>1.8088890510320314E-2</v>
      </c>
      <c r="O1350" s="16">
        <f t="shared" si="238"/>
        <v>6.638141619712333E-2</v>
      </c>
      <c r="P1350" s="16">
        <f t="shared" si="239"/>
        <v>2.1012881026508168E-2</v>
      </c>
      <c r="Q1350" s="16">
        <f t="shared" si="240"/>
        <v>0.13272074547288723</v>
      </c>
      <c r="R1350" s="16">
        <f t="shared" si="241"/>
        <v>2.200589523249067E-2</v>
      </c>
      <c r="S1350" s="16">
        <f t="shared" si="242"/>
        <v>0.11905030861047163</v>
      </c>
      <c r="T1350" s="16">
        <f t="shared" si="243"/>
        <v>0.13272365509109621</v>
      </c>
      <c r="U1350" s="66">
        <f t="shared" si="244"/>
        <v>0.51198379214089751</v>
      </c>
      <c r="V1350" s="66"/>
    </row>
    <row r="1351" spans="1:22" x14ac:dyDescent="0.25">
      <c r="A1351">
        <v>1350</v>
      </c>
      <c r="B1351" s="16">
        <v>5.9331288922589997E-4</v>
      </c>
      <c r="C1351" s="16">
        <v>8.2579327651797696E-9</v>
      </c>
      <c r="D1351" s="16">
        <v>1.1977659549972999E-3</v>
      </c>
      <c r="E1351" s="16">
        <v>1.9856243544134899E-5</v>
      </c>
      <c r="F1351" s="16">
        <v>8.2622796745486193E-6</v>
      </c>
      <c r="G1351" s="16">
        <v>1.34989796131549E-6</v>
      </c>
      <c r="H1351" s="16">
        <v>5.8463039490382204E-4</v>
      </c>
      <c r="J1351">
        <v>0.95440750119751505</v>
      </c>
      <c r="K1351">
        <f t="shared" si="234"/>
        <v>7.8814329754723101E-9</v>
      </c>
      <c r="L1351">
        <f t="shared" si="235"/>
        <v>1.2156321543749474E-3</v>
      </c>
      <c r="M1351" s="16">
        <f t="shared" si="236"/>
        <v>-2.9006375923147598E-5</v>
      </c>
      <c r="N1351" s="16">
        <f t="shared" si="237"/>
        <v>4.1939590993676265E-2</v>
      </c>
      <c r="O1351" s="16">
        <f t="shared" si="238"/>
        <v>0.24050106438822633</v>
      </c>
      <c r="P1351" s="16">
        <f t="shared" si="239"/>
        <v>5.9297000381068152E-2</v>
      </c>
      <c r="Q1351" s="16">
        <f t="shared" si="240"/>
        <v>0.72036368379429294</v>
      </c>
      <c r="R1351" s="16">
        <f t="shared" si="241"/>
        <v>2.6075034494693269E-2</v>
      </c>
      <c r="S1351" s="16">
        <f t="shared" si="242"/>
        <v>0.10716274987929433</v>
      </c>
      <c r="T1351" s="16">
        <f t="shared" si="243"/>
        <v>0.7203973898281989</v>
      </c>
      <c r="U1351" s="66">
        <f t="shared" si="244"/>
        <v>1.9157365137594504</v>
      </c>
      <c r="V1351" s="66"/>
    </row>
    <row r="1352" spans="1:22" x14ac:dyDescent="0.25">
      <c r="A1352">
        <v>1351</v>
      </c>
      <c r="B1352">
        <v>3.79071509813804E-4</v>
      </c>
      <c r="C1352" s="16">
        <v>3.0266280461404602E-9</v>
      </c>
      <c r="D1352" s="16">
        <v>6.7916875067365395E-4</v>
      </c>
      <c r="E1352" s="16">
        <v>4.1495754524913701E-6</v>
      </c>
      <c r="F1352" s="16">
        <v>1.26403725316409E-5</v>
      </c>
      <c r="G1352" s="16">
        <v>3.6624725174379599E-6</v>
      </c>
      <c r="H1352" s="16">
        <v>1.2217370394708901E-4</v>
      </c>
      <c r="J1352">
        <v>0.95687567595809497</v>
      </c>
      <c r="K1352">
        <f t="shared" si="234"/>
        <v>2.8961067575243811E-9</v>
      </c>
      <c r="L1352">
        <f t="shared" si="235"/>
        <v>7.0810894162632752E-4</v>
      </c>
      <c r="M1352" s="16">
        <f t="shared" si="236"/>
        <v>5.0034078001280459E-5</v>
      </c>
      <c r="N1352" s="16">
        <f t="shared" si="237"/>
        <v>5.3015398936116495E-2</v>
      </c>
      <c r="O1352" s="16">
        <f t="shared" si="238"/>
        <v>0.20588706851836988</v>
      </c>
      <c r="P1352" s="16">
        <f t="shared" si="239"/>
        <v>8.6961976499439181E-2</v>
      </c>
      <c r="Q1352" s="16">
        <f t="shared" si="240"/>
        <v>0.37656407004351922</v>
      </c>
      <c r="R1352" s="16">
        <f t="shared" si="241"/>
        <v>8.0002019212539591E-2</v>
      </c>
      <c r="S1352" s="16">
        <f t="shared" si="242"/>
        <v>0.68059067075279256</v>
      </c>
      <c r="T1352" s="16">
        <f t="shared" si="243"/>
        <v>0.37657014090235091</v>
      </c>
      <c r="U1352" s="66">
        <f t="shared" si="244"/>
        <v>1.8595913448651278</v>
      </c>
      <c r="V1352" s="66"/>
    </row>
    <row r="1353" spans="1:22" x14ac:dyDescent="0.25">
      <c r="A1353">
        <v>1352</v>
      </c>
      <c r="B1353">
        <v>5.0805533652362297E-4</v>
      </c>
      <c r="C1353" s="16">
        <v>5.7191200866197498E-9</v>
      </c>
      <c r="D1353">
        <v>9.6369368112681397E-4</v>
      </c>
      <c r="E1353" s="16">
        <v>1.10918527211138E-5</v>
      </c>
      <c r="F1353" s="16">
        <v>9.5505960337844702E-6</v>
      </c>
      <c r="G1353" s="16">
        <v>1.9442372117850102E-6</v>
      </c>
      <c r="H1353" s="16">
        <v>3.2657558483690699E-4</v>
      </c>
      <c r="J1353">
        <v>0.95551208524655296</v>
      </c>
      <c r="K1353">
        <f t="shared" si="234"/>
        <v>5.4646883597414839E-9</v>
      </c>
      <c r="L1353">
        <f t="shared" si="235"/>
        <v>9.8473339128608123E-4</v>
      </c>
      <c r="M1353" s="16">
        <f t="shared" si="236"/>
        <v>3.1377281761164606E-5</v>
      </c>
      <c r="N1353" s="16">
        <f t="shared" si="237"/>
        <v>1.0027415482862199E-3</v>
      </c>
      <c r="O1353" s="16">
        <f t="shared" si="238"/>
        <v>1.0367643441788752E-3</v>
      </c>
      <c r="P1353" s="16">
        <f t="shared" si="239"/>
        <v>2.480456460575572E-7</v>
      </c>
      <c r="Q1353" s="16">
        <f t="shared" si="240"/>
        <v>1.0707260540044608E-3</v>
      </c>
      <c r="R1353" s="16">
        <f t="shared" si="241"/>
        <v>9.4427101205152937E-4</v>
      </c>
      <c r="S1353" s="16">
        <f t="shared" si="242"/>
        <v>9.7362597380393548E-4</v>
      </c>
      <c r="T1353" s="16">
        <f t="shared" si="243"/>
        <v>1.0707235350703602E-3</v>
      </c>
      <c r="U1353" s="66">
        <f t="shared" si="244"/>
        <v>6.0991005130414389E-3</v>
      </c>
      <c r="V1353" s="66"/>
    </row>
    <row r="1354" spans="1:22" x14ac:dyDescent="0.25">
      <c r="A1354">
        <v>1353</v>
      </c>
      <c r="B1354" s="16">
        <v>5.9419132736701196E-4</v>
      </c>
      <c r="C1354" s="16">
        <v>7.6497530919650501E-9</v>
      </c>
      <c r="D1354" s="16">
        <v>1.1056046890535499E-3</v>
      </c>
      <c r="E1354" s="16">
        <v>1.69954967651174E-5</v>
      </c>
      <c r="F1354" s="16">
        <v>8.2163766920200098E-6</v>
      </c>
      <c r="G1354" s="16">
        <v>1.4557518294749301E-6</v>
      </c>
      <c r="H1354" s="16">
        <v>5.0039881421138201E-4</v>
      </c>
      <c r="J1354">
        <v>0.95484886532367197</v>
      </c>
      <c r="K1354">
        <f t="shared" si="234"/>
        <v>7.3043580598690791E-9</v>
      </c>
      <c r="L1354">
        <f t="shared" si="235"/>
        <v>1.123485544513973E-3</v>
      </c>
      <c r="M1354" s="16">
        <f t="shared" si="236"/>
        <v>6.4897110220051075E-5</v>
      </c>
      <c r="N1354" s="16">
        <f t="shared" si="237"/>
        <v>4.2673375776204683E-2</v>
      </c>
      <c r="O1354" s="16">
        <f t="shared" si="238"/>
        <v>0.14488949822233818</v>
      </c>
      <c r="P1354" s="16">
        <f t="shared" si="239"/>
        <v>2.1853343322601113E-2</v>
      </c>
      <c r="Q1354" s="16">
        <f t="shared" si="240"/>
        <v>0.339176615056694</v>
      </c>
      <c r="R1354" s="16">
        <f t="shared" si="241"/>
        <v>2.7601257511742236E-2</v>
      </c>
      <c r="S1354" s="16">
        <f t="shared" si="242"/>
        <v>7.5411272752444219E-2</v>
      </c>
      <c r="T1354" s="16">
        <f t="shared" si="243"/>
        <v>0.33918838612829261</v>
      </c>
      <c r="U1354" s="66">
        <f t="shared" si="244"/>
        <v>0.99079374877031701</v>
      </c>
      <c r="V1354" s="66"/>
    </row>
    <row r="1355" spans="1:22" x14ac:dyDescent="0.25">
      <c r="A1355">
        <v>1354</v>
      </c>
      <c r="B1355">
        <v>9.0820634655499103E-4</v>
      </c>
      <c r="C1355" s="16">
        <v>1.766234006087E-8</v>
      </c>
      <c r="D1355">
        <v>1.6912183704712899E-3</v>
      </c>
      <c r="E1355" s="16">
        <v>5.96663407043124E-5</v>
      </c>
      <c r="F1355" s="16">
        <v>5.5096641594424596E-6</v>
      </c>
      <c r="G1355" s="16">
        <v>6.3433823416188695E-7</v>
      </c>
      <c r="H1355">
        <v>1.7568050802964301E-3</v>
      </c>
      <c r="J1355">
        <v>0.95220069838920796</v>
      </c>
      <c r="K1355">
        <f t="shared" si="234"/>
        <v>1.68180925411481E-8</v>
      </c>
      <c r="L1355">
        <f t="shared" si="235"/>
        <v>1.702854374684276E-3</v>
      </c>
      <c r="M1355" s="16">
        <f t="shared" si="236"/>
        <v>1.1355831842570612E-4</v>
      </c>
      <c r="N1355" s="16">
        <f t="shared" si="237"/>
        <v>0.71270701602365083</v>
      </c>
      <c r="O1355" s="16">
        <f t="shared" si="238"/>
        <v>4.7861900853740638</v>
      </c>
      <c r="P1355" s="16">
        <f t="shared" si="239"/>
        <v>0.57124509455295636</v>
      </c>
      <c r="Q1355" s="16">
        <f t="shared" si="240"/>
        <v>20.750898002387331</v>
      </c>
      <c r="R1355" s="16">
        <f t="shared" si="241"/>
        <v>0.19433561753908135</v>
      </c>
      <c r="S1355" s="16">
        <f t="shared" si="242"/>
        <v>0.46773918430393846</v>
      </c>
      <c r="T1355" s="16">
        <f t="shared" si="243"/>
        <v>20.752592532237337</v>
      </c>
      <c r="U1355" s="66">
        <f t="shared" si="244"/>
        <v>48.23570753241836</v>
      </c>
      <c r="V1355" s="66"/>
    </row>
    <row r="1356" spans="1:22" x14ac:dyDescent="0.25">
      <c r="A1356">
        <v>1355</v>
      </c>
      <c r="B1356">
        <v>4.1290712225799502E-4</v>
      </c>
      <c r="C1356" s="16">
        <v>3.8540537537732604E-9</v>
      </c>
      <c r="D1356">
        <v>7.9611058682432095E-4</v>
      </c>
      <c r="E1356" s="16">
        <v>6.1858408105142199E-6</v>
      </c>
      <c r="F1356" s="16">
        <v>1.1666022004943899E-5</v>
      </c>
      <c r="G1356" s="16">
        <v>2.8799226522283598E-6</v>
      </c>
      <c r="H1356">
        <v>1.82127327792441E-4</v>
      </c>
      <c r="J1356">
        <v>0.956302001014397</v>
      </c>
      <c r="K1356">
        <f t="shared" si="234"/>
        <v>3.6856393167504168E-9</v>
      </c>
      <c r="L1356">
        <f t="shared" si="235"/>
        <v>8.2231869943268337E-4</v>
      </c>
      <c r="M1356" s="16">
        <f t="shared" si="236"/>
        <v>3.4955450833066996E-6</v>
      </c>
      <c r="N1356" s="16">
        <f t="shared" si="237"/>
        <v>2.6096315752168739E-2</v>
      </c>
      <c r="O1356" s="16">
        <f t="shared" si="238"/>
        <v>9.2666830313027734E-2</v>
      </c>
      <c r="P1356" s="16">
        <f t="shared" si="239"/>
        <v>3.0097117115792674E-2</v>
      </c>
      <c r="Q1356" s="16">
        <f t="shared" si="240"/>
        <v>0.17982597123958743</v>
      </c>
      <c r="R1356" s="16">
        <f t="shared" si="241"/>
        <v>3.3841790725881164E-2</v>
      </c>
      <c r="S1356" s="16">
        <f t="shared" si="242"/>
        <v>0.18926083729676257</v>
      </c>
      <c r="T1356" s="16">
        <f t="shared" si="243"/>
        <v>0.17982963674610219</v>
      </c>
      <c r="U1356" s="66">
        <f t="shared" si="244"/>
        <v>0.73161849918932254</v>
      </c>
      <c r="V1356" s="66"/>
    </row>
    <row r="1357" spans="1:22" x14ac:dyDescent="0.25">
      <c r="A1357">
        <v>1356</v>
      </c>
      <c r="B1357">
        <v>4.5027430141273301E-4</v>
      </c>
      <c r="C1357" s="16">
        <v>4.7140247560438196E-9</v>
      </c>
      <c r="D1357">
        <v>8.9493594196147E-4</v>
      </c>
      <c r="E1357" s="16">
        <v>8.4962550496069594E-6</v>
      </c>
      <c r="F1357" s="16">
        <v>1.0744865714354899E-5</v>
      </c>
      <c r="G1357" s="16">
        <v>2.3570861946941701E-6</v>
      </c>
      <c r="H1357">
        <v>2.5015308135415299E-4</v>
      </c>
      <c r="J1357">
        <v>0.95582699798913395</v>
      </c>
      <c r="K1357">
        <f t="shared" si="234"/>
        <v>4.5057921310158235E-9</v>
      </c>
      <c r="L1357">
        <f t="shared" si="235"/>
        <v>9.1877804556011794E-4</v>
      </c>
      <c r="M1357" s="16">
        <f t="shared" si="236"/>
        <v>-1.8229442734651903E-5</v>
      </c>
      <c r="N1357" s="16">
        <f t="shared" si="237"/>
        <v>7.3385077629134175E-3</v>
      </c>
      <c r="O1357" s="16">
        <f t="shared" si="238"/>
        <v>2.2261503756229949E-2</v>
      </c>
      <c r="P1357" s="16">
        <f t="shared" si="239"/>
        <v>5.0247710596477198E-3</v>
      </c>
      <c r="Q1357" s="16">
        <f t="shared" si="240"/>
        <v>4.3657879891324261E-2</v>
      </c>
      <c r="R1357" s="16">
        <f t="shared" si="241"/>
        <v>8.1857370093941888E-3</v>
      </c>
      <c r="S1357" s="16">
        <f t="shared" si="242"/>
        <v>3.0455900279994036E-2</v>
      </c>
      <c r="T1357" s="16">
        <f t="shared" si="243"/>
        <v>4.3658884132389907E-2</v>
      </c>
      <c r="U1357" s="66">
        <f t="shared" si="244"/>
        <v>0.16058318389189347</v>
      </c>
      <c r="V1357" s="66"/>
    </row>
    <row r="1358" spans="1:22" x14ac:dyDescent="0.25">
      <c r="A1358">
        <v>1357</v>
      </c>
      <c r="B1358">
        <v>4.8830962135473104E-4</v>
      </c>
      <c r="C1358" s="16">
        <v>5.3798282875796803E-9</v>
      </c>
      <c r="D1358">
        <v>9.4275561814623102E-4</v>
      </c>
      <c r="E1358" s="16">
        <v>1.02093148711167E-5</v>
      </c>
      <c r="F1358" s="16">
        <v>9.9280462517224808E-6</v>
      </c>
      <c r="G1358" s="16">
        <v>2.06640702477096E-6</v>
      </c>
      <c r="H1358">
        <v>3.0059089497995098E-4</v>
      </c>
      <c r="J1358">
        <v>0.95560737568091603</v>
      </c>
      <c r="K1358">
        <f t="shared" si="234"/>
        <v>5.1410035915079751E-9</v>
      </c>
      <c r="L1358">
        <f t="shared" si="235"/>
        <v>9.6467273784615936E-4</v>
      </c>
      <c r="M1358" s="16">
        <f t="shared" si="236"/>
        <v>1.194650486330265E-5</v>
      </c>
      <c r="N1358" s="16">
        <f t="shared" si="237"/>
        <v>7.106324106808919E-5</v>
      </c>
      <c r="O1358" s="16">
        <f t="shared" si="238"/>
        <v>8.4316319417492664E-4</v>
      </c>
      <c r="P1358" s="16">
        <f t="shared" si="239"/>
        <v>4.5112338319366641E-4</v>
      </c>
      <c r="Q1358" s="16">
        <f t="shared" si="240"/>
        <v>2.445097743326196E-3</v>
      </c>
      <c r="R1358" s="16">
        <f t="shared" si="241"/>
        <v>5.7421223723046597E-5</v>
      </c>
      <c r="S1358" s="16">
        <f t="shared" si="242"/>
        <v>8.8049928233938654E-4</v>
      </c>
      <c r="T1358" s="16">
        <f t="shared" si="243"/>
        <v>2.4451869155950154E-3</v>
      </c>
      <c r="U1358" s="66">
        <f t="shared" si="244"/>
        <v>7.1935549834203274E-3</v>
      </c>
      <c r="V1358" s="66"/>
    </row>
    <row r="1359" spans="1:22" x14ac:dyDescent="0.25">
      <c r="A1359">
        <v>1358</v>
      </c>
      <c r="B1359">
        <v>4.8367594129805597E-4</v>
      </c>
      <c r="C1359" s="16">
        <v>5.2936189007079196E-9</v>
      </c>
      <c r="D1359">
        <v>9.3640572819174103E-4</v>
      </c>
      <c r="E1359" s="16">
        <v>9.9787133715824107E-6</v>
      </c>
      <c r="F1359" s="16">
        <v>1.0020434858997201E-5</v>
      </c>
      <c r="G1359" s="16">
        <v>2.0999190123462001E-6</v>
      </c>
      <c r="H1359">
        <v>2.9380125689063003E-4</v>
      </c>
      <c r="J1359">
        <v>0.95563678925417095</v>
      </c>
      <c r="K1359">
        <f t="shared" si="234"/>
        <v>5.05877696980771E-9</v>
      </c>
      <c r="L1359">
        <f t="shared" si="235"/>
        <v>9.5854122330318089E-4</v>
      </c>
      <c r="M1359" s="16">
        <f t="shared" si="236"/>
        <v>8.8106592929310742E-6</v>
      </c>
      <c r="N1359" s="16">
        <f t="shared" si="237"/>
        <v>3.1823469322147759E-4</v>
      </c>
      <c r="O1359" s="16">
        <f t="shared" si="238"/>
        <v>1.9888499537774715E-3</v>
      </c>
      <c r="P1359" s="16">
        <f t="shared" si="239"/>
        <v>7.7462375879412942E-4</v>
      </c>
      <c r="Q1359" s="16">
        <f t="shared" si="240"/>
        <v>5.0294186282725155E-3</v>
      </c>
      <c r="R1359" s="16">
        <f t="shared" si="241"/>
        <v>2.8743863865443624E-4</v>
      </c>
      <c r="S1359" s="16">
        <f t="shared" si="242"/>
        <v>2.1503576709291875E-3</v>
      </c>
      <c r="T1359" s="16">
        <f t="shared" si="243"/>
        <v>5.0295806219621464E-3</v>
      </c>
      <c r="U1359" s="66">
        <f t="shared" si="244"/>
        <v>1.5578503965611362E-2</v>
      </c>
      <c r="V1359" s="66"/>
    </row>
    <row r="1360" spans="1:22" x14ac:dyDescent="0.25">
      <c r="A1360">
        <v>1359</v>
      </c>
      <c r="B1360">
        <v>4.6273276760771598E-4</v>
      </c>
      <c r="C1360" s="16">
        <v>4.8290782570817603E-9</v>
      </c>
      <c r="D1360">
        <v>8.9200857445179203E-4</v>
      </c>
      <c r="E1360" s="16">
        <v>8.6755536719186502E-6</v>
      </c>
      <c r="F1360" s="16">
        <v>1.04535795407087E-5</v>
      </c>
      <c r="G1360" s="16">
        <v>2.30082013257394E-6</v>
      </c>
      <c r="H1360">
        <v>2.5543207516827101E-4</v>
      </c>
      <c r="J1360">
        <v>0.95584766713453695</v>
      </c>
      <c r="K1360">
        <f t="shared" si="234"/>
        <v>4.6158631864417165E-9</v>
      </c>
      <c r="L1360">
        <f t="shared" si="235"/>
        <v>9.1521172458752635E-4</v>
      </c>
      <c r="M1360" s="16">
        <f t="shared" si="236"/>
        <v>1.0253810627905663E-5</v>
      </c>
      <c r="N1360" s="16">
        <f t="shared" si="237"/>
        <v>3.6441397120192945E-3</v>
      </c>
      <c r="O1360" s="16">
        <f t="shared" si="238"/>
        <v>1.6496267615717333E-2</v>
      </c>
      <c r="P1360" s="16">
        <f t="shared" si="239"/>
        <v>5.4648739792892923E-3</v>
      </c>
      <c r="Q1360" s="16">
        <f t="shared" si="240"/>
        <v>3.6960385734989158E-2</v>
      </c>
      <c r="R1360" s="16">
        <f t="shared" si="241"/>
        <v>3.7103945636127941E-3</v>
      </c>
      <c r="S1360" s="16">
        <f t="shared" si="242"/>
        <v>2.1456180795408862E-2</v>
      </c>
      <c r="T1360" s="16">
        <f t="shared" si="243"/>
        <v>3.6961390064508937E-2</v>
      </c>
      <c r="U1360" s="66">
        <f t="shared" si="244"/>
        <v>0.12469363246554568</v>
      </c>
      <c r="V1360" s="66"/>
    </row>
    <row r="1361" spans="1:22" x14ac:dyDescent="0.25">
      <c r="A1361">
        <v>1360</v>
      </c>
      <c r="B1361">
        <v>4.1365249230094901E-4</v>
      </c>
      <c r="C1361" s="16">
        <v>3.7883493835275297E-9</v>
      </c>
      <c r="D1361">
        <v>7.8084347395283404E-4</v>
      </c>
      <c r="E1361" s="16">
        <v>5.9648208447979201E-6</v>
      </c>
      <c r="F1361" s="16">
        <v>1.16366638882552E-5</v>
      </c>
      <c r="G1361" s="16">
        <v>2.9293546310689401E-6</v>
      </c>
      <c r="H1361">
        <v>1.7561979496847699E-4</v>
      </c>
      <c r="J1361">
        <v>0.95637970980589104</v>
      </c>
      <c r="K1361">
        <f t="shared" si="234"/>
        <v>3.6231004840613849E-9</v>
      </c>
      <c r="L1361">
        <f t="shared" si="235"/>
        <v>8.0704236801102986E-4</v>
      </c>
      <c r="M1361" s="16">
        <f t="shared" si="236"/>
        <v>2.026261659086817E-5</v>
      </c>
      <c r="N1361" s="16">
        <f t="shared" si="237"/>
        <v>2.5609594448521528E-2</v>
      </c>
      <c r="O1361" s="16">
        <f t="shared" si="238"/>
        <v>0.10002717672821528</v>
      </c>
      <c r="P1361" s="16">
        <f t="shared" si="239"/>
        <v>3.5847888145698129E-2</v>
      </c>
      <c r="Q1361" s="16">
        <f t="shared" si="240"/>
        <v>0.19770231709553784</v>
      </c>
      <c r="R1361" s="16">
        <f t="shared" si="241"/>
        <v>3.2754443380317619E-2</v>
      </c>
      <c r="S1361" s="16">
        <f t="shared" si="242"/>
        <v>0.2112990176664748</v>
      </c>
      <c r="T1361" s="16">
        <f t="shared" si="243"/>
        <v>0.19770638064805779</v>
      </c>
      <c r="U1361" s="66">
        <f t="shared" si="244"/>
        <v>0.80094681811282309</v>
      </c>
      <c r="V1361" s="66"/>
    </row>
    <row r="1362" spans="1:22" x14ac:dyDescent="0.25">
      <c r="A1362">
        <v>1361</v>
      </c>
      <c r="B1362">
        <v>4.8204776792729298E-4</v>
      </c>
      <c r="C1362" s="16">
        <v>5.3185136286071597E-9</v>
      </c>
      <c r="D1362">
        <v>9.4416061977348805E-4</v>
      </c>
      <c r="E1362" s="16">
        <v>1.0107780385526199E-5</v>
      </c>
      <c r="F1362" s="16">
        <v>1.0057907559068999E-5</v>
      </c>
      <c r="G1362" s="16">
        <v>2.0902754711549399E-6</v>
      </c>
      <c r="H1362">
        <v>2.9760146201032002E-4</v>
      </c>
      <c r="J1362">
        <v>0.95559774542769305</v>
      </c>
      <c r="K1362">
        <f t="shared" si="234"/>
        <v>5.0823596325234605E-9</v>
      </c>
      <c r="L1362">
        <f t="shared" si="235"/>
        <v>9.6636139184915241E-4</v>
      </c>
      <c r="M1362" s="16">
        <f t="shared" si="236"/>
        <v>-2.2658559945663974E-6</v>
      </c>
      <c r="N1362" s="16">
        <f t="shared" si="237"/>
        <v>4.4712503227033586E-4</v>
      </c>
      <c r="O1362" s="16">
        <f t="shared" si="238"/>
        <v>1.6082883978696882E-3</v>
      </c>
      <c r="P1362" s="16">
        <f t="shared" si="239"/>
        <v>3.9128817371275425E-4</v>
      </c>
      <c r="Q1362" s="16">
        <f t="shared" si="240"/>
        <v>3.469379072684649E-3</v>
      </c>
      <c r="R1362" s="16">
        <f t="shared" si="241"/>
        <v>4.3085492778753494E-4</v>
      </c>
      <c r="S1362" s="16">
        <f t="shared" si="242"/>
        <v>1.7277867136353423E-3</v>
      </c>
      <c r="T1362" s="16">
        <f t="shared" si="243"/>
        <v>3.4694740405434507E-3</v>
      </c>
      <c r="U1362" s="66">
        <f t="shared" si="244"/>
        <v>1.1544196358503756E-2</v>
      </c>
      <c r="V1362" s="66"/>
    </row>
    <row r="1363" spans="1:22" x14ac:dyDescent="0.25">
      <c r="A1363">
        <v>1362</v>
      </c>
      <c r="B1363">
        <v>5.7327906227312903E-4</v>
      </c>
      <c r="C1363" s="16">
        <v>7.5572842111189393E-9</v>
      </c>
      <c r="D1363">
        <v>1.1328156450062001E-3</v>
      </c>
      <c r="E1363" s="16">
        <v>1.7197977004037898E-5</v>
      </c>
      <c r="F1363" s="16">
        <v>8.5269079314604502E-6</v>
      </c>
      <c r="G1363" s="16">
        <v>1.47402439800742E-6</v>
      </c>
      <c r="H1363" s="16">
        <v>5.0636112520168104E-4</v>
      </c>
      <c r="J1363">
        <v>0.95471194050075703</v>
      </c>
      <c r="K1363">
        <f t="shared" si="234"/>
        <v>7.2150294741130956E-9</v>
      </c>
      <c r="L1363">
        <f t="shared" si="235"/>
        <v>1.1513359279829174E-3</v>
      </c>
      <c r="M1363" s="16">
        <f t="shared" si="236"/>
        <v>-4.7778034366591183E-6</v>
      </c>
      <c r="N1363" s="16">
        <f t="shared" si="237"/>
        <v>2.6932268790323725E-2</v>
      </c>
      <c r="O1363" s="16">
        <f t="shared" si="238"/>
        <v>0.1324629170454093</v>
      </c>
      <c r="P1363" s="16">
        <f t="shared" si="239"/>
        <v>3.1003790033868012E-2</v>
      </c>
      <c r="Q1363" s="16">
        <f t="shared" si="240"/>
        <v>0.36149063337681425</v>
      </c>
      <c r="R1363" s="16">
        <f t="shared" si="241"/>
        <v>1.812283078041238E-2</v>
      </c>
      <c r="S1363" s="16">
        <f t="shared" si="242"/>
        <v>7.0493469559199773E-2</v>
      </c>
      <c r="T1363" s="16">
        <f t="shared" si="243"/>
        <v>0.3615055180192554</v>
      </c>
      <c r="U1363" s="66">
        <f t="shared" si="244"/>
        <v>1.0020114276052827</v>
      </c>
      <c r="V1363" s="66"/>
    </row>
    <row r="1364" spans="1:22" x14ac:dyDescent="0.25">
      <c r="A1364">
        <v>1363</v>
      </c>
      <c r="B1364" s="16">
        <v>5.99257704106225E-4</v>
      </c>
      <c r="C1364" s="16">
        <v>8.0912903774195205E-9</v>
      </c>
      <c r="D1364" s="16">
        <v>1.16098156684547E-3</v>
      </c>
      <c r="E1364" s="16">
        <v>1.88655929296033E-5</v>
      </c>
      <c r="F1364" s="16">
        <v>8.1669020473789998E-6</v>
      </c>
      <c r="G1364" s="16">
        <v>1.37714296848047E-6</v>
      </c>
      <c r="H1364" s="16">
        <v>5.5546154462095796E-4</v>
      </c>
      <c r="J1364">
        <v>0.95458443553456496</v>
      </c>
      <c r="K1364">
        <f t="shared" si="234"/>
        <v>7.7238198576752698E-9</v>
      </c>
      <c r="L1364">
        <f t="shared" si="235"/>
        <v>1.1786844226183309E-3</v>
      </c>
      <c r="M1364" s="16">
        <f t="shared" si="236"/>
        <v>1.9830985594119002E-5</v>
      </c>
      <c r="N1364" s="16">
        <f t="shared" si="237"/>
        <v>4.7029658343537013E-2</v>
      </c>
      <c r="O1364" s="16">
        <f t="shared" si="238"/>
        <v>0.2119065720588249</v>
      </c>
      <c r="P1364" s="16">
        <f t="shared" si="239"/>
        <v>4.2156522474615842E-2</v>
      </c>
      <c r="Q1364" s="16">
        <f t="shared" si="240"/>
        <v>0.57230215665449335</v>
      </c>
      <c r="R1364" s="16">
        <f t="shared" si="241"/>
        <v>2.9294836823007556E-2</v>
      </c>
      <c r="S1364" s="16">
        <f t="shared" si="242"/>
        <v>9.8458681076648166E-2</v>
      </c>
      <c r="T1364" s="16">
        <f t="shared" si="243"/>
        <v>0.57232604176810931</v>
      </c>
      <c r="U1364" s="66">
        <f t="shared" si="244"/>
        <v>1.5734744691992362</v>
      </c>
      <c r="V1364" s="66"/>
    </row>
    <row r="1365" spans="1:22" x14ac:dyDescent="0.25">
      <c r="A1365">
        <v>1364</v>
      </c>
      <c r="B1365">
        <v>6.22304073205043E-4</v>
      </c>
      <c r="C1365" s="16">
        <v>9.1049541021670707E-9</v>
      </c>
      <c r="D1365">
        <v>1.26083080037726E-3</v>
      </c>
      <c r="E1365" s="16">
        <v>2.3030481650384102E-5</v>
      </c>
      <c r="F1365" s="16">
        <v>7.8986493512341598E-6</v>
      </c>
      <c r="G1365" s="16">
        <v>1.2251323415377601E-6</v>
      </c>
      <c r="H1365">
        <v>6.7809193766919503E-4</v>
      </c>
      <c r="J1365">
        <v>0.95411682490854899</v>
      </c>
      <c r="K1365">
        <f t="shared" si="234"/>
        <v>8.6871898988977136E-9</v>
      </c>
      <c r="L1365">
        <f t="shared" si="235"/>
        <v>1.277844126467164E-3</v>
      </c>
      <c r="M1365" s="16">
        <f t="shared" si="236"/>
        <v>-3.323598005707801E-5</v>
      </c>
      <c r="N1365" s="16">
        <f t="shared" si="237"/>
        <v>6.9517432492959608E-2</v>
      </c>
      <c r="O1365" s="16">
        <f t="shared" si="238"/>
        <v>0.41381079424996609</v>
      </c>
      <c r="P1365" s="16">
        <f t="shared" si="239"/>
        <v>9.5470559074693415E-2</v>
      </c>
      <c r="Q1365" s="16">
        <f t="shared" si="240"/>
        <v>1.3093862056777206</v>
      </c>
      <c r="R1365" s="16">
        <f t="shared" si="241"/>
        <v>3.9355329892024948E-2</v>
      </c>
      <c r="S1365" s="16">
        <f t="shared" si="242"/>
        <v>0.1517311883852156</v>
      </c>
      <c r="T1365" s="16">
        <f t="shared" si="243"/>
        <v>1.309453156073392</v>
      </c>
      <c r="U1365" s="66">
        <f t="shared" si="244"/>
        <v>3.3887246658459724</v>
      </c>
      <c r="V1365" s="66"/>
    </row>
    <row r="1366" spans="1:22" x14ac:dyDescent="0.25">
      <c r="A1366">
        <v>1365</v>
      </c>
      <c r="B1366" s="16">
        <v>6.7177971777920896E-4</v>
      </c>
      <c r="C1366" s="16">
        <v>9.9038827914948805E-9</v>
      </c>
      <c r="D1366" s="16">
        <v>1.2706678625338599E-3</v>
      </c>
      <c r="E1366" s="16">
        <v>2.5244787470112299E-5</v>
      </c>
      <c r="F1366" s="16">
        <v>7.31929654562911E-6</v>
      </c>
      <c r="G1366" s="16">
        <v>1.1263929476966601E-6</v>
      </c>
      <c r="H1366">
        <v>7.4328852986549105E-4</v>
      </c>
      <c r="J1366">
        <v>0.95408192943194503</v>
      </c>
      <c r="K1366">
        <f t="shared" si="234"/>
        <v>9.4491156025772727E-9</v>
      </c>
      <c r="L1366">
        <f t="shared" si="235"/>
        <v>1.2864229446900232E-3</v>
      </c>
      <c r="M1366" s="16">
        <f t="shared" si="236"/>
        <v>5.7136490868394668E-5</v>
      </c>
      <c r="N1366" s="16">
        <f t="shared" si="237"/>
        <v>0.13258898219314411</v>
      </c>
      <c r="O1366" s="16">
        <f t="shared" si="238"/>
        <v>0.62011467406337573</v>
      </c>
      <c r="P1366" s="16">
        <f t="shared" si="239"/>
        <v>0.10188599293886375</v>
      </c>
      <c r="Q1366" s="16">
        <f t="shared" si="240"/>
        <v>1.8237154293005251</v>
      </c>
      <c r="R1366" s="16">
        <f t="shared" si="241"/>
        <v>6.6141111460262955E-2</v>
      </c>
      <c r="S1366" s="16">
        <f t="shared" si="242"/>
        <v>0.19248215756218304</v>
      </c>
      <c r="T1366" s="16">
        <f t="shared" si="243"/>
        <v>1.8238042627514397</v>
      </c>
      <c r="U1366" s="66">
        <f t="shared" si="244"/>
        <v>4.7607326102697938</v>
      </c>
      <c r="V1366" s="66"/>
    </row>
    <row r="1367" spans="1:22" x14ac:dyDescent="0.25">
      <c r="A1367">
        <v>1366</v>
      </c>
      <c r="B1367">
        <v>4.23287669452952E-4</v>
      </c>
      <c r="C1367" s="16">
        <v>4.1946352202399003E-9</v>
      </c>
      <c r="D1367">
        <v>8.4619074527292803E-4</v>
      </c>
      <c r="E1367" s="16">
        <v>7.1520399379059896E-6</v>
      </c>
      <c r="F1367" s="16">
        <v>1.14057693678648E-5</v>
      </c>
      <c r="G1367" s="16">
        <v>2.64756742278672E-6</v>
      </c>
      <c r="H1367">
        <v>2.1057524158529101E-4</v>
      </c>
      <c r="J1367">
        <v>0.95605602953222002</v>
      </c>
      <c r="K1367">
        <f t="shared" si="234"/>
        <v>4.0103062939985681E-9</v>
      </c>
      <c r="L1367">
        <f t="shared" si="235"/>
        <v>8.7164565679622417E-4</v>
      </c>
      <c r="M1367" s="16">
        <f t="shared" si="236"/>
        <v>-2.5070317890320122E-5</v>
      </c>
      <c r="N1367" s="16">
        <f t="shared" si="237"/>
        <v>1.9730309414152162E-2</v>
      </c>
      <c r="O1367" s="16">
        <f t="shared" si="238"/>
        <v>5.9021500811435028E-2</v>
      </c>
      <c r="P1367" s="16">
        <f t="shared" si="239"/>
        <v>1.4760413166134412E-2</v>
      </c>
      <c r="Q1367" s="16">
        <f t="shared" si="240"/>
        <v>0.11162257452610576</v>
      </c>
      <c r="R1367" s="16">
        <f t="shared" si="241"/>
        <v>2.4821643595414989E-2</v>
      </c>
      <c r="S1367" s="16">
        <f t="shared" si="242"/>
        <v>0.10192729075538863</v>
      </c>
      <c r="T1367" s="16">
        <f t="shared" si="243"/>
        <v>0.11162488841939373</v>
      </c>
      <c r="U1367" s="66">
        <f t="shared" si="244"/>
        <v>0.44350862068802471</v>
      </c>
      <c r="V1367" s="66"/>
    </row>
    <row r="1368" spans="1:22" x14ac:dyDescent="0.25">
      <c r="A1368">
        <v>1367</v>
      </c>
      <c r="B1368">
        <v>4.9884140057439004E-4</v>
      </c>
      <c r="C1368" s="16">
        <v>5.5803108178014801E-9</v>
      </c>
      <c r="D1368">
        <v>9.5755186215328405E-4</v>
      </c>
      <c r="E1368" s="16">
        <v>1.0754310912672101E-5</v>
      </c>
      <c r="F1368" s="16">
        <v>9.7246101744820302E-6</v>
      </c>
      <c r="G1368" s="16">
        <v>1.9924790927931599E-6</v>
      </c>
      <c r="H1368">
        <v>3.1663731653503802E-4</v>
      </c>
      <c r="J1368">
        <v>0.95553869554509296</v>
      </c>
      <c r="K1368">
        <f t="shared" si="234"/>
        <v>5.3322029195781975E-9</v>
      </c>
      <c r="L1368">
        <f t="shared" si="235"/>
        <v>9.7898798128422354E-4</v>
      </c>
      <c r="M1368" s="16">
        <f t="shared" si="236"/>
        <v>1.869481986455663E-5</v>
      </c>
      <c r="N1368" s="16">
        <f t="shared" si="237"/>
        <v>1.6786089925698554E-4</v>
      </c>
      <c r="O1368" s="16">
        <f t="shared" si="238"/>
        <v>5.1068693734471263E-5</v>
      </c>
      <c r="P1368" s="16">
        <f t="shared" si="239"/>
        <v>3.4554868906342305E-5</v>
      </c>
      <c r="Q1368" s="16">
        <f t="shared" si="240"/>
        <v>1.6761548847728256E-6</v>
      </c>
      <c r="R1368" s="16">
        <f t="shared" si="241"/>
        <v>1.7078945032677665E-4</v>
      </c>
      <c r="S1368" s="16">
        <f t="shared" si="242"/>
        <v>5.13294498952543E-5</v>
      </c>
      <c r="T1368" s="16">
        <f t="shared" si="243"/>
        <v>1.6753977792346908E-6</v>
      </c>
      <c r="U1368" s="66">
        <f t="shared" si="244"/>
        <v>4.7895491478383757E-4</v>
      </c>
      <c r="V1368" s="66"/>
    </row>
    <row r="1369" spans="1:22" x14ac:dyDescent="0.25">
      <c r="A1369">
        <v>1368</v>
      </c>
      <c r="B1369">
        <v>5.2768022102281798E-4</v>
      </c>
      <c r="C1369" s="16">
        <v>6.4068350117162402E-9</v>
      </c>
      <c r="D1369">
        <v>1.0412517716141901E-3</v>
      </c>
      <c r="E1369" s="16">
        <v>1.3414381801056E-5</v>
      </c>
      <c r="F1369" s="16">
        <v>9.2271316189888604E-6</v>
      </c>
      <c r="G1369" s="16">
        <v>1.73701408693849E-6</v>
      </c>
      <c r="H1369">
        <v>3.9495884228795802E-4</v>
      </c>
      <c r="J1369">
        <v>0.95513961232999101</v>
      </c>
      <c r="K1369">
        <f t="shared" si="234"/>
        <v>6.1194219093528631E-9</v>
      </c>
      <c r="L1369">
        <f t="shared" si="235"/>
        <v>1.0614366421040945E-3</v>
      </c>
      <c r="M1369" s="16">
        <f t="shared" si="236"/>
        <v>-6.0762000584585645E-6</v>
      </c>
      <c r="N1369" s="16">
        <f t="shared" si="237"/>
        <v>5.1146426637975117E-3</v>
      </c>
      <c r="O1369" s="16">
        <f t="shared" si="238"/>
        <v>2.4435649052182776E-2</v>
      </c>
      <c r="P1369" s="16">
        <f t="shared" si="239"/>
        <v>6.5639403258293356E-3</v>
      </c>
      <c r="Q1369" s="16">
        <f t="shared" si="240"/>
        <v>6.1983154024471868E-2</v>
      </c>
      <c r="R1369" s="16">
        <f t="shared" si="241"/>
        <v>4.0394609156870157E-3</v>
      </c>
      <c r="S1369" s="16">
        <f t="shared" si="242"/>
        <v>1.8079630680794632E-2</v>
      </c>
      <c r="T1369" s="16">
        <f t="shared" si="243"/>
        <v>6.1985363545292813E-2</v>
      </c>
      <c r="U1369" s="66">
        <f t="shared" si="244"/>
        <v>0.18220184120805594</v>
      </c>
      <c r="V1369" s="66"/>
    </row>
    <row r="1370" spans="1:22" x14ac:dyDescent="0.25">
      <c r="A1370">
        <v>1369</v>
      </c>
      <c r="B1370">
        <v>4.4101837634013402E-4</v>
      </c>
      <c r="C1370" s="16">
        <v>4.5538494523396603E-9</v>
      </c>
      <c r="D1370">
        <v>8.8243299473385805E-4</v>
      </c>
      <c r="E1370" s="16">
        <v>8.0939470087279299E-6</v>
      </c>
      <c r="F1370" s="16">
        <v>1.0964549624280499E-5</v>
      </c>
      <c r="G1370" s="16">
        <v>2.4396742396947999E-6</v>
      </c>
      <c r="H1370">
        <v>2.3830789796917801E-4</v>
      </c>
      <c r="J1370">
        <v>0.95588453382959304</v>
      </c>
      <c r="K1370">
        <f t="shared" si="234"/>
        <v>4.3529542608798434E-9</v>
      </c>
      <c r="L1370">
        <f t="shared" si="235"/>
        <v>9.0679721437266153E-4</v>
      </c>
      <c r="M1370" s="16">
        <f t="shared" si="236"/>
        <v>-2.4760461692393443E-5</v>
      </c>
      <c r="N1370" s="16">
        <f t="shared" si="237"/>
        <v>1.0911961546662982E-2</v>
      </c>
      <c r="O1370" s="16">
        <f t="shared" si="238"/>
        <v>3.172376712874176E-2</v>
      </c>
      <c r="P1370" s="16">
        <f t="shared" si="239"/>
        <v>7.0335170264065015E-3</v>
      </c>
      <c r="Q1370" s="16">
        <f t="shared" si="240"/>
        <v>6.0714002636050965E-2</v>
      </c>
      <c r="R1370" s="16">
        <f t="shared" si="241"/>
        <v>1.2717150993233096E-2</v>
      </c>
      <c r="S1370" s="16">
        <f t="shared" si="242"/>
        <v>4.6513167626587179E-2</v>
      </c>
      <c r="T1370" s="16">
        <f t="shared" si="243"/>
        <v>6.0715333155958458E-2</v>
      </c>
      <c r="U1370" s="66">
        <f t="shared" si="244"/>
        <v>0.23032890011364093</v>
      </c>
      <c r="V1370" s="66"/>
    </row>
    <row r="1371" spans="1:22" x14ac:dyDescent="0.25">
      <c r="A1371">
        <v>1370</v>
      </c>
      <c r="B1371">
        <v>6.2729017212836502E-4</v>
      </c>
      <c r="C1371" s="16">
        <v>8.6532817660051998E-9</v>
      </c>
      <c r="D1371">
        <v>1.1867828637701801E-3</v>
      </c>
      <c r="E1371" s="16">
        <v>2.06189173375062E-5</v>
      </c>
      <c r="F1371" s="16">
        <v>7.8103223979426708E-6</v>
      </c>
      <c r="G1371" s="16">
        <v>1.2880443542728801E-6</v>
      </c>
      <c r="H1371">
        <v>6.0708554694241198E-4</v>
      </c>
      <c r="J1371">
        <v>0.95446861689278995</v>
      </c>
      <c r="K1371">
        <f t="shared" si="234"/>
        <v>8.2592858787825822E-9</v>
      </c>
      <c r="L1371">
        <f t="shared" si="235"/>
        <v>1.2036828996385724E-3</v>
      </c>
      <c r="M1371" s="16">
        <f t="shared" si="236"/>
        <v>5.0897444618157766E-5</v>
      </c>
      <c r="N1371" s="16">
        <f t="shared" si="237"/>
        <v>7.4959018648632372E-2</v>
      </c>
      <c r="O1371" s="16">
        <f t="shared" si="238"/>
        <v>0.31557710418729046</v>
      </c>
      <c r="P1371" s="16">
        <f t="shared" si="239"/>
        <v>5.3873756216143542E-2</v>
      </c>
      <c r="Q1371" s="16">
        <f t="shared" si="240"/>
        <v>0.84594408776902608</v>
      </c>
      <c r="R1371" s="16">
        <f t="shared" si="241"/>
        <v>4.2992324336824261E-2</v>
      </c>
      <c r="S1371" s="16">
        <f t="shared" si="242"/>
        <v>0.12829173169041821</v>
      </c>
      <c r="T1371" s="16">
        <f t="shared" si="243"/>
        <v>0.84597987421871679</v>
      </c>
      <c r="U1371" s="66">
        <f t="shared" si="244"/>
        <v>2.3076178970670513</v>
      </c>
      <c r="V1371" s="66"/>
    </row>
    <row r="1372" spans="1:22" x14ac:dyDescent="0.25">
      <c r="A1372">
        <v>1371</v>
      </c>
      <c r="B1372">
        <v>4.7224405058670098E-4</v>
      </c>
      <c r="C1372" s="16">
        <v>4.9816032934314304E-9</v>
      </c>
      <c r="D1372">
        <v>9.0183803366281198E-4</v>
      </c>
      <c r="E1372" s="16">
        <v>9.0472822513159508E-6</v>
      </c>
      <c r="F1372" s="16">
        <v>1.02472462174576E-5</v>
      </c>
      <c r="G1372" s="16">
        <v>2.2306000606280301E-6</v>
      </c>
      <c r="H1372">
        <v>2.66376895588573E-4</v>
      </c>
      <c r="J1372">
        <v>0.95580317638950296</v>
      </c>
      <c r="K1372">
        <f t="shared" si="234"/>
        <v>4.7614322513741704E-9</v>
      </c>
      <c r="L1372">
        <f t="shared" si="235"/>
        <v>9.2455814455506184E-4</v>
      </c>
      <c r="M1372" s="16">
        <f t="shared" si="236"/>
        <v>1.9929956618340144E-5</v>
      </c>
      <c r="N1372" s="16">
        <f t="shared" si="237"/>
        <v>1.6853432203400576E-3</v>
      </c>
      <c r="O1372" s="16">
        <f t="shared" si="238"/>
        <v>1.0182779105052059E-2</v>
      </c>
      <c r="P1372" s="16">
        <f t="shared" si="239"/>
        <v>4.0602295470635917E-3</v>
      </c>
      <c r="Q1372" s="16">
        <f t="shared" si="240"/>
        <v>2.485054252179042E-2</v>
      </c>
      <c r="R1372" s="16">
        <f t="shared" si="241"/>
        <v>1.5978126946849559E-3</v>
      </c>
      <c r="S1372" s="16">
        <f t="shared" si="242"/>
        <v>1.2429844922042169E-2</v>
      </c>
      <c r="T1372" s="16">
        <f t="shared" si="243"/>
        <v>2.485128933445795E-2</v>
      </c>
      <c r="U1372" s="66">
        <f t="shared" si="244"/>
        <v>7.9657841345431205E-2</v>
      </c>
      <c r="V1372" s="66"/>
    </row>
    <row r="1373" spans="1:22" x14ac:dyDescent="0.25">
      <c r="A1373">
        <v>1372</v>
      </c>
      <c r="B1373">
        <v>3.7311653457319398E-4</v>
      </c>
      <c r="C1373" s="16">
        <v>3.0886586637537901E-9</v>
      </c>
      <c r="D1373">
        <v>7.0459559471585298E-4</v>
      </c>
      <c r="E1373" s="16">
        <v>4.3918266829806304E-6</v>
      </c>
      <c r="F1373" s="16">
        <v>1.28580782025437E-5</v>
      </c>
      <c r="G1373" s="16">
        <v>3.5900164329590499E-6</v>
      </c>
      <c r="H1373" s="16">
        <v>1.2930633586887201E-4</v>
      </c>
      <c r="J1373">
        <v>0.95674065564293698</v>
      </c>
      <c r="K1373">
        <f t="shared" si="234"/>
        <v>2.9550453150170386E-9</v>
      </c>
      <c r="L1373">
        <f t="shared" si="235"/>
        <v>7.3389867889523568E-4</v>
      </c>
      <c r="M1373" s="16">
        <f t="shared" si="236"/>
        <v>1.2334390251152314E-5</v>
      </c>
      <c r="N1373" s="16">
        <f t="shared" si="237"/>
        <v>5.8730133507330529E-2</v>
      </c>
      <c r="O1373" s="16">
        <f t="shared" si="238"/>
        <v>0.19585261471010526</v>
      </c>
      <c r="P1373" s="16">
        <f t="shared" si="239"/>
        <v>7.2089695097299164E-2</v>
      </c>
      <c r="Q1373" s="16">
        <f t="shared" si="240"/>
        <v>0.34939097746177622</v>
      </c>
      <c r="R1373" s="16">
        <f t="shared" si="241"/>
        <v>9.2988890125158721E-2</v>
      </c>
      <c r="S1373" s="16">
        <f t="shared" si="242"/>
        <v>0.62232366745483192</v>
      </c>
      <c r="T1373" s="16">
        <f t="shared" si="243"/>
        <v>0.34939656816448478</v>
      </c>
      <c r="U1373" s="66">
        <f t="shared" si="244"/>
        <v>1.7407725465209867</v>
      </c>
      <c r="V1373" s="66"/>
    </row>
    <row r="1374" spans="1:22" x14ac:dyDescent="0.25">
      <c r="A1374">
        <v>1373</v>
      </c>
      <c r="B1374">
        <v>3.3795453442513599E-4</v>
      </c>
      <c r="C1374" s="16">
        <v>2.7581152780522499E-9</v>
      </c>
      <c r="D1374">
        <v>6.9458320365137303E-4</v>
      </c>
      <c r="E1374" s="16">
        <v>3.8662798991988103E-6</v>
      </c>
      <c r="F1374" s="16">
        <v>1.4193030989778101E-5</v>
      </c>
      <c r="G1374" s="16">
        <v>4.0200594102336496E-6</v>
      </c>
      <c r="H1374">
        <v>1.1383290443339601E-4</v>
      </c>
      <c r="J1374">
        <v>0.95676245622148004</v>
      </c>
      <c r="K1374">
        <f t="shared" si="234"/>
        <v>2.638861147971261E-9</v>
      </c>
      <c r="L1374">
        <f t="shared" si="235"/>
        <v>7.2698656692588481E-4</v>
      </c>
      <c r="M1374" s="16">
        <f t="shared" si="236"/>
        <v>-5.1077498075612844E-5</v>
      </c>
      <c r="N1374" s="16">
        <f t="shared" si="237"/>
        <v>9.843503611078698E-2</v>
      </c>
      <c r="O1374" s="16">
        <f t="shared" si="238"/>
        <v>0.2522144341755419</v>
      </c>
      <c r="P1374" s="16">
        <f t="shared" si="239"/>
        <v>7.7779640937581454E-2</v>
      </c>
      <c r="Q1374" s="16">
        <f t="shared" si="240"/>
        <v>0.40963171950462623</v>
      </c>
      <c r="R1374" s="16">
        <f t="shared" si="241"/>
        <v>0.19397198072714264</v>
      </c>
      <c r="S1374" s="16">
        <f t="shared" si="242"/>
        <v>1.0063334558505359</v>
      </c>
      <c r="T1374" s="16">
        <f t="shared" si="243"/>
        <v>0.40963714089672104</v>
      </c>
      <c r="U1374" s="66">
        <f t="shared" si="244"/>
        <v>2.4480034082029363</v>
      </c>
      <c r="V1374" s="66"/>
    </row>
    <row r="1375" spans="1:22" x14ac:dyDescent="0.25">
      <c r="A1375">
        <v>1374</v>
      </c>
      <c r="B1375" s="16">
        <v>5.5848935987783902E-4</v>
      </c>
      <c r="C1375" s="16">
        <v>7.2628384625303702E-9</v>
      </c>
      <c r="D1375" s="16">
        <v>1.11713537064242E-3</v>
      </c>
      <c r="E1375" s="16">
        <v>1.6301740234546801E-5</v>
      </c>
      <c r="F1375" s="16">
        <v>8.74697240252988E-6</v>
      </c>
      <c r="G1375" s="16">
        <v>1.5335356452268501E-6</v>
      </c>
      <c r="H1375">
        <v>4.7997283532124599E-4</v>
      </c>
      <c r="J1375">
        <v>0.95478275313101801</v>
      </c>
      <c r="K1375">
        <f t="shared" si="234"/>
        <v>6.9344329028005971E-9</v>
      </c>
      <c r="L1375">
        <f t="shared" si="235"/>
        <v>1.1361555882542442E-3</v>
      </c>
      <c r="M1375" s="16">
        <f t="shared" si="236"/>
        <v>-1.9176868498565953E-5</v>
      </c>
      <c r="N1375" s="16">
        <f t="shared" si="237"/>
        <v>1.7976992874166306E-2</v>
      </c>
      <c r="O1375" s="16">
        <f t="shared" si="238"/>
        <v>9.6604326472866153E-2</v>
      </c>
      <c r="P1375" s="16">
        <f t="shared" si="239"/>
        <v>2.5535980104171047E-2</v>
      </c>
      <c r="Q1375" s="16">
        <f t="shared" si="240"/>
        <v>0.26811225704784142</v>
      </c>
      <c r="R1375" s="16">
        <f t="shared" si="241"/>
        <v>1.2608405835782922E-2</v>
      </c>
      <c r="S1375" s="16">
        <f t="shared" si="242"/>
        <v>5.5626217840709619E-2</v>
      </c>
      <c r="T1375" s="16">
        <f t="shared" si="243"/>
        <v>0.26812331416421448</v>
      </c>
      <c r="U1375" s="66">
        <f t="shared" si="244"/>
        <v>0.74458749433975191</v>
      </c>
      <c r="V1375" s="66"/>
    </row>
    <row r="1376" spans="1:22" x14ac:dyDescent="0.25">
      <c r="A1376">
        <v>1375</v>
      </c>
      <c r="B1376">
        <v>5.10994060119556E-4</v>
      </c>
      <c r="C1376" s="16">
        <v>5.6302174391270198E-9</v>
      </c>
      <c r="D1376">
        <v>9.4279423980765502E-4</v>
      </c>
      <c r="E1376" s="16">
        <v>1.0685133149102601E-5</v>
      </c>
      <c r="F1376" s="16">
        <v>9.48652427684442E-6</v>
      </c>
      <c r="G1376" s="16">
        <v>1.97446857940457E-6</v>
      </c>
      <c r="H1376" s="16">
        <v>3.1460029404295102E-4</v>
      </c>
      <c r="J1376">
        <v>0.95561637155528401</v>
      </c>
      <c r="K1376">
        <f t="shared" si="234"/>
        <v>5.3803279602458457E-9</v>
      </c>
      <c r="L1376">
        <f t="shared" si="235"/>
        <v>9.6373612672330934E-4</v>
      </c>
      <c r="M1376" s="16">
        <f t="shared" si="236"/>
        <v>5.8251993515802758E-5</v>
      </c>
      <c r="N1376" s="16">
        <f t="shared" si="237"/>
        <v>1.4162817067291935E-3</v>
      </c>
      <c r="O1376" s="16">
        <f t="shared" si="238"/>
        <v>2.609351856992779E-4</v>
      </c>
      <c r="P1376" s="16">
        <f t="shared" si="239"/>
        <v>4.4942171171256473E-4</v>
      </c>
      <c r="Q1376" s="16">
        <f t="shared" si="240"/>
        <v>2.6483634258653757E-5</v>
      </c>
      <c r="R1376" s="16">
        <f t="shared" si="241"/>
        <v>1.386185208186623E-3</v>
      </c>
      <c r="S1376" s="16">
        <f t="shared" si="242"/>
        <v>2.6046552836688543E-4</v>
      </c>
      <c r="T1376" s="16">
        <f t="shared" si="243"/>
        <v>2.6494227618909555E-5</v>
      </c>
      <c r="U1376" s="66">
        <f t="shared" si="244"/>
        <v>3.8262672025721075E-3</v>
      </c>
      <c r="V1376" s="66"/>
    </row>
    <row r="1377" spans="1:22" x14ac:dyDescent="0.25">
      <c r="A1377">
        <v>1376</v>
      </c>
      <c r="B1377">
        <v>5.7579990755381204E-4</v>
      </c>
      <c r="C1377" s="16">
        <v>7.4302499025909998E-9</v>
      </c>
      <c r="D1377">
        <v>1.1082757605360401E-3</v>
      </c>
      <c r="E1377" s="16">
        <v>1.6547029009872201E-5</v>
      </c>
      <c r="F1377" s="16">
        <v>8.4802399496253599E-6</v>
      </c>
      <c r="G1377" s="16">
        <v>1.49881950388365E-6</v>
      </c>
      <c r="H1377">
        <v>4.8719465415019802E-4</v>
      </c>
      <c r="J1377">
        <v>0.95483070079907895</v>
      </c>
      <c r="K1377">
        <f t="shared" si="234"/>
        <v>7.0946307216032525E-9</v>
      </c>
      <c r="L1377">
        <f t="shared" si="235"/>
        <v>1.126727629689272E-3</v>
      </c>
      <c r="M1377" s="16">
        <f t="shared" si="236"/>
        <v>2.4872185418352159E-5</v>
      </c>
      <c r="N1377" s="16">
        <f t="shared" si="237"/>
        <v>2.8638593565985915E-2</v>
      </c>
      <c r="O1377" s="16">
        <f t="shared" si="238"/>
        <v>0.11629950631816266</v>
      </c>
      <c r="P1377" s="16">
        <f t="shared" si="239"/>
        <v>2.2680915931241222E-2</v>
      </c>
      <c r="Q1377" s="16">
        <f t="shared" si="240"/>
        <v>0.29228460054961841</v>
      </c>
      <c r="R1377" s="16">
        <f t="shared" si="241"/>
        <v>1.9420458280921569E-2</v>
      </c>
      <c r="S1377" s="16">
        <f t="shared" si="242"/>
        <v>6.4085363389376371E-2</v>
      </c>
      <c r="T1377" s="16">
        <f t="shared" si="243"/>
        <v>0.29229553576250861</v>
      </c>
      <c r="U1377" s="66">
        <f t="shared" si="244"/>
        <v>0.83570497379781483</v>
      </c>
      <c r="V1377" s="66"/>
    </row>
    <row r="1378" spans="1:22" x14ac:dyDescent="0.25">
      <c r="A1378">
        <v>1377</v>
      </c>
      <c r="B1378">
        <v>9.9815743698107411E-4</v>
      </c>
      <c r="C1378" s="16">
        <v>2.3170197560723001E-8</v>
      </c>
      <c r="D1378">
        <v>2.0328965198923902E-3</v>
      </c>
      <c r="E1378" s="16">
        <v>9.3772198531315E-5</v>
      </c>
      <c r="F1378" s="16">
        <v>5.0825834670349703E-6</v>
      </c>
      <c r="G1378" s="16">
        <v>4.8518673443677305E-7</v>
      </c>
      <c r="H1378">
        <v>2.7610561559377701E-3</v>
      </c>
      <c r="J1378">
        <v>0.95073317929835299</v>
      </c>
      <c r="K1378">
        <f t="shared" si="234"/>
        <v>2.2028675591877124E-8</v>
      </c>
      <c r="L1378">
        <f t="shared" si="235"/>
        <v>2.0435237033633361E-3</v>
      </c>
      <c r="M1378" s="16">
        <f t="shared" si="236"/>
        <v>-4.7208829401188164E-5</v>
      </c>
      <c r="N1378" s="16">
        <f t="shared" si="237"/>
        <v>1.0544743862831087</v>
      </c>
      <c r="O1378" s="16">
        <f t="shared" si="238"/>
        <v>10.123889431487711</v>
      </c>
      <c r="P1378" s="16">
        <f t="shared" si="239"/>
        <v>1.2332873963501882</v>
      </c>
      <c r="Q1378" s="16">
        <f t="shared" si="240"/>
        <v>59.765073549891369</v>
      </c>
      <c r="R1378" s="16">
        <f t="shared" si="241"/>
        <v>0.23442902030375942</v>
      </c>
      <c r="S1378" s="16">
        <f t="shared" si="242"/>
        <v>0.57492113197703187</v>
      </c>
      <c r="T1378" s="16">
        <f t="shared" si="243"/>
        <v>59.771758668021434</v>
      </c>
      <c r="U1378" s="66">
        <f t="shared" si="244"/>
        <v>132.7578335843146</v>
      </c>
      <c r="V1378" s="66"/>
    </row>
    <row r="1379" spans="1:22" x14ac:dyDescent="0.25">
      <c r="A1379">
        <v>1378</v>
      </c>
      <c r="B1379">
        <v>2.9274684947856202E-4</v>
      </c>
      <c r="C1379" s="16">
        <v>2.03090609905303E-9</v>
      </c>
      <c r="D1379">
        <v>5.8906056836990504E-4</v>
      </c>
      <c r="E1379" s="16">
        <v>2.41706948819273E-6</v>
      </c>
      <c r="F1379" s="16">
        <v>1.6310291419676102E-5</v>
      </c>
      <c r="G1379" s="16">
        <v>5.4533997586768E-6</v>
      </c>
      <c r="H1379" s="16">
        <v>7.1164221257598897E-5</v>
      </c>
      <c r="J1379">
        <v>0.95725816319032098</v>
      </c>
      <c r="K1379">
        <f t="shared" si="234"/>
        <v>1.9441014419915235E-9</v>
      </c>
      <c r="L1379">
        <f t="shared" si="235"/>
        <v>6.2713252006183504E-4</v>
      </c>
      <c r="M1379" s="16">
        <f t="shared" si="236"/>
        <v>-4.1638821104711015E-5</v>
      </c>
      <c r="N1379" s="16">
        <f t="shared" si="237"/>
        <v>0.16446520829695771</v>
      </c>
      <c r="O1379" s="16">
        <f t="shared" si="238"/>
        <v>0.40126877753186502</v>
      </c>
      <c r="P1379" s="16">
        <f t="shared" si="239"/>
        <v>0.15088769933576618</v>
      </c>
      <c r="Q1379" s="16">
        <f t="shared" si="240"/>
        <v>0.60055598967208013</v>
      </c>
      <c r="R1379" s="16">
        <f t="shared" si="241"/>
        <v>0.42941685135613633</v>
      </c>
      <c r="S1379" s="16">
        <f t="shared" si="242"/>
        <v>2.9494048751376813</v>
      </c>
      <c r="T1379" s="16">
        <f t="shared" si="243"/>
        <v>0.60056166777986675</v>
      </c>
      <c r="U1379" s="66">
        <f t="shared" si="244"/>
        <v>5.2965610691103535</v>
      </c>
      <c r="V1379" s="66"/>
    </row>
    <row r="1380" spans="1:22" x14ac:dyDescent="0.25">
      <c r="A1380">
        <v>1379</v>
      </c>
      <c r="B1380">
        <v>5.02783583166242E-4</v>
      </c>
      <c r="C1380" s="16">
        <v>5.77809101957879E-9</v>
      </c>
      <c r="D1380">
        <v>9.8431892698314289E-4</v>
      </c>
      <c r="E1380" s="16">
        <v>1.14433931388267E-5</v>
      </c>
      <c r="F1380" s="16">
        <v>9.6599750112932893E-6</v>
      </c>
      <c r="G1380" s="16">
        <v>1.92484798142512E-6</v>
      </c>
      <c r="H1380">
        <v>3.3692626587541801E-4</v>
      </c>
      <c r="J1380">
        <v>0.95540856513509498</v>
      </c>
      <c r="K1380">
        <f t="shared" si="234"/>
        <v>5.5204376502357495E-9</v>
      </c>
      <c r="L1380">
        <f t="shared" si="235"/>
        <v>1.0055579468961349E-3</v>
      </c>
      <c r="M1380" s="16">
        <f t="shared" si="236"/>
        <v>9.2194363489365376E-9</v>
      </c>
      <c r="N1380" s="16">
        <f t="shared" si="237"/>
        <v>4.3937105050179847E-4</v>
      </c>
      <c r="O1380" s="16">
        <f t="shared" si="238"/>
        <v>1.8354389555594913E-3</v>
      </c>
      <c r="P1380" s="16">
        <f t="shared" si="239"/>
        <v>4.8009126576687426E-4</v>
      </c>
      <c r="Q1380" s="16">
        <f t="shared" si="240"/>
        <v>4.2840424194986208E-3</v>
      </c>
      <c r="R1380" s="16">
        <f t="shared" si="241"/>
        <v>3.8527165321135742E-4</v>
      </c>
      <c r="S1380" s="16">
        <f t="shared" si="242"/>
        <v>1.6699049341105884E-3</v>
      </c>
      <c r="T1380" s="16">
        <f t="shared" si="243"/>
        <v>4.2841757626002801E-3</v>
      </c>
      <c r="U1380" s="66">
        <f t="shared" si="244"/>
        <v>1.3378296041249012E-2</v>
      </c>
      <c r="V1380" s="66"/>
    </row>
    <row r="1381" spans="1:22" x14ac:dyDescent="0.25">
      <c r="A1381">
        <v>1380</v>
      </c>
      <c r="B1381">
        <v>3.7199792784882701E-4</v>
      </c>
      <c r="C1381" s="16">
        <v>3.0238419599087998E-9</v>
      </c>
      <c r="D1381">
        <v>6.9167156782770699E-4</v>
      </c>
      <c r="E1381" s="16">
        <v>4.2214157887225903E-6</v>
      </c>
      <c r="F1381" s="16">
        <v>1.28889797160612E-5</v>
      </c>
      <c r="G1381" s="16">
        <v>3.6664252857262099E-6</v>
      </c>
      <c r="H1381" s="16">
        <v>1.2428893928963201E-4</v>
      </c>
      <c r="J1381">
        <v>0.95680608750100404</v>
      </c>
      <c r="K1381">
        <f t="shared" si="234"/>
        <v>2.8932303948817067E-9</v>
      </c>
      <c r="L1381">
        <f t="shared" si="235"/>
        <v>7.2111292870359568E-4</v>
      </c>
      <c r="M1381" s="16">
        <f t="shared" si="236"/>
        <v>2.2882926994058343E-5</v>
      </c>
      <c r="N1381" s="16">
        <f t="shared" si="237"/>
        <v>5.9836239145082279E-2</v>
      </c>
      <c r="O1381" s="16">
        <f t="shared" si="238"/>
        <v>0.20634364527975935</v>
      </c>
      <c r="P1381" s="16">
        <f t="shared" si="239"/>
        <v>7.9474854857639415E-2</v>
      </c>
      <c r="Q1381" s="16">
        <f t="shared" si="240"/>
        <v>0.3683996805038135</v>
      </c>
      <c r="R1381" s="16">
        <f t="shared" si="241"/>
        <v>9.4911395364827109E-2</v>
      </c>
      <c r="S1381" s="16">
        <f t="shared" si="242"/>
        <v>0.68384435960529555</v>
      </c>
      <c r="T1381" s="16">
        <f t="shared" si="243"/>
        <v>0.36840548508261023</v>
      </c>
      <c r="U1381" s="66">
        <f t="shared" si="244"/>
        <v>1.8612156598390275</v>
      </c>
      <c r="V1381" s="66"/>
    </row>
    <row r="1382" spans="1:22" x14ac:dyDescent="0.25">
      <c r="A1382">
        <v>1381</v>
      </c>
      <c r="B1382" s="16">
        <v>4.2579842105614499E-4</v>
      </c>
      <c r="C1382" s="16">
        <v>3.9827349833178903E-9</v>
      </c>
      <c r="D1382" s="16">
        <v>7.9778732210435599E-4</v>
      </c>
      <c r="E1382" s="16">
        <v>6.4058278780713196E-6</v>
      </c>
      <c r="F1382" s="16">
        <v>1.1312916582891899E-5</v>
      </c>
      <c r="G1382" s="16">
        <v>2.7868785197627202E-6</v>
      </c>
      <c r="H1382" s="16">
        <v>1.8860432379384001E-4</v>
      </c>
      <c r="J1382">
        <v>0.95630113428128605</v>
      </c>
      <c r="K1382">
        <f t="shared" si="234"/>
        <v>3.8086939820886575E-9</v>
      </c>
      <c r="L1382">
        <f t="shared" si="235"/>
        <v>8.231960510549193E-4</v>
      </c>
      <c r="M1382" s="16">
        <f t="shared" si="236"/>
        <v>2.8400791057370764E-5</v>
      </c>
      <c r="N1382" s="16">
        <f t="shared" si="237"/>
        <v>1.8324019870379769E-2</v>
      </c>
      <c r="O1382" s="16">
        <f t="shared" si="238"/>
        <v>7.9066472735487461E-2</v>
      </c>
      <c r="P1382" s="16">
        <f t="shared" si="239"/>
        <v>2.9496151239014255E-2</v>
      </c>
      <c r="Q1382" s="16">
        <f t="shared" si="240"/>
        <v>0.1628741776195356</v>
      </c>
      <c r="R1382" s="16">
        <f t="shared" si="241"/>
        <v>2.1941138984237173E-2</v>
      </c>
      <c r="S1382" s="16">
        <f t="shared" si="242"/>
        <v>0.15107065232935329</v>
      </c>
      <c r="T1382" s="16">
        <f t="shared" si="243"/>
        <v>0.16287778625068447</v>
      </c>
      <c r="U1382" s="66">
        <f t="shared" si="244"/>
        <v>0.62565039902869202</v>
      </c>
      <c r="V1382" s="66"/>
    </row>
    <row r="1383" spans="1:22" x14ac:dyDescent="0.25">
      <c r="A1383">
        <v>1382</v>
      </c>
      <c r="B1383">
        <v>3.81355077303481E-4</v>
      </c>
      <c r="C1383" s="16">
        <v>3.1551388749156999E-9</v>
      </c>
      <c r="D1383">
        <v>7.0418490146561695E-4</v>
      </c>
      <c r="E1383" s="16">
        <v>4.48382402654163E-6</v>
      </c>
      <c r="F1383" s="16">
        <v>1.2579348413093701E-5</v>
      </c>
      <c r="G1383" s="16">
        <v>3.5143076034470899E-6</v>
      </c>
      <c r="H1383" s="16">
        <v>1.3201495723300799E-4</v>
      </c>
      <c r="J1383">
        <v>0.95674888224399601</v>
      </c>
      <c r="K1383">
        <f t="shared" si="234"/>
        <v>3.0186755919001751E-9</v>
      </c>
      <c r="L1383">
        <f t="shared" si="235"/>
        <v>7.3285475075637657E-4</v>
      </c>
      <c r="M1383" s="16">
        <f t="shared" si="236"/>
        <v>2.9855403850585438E-5</v>
      </c>
      <c r="N1383" s="16">
        <f t="shared" si="237"/>
        <v>5.0901531841897482E-2</v>
      </c>
      <c r="O1383" s="16">
        <f t="shared" si="238"/>
        <v>0.18537665910838982</v>
      </c>
      <c r="P1383" s="16">
        <f t="shared" si="239"/>
        <v>7.2318837828894866E-2</v>
      </c>
      <c r="Q1383" s="16">
        <f t="shared" si="240"/>
        <v>0.3393382872139501</v>
      </c>
      <c r="R1383" s="16">
        <f t="shared" si="241"/>
        <v>7.653691862868954E-2</v>
      </c>
      <c r="S1383" s="16">
        <f t="shared" si="242"/>
        <v>0.56422612116521942</v>
      </c>
      <c r="T1383" s="16">
        <f t="shared" si="243"/>
        <v>0.33934394907998666</v>
      </c>
      <c r="U1383" s="66">
        <f t="shared" si="244"/>
        <v>1.6280423048670278</v>
      </c>
      <c r="V1383" s="66"/>
    </row>
    <row r="1384" spans="1:22" x14ac:dyDescent="0.25">
      <c r="A1384">
        <v>1383</v>
      </c>
      <c r="B1384" s="16">
        <v>5.43852545570888E-4</v>
      </c>
      <c r="C1384" s="16">
        <v>6.7022367855453402E-9</v>
      </c>
      <c r="D1384" s="16">
        <v>1.0572294560721701E-3</v>
      </c>
      <c r="E1384" s="16">
        <v>1.42458972992101E-5</v>
      </c>
      <c r="F1384" s="16">
        <v>8.9587226717349502E-6</v>
      </c>
      <c r="G1384" s="16">
        <v>1.66072781092785E-6</v>
      </c>
      <c r="H1384">
        <v>4.1944139701676598E-4</v>
      </c>
      <c r="J1384">
        <v>0.955067532568734</v>
      </c>
      <c r="K1384">
        <f t="shared" si="234"/>
        <v>6.401088749462191E-9</v>
      </c>
      <c r="L1384">
        <f t="shared" si="235"/>
        <v>1.0768009269897822E-3</v>
      </c>
      <c r="M1384" s="16">
        <f t="shared" si="236"/>
        <v>1.0904164151993697E-5</v>
      </c>
      <c r="N1384" s="16">
        <f t="shared" si="237"/>
        <v>1.0890286686861986E-2</v>
      </c>
      <c r="O1384" s="16">
        <f t="shared" si="238"/>
        <v>4.3946328138432716E-2</v>
      </c>
      <c r="P1384" s="16">
        <f t="shared" si="239"/>
        <v>9.5269381189707972E-3</v>
      </c>
      <c r="Q1384" s="16">
        <f t="shared" si="240"/>
        <v>0.10652621342546297</v>
      </c>
      <c r="R1384" s="16">
        <f t="shared" si="241"/>
        <v>8.244103202859971E-3</v>
      </c>
      <c r="S1384" s="16">
        <f t="shared" si="242"/>
        <v>2.9747048078842715E-2</v>
      </c>
      <c r="T1384" s="16">
        <f t="shared" si="243"/>
        <v>0.10652989559020487</v>
      </c>
      <c r="U1384" s="66">
        <f t="shared" si="244"/>
        <v>0.315410813241636</v>
      </c>
      <c r="V1384" s="66"/>
    </row>
    <row r="1385" spans="1:22" x14ac:dyDescent="0.25">
      <c r="A1385">
        <v>1384</v>
      </c>
      <c r="B1385">
        <v>4.8876022274339705E-4</v>
      </c>
      <c r="C1385" s="16">
        <v>5.6263898783260403E-9</v>
      </c>
      <c r="D1385">
        <v>9.8604227205660393E-4</v>
      </c>
      <c r="E1385" s="16">
        <v>1.11621044530449E-5</v>
      </c>
      <c r="F1385" s="16">
        <v>9.9384394530137502E-6</v>
      </c>
      <c r="G1385" s="16">
        <v>1.97681040655573E-6</v>
      </c>
      <c r="H1385">
        <v>3.2864436622421399E-4</v>
      </c>
      <c r="J1385">
        <v>0.95539438021131795</v>
      </c>
      <c r="K1385">
        <f t="shared" si="234"/>
        <v>5.37542127063054E-9</v>
      </c>
      <c r="L1385">
        <f t="shared" si="235"/>
        <v>1.0078903349793088E-3</v>
      </c>
      <c r="M1385" s="16">
        <f t="shared" si="236"/>
        <v>-3.0369889492514753E-5</v>
      </c>
      <c r="N1385" s="16">
        <f t="shared" si="237"/>
        <v>5.6473759681495654E-5</v>
      </c>
      <c r="O1385" s="16">
        <f t="shared" si="238"/>
        <v>2.3909453830604869E-4</v>
      </c>
      <c r="P1385" s="16">
        <f t="shared" si="239"/>
        <v>5.6169693356641112E-4</v>
      </c>
      <c r="Q1385" s="16">
        <f t="shared" si="240"/>
        <v>1.5415700685428436E-3</v>
      </c>
      <c r="R1385" s="16">
        <f t="shared" si="241"/>
        <v>7.4519445924955133E-5</v>
      </c>
      <c r="S1385" s="16">
        <f t="shared" si="242"/>
        <v>2.2416173401189072E-4</v>
      </c>
      <c r="T1385" s="16">
        <f t="shared" si="243"/>
        <v>1.5416592207290404E-3</v>
      </c>
      <c r="U1385" s="66">
        <f t="shared" si="244"/>
        <v>4.2391757007626853E-3</v>
      </c>
      <c r="V1385" s="66"/>
    </row>
    <row r="1386" spans="1:22" x14ac:dyDescent="0.25">
      <c r="A1386">
        <v>1385</v>
      </c>
      <c r="B1386">
        <v>2.8051052572371102E-4</v>
      </c>
      <c r="C1386" s="16">
        <v>1.8483684514989601E-9</v>
      </c>
      <c r="D1386">
        <v>5.5913714804803902E-4</v>
      </c>
      <c r="E1386" s="16">
        <v>2.0887286056129401E-6</v>
      </c>
      <c r="F1386" s="16">
        <v>1.6999968609903101E-5</v>
      </c>
      <c r="G1386" s="16">
        <v>5.9900640392993602E-6</v>
      </c>
      <c r="H1386" s="16">
        <v>6.1497014682687396E-5</v>
      </c>
      <c r="J1386">
        <v>0.95739771819654995</v>
      </c>
      <c r="K1386">
        <f t="shared" si="234"/>
        <v>1.7696237378515949E-9</v>
      </c>
      <c r="L1386">
        <f t="shared" si="235"/>
        <v>5.9912530093869307E-4</v>
      </c>
      <c r="M1386" s="16">
        <f t="shared" si="236"/>
        <v>-3.810424949127108E-5</v>
      </c>
      <c r="N1386" s="16">
        <f t="shared" si="237"/>
        <v>0.1852358937738034</v>
      </c>
      <c r="O1386" s="16">
        <f t="shared" si="238"/>
        <v>0.44409238963397668</v>
      </c>
      <c r="P1386" s="16">
        <f t="shared" si="239"/>
        <v>0.17598770263468225</v>
      </c>
      <c r="Q1386" s="16">
        <f t="shared" si="240"/>
        <v>0.6488722944324522</v>
      </c>
      <c r="R1386" s="16">
        <f t="shared" si="241"/>
        <v>0.52604996777892066</v>
      </c>
      <c r="S1386" s="16">
        <f t="shared" si="242"/>
        <v>3.9394248329629868</v>
      </c>
      <c r="T1386" s="16">
        <f t="shared" si="243"/>
        <v>0.64887778857198253</v>
      </c>
      <c r="U1386" s="66">
        <f t="shared" si="244"/>
        <v>6.5685408697888041</v>
      </c>
      <c r="V1386" s="66"/>
    </row>
    <row r="1387" spans="1:22" x14ac:dyDescent="0.25">
      <c r="A1387">
        <v>1386</v>
      </c>
      <c r="B1387">
        <v>4.70605026159567E-4</v>
      </c>
      <c r="C1387" s="16">
        <v>4.8661436704067399E-9</v>
      </c>
      <c r="D1387">
        <v>8.8363028150065096E-4</v>
      </c>
      <c r="E1387" s="16">
        <v>8.6609165141505804E-6</v>
      </c>
      <c r="F1387" s="16">
        <v>1.02744009650393E-5</v>
      </c>
      <c r="G1387" s="16">
        <v>2.2830588604043401E-6</v>
      </c>
      <c r="H1387">
        <v>2.5500100744223799E-4</v>
      </c>
      <c r="J1387">
        <v>0.95589311731767901</v>
      </c>
      <c r="K1387">
        <f t="shared" si="234"/>
        <v>4.651513242420791E-9</v>
      </c>
      <c r="L1387">
        <f t="shared" si="235"/>
        <v>9.0645727614746346E-4</v>
      </c>
      <c r="M1387" s="16">
        <f t="shared" si="236"/>
        <v>3.4752776171670503E-5</v>
      </c>
      <c r="N1387" s="16">
        <f t="shared" si="237"/>
        <v>1.9696876947881956E-3</v>
      </c>
      <c r="O1387" s="16">
        <f t="shared" si="238"/>
        <v>1.4822612735345008E-2</v>
      </c>
      <c r="P1387" s="16">
        <f t="shared" si="239"/>
        <v>6.8265690085307102E-3</v>
      </c>
      <c r="Q1387" s="16">
        <f t="shared" si="240"/>
        <v>3.7486246641100347E-2</v>
      </c>
      <c r="R1387" s="16">
        <f t="shared" si="241"/>
        <v>1.8257273346879849E-3</v>
      </c>
      <c r="S1387" s="16">
        <f t="shared" si="242"/>
        <v>1.8941739512506859E-2</v>
      </c>
      <c r="T1387" s="16">
        <f t="shared" si="243"/>
        <v>3.7487390701342181E-2</v>
      </c>
      <c r="U1387" s="66">
        <f t="shared" si="244"/>
        <v>0.11935997362830128</v>
      </c>
      <c r="V1387" s="66"/>
    </row>
    <row r="1388" spans="1:22" x14ac:dyDescent="0.25">
      <c r="A1388">
        <v>1387</v>
      </c>
      <c r="B1388">
        <v>4.2086357393057797E-4</v>
      </c>
      <c r="C1388" s="16">
        <v>4.1879278385273202E-9</v>
      </c>
      <c r="D1388">
        <v>8.4978120179054497E-4</v>
      </c>
      <c r="E1388" s="16">
        <v>7.1705889839187901E-6</v>
      </c>
      <c r="F1388" s="16">
        <v>1.14735172327764E-5</v>
      </c>
      <c r="G1388" s="16">
        <v>2.6519246391016601E-6</v>
      </c>
      <c r="H1388">
        <v>2.1112141378385401E-4</v>
      </c>
      <c r="J1388">
        <v>0.95603663409375605</v>
      </c>
      <c r="K1388">
        <f t="shared" si="234"/>
        <v>4.0038124345731986E-9</v>
      </c>
      <c r="L1388">
        <f t="shared" si="235"/>
        <v>8.7537597296736083E-4</v>
      </c>
      <c r="M1388" s="16">
        <f t="shared" si="236"/>
        <v>-3.3648825106204979E-5</v>
      </c>
      <c r="N1388" s="16">
        <f t="shared" si="237"/>
        <v>2.1137388713902919E-2</v>
      </c>
      <c r="O1388" s="16">
        <f t="shared" si="238"/>
        <v>5.9611162571168996E-2</v>
      </c>
      <c r="P1388" s="16">
        <f t="shared" si="239"/>
        <v>1.3868562574976189E-2</v>
      </c>
      <c r="Q1388" s="16">
        <f t="shared" si="240"/>
        <v>0.11047155425845756</v>
      </c>
      <c r="R1388" s="16">
        <f t="shared" si="241"/>
        <v>2.7035402099150594E-2</v>
      </c>
      <c r="S1388" s="16">
        <f t="shared" si="242"/>
        <v>0.10331833879147963</v>
      </c>
      <c r="T1388" s="16">
        <f t="shared" si="243"/>
        <v>0.11047378117660096</v>
      </c>
      <c r="U1388" s="66">
        <f t="shared" si="244"/>
        <v>0.44591619018573686</v>
      </c>
      <c r="V1388" s="66"/>
    </row>
    <row r="1389" spans="1:22" x14ac:dyDescent="0.25">
      <c r="A1389">
        <v>1388</v>
      </c>
      <c r="B1389">
        <v>4.1404426467850299E-4</v>
      </c>
      <c r="C1389" s="16">
        <v>3.69225890018086E-9</v>
      </c>
      <c r="D1389">
        <v>7.5993825535335395E-4</v>
      </c>
      <c r="E1389" s="16">
        <v>5.6592330010405302E-6</v>
      </c>
      <c r="F1389" s="16">
        <v>1.16142692735162E-5</v>
      </c>
      <c r="G1389" s="16">
        <v>3.0048653736563098E-6</v>
      </c>
      <c r="H1389" s="16">
        <v>1.66622331798226E-4</v>
      </c>
      <c r="J1389">
        <v>0.95648604683733596</v>
      </c>
      <c r="K1389">
        <f t="shared" si="234"/>
        <v>3.5315941193339607E-9</v>
      </c>
      <c r="L1389">
        <f t="shared" si="235"/>
        <v>7.8616796701514249E-4</v>
      </c>
      <c r="M1389" s="16">
        <f t="shared" si="236"/>
        <v>4.1920562341863516E-5</v>
      </c>
      <c r="N1389" s="16">
        <f t="shared" si="237"/>
        <v>2.5355606872006865E-2</v>
      </c>
      <c r="O1389" s="16">
        <f t="shared" si="238"/>
        <v>0.11129786454186963</v>
      </c>
      <c r="P1389" s="16">
        <f t="shared" si="239"/>
        <v>4.4537456882950015E-2</v>
      </c>
      <c r="Q1389" s="16">
        <f t="shared" si="240"/>
        <v>0.22381363399782153</v>
      </c>
      <c r="R1389" s="16">
        <f t="shared" si="241"/>
        <v>3.1936943119896886E-2</v>
      </c>
      <c r="S1389" s="16">
        <f t="shared" si="242"/>
        <v>0.24730639050482869</v>
      </c>
      <c r="T1389" s="16">
        <f t="shared" si="243"/>
        <v>0.22381822836582585</v>
      </c>
      <c r="U1389" s="66">
        <f t="shared" si="244"/>
        <v>0.90806612428519951</v>
      </c>
      <c r="V1389" s="66"/>
    </row>
    <row r="1390" spans="1:22" x14ac:dyDescent="0.25">
      <c r="A1390">
        <v>1389</v>
      </c>
      <c r="B1390">
        <v>4.3884738387095197E-4</v>
      </c>
      <c r="C1390" s="16">
        <v>4.4552020751737099E-9</v>
      </c>
      <c r="D1390">
        <v>8.6728449038544705E-4</v>
      </c>
      <c r="E1390" s="16">
        <v>7.7839797995244799E-6</v>
      </c>
      <c r="F1390" s="16">
        <v>1.10112195175061E-5</v>
      </c>
      <c r="G1390" s="16">
        <v>2.49327147685933E-6</v>
      </c>
      <c r="H1390" s="16">
        <v>2.2918145578210199E-4</v>
      </c>
      <c r="J1390">
        <v>0.95595901773749303</v>
      </c>
      <c r="K1390">
        <f t="shared" si="234"/>
        <v>4.2589905996051004E-9</v>
      </c>
      <c r="L1390">
        <f t="shared" si="235"/>
        <v>8.9179574569524342E-4</v>
      </c>
      <c r="M1390" s="16">
        <f t="shared" si="236"/>
        <v>-1.4100977953339426E-5</v>
      </c>
      <c r="N1390" s="16">
        <f t="shared" si="237"/>
        <v>1.1852413492749609E-2</v>
      </c>
      <c r="O1390" s="16">
        <f t="shared" si="238"/>
        <v>3.8382983666755223E-2</v>
      </c>
      <c r="P1390" s="16">
        <f t="shared" si="239"/>
        <v>9.9187867351647266E-3</v>
      </c>
      <c r="Q1390" s="16">
        <f t="shared" si="240"/>
        <v>7.57691862662387E-2</v>
      </c>
      <c r="R1390" s="16">
        <f t="shared" si="241"/>
        <v>1.3807843567695106E-2</v>
      </c>
      <c r="S1390" s="16">
        <f t="shared" si="242"/>
        <v>5.8746206678611593E-2</v>
      </c>
      <c r="T1390" s="16">
        <f t="shared" si="243"/>
        <v>7.5770896473981289E-2</v>
      </c>
      <c r="U1390" s="66">
        <f t="shared" si="244"/>
        <v>0.28424831688119623</v>
      </c>
      <c r="V1390" s="66"/>
    </row>
    <row r="1391" spans="1:22" x14ac:dyDescent="0.25">
      <c r="A1391">
        <v>1390</v>
      </c>
      <c r="B1391">
        <v>3.7575060536787199E-4</v>
      </c>
      <c r="C1391" s="16">
        <v>3.3404253199312899E-9</v>
      </c>
      <c r="D1391">
        <v>7.5764131674967703E-4</v>
      </c>
      <c r="E1391" s="16">
        <v>5.1043310123742698E-6</v>
      </c>
      <c r="F1391" s="16">
        <v>1.27995649308844E-5</v>
      </c>
      <c r="G1391" s="16">
        <v>3.3214617050406798E-6</v>
      </c>
      <c r="H1391">
        <v>1.50284613874698E-4</v>
      </c>
      <c r="J1391">
        <v>0.95647199092805402</v>
      </c>
      <c r="K1391">
        <f t="shared" si="234"/>
        <v>3.1950232563011627E-9</v>
      </c>
      <c r="L1391">
        <f t="shared" si="235"/>
        <v>7.8655856789116652E-4</v>
      </c>
      <c r="M1391" s="16">
        <f t="shared" si="236"/>
        <v>-3.5057357155422607E-5</v>
      </c>
      <c r="N1391" s="16">
        <f t="shared" si="237"/>
        <v>5.6166259135621691E-2</v>
      </c>
      <c r="O1391" s="16">
        <f t="shared" si="238"/>
        <v>0.15769874320752286</v>
      </c>
      <c r="P1391" s="16">
        <f t="shared" si="239"/>
        <v>4.5549656334945676E-2</v>
      </c>
      <c r="Q1391" s="16">
        <f t="shared" si="240"/>
        <v>0.27536713506471805</v>
      </c>
      <c r="R1391" s="16">
        <f t="shared" si="241"/>
        <v>8.9402436466927263E-2</v>
      </c>
      <c r="S1391" s="16">
        <f t="shared" si="242"/>
        <v>0.42909886071017878</v>
      </c>
      <c r="T1391" s="16">
        <f t="shared" si="243"/>
        <v>0.27537166648130379</v>
      </c>
      <c r="U1391" s="66">
        <f t="shared" si="244"/>
        <v>1.328654757401218</v>
      </c>
      <c r="V1391" s="66"/>
    </row>
    <row r="1392" spans="1:22" x14ac:dyDescent="0.25">
      <c r="A1392">
        <v>1391</v>
      </c>
      <c r="B1392">
        <v>4.13031571774739E-4</v>
      </c>
      <c r="C1392" s="16">
        <v>3.6237776096068199E-9</v>
      </c>
      <c r="D1392">
        <v>7.4745155482056405E-4</v>
      </c>
      <c r="E1392" s="16">
        <v>5.4637783642177501E-6</v>
      </c>
      <c r="F1392" s="16">
        <v>1.16360000757823E-5</v>
      </c>
      <c r="G1392" s="16">
        <v>3.0612135196430001E-6</v>
      </c>
      <c r="H1392" s="16">
        <v>1.60867552347297E-4</v>
      </c>
      <c r="J1392">
        <v>0.95654897150076201</v>
      </c>
      <c r="K1392">
        <f t="shared" si="234"/>
        <v>3.4663207454168936E-9</v>
      </c>
      <c r="L1392">
        <f t="shared" si="235"/>
        <v>7.7378114471416206E-4</v>
      </c>
      <c r="M1392" s="16">
        <f t="shared" si="236"/>
        <v>5.2281998835315933E-5</v>
      </c>
      <c r="N1392" s="16">
        <f t="shared" si="237"/>
        <v>2.6014732479229589E-2</v>
      </c>
      <c r="O1392" s="16">
        <f t="shared" si="238"/>
        <v>0.11969731206780955</v>
      </c>
      <c r="P1392" s="16">
        <f t="shared" si="239"/>
        <v>5.0177152721586543E-2</v>
      </c>
      <c r="Q1392" s="16">
        <f t="shared" si="240"/>
        <v>0.24136343221240181</v>
      </c>
      <c r="R1392" s="16">
        <f t="shared" si="241"/>
        <v>3.2730062778399419E-2</v>
      </c>
      <c r="S1392" s="16">
        <f t="shared" si="242"/>
        <v>0.2760208891087324</v>
      </c>
      <c r="T1392" s="16">
        <f t="shared" si="243"/>
        <v>0.24136832976197359</v>
      </c>
      <c r="U1392" s="66">
        <f t="shared" si="244"/>
        <v>0.9873719111301329</v>
      </c>
      <c r="V1392" s="66"/>
    </row>
    <row r="1393" spans="1:22" x14ac:dyDescent="0.25">
      <c r="A1393">
        <v>1392</v>
      </c>
      <c r="B1393">
        <v>5.2941189377658305E-4</v>
      </c>
      <c r="C1393" s="16">
        <v>6.4537775025731104E-9</v>
      </c>
      <c r="D1393">
        <v>1.04555020950888E-3</v>
      </c>
      <c r="E1393" s="16">
        <v>1.3567829472292E-5</v>
      </c>
      <c r="F1393" s="16">
        <v>9.1986781047622804E-6</v>
      </c>
      <c r="G1393" s="16">
        <v>1.7244594310174E-6</v>
      </c>
      <c r="H1393">
        <v>3.9947687157919901E-4</v>
      </c>
      <c r="J1393">
        <v>0.95511931383825899</v>
      </c>
      <c r="K1393">
        <f t="shared" si="234"/>
        <v>6.1641275399224221E-9</v>
      </c>
      <c r="L1393">
        <f t="shared" si="235"/>
        <v>1.0656655713719193E-3</v>
      </c>
      <c r="M1393" s="16">
        <f t="shared" si="236"/>
        <v>-6.8417838187532044E-6</v>
      </c>
      <c r="N1393" s="16">
        <f t="shared" si="237"/>
        <v>5.6299653576745486E-3</v>
      </c>
      <c r="O1393" s="16">
        <f t="shared" si="238"/>
        <v>2.7156186138663083E-2</v>
      </c>
      <c r="P1393" s="16">
        <f t="shared" si="239"/>
        <v>7.3069581716461397E-3</v>
      </c>
      <c r="Q1393" s="16">
        <f t="shared" si="240"/>
        <v>6.9301149609472354E-2</v>
      </c>
      <c r="R1393" s="16">
        <f t="shared" si="241"/>
        <v>4.414864151930863E-3</v>
      </c>
      <c r="S1393" s="16">
        <f t="shared" si="242"/>
        <v>1.9801104226282337E-2</v>
      </c>
      <c r="T1393" s="16">
        <f t="shared" si="243"/>
        <v>6.9303643633795708E-2</v>
      </c>
      <c r="U1393" s="66">
        <f t="shared" si="244"/>
        <v>0.20291387128946503</v>
      </c>
      <c r="V1393" s="66"/>
    </row>
    <row r="1394" spans="1:22" x14ac:dyDescent="0.25">
      <c r="A1394">
        <v>1393</v>
      </c>
      <c r="B1394">
        <v>5.2054562593253602E-4</v>
      </c>
      <c r="C1394" s="16">
        <v>6.3891503663659497E-9</v>
      </c>
      <c r="D1394">
        <v>1.05290371860222E-3</v>
      </c>
      <c r="E1394" s="16">
        <v>1.3525244743137E-5</v>
      </c>
      <c r="F1394" s="16">
        <v>9.3587282158314292E-6</v>
      </c>
      <c r="G1394" s="16">
        <v>1.7420571720806899E-6</v>
      </c>
      <c r="H1394">
        <v>3.9822320228598398E-4</v>
      </c>
      <c r="J1394">
        <v>0.95508037461897299</v>
      </c>
      <c r="K1394">
        <f t="shared" si="234"/>
        <v>6.1021521254057395E-9</v>
      </c>
      <c r="L1394">
        <f t="shared" si="235"/>
        <v>1.0733568430555973E-3</v>
      </c>
      <c r="M1394" s="16">
        <f t="shared" si="236"/>
        <v>-3.2265591190525222E-5</v>
      </c>
      <c r="N1394" s="16">
        <f t="shared" si="237"/>
        <v>3.2523177663730607E-3</v>
      </c>
      <c r="O1394" s="16">
        <f t="shared" si="238"/>
        <v>2.3447969915403329E-2</v>
      </c>
      <c r="P1394" s="16">
        <f t="shared" si="239"/>
        <v>8.6704207007690087E-3</v>
      </c>
      <c r="Q1394" s="16">
        <f t="shared" si="240"/>
        <v>6.7229336780803547E-2</v>
      </c>
      <c r="R1394" s="16">
        <f t="shared" si="241"/>
        <v>2.5201681595581459E-3</v>
      </c>
      <c r="S1394" s="16">
        <f t="shared" si="242"/>
        <v>1.7410166599244065E-2</v>
      </c>
      <c r="T1394" s="16">
        <f t="shared" si="243"/>
        <v>6.7232032486543372E-2</v>
      </c>
      <c r="U1394" s="66">
        <f t="shared" si="244"/>
        <v>0.18976241240869451</v>
      </c>
      <c r="V1394" s="66"/>
    </row>
    <row r="1395" spans="1:22" x14ac:dyDescent="0.25">
      <c r="A1395">
        <v>1394</v>
      </c>
      <c r="B1395">
        <v>6.9247176590804505E-4</v>
      </c>
      <c r="C1395" s="16">
        <v>1.07339389940632E-8</v>
      </c>
      <c r="D1395">
        <v>1.3379799550725701E-3</v>
      </c>
      <c r="E1395" s="16">
        <v>2.8789737232271001E-5</v>
      </c>
      <c r="F1395" s="16">
        <v>7.1211123112054696E-6</v>
      </c>
      <c r="G1395" s="16">
        <v>1.0400276774888599E-6</v>
      </c>
      <c r="H1395">
        <v>8.4766602182886604E-4</v>
      </c>
      <c r="J1395">
        <v>0.95377130768492602</v>
      </c>
      <c r="K1395">
        <f t="shared" si="234"/>
        <v>1.0237723030977877E-8</v>
      </c>
      <c r="L1395">
        <f t="shared" si="235"/>
        <v>1.3532514734334758E-3</v>
      </c>
      <c r="M1395" s="16">
        <f t="shared" si="236"/>
        <v>3.1692058382614397E-5</v>
      </c>
      <c r="N1395" s="16">
        <f t="shared" si="237"/>
        <v>0.16495403472872786</v>
      </c>
      <c r="O1395" s="16">
        <f t="shared" si="238"/>
        <v>0.87850109394204656</v>
      </c>
      <c r="P1395" s="16">
        <f t="shared" si="239"/>
        <v>0.15138220189347062</v>
      </c>
      <c r="Q1395" s="16">
        <f t="shared" si="240"/>
        <v>2.8241052106652824</v>
      </c>
      <c r="R1395" s="16">
        <f t="shared" si="241"/>
        <v>7.6891112113227411E-2</v>
      </c>
      <c r="S1395" s="16">
        <f t="shared" si="242"/>
        <v>0.23209556114523397</v>
      </c>
      <c r="T1395" s="16">
        <f t="shared" si="243"/>
        <v>2.8242595310015584</v>
      </c>
      <c r="U1395" s="66">
        <f t="shared" si="244"/>
        <v>7.1521887454895463</v>
      </c>
      <c r="V1395" s="66"/>
    </row>
    <row r="1396" spans="1:22" x14ac:dyDescent="0.25">
      <c r="A1396">
        <v>1395</v>
      </c>
      <c r="B1396">
        <v>3.5896884426955301E-4</v>
      </c>
      <c r="C1396" s="16">
        <v>3.1910943587189801E-9</v>
      </c>
      <c r="D1396">
        <v>7.5765429592077201E-4</v>
      </c>
      <c r="E1396" s="16">
        <v>4.8760864947901497E-6</v>
      </c>
      <c r="F1396" s="16">
        <v>1.33995567081622E-5</v>
      </c>
      <c r="G1396" s="16">
        <v>3.4769964881043099E-6</v>
      </c>
      <c r="H1396">
        <v>1.4356452650845499E-4</v>
      </c>
      <c r="J1396">
        <v>0.95645892037004998</v>
      </c>
      <c r="K1396">
        <f t="shared" si="234"/>
        <v>3.0521506651393125E-9</v>
      </c>
      <c r="L1396">
        <f t="shared" si="235"/>
        <v>7.8792721473084206E-4</v>
      </c>
      <c r="M1396" s="16">
        <f t="shared" si="236"/>
        <v>-6.9989526191735986E-5</v>
      </c>
      <c r="N1396" s="16">
        <f t="shared" si="237"/>
        <v>7.3479788751146649E-2</v>
      </c>
      <c r="O1396" s="16">
        <f t="shared" si="238"/>
        <v>0.17983076518547597</v>
      </c>
      <c r="P1396" s="16">
        <f t="shared" si="239"/>
        <v>4.5543904809746807E-2</v>
      </c>
      <c r="Q1396" s="16">
        <f t="shared" si="240"/>
        <v>0.29812186561687282</v>
      </c>
      <c r="R1396" s="16">
        <f t="shared" si="241"/>
        <v>0.12952396110833139</v>
      </c>
      <c r="S1396" s="16">
        <f t="shared" si="242"/>
        <v>0.53664129896958146</v>
      </c>
      <c r="T1396" s="16">
        <f t="shared" si="243"/>
        <v>0.29812630960241659</v>
      </c>
      <c r="U1396" s="66">
        <f t="shared" si="244"/>
        <v>1.5612678940435716</v>
      </c>
      <c r="V1396" s="66"/>
    </row>
    <row r="1397" spans="1:22" x14ac:dyDescent="0.25">
      <c r="A1397">
        <v>1396</v>
      </c>
      <c r="B1397">
        <v>5.2331742124823695E-4</v>
      </c>
      <c r="C1397" s="16">
        <v>6.1872024907595698E-9</v>
      </c>
      <c r="D1397">
        <v>1.0132957035891199E-3</v>
      </c>
      <c r="E1397" s="16">
        <v>1.2610544950034299E-5</v>
      </c>
      <c r="F1397" s="16">
        <v>9.2924603123699793E-6</v>
      </c>
      <c r="G1397" s="16">
        <v>1.7981220843223501E-6</v>
      </c>
      <c r="H1397">
        <v>3.7129103757795398E-4</v>
      </c>
      <c r="J1397">
        <v>0.95527440698465504</v>
      </c>
      <c r="K1397">
        <f t="shared" si="234"/>
        <v>5.9104761902543285E-9</v>
      </c>
      <c r="L1397">
        <f t="shared" si="235"/>
        <v>1.0336725590956914E-3</v>
      </c>
      <c r="M1397" s="16">
        <f t="shared" si="236"/>
        <v>1.2962283400782495E-5</v>
      </c>
      <c r="N1397" s="16">
        <f t="shared" si="237"/>
        <v>3.925968830877034E-3</v>
      </c>
      <c r="O1397" s="16">
        <f t="shared" si="238"/>
        <v>1.3614064242181288E-2</v>
      </c>
      <c r="P1397" s="16">
        <f t="shared" si="239"/>
        <v>2.7034188567659472E-3</v>
      </c>
      <c r="Q1397" s="16">
        <f t="shared" si="240"/>
        <v>3.0318416846917284E-2</v>
      </c>
      <c r="R1397" s="16">
        <f t="shared" si="241"/>
        <v>3.2406462434023233E-3</v>
      </c>
      <c r="S1397" s="16">
        <f t="shared" si="242"/>
        <v>1.0818270855867401E-2</v>
      </c>
      <c r="T1397" s="16">
        <f t="shared" si="243"/>
        <v>3.0319336205345236E-2</v>
      </c>
      <c r="U1397" s="66">
        <f t="shared" si="244"/>
        <v>9.4940122081356521E-2</v>
      </c>
      <c r="V1397" s="66"/>
    </row>
    <row r="1398" spans="1:22" x14ac:dyDescent="0.25">
      <c r="A1398">
        <v>1397</v>
      </c>
      <c r="B1398">
        <v>4.1714364693826302E-4</v>
      </c>
      <c r="C1398" s="16">
        <v>3.9655407275563696E-9</v>
      </c>
      <c r="D1398">
        <v>8.1109898674088204E-4</v>
      </c>
      <c r="E1398" s="16">
        <v>6.4835444444754198E-6</v>
      </c>
      <c r="F1398" s="16">
        <v>1.15553270046517E-5</v>
      </c>
      <c r="G1398" s="16">
        <v>2.79942140572485E-6</v>
      </c>
      <c r="H1398">
        <v>1.90892631533054E-4</v>
      </c>
      <c r="J1398">
        <v>0.95622888770539205</v>
      </c>
      <c r="K1398">
        <f t="shared" si="234"/>
        <v>3.7919645990616583E-9</v>
      </c>
      <c r="L1398">
        <f t="shared" si="235"/>
        <v>8.3700509661518269E-4</v>
      </c>
      <c r="M1398" s="16">
        <f t="shared" si="236"/>
        <v>-2.7178027386566373E-6</v>
      </c>
      <c r="N1398" s="16">
        <f t="shared" si="237"/>
        <v>2.3390882151781908E-2</v>
      </c>
      <c r="O1398" s="16">
        <f t="shared" si="238"/>
        <v>8.0821296906118043E-2</v>
      </c>
      <c r="P1398" s="16">
        <f t="shared" si="239"/>
        <v>2.4940111789570354E-2</v>
      </c>
      <c r="Q1398" s="16">
        <f t="shared" si="240"/>
        <v>0.15708604935141424</v>
      </c>
      <c r="R1398" s="16">
        <f t="shared" si="241"/>
        <v>2.9834674650827259E-2</v>
      </c>
      <c r="S1398" s="16">
        <f t="shared" si="242"/>
        <v>0.15596820223021204</v>
      </c>
      <c r="T1398" s="16">
        <f t="shared" si="243"/>
        <v>0.15708931342040164</v>
      </c>
      <c r="U1398" s="66">
        <f t="shared" si="244"/>
        <v>0.62913053050032552</v>
      </c>
      <c r="V1398" s="66"/>
    </row>
    <row r="1399" spans="1:22" x14ac:dyDescent="0.25">
      <c r="A1399">
        <v>1398</v>
      </c>
      <c r="B1399">
        <v>5.4619433119895396E-4</v>
      </c>
      <c r="C1399" s="16">
        <v>6.5198834072461401E-9</v>
      </c>
      <c r="D1399">
        <v>1.0232527614476099E-3</v>
      </c>
      <c r="E1399" s="16">
        <v>1.3417953493152899E-5</v>
      </c>
      <c r="F1399" s="16">
        <v>8.9066022645294898E-6</v>
      </c>
      <c r="G1399" s="16">
        <v>1.70652989134591E-6</v>
      </c>
      <c r="H1399">
        <v>3.9506364327836202E-4</v>
      </c>
      <c r="J1399">
        <v>0.95523374898517399</v>
      </c>
      <c r="K1399">
        <f t="shared" si="234"/>
        <v>6.22801267004996E-9</v>
      </c>
      <c r="L1399">
        <f t="shared" si="235"/>
        <v>1.0427659759846076E-3</v>
      </c>
      <c r="M1399" s="16">
        <f t="shared" si="236"/>
        <v>4.9622686413300352E-5</v>
      </c>
      <c r="N1399" s="16">
        <f t="shared" si="237"/>
        <v>1.1905386522247829E-2</v>
      </c>
      <c r="O1399" s="16">
        <f t="shared" si="238"/>
        <v>3.1230762114502118E-2</v>
      </c>
      <c r="P1399" s="16">
        <f t="shared" si="239"/>
        <v>3.8852456831214416E-3</v>
      </c>
      <c r="Q1399" s="16">
        <f t="shared" si="240"/>
        <v>6.2148849294020488E-2</v>
      </c>
      <c r="R1399" s="16">
        <f t="shared" si="241"/>
        <v>9.2326424910022294E-3</v>
      </c>
      <c r="S1399" s="16">
        <f t="shared" si="242"/>
        <v>2.2395282618248542E-2</v>
      </c>
      <c r="T1399" s="16">
        <f t="shared" si="243"/>
        <v>6.2150494538343641E-2</v>
      </c>
      <c r="U1399" s="66">
        <f t="shared" si="244"/>
        <v>0.20294866326148631</v>
      </c>
      <c r="V1399" s="66"/>
    </row>
    <row r="1400" spans="1:22" x14ac:dyDescent="0.25">
      <c r="A1400">
        <v>1399</v>
      </c>
      <c r="B1400">
        <v>5.4065735235804297E-4</v>
      </c>
      <c r="C1400" s="16">
        <v>6.5406654563202998E-9</v>
      </c>
      <c r="D1400">
        <v>1.0373729267973901E-3</v>
      </c>
      <c r="E1400" s="16">
        <v>1.3644296109693199E-5</v>
      </c>
      <c r="F1400" s="16">
        <v>9.0037065123313692E-6</v>
      </c>
      <c r="G1400" s="16">
        <v>1.70138177609216E-6</v>
      </c>
      <c r="H1400">
        <v>4.0172810437075402E-4</v>
      </c>
      <c r="J1400">
        <v>0.95516302273747999</v>
      </c>
      <c r="K1400">
        <f t="shared" si="234"/>
        <v>6.2474017879735163E-9</v>
      </c>
      <c r="L1400">
        <f t="shared" si="235"/>
        <v>1.0570751809326885E-3</v>
      </c>
      <c r="M1400" s="16">
        <f t="shared" si="236"/>
        <v>2.4239523783397249E-5</v>
      </c>
      <c r="N1400" s="16">
        <f t="shared" si="237"/>
        <v>9.5782082356539715E-3</v>
      </c>
      <c r="O1400" s="16">
        <f t="shared" si="238"/>
        <v>3.2570526071938062E-2</v>
      </c>
      <c r="P1400" s="16">
        <f t="shared" si="239"/>
        <v>5.9276397355946045E-3</v>
      </c>
      <c r="Q1400" s="16">
        <f t="shared" si="240"/>
        <v>7.310028558080113E-2</v>
      </c>
      <c r="R1400" s="16">
        <f t="shared" si="241"/>
        <v>7.4359101302559193E-3</v>
      </c>
      <c r="S1400" s="16">
        <f t="shared" si="242"/>
        <v>2.3169648986001146E-2</v>
      </c>
      <c r="T1400" s="16">
        <f t="shared" si="243"/>
        <v>7.3102570293990699E-2</v>
      </c>
      <c r="U1400" s="66">
        <f t="shared" si="244"/>
        <v>0.22488478903423553</v>
      </c>
      <c r="V1400" s="66"/>
    </row>
    <row r="1401" spans="1:22" x14ac:dyDescent="0.25">
      <c r="A1401">
        <v>1400</v>
      </c>
      <c r="B1401">
        <v>3.9708379701617702E-4</v>
      </c>
      <c r="C1401" s="16">
        <v>3.5836618138116702E-9</v>
      </c>
      <c r="D1401">
        <v>7.6930158420736598E-4</v>
      </c>
      <c r="E1401" s="16">
        <v>5.5597322412312703E-6</v>
      </c>
      <c r="F1401" s="16">
        <v>1.2116853524791399E-5</v>
      </c>
      <c r="G1401" s="16">
        <v>3.0963327835195602E-6</v>
      </c>
      <c r="H1401">
        <v>1.6369286286347301E-4</v>
      </c>
      <c r="J1401">
        <v>0.95642771972019702</v>
      </c>
      <c r="K1401">
        <f t="shared" si="234"/>
        <v>3.4275134968322409E-9</v>
      </c>
      <c r="L1401">
        <f t="shared" si="235"/>
        <v>7.9662804037865448E-4</v>
      </c>
      <c r="M1401" s="16">
        <f t="shared" si="236"/>
        <v>-2.4604463463004921E-6</v>
      </c>
      <c r="N1401" s="16">
        <f t="shared" si="237"/>
        <v>3.7509875342605317E-2</v>
      </c>
      <c r="O1401" s="16">
        <f t="shared" si="238"/>
        <v>0.12475954804257874</v>
      </c>
      <c r="P1401" s="16">
        <f t="shared" si="239"/>
        <v>4.0528965563039726E-2</v>
      </c>
      <c r="Q1401" s="16">
        <f t="shared" si="240"/>
        <v>0.23266500458156225</v>
      </c>
      <c r="R1401" s="16">
        <f t="shared" si="241"/>
        <v>5.2769155158472449E-2</v>
      </c>
      <c r="S1401" s="16">
        <f t="shared" si="242"/>
        <v>0.29471493249034497</v>
      </c>
      <c r="T1401" s="16">
        <f t="shared" si="243"/>
        <v>0.23266933629920036</v>
      </c>
      <c r="U1401" s="66">
        <f t="shared" si="244"/>
        <v>1.0156168174778037</v>
      </c>
      <c r="V1401" s="66"/>
    </row>
    <row r="1402" spans="1:22" x14ac:dyDescent="0.25">
      <c r="A1402">
        <v>1401</v>
      </c>
      <c r="B1402">
        <v>5.0741243145713396E-4</v>
      </c>
      <c r="C1402" s="16">
        <v>5.83559708511911E-9</v>
      </c>
      <c r="D1402">
        <v>9.8505484005463107E-4</v>
      </c>
      <c r="E1402" s="16">
        <v>1.15658766823157E-5</v>
      </c>
      <c r="F1402" s="16">
        <v>9.5720109700646606E-6</v>
      </c>
      <c r="G1402" s="16">
        <v>1.90588761966181E-6</v>
      </c>
      <c r="H1402">
        <v>3.4053253803571E-4</v>
      </c>
      <c r="J1402">
        <v>0.95540677225057302</v>
      </c>
      <c r="K1402">
        <f t="shared" si="234"/>
        <v>5.5753689752485016E-9</v>
      </c>
      <c r="L1402">
        <f t="shared" si="235"/>
        <v>1.0060989140173371E-3</v>
      </c>
      <c r="M1402" s="16">
        <f t="shared" si="236"/>
        <v>8.7259488969309232E-6</v>
      </c>
      <c r="N1402" s="16">
        <f t="shared" si="237"/>
        <v>9.2176605002015498E-4</v>
      </c>
      <c r="O1402" s="16">
        <f t="shared" si="238"/>
        <v>2.8324576968235221E-3</v>
      </c>
      <c r="P1402" s="16">
        <f t="shared" si="239"/>
        <v>5.1415577583617241E-4</v>
      </c>
      <c r="Q1402" s="16">
        <f t="shared" si="240"/>
        <v>5.9069358454740565E-3</v>
      </c>
      <c r="R1402" s="16">
        <f t="shared" si="241"/>
        <v>8.1542421632717582E-4</v>
      </c>
      <c r="S1402" s="16">
        <f t="shared" si="242"/>
        <v>2.5313233870344499E-3</v>
      </c>
      <c r="T1402" s="16">
        <f t="shared" si="243"/>
        <v>5.907096949734395E-3</v>
      </c>
      <c r="U1402" s="66">
        <f t="shared" si="244"/>
        <v>1.9429159921249928E-2</v>
      </c>
      <c r="V1402" s="66"/>
    </row>
    <row r="1403" spans="1:22" x14ac:dyDescent="0.25">
      <c r="A1403">
        <v>1402</v>
      </c>
      <c r="B1403">
        <v>5.3564401677412999E-4</v>
      </c>
      <c r="C1403" s="16">
        <v>6.5419245915139796E-9</v>
      </c>
      <c r="D1403">
        <v>1.0475365468335599E-3</v>
      </c>
      <c r="E1403" s="16">
        <v>1.37790377474905E-5</v>
      </c>
      <c r="F1403" s="16">
        <v>9.0922822247423508E-6</v>
      </c>
      <c r="G1403" s="16">
        <v>1.7012527405517901E-6</v>
      </c>
      <c r="H1403">
        <v>4.05695494881666E-4</v>
      </c>
      <c r="J1403">
        <v>0.95511183662425703</v>
      </c>
      <c r="K1403">
        <f t="shared" si="234"/>
        <v>6.2482696116583099E-9</v>
      </c>
      <c r="L1403">
        <f t="shared" si="235"/>
        <v>1.0674158220990049E-3</v>
      </c>
      <c r="M1403" s="16">
        <f t="shared" si="236"/>
        <v>3.8722114492549928E-6</v>
      </c>
      <c r="N1403" s="16">
        <f t="shared" si="237"/>
        <v>7.6892122749658044E-3</v>
      </c>
      <c r="O1403" s="16">
        <f t="shared" si="238"/>
        <v>3.2652603215798708E-2</v>
      </c>
      <c r="P1403" s="16">
        <f t="shared" si="239"/>
        <v>7.6637671797516104E-3</v>
      </c>
      <c r="Q1403" s="16">
        <f t="shared" si="240"/>
        <v>8.004143321511413E-2</v>
      </c>
      <c r="R1403" s="16">
        <f t="shared" si="241"/>
        <v>5.9663807065721422E-3</v>
      </c>
      <c r="S1403" s="16">
        <f t="shared" si="242"/>
        <v>2.3189227256570039E-2</v>
      </c>
      <c r="T1403" s="16">
        <f t="shared" si="243"/>
        <v>8.0044207951388627E-2</v>
      </c>
      <c r="U1403" s="66">
        <f t="shared" si="244"/>
        <v>0.2372468318001611</v>
      </c>
      <c r="V1403" s="66"/>
    </row>
    <row r="1404" spans="1:22" x14ac:dyDescent="0.25">
      <c r="A1404">
        <v>1403</v>
      </c>
      <c r="B1404">
        <v>2.9918054237271398E-4</v>
      </c>
      <c r="C1404" s="16">
        <v>2.07865700504747E-9</v>
      </c>
      <c r="D1404">
        <v>5.8993596233246598E-4</v>
      </c>
      <c r="E1404" s="16">
        <v>2.4775953491875799E-6</v>
      </c>
      <c r="F1404" s="16">
        <v>1.59590466257025E-5</v>
      </c>
      <c r="G1404" s="16">
        <v>5.3280829664904398E-6</v>
      </c>
      <c r="H1404" s="16">
        <v>7.2946242971978599E-5</v>
      </c>
      <c r="J1404">
        <v>0.957261587457234</v>
      </c>
      <c r="K1404">
        <f t="shared" si="234"/>
        <v>1.9898185044308409E-9</v>
      </c>
      <c r="L1404">
        <f t="shared" si="235"/>
        <v>6.271800598933563E-4</v>
      </c>
      <c r="M1404" s="16">
        <f t="shared" si="236"/>
        <v>-2.8818975147928359E-5</v>
      </c>
      <c r="N1404" s="16">
        <f t="shared" si="237"/>
        <v>0.15403955588188231</v>
      </c>
      <c r="O1404" s="16">
        <f t="shared" si="238"/>
        <v>0.39042453900109036</v>
      </c>
      <c r="P1404" s="16">
        <f t="shared" si="239"/>
        <v>0.15018247166660001</v>
      </c>
      <c r="Q1404" s="16">
        <f t="shared" si="240"/>
        <v>0.59185346822774276</v>
      </c>
      <c r="R1404" s="16">
        <f t="shared" si="241"/>
        <v>0.38396850067045957</v>
      </c>
      <c r="S1404" s="16">
        <f t="shared" si="242"/>
        <v>2.73882258355474</v>
      </c>
      <c r="T1404" s="16">
        <f t="shared" si="243"/>
        <v>0.59185925716940935</v>
      </c>
      <c r="U1404" s="66">
        <f t="shared" si="244"/>
        <v>5.0011503761719247</v>
      </c>
      <c r="V1404" s="66"/>
    </row>
    <row r="1405" spans="1:22" x14ac:dyDescent="0.25">
      <c r="A1405">
        <v>1404</v>
      </c>
      <c r="B1405">
        <v>4.3799731568489199E-4</v>
      </c>
      <c r="C1405" s="16">
        <v>4.3569367666543298E-9</v>
      </c>
      <c r="D1405">
        <v>8.4944678037003802E-4</v>
      </c>
      <c r="E1405" s="16">
        <v>7.4572192434249098E-6</v>
      </c>
      <c r="F1405" s="16">
        <v>1.10235505196812E-5</v>
      </c>
      <c r="G1405" s="16">
        <v>2.54898943595351E-6</v>
      </c>
      <c r="H1405">
        <v>2.19560555881631E-4</v>
      </c>
      <c r="J1405">
        <v>0.95604785709852302</v>
      </c>
      <c r="K1405">
        <f t="shared" si="234"/>
        <v>4.1654400592736394E-9</v>
      </c>
      <c r="L1405">
        <f t="shared" si="235"/>
        <v>8.7403851390858728E-4</v>
      </c>
      <c r="M1405" s="16">
        <f t="shared" si="236"/>
        <v>1.9561174611967148E-6</v>
      </c>
      <c r="N1405" s="16">
        <f t="shared" si="237"/>
        <v>1.223124377451807E-2</v>
      </c>
      <c r="O1405" s="16">
        <f t="shared" si="238"/>
        <v>4.5646701160853204E-2</v>
      </c>
      <c r="P1405" s="16">
        <f t="shared" si="239"/>
        <v>1.3950457456671979E-2</v>
      </c>
      <c r="Q1405" s="16">
        <f t="shared" si="240"/>
        <v>9.3443634428055589E-2</v>
      </c>
      <c r="R1405" s="16">
        <f t="shared" si="241"/>
        <v>1.4103517155416185E-2</v>
      </c>
      <c r="S1405" s="16">
        <f t="shared" si="242"/>
        <v>7.2975596496057907E-2</v>
      </c>
      <c r="T1405" s="16">
        <f t="shared" si="243"/>
        <v>9.3445809238933586E-2</v>
      </c>
      <c r="U1405" s="66">
        <f t="shared" si="244"/>
        <v>0.3457969597105065</v>
      </c>
      <c r="V1405" s="66"/>
    </row>
    <row r="1406" spans="1:22" x14ac:dyDescent="0.25">
      <c r="A1406">
        <v>1405</v>
      </c>
      <c r="B1406">
        <v>6.0092776106949802E-4</v>
      </c>
      <c r="C1406" s="16">
        <v>8.2338232391750201E-9</v>
      </c>
      <c r="D1406">
        <v>1.17861583775687E-3</v>
      </c>
      <c r="E1406" s="16">
        <v>1.9485836255337198E-5</v>
      </c>
      <c r="F1406" s="16">
        <v>8.1505303196418499E-6</v>
      </c>
      <c r="G1406" s="16">
        <v>1.35356241768665E-6</v>
      </c>
      <c r="H1406">
        <v>5.7372390621356095E-4</v>
      </c>
      <c r="J1406">
        <v>0.95450071856813501</v>
      </c>
      <c r="K1406">
        <f t="shared" si="234"/>
        <v>7.8591901983555654E-9</v>
      </c>
      <c r="L1406">
        <f t="shared" si="235"/>
        <v>1.1962622269906012E-3</v>
      </c>
      <c r="M1406" s="16">
        <f t="shared" si="236"/>
        <v>5.5932951483948013E-6</v>
      </c>
      <c r="N1406" s="16">
        <f t="shared" si="237"/>
        <v>4.8512032429954104E-2</v>
      </c>
      <c r="O1406" s="16">
        <f t="shared" si="238"/>
        <v>0.23625212723598255</v>
      </c>
      <c r="P1406" s="16">
        <f t="shared" si="239"/>
        <v>5.0009605870607605E-2</v>
      </c>
      <c r="Q1406" s="16">
        <f t="shared" si="240"/>
        <v>0.66301143538821661</v>
      </c>
      <c r="R1406" s="16">
        <f t="shared" si="241"/>
        <v>2.9866365051276558E-2</v>
      </c>
      <c r="S1406" s="16">
        <f t="shared" si="242"/>
        <v>0.10597059659432334</v>
      </c>
      <c r="T1406" s="16">
        <f t="shared" si="243"/>
        <v>0.66304043597367102</v>
      </c>
      <c r="U1406" s="66">
        <f t="shared" si="244"/>
        <v>1.7966625985440319</v>
      </c>
      <c r="V1406" s="66"/>
    </row>
    <row r="1407" spans="1:22" x14ac:dyDescent="0.25">
      <c r="A1407">
        <v>1406</v>
      </c>
      <c r="B1407">
        <v>7.3568546366185503E-4</v>
      </c>
      <c r="C1407" s="16">
        <v>1.22769824994708E-8</v>
      </c>
      <c r="D1407">
        <v>1.44371574410347E-3</v>
      </c>
      <c r="E1407" s="16">
        <v>3.5491949305019497E-5</v>
      </c>
      <c r="F1407" s="16">
        <v>6.7328471706200103E-6</v>
      </c>
      <c r="G1407" s="16">
        <v>9.1031172782899503E-7</v>
      </c>
      <c r="H1407">
        <v>1.04500666329273E-3</v>
      </c>
      <c r="J1407">
        <v>0.95329103868070597</v>
      </c>
      <c r="K1407">
        <f t="shared" si="234"/>
        <v>1.170353739878537E-8</v>
      </c>
      <c r="L1407">
        <f t="shared" si="235"/>
        <v>1.4580794731900394E-3</v>
      </c>
      <c r="M1407" s="16">
        <f t="shared" si="236"/>
        <v>1.3291454133670499E-5</v>
      </c>
      <c r="N1407" s="16">
        <f t="shared" si="237"/>
        <v>0.24393309190349172</v>
      </c>
      <c r="O1407" s="16">
        <f t="shared" si="238"/>
        <v>1.478110382486461</v>
      </c>
      <c r="P1407" s="16">
        <f t="shared" si="239"/>
        <v>0.24885391171009977</v>
      </c>
      <c r="Q1407" s="16">
        <f t="shared" si="240"/>
        <v>5.3108398409135908</v>
      </c>
      <c r="R1407" s="16">
        <f t="shared" si="241"/>
        <v>0.10029681504083426</v>
      </c>
      <c r="S1407" s="16">
        <f t="shared" si="242"/>
        <v>0.29855223507591672</v>
      </c>
      <c r="T1407" s="16">
        <f t="shared" si="243"/>
        <v>5.31117554101737</v>
      </c>
      <c r="U1407" s="66">
        <f t="shared" si="244"/>
        <v>12.991761818147765</v>
      </c>
      <c r="V1407" s="66"/>
    </row>
    <row r="1408" spans="1:22" x14ac:dyDescent="0.25">
      <c r="A1408">
        <v>1407</v>
      </c>
      <c r="B1408">
        <v>4.3793463987104201E-4</v>
      </c>
      <c r="C1408" s="16">
        <v>4.2709439809512698E-9</v>
      </c>
      <c r="D1408">
        <v>8.3246713363832505E-4</v>
      </c>
      <c r="E1408" s="16">
        <v>7.1652879167095201E-6</v>
      </c>
      <c r="F1408" s="16">
        <v>1.10164666491834E-5</v>
      </c>
      <c r="G1408" s="16">
        <v>2.5998084215821399E-6</v>
      </c>
      <c r="H1408">
        <v>2.1096514497490499E-4</v>
      </c>
      <c r="J1408">
        <v>0.95613306098510498</v>
      </c>
      <c r="K1408">
        <f t="shared" si="234"/>
        <v>4.0835907418028475E-9</v>
      </c>
      <c r="L1408">
        <f t="shared" si="235"/>
        <v>8.5709560441429302E-4</v>
      </c>
      <c r="M1408" s="16">
        <f t="shared" si="236"/>
        <v>1.8773675327791001E-5</v>
      </c>
      <c r="N1408" s="16">
        <f t="shared" si="237"/>
        <v>1.2259410946541819E-2</v>
      </c>
      <c r="O1408" s="16">
        <f t="shared" si="238"/>
        <v>5.2519367887316308E-2</v>
      </c>
      <c r="P1408" s="16">
        <f t="shared" si="239"/>
        <v>1.8425393736166418E-2</v>
      </c>
      <c r="Q1408" s="16">
        <f t="shared" si="240"/>
        <v>0.1107998915333092</v>
      </c>
      <c r="R1408" s="16">
        <f t="shared" si="241"/>
        <v>1.3933276794750038E-2</v>
      </c>
      <c r="S1408" s="16">
        <f t="shared" si="242"/>
        <v>8.729816546464951E-2</v>
      </c>
      <c r="T1408" s="16">
        <f t="shared" si="243"/>
        <v>0.11080252251033677</v>
      </c>
      <c r="U1408" s="66">
        <f t="shared" si="244"/>
        <v>0.40603802887307011</v>
      </c>
      <c r="V1408" s="66"/>
    </row>
    <row r="1409" spans="1:22" x14ac:dyDescent="0.25">
      <c r="A1409">
        <v>1408</v>
      </c>
      <c r="B1409">
        <v>4.13351958668124E-4</v>
      </c>
      <c r="C1409" s="16">
        <v>3.99923021393627E-9</v>
      </c>
      <c r="D1409">
        <v>8.2578880675447902E-4</v>
      </c>
      <c r="E1409" s="16">
        <v>6.65590609558563E-6</v>
      </c>
      <c r="F1409" s="16">
        <v>1.16695258872936E-5</v>
      </c>
      <c r="G1409" s="16">
        <v>2.7763198651075799E-6</v>
      </c>
      <c r="H1409">
        <v>1.9596755258304E-4</v>
      </c>
      <c r="J1409">
        <v>0.956152639380633</v>
      </c>
      <c r="K1409">
        <f t="shared" si="234"/>
        <v>3.8238745245459384E-9</v>
      </c>
      <c r="L1409">
        <f t="shared" si="235"/>
        <v>8.5190017916395987E-4</v>
      </c>
      <c r="M1409" s="16">
        <f t="shared" si="236"/>
        <v>-2.5196261827711873E-5</v>
      </c>
      <c r="N1409" s="16">
        <f t="shared" si="237"/>
        <v>2.5805289508543137E-2</v>
      </c>
      <c r="O1409" s="16">
        <f t="shared" si="238"/>
        <v>7.740109196514483E-2</v>
      </c>
      <c r="P1409" s="16">
        <f t="shared" si="239"/>
        <v>2.0355741401806095E-2</v>
      </c>
      <c r="Q1409" s="16">
        <f t="shared" si="240"/>
        <v>0.14462265941912586</v>
      </c>
      <c r="R1409" s="16">
        <f t="shared" si="241"/>
        <v>3.3972751270832782E-2</v>
      </c>
      <c r="S1409" s="16">
        <f t="shared" si="242"/>
        <v>0.14700843831761018</v>
      </c>
      <c r="T1409" s="16">
        <f t="shared" si="243"/>
        <v>0.14462553810661771</v>
      </c>
      <c r="U1409" s="66">
        <f t="shared" si="244"/>
        <v>0.59379150998968067</v>
      </c>
      <c r="V1409" s="66"/>
    </row>
    <row r="1410" spans="1:22" x14ac:dyDescent="0.25">
      <c r="A1410">
        <v>1409</v>
      </c>
      <c r="B1410">
        <v>5.78459286482463E-4</v>
      </c>
      <c r="C1410" s="16">
        <v>7.1856830262754704E-9</v>
      </c>
      <c r="D1410">
        <v>1.06583287845766E-3</v>
      </c>
      <c r="E1410" s="16">
        <v>1.5396703284071499E-5</v>
      </c>
      <c r="F1410" s="16">
        <v>8.4251665664081507E-6</v>
      </c>
      <c r="G1410" s="16">
        <v>1.5491044890829099E-6</v>
      </c>
      <c r="H1410" s="16">
        <v>4.5332466866162603E-4</v>
      </c>
      <c r="J1410">
        <v>0.95503668043466505</v>
      </c>
      <c r="K1410">
        <f t="shared" si="234"/>
        <v>6.8625908640698437E-9</v>
      </c>
      <c r="L1410">
        <f t="shared" si="235"/>
        <v>1.0842251303965331E-3</v>
      </c>
      <c r="M1410" s="16">
        <f t="shared" si="236"/>
        <v>7.2693442568393056E-5</v>
      </c>
      <c r="N1410" s="16">
        <f t="shared" si="237"/>
        <v>3.0495494626243101E-2</v>
      </c>
      <c r="O1410" s="16">
        <f t="shared" si="238"/>
        <v>8.814200354074718E-2</v>
      </c>
      <c r="P1410" s="16">
        <f t="shared" si="239"/>
        <v>1.1350351915380596E-2</v>
      </c>
      <c r="Q1410" s="16">
        <f t="shared" si="240"/>
        <v>0.18794902836133001</v>
      </c>
      <c r="R1410" s="16">
        <f t="shared" si="241"/>
        <v>2.1009514694074301E-2</v>
      </c>
      <c r="S1410" s="16">
        <f t="shared" si="242"/>
        <v>5.2027003488146463E-2</v>
      </c>
      <c r="T1410" s="16">
        <f t="shared" si="243"/>
        <v>0.18795468743829208</v>
      </c>
      <c r="U1410" s="66">
        <f t="shared" si="244"/>
        <v>0.5789280840642137</v>
      </c>
      <c r="V1410" s="66"/>
    </row>
    <row r="1411" spans="1:22" x14ac:dyDescent="0.25">
      <c r="A1411">
        <v>1410</v>
      </c>
      <c r="B1411">
        <v>6.3894375970342397E-4</v>
      </c>
      <c r="C1411" s="16">
        <v>9.2554496799836307E-9</v>
      </c>
      <c r="D1411">
        <v>1.24790962721907E-3</v>
      </c>
      <c r="E1411" s="16">
        <v>2.31746324277156E-5</v>
      </c>
      <c r="F1411" s="16">
        <v>7.6883128273704293E-6</v>
      </c>
      <c r="G1411" s="16">
        <v>1.2050325865641601E-6</v>
      </c>
      <c r="H1411">
        <v>6.8233575930655205E-4</v>
      </c>
      <c r="J1411">
        <v>0.95418174154955504</v>
      </c>
      <c r="K1411">
        <f t="shared" ref="K1411:K1474" si="245">C1411*J1411</f>
        <v>8.8313810944710525E-9</v>
      </c>
      <c r="L1411">
        <f t="shared" ref="L1411:L1474" si="246">SUM($Z$9*B1411,$AA$9*C1411,$AB$9*D1411,$AC$9*E1411,$AD$9*F1411,$AE$9*G1411)</f>
        <v>1.264482030010695E-3</v>
      </c>
      <c r="M1411" s="16">
        <f t="shared" ref="M1411:M1474" si="247">$Z$8*B1411+$AA$8*C1411+$AB$8*D1411+$AD$8*F1411+$AE$8*G1411</f>
        <v>1.3405489396152778E-5</v>
      </c>
      <c r="N1411" s="16">
        <f t="shared" si="237"/>
        <v>8.8476756453238548E-2</v>
      </c>
      <c r="O1411" s="16">
        <f t="shared" si="238"/>
        <v>0.44949385646108692</v>
      </c>
      <c r="P1411" s="16">
        <f t="shared" si="239"/>
        <v>8.736071455981903E-2</v>
      </c>
      <c r="Q1411" s="16">
        <f t="shared" si="240"/>
        <v>1.3402820215344728</v>
      </c>
      <c r="R1411" s="16">
        <f t="shared" si="241"/>
        <v>4.8280575843827875E-2</v>
      </c>
      <c r="S1411" s="16">
        <f t="shared" si="242"/>
        <v>0.15963414230420689</v>
      </c>
      <c r="T1411" s="16">
        <f t="shared" si="243"/>
        <v>1.3403469307456406</v>
      </c>
      <c r="U1411" s="66">
        <f t="shared" si="244"/>
        <v>3.5138749979022927</v>
      </c>
      <c r="V1411" s="66"/>
    </row>
    <row r="1412" spans="1:22" x14ac:dyDescent="0.25">
      <c r="A1412">
        <v>1411</v>
      </c>
      <c r="B1412">
        <v>5.4967393932688795E-4</v>
      </c>
      <c r="C1412" s="16">
        <v>6.9849604012069102E-9</v>
      </c>
      <c r="D1412">
        <v>1.0909893799322899E-3</v>
      </c>
      <c r="E1412" s="16">
        <v>1.5315352286379201E-5</v>
      </c>
      <c r="F1412" s="16">
        <v>8.8771145388385898E-6</v>
      </c>
      <c r="G1412" s="16">
        <v>1.59409522164871E-6</v>
      </c>
      <c r="H1412">
        <v>4.5093002859838098E-4</v>
      </c>
      <c r="J1412">
        <v>0.95490596112043502</v>
      </c>
      <c r="K1412">
        <f t="shared" si="245"/>
        <v>6.669980325302664E-9</v>
      </c>
      <c r="L1412">
        <f t="shared" si="246"/>
        <v>1.1103307192712145E-3</v>
      </c>
      <c r="M1412" s="16">
        <f t="shared" si="247"/>
        <v>-1.0982840617438618E-5</v>
      </c>
      <c r="N1412" s="16">
        <f t="shared" ref="N1412:N1475" si="248">(B1412-$B$2)^2/$B$2/$B$2</f>
        <v>1.3497225645188913E-2</v>
      </c>
      <c r="O1412" s="16">
        <f t="shared" ref="O1412:O1475" si="249">(C1412-$C$2)^2/$C$2/$C$2</f>
        <v>6.7943817159277928E-2</v>
      </c>
      <c r="P1412" s="16">
        <f t="shared" ref="P1412:P1475" si="250">(D1412-$D$2)^2/$D$2/$D$2</f>
        <v>1.759742387034665E-2</v>
      </c>
      <c r="Q1412" s="16">
        <f t="shared" ref="Q1412:Q1475" si="251">(E1412-$E$2)^2/$E$2/$E$2</f>
        <v>0.181439016950071</v>
      </c>
      <c r="R1412" s="16">
        <f t="shared" ref="R1412:R1475" si="252">(F1412-$F$2)^2/$F$2/$F$2</f>
        <v>9.8167059464950596E-3</v>
      </c>
      <c r="S1412" s="16">
        <f t="shared" ref="S1412:S1475" si="253">(G1412-$G$2)^2/$G$2/$G$2</f>
        <v>4.2302527906042421E-2</v>
      </c>
      <c r="T1412" s="16">
        <f t="shared" ref="T1412:T1475" si="254">(H1412-$H$2)^2/$H$2/$H$2</f>
        <v>0.18144609657399896</v>
      </c>
      <c r="U1412" s="66">
        <f t="shared" ref="U1412:U1475" si="255">SUM(N1412:T1412)</f>
        <v>0.51404281405142105</v>
      </c>
      <c r="V1412" s="66"/>
    </row>
    <row r="1413" spans="1:22" x14ac:dyDescent="0.25">
      <c r="A1413">
        <v>1412</v>
      </c>
      <c r="B1413">
        <v>4.5448758559005399E-4</v>
      </c>
      <c r="C1413" s="16">
        <v>4.6719958786343598E-9</v>
      </c>
      <c r="D1413">
        <v>8.7838504454720097E-4</v>
      </c>
      <c r="E1413" s="16">
        <v>8.2663496052984701E-6</v>
      </c>
      <c r="F1413" s="16">
        <v>1.0636946935206199E-5</v>
      </c>
      <c r="G1413" s="16">
        <v>2.3778329624314598E-6</v>
      </c>
      <c r="H1413">
        <v>2.4338383883475701E-4</v>
      </c>
      <c r="J1413">
        <v>0.95591159242592505</v>
      </c>
      <c r="K1413">
        <f t="shared" si="245"/>
        <v>4.4660150201527294E-9</v>
      </c>
      <c r="L1413">
        <f t="shared" si="246"/>
        <v>9.0203209938416625E-4</v>
      </c>
      <c r="M1413" s="16">
        <f t="shared" si="247"/>
        <v>6.9430717959417481E-6</v>
      </c>
      <c r="N1413" s="16">
        <f t="shared" si="248"/>
        <v>5.9458783518589013E-3</v>
      </c>
      <c r="O1413" s="16">
        <f t="shared" si="249"/>
        <v>2.4582588205017953E-2</v>
      </c>
      <c r="P1413" s="16">
        <f t="shared" si="250"/>
        <v>7.7560802753573622E-3</v>
      </c>
      <c r="Q1413" s="16">
        <f t="shared" si="251"/>
        <v>5.3061278576525601E-2</v>
      </c>
      <c r="R1413" s="16">
        <f t="shared" si="252"/>
        <v>6.3238439962649733E-3</v>
      </c>
      <c r="S1413" s="16">
        <f t="shared" si="253"/>
        <v>3.4171048899965917E-2</v>
      </c>
      <c r="T1413" s="16">
        <f t="shared" si="254"/>
        <v>5.3062639634462304E-2</v>
      </c>
      <c r="U1413" s="66">
        <f t="shared" si="255"/>
        <v>0.18490335793945303</v>
      </c>
      <c r="V1413" s="66"/>
    </row>
    <row r="1414" spans="1:22" x14ac:dyDescent="0.25">
      <c r="A1414">
        <v>1413</v>
      </c>
      <c r="B1414">
        <v>3.7223364887561402E-4</v>
      </c>
      <c r="C1414" s="16">
        <v>3.1381959346821302E-9</v>
      </c>
      <c r="D1414">
        <v>7.1782422464116303E-4</v>
      </c>
      <c r="E1414" s="16">
        <v>4.5453452296276201E-6</v>
      </c>
      <c r="F1414" s="16">
        <v>1.28966900253684E-5</v>
      </c>
      <c r="G1414" s="16">
        <v>3.5338949324728599E-6</v>
      </c>
      <c r="H1414">
        <v>1.3382638912234001E-4</v>
      </c>
      <c r="J1414">
        <v>0.95667227922304499</v>
      </c>
      <c r="K1414">
        <f t="shared" si="245"/>
        <v>3.0022250574808473E-9</v>
      </c>
      <c r="L1414">
        <f t="shared" si="246"/>
        <v>7.4714836142843806E-4</v>
      </c>
      <c r="M1414" s="16">
        <f t="shared" si="247"/>
        <v>-2.6810636772099832E-6</v>
      </c>
      <c r="N1414" s="16">
        <f t="shared" si="248"/>
        <v>5.960229429724774E-2</v>
      </c>
      <c r="O1414" s="16">
        <f t="shared" si="249"/>
        <v>0.18801918922070662</v>
      </c>
      <c r="P1414" s="16">
        <f t="shared" si="250"/>
        <v>6.4903370207419195E-2</v>
      </c>
      <c r="Q1414" s="16">
        <f t="shared" si="251"/>
        <v>0.33269764506258653</v>
      </c>
      <c r="R1414" s="16">
        <f t="shared" si="252"/>
        <v>9.5394150517335644E-2</v>
      </c>
      <c r="S1414" s="16">
        <f t="shared" si="253"/>
        <v>0.57898413004061089</v>
      </c>
      <c r="T1414" s="16">
        <f t="shared" si="254"/>
        <v>0.33270298416046884</v>
      </c>
      <c r="U1414" s="66">
        <f t="shared" si="255"/>
        <v>1.6523037635063758</v>
      </c>
      <c r="V1414" s="66"/>
    </row>
    <row r="1415" spans="1:22" x14ac:dyDescent="0.25">
      <c r="A1415">
        <v>1414</v>
      </c>
      <c r="B1415">
        <v>6.4820882161811897E-4</v>
      </c>
      <c r="C1415" s="16">
        <v>9.8137225145916797E-9</v>
      </c>
      <c r="D1415">
        <v>1.30593969950469E-3</v>
      </c>
      <c r="E1415" s="16">
        <v>2.56994316064891E-5</v>
      </c>
      <c r="F1415" s="16">
        <v>7.5974794117413398E-6</v>
      </c>
      <c r="G1415" s="16">
        <v>1.1371848429515599E-6</v>
      </c>
      <c r="H1415">
        <v>7.5667602972026799E-4</v>
      </c>
      <c r="J1415">
        <v>0.95391136343011895</v>
      </c>
      <c r="K1415">
        <f t="shared" si="245"/>
        <v>9.3614214242190052E-9</v>
      </c>
      <c r="L1415">
        <f t="shared" si="246"/>
        <v>1.3222620294486096E-3</v>
      </c>
      <c r="M1415" s="16">
        <f t="shared" si="247"/>
        <v>-2.5844386212371713E-5</v>
      </c>
      <c r="N1415" s="16">
        <f t="shared" si="248"/>
        <v>0.10002305965206323</v>
      </c>
      <c r="O1415" s="16">
        <f t="shared" si="249"/>
        <v>0.59475142303683703</v>
      </c>
      <c r="P1415" s="16">
        <f t="shared" si="250"/>
        <v>0.12660413980660257</v>
      </c>
      <c r="Q1415" s="16">
        <f t="shared" si="251"/>
        <v>1.9398370789714863</v>
      </c>
      <c r="R1415" s="16">
        <f t="shared" si="252"/>
        <v>5.2416690631793425E-2</v>
      </c>
      <c r="S1415" s="16">
        <f t="shared" si="253"/>
        <v>0.18779254758569486</v>
      </c>
      <c r="T1415" s="16">
        <f t="shared" si="254"/>
        <v>1.9399417980411904</v>
      </c>
      <c r="U1415" s="66">
        <f t="shared" si="255"/>
        <v>4.9413667377256685</v>
      </c>
      <c r="V1415" s="66"/>
    </row>
    <row r="1416" spans="1:22" x14ac:dyDescent="0.25">
      <c r="A1416">
        <v>1415</v>
      </c>
      <c r="B1416">
        <v>4.3377745717517E-4</v>
      </c>
      <c r="C1416" s="16">
        <v>4.3819572106341103E-9</v>
      </c>
      <c r="D1416">
        <v>8.6291863468629002E-4</v>
      </c>
      <c r="E1416" s="16">
        <v>7.6177962325000197E-6</v>
      </c>
      <c r="F1416" s="16">
        <v>1.1137953541224199E-5</v>
      </c>
      <c r="G1416" s="16">
        <v>2.53483670846016E-6</v>
      </c>
      <c r="H1416">
        <v>2.2428852088431599E-4</v>
      </c>
      <c r="J1416">
        <v>0.95597811994350601</v>
      </c>
      <c r="K1416">
        <f t="shared" si="245"/>
        <v>4.1890552158948865E-9</v>
      </c>
      <c r="L1416">
        <f t="shared" si="246"/>
        <v>8.8772499651998795E-4</v>
      </c>
      <c r="M1416" s="16">
        <f t="shared" si="247"/>
        <v>-2.0170082169647976E-5</v>
      </c>
      <c r="N1416" s="16">
        <f t="shared" si="248"/>
        <v>1.4200028510332325E-2</v>
      </c>
      <c r="O1416" s="16">
        <f t="shared" si="249"/>
        <v>4.3737508372787372E-2</v>
      </c>
      <c r="P1416" s="16">
        <f t="shared" si="250"/>
        <v>1.0842160913747179E-2</v>
      </c>
      <c r="Q1416" s="16">
        <f t="shared" si="251"/>
        <v>8.4526711022834267E-2</v>
      </c>
      <c r="R1416" s="16">
        <f t="shared" si="252"/>
        <v>1.6996014911400115E-2</v>
      </c>
      <c r="S1416" s="16">
        <f t="shared" si="253"/>
        <v>6.9215175977507037E-2</v>
      </c>
      <c r="T1416" s="16">
        <f t="shared" si="254"/>
        <v>8.4528553111898927E-2</v>
      </c>
      <c r="U1416" s="66">
        <f t="shared" si="255"/>
        <v>0.32404615282050725</v>
      </c>
      <c r="V1416" s="66"/>
    </row>
    <row r="1417" spans="1:22" x14ac:dyDescent="0.25">
      <c r="A1417">
        <v>1416</v>
      </c>
      <c r="B1417">
        <v>4.5383579330821798E-4</v>
      </c>
      <c r="C1417" s="16">
        <v>4.7166014226232E-9</v>
      </c>
      <c r="D1417">
        <v>8.8825175250762799E-4</v>
      </c>
      <c r="E1417" s="16">
        <v>8.4380723670413208E-6</v>
      </c>
      <c r="F1417" s="16">
        <v>1.06570945844316E-5</v>
      </c>
      <c r="G1417" s="16">
        <v>2.3556107031726498E-6</v>
      </c>
      <c r="H1417">
        <v>2.48439940875491E-4</v>
      </c>
      <c r="J1417">
        <v>0.95586206344795899</v>
      </c>
      <c r="K1417">
        <f t="shared" si="245"/>
        <v>4.5084203682901906E-9</v>
      </c>
      <c r="L1417">
        <f t="shared" si="246"/>
        <v>9.1191683577824124E-4</v>
      </c>
      <c r="M1417" s="16">
        <f t="shared" si="247"/>
        <v>-4.2452491618053042E-6</v>
      </c>
      <c r="N1417" s="16">
        <f t="shared" si="248"/>
        <v>6.1517453181250178E-3</v>
      </c>
      <c r="O1417" s="16">
        <f t="shared" si="249"/>
        <v>2.2122948734268465E-2</v>
      </c>
      <c r="P1417" s="16">
        <f t="shared" si="250"/>
        <v>6.0567437679737608E-3</v>
      </c>
      <c r="Q1417" s="16">
        <f t="shared" si="251"/>
        <v>4.5951006496851722E-2</v>
      </c>
      <c r="R1417" s="16">
        <f t="shared" si="252"/>
        <v>6.6532318369723412E-3</v>
      </c>
      <c r="S1417" s="16">
        <f t="shared" si="253"/>
        <v>3.0199823508167106E-2</v>
      </c>
      <c r="T1417" s="16">
        <f t="shared" si="254"/>
        <v>4.5952141596862055E-2</v>
      </c>
      <c r="U1417" s="66">
        <f t="shared" si="255"/>
        <v>0.16308764125922046</v>
      </c>
      <c r="V1417" s="66"/>
    </row>
    <row r="1418" spans="1:22" x14ac:dyDescent="0.25">
      <c r="A1418">
        <v>1417</v>
      </c>
      <c r="B1418" s="16">
        <v>4.1285155827499399E-4</v>
      </c>
      <c r="C1418" s="16">
        <v>3.8896012720794299E-9</v>
      </c>
      <c r="D1418" s="16">
        <v>8.0370643990216402E-4</v>
      </c>
      <c r="E1418" s="16">
        <v>6.3019163096013201E-6</v>
      </c>
      <c r="F1418" s="16">
        <v>1.16717226158999E-5</v>
      </c>
      <c r="G1418" s="16">
        <v>2.8538515190141E-6</v>
      </c>
      <c r="H1418">
        <v>1.8554496049012E-4</v>
      </c>
      <c r="J1418">
        <v>0.95626360207721595</v>
      </c>
      <c r="K1418">
        <f t="shared" si="245"/>
        <v>3.7194841230827969E-9</v>
      </c>
      <c r="L1418">
        <f t="shared" si="246"/>
        <v>8.2989984705170584E-4</v>
      </c>
      <c r="M1418" s="16">
        <f t="shared" si="247"/>
        <v>-4.1967305017178998E-6</v>
      </c>
      <c r="N1418" s="16">
        <f t="shared" si="248"/>
        <v>2.6132782139775802E-2</v>
      </c>
      <c r="O1418" s="16">
        <f t="shared" si="249"/>
        <v>8.8801961344243202E-2</v>
      </c>
      <c r="P1418" s="16">
        <f t="shared" si="250"/>
        <v>2.7423115377227237E-2</v>
      </c>
      <c r="Q1418" s="16">
        <f t="shared" si="251"/>
        <v>0.17077685011154997</v>
      </c>
      <c r="R1418" s="16">
        <f t="shared" si="252"/>
        <v>3.4054984828500869E-2</v>
      </c>
      <c r="S1418" s="16">
        <f t="shared" si="253"/>
        <v>0.17812634122702631</v>
      </c>
      <c r="T1418" s="16">
        <f t="shared" si="254"/>
        <v>0.17078031542786656</v>
      </c>
      <c r="U1418" s="66">
        <f t="shared" si="255"/>
        <v>0.69609635045619001</v>
      </c>
      <c r="V1418" s="66"/>
    </row>
    <row r="1419" spans="1:22" x14ac:dyDescent="0.25">
      <c r="A1419">
        <v>1418</v>
      </c>
      <c r="B1419">
        <v>5.5168899861498795E-4</v>
      </c>
      <c r="C1419" s="16">
        <v>6.7105300151669798E-9</v>
      </c>
      <c r="D1419">
        <v>1.0431521970718199E-3</v>
      </c>
      <c r="E1419" s="16">
        <v>1.4075856817620301E-5</v>
      </c>
      <c r="F1419" s="16">
        <v>8.8256647924563299E-6</v>
      </c>
      <c r="G1419" s="16">
        <v>1.6584069077139499E-6</v>
      </c>
      <c r="H1419">
        <v>4.1443461592321899E-4</v>
      </c>
      <c r="J1419">
        <v>0.95513856132042196</v>
      </c>
      <c r="K1419">
        <f t="shared" si="245"/>
        <v>6.4094859843840989E-9</v>
      </c>
      <c r="L1419">
        <f t="shared" si="246"/>
        <v>1.0624552230344313E-3</v>
      </c>
      <c r="M1419" s="16">
        <f t="shared" si="247"/>
        <v>4.0922774195544518E-5</v>
      </c>
      <c r="N1419" s="16">
        <f t="shared" si="248"/>
        <v>1.4464722719837883E-2</v>
      </c>
      <c r="O1419" s="16">
        <f t="shared" si="249"/>
        <v>4.4576119634443738E-2</v>
      </c>
      <c r="P1419" s="16">
        <f t="shared" si="250"/>
        <v>6.8875314107226101E-3</v>
      </c>
      <c r="Q1419" s="16">
        <f t="shared" si="251"/>
        <v>9.6442351086936384E-2</v>
      </c>
      <c r="R1419" s="16">
        <f t="shared" si="252"/>
        <v>1.0878661824209828E-2</v>
      </c>
      <c r="S1419" s="16">
        <f t="shared" si="253"/>
        <v>3.0147311690550321E-2</v>
      </c>
      <c r="T1419" s="16">
        <f t="shared" si="254"/>
        <v>9.6445251387365677E-2</v>
      </c>
      <c r="U1419" s="66">
        <f t="shared" si="255"/>
        <v>0.29984194975406642</v>
      </c>
      <c r="V1419" s="66"/>
    </row>
    <row r="1420" spans="1:22" x14ac:dyDescent="0.25">
      <c r="A1420">
        <v>1419</v>
      </c>
      <c r="B1420">
        <v>4.1054016807808502E-4</v>
      </c>
      <c r="C1420" s="16">
        <v>3.8003688283250996E-9</v>
      </c>
      <c r="D1420">
        <v>7.8942734071721398E-4</v>
      </c>
      <c r="E1420" s="16">
        <v>6.04890890599605E-6</v>
      </c>
      <c r="F1420" s="16">
        <v>1.1729784776811501E-5</v>
      </c>
      <c r="G1420" s="16">
        <v>2.92039067202764E-6</v>
      </c>
      <c r="H1420">
        <v>1.7809564078348399E-4</v>
      </c>
      <c r="J1420">
        <v>0.95633434518062999</v>
      </c>
      <c r="K1420">
        <f t="shared" si="245"/>
        <v>3.6344232348811623E-9</v>
      </c>
      <c r="L1420">
        <f t="shared" si="246"/>
        <v>8.1580350057403625E-4</v>
      </c>
      <c r="M1420" s="16">
        <f t="shared" si="247"/>
        <v>5.2768355821337445E-6</v>
      </c>
      <c r="N1420" s="16">
        <f t="shared" si="248"/>
        <v>2.7672295918623784E-2</v>
      </c>
      <c r="O1420" s="16">
        <f t="shared" si="249"/>
        <v>9.8659713726993115E-2</v>
      </c>
      <c r="P1420" s="16">
        <f t="shared" si="250"/>
        <v>3.2552708889818698E-2</v>
      </c>
      <c r="Q1420" s="16">
        <f t="shared" si="251"/>
        <v>0.1908013637861059</v>
      </c>
      <c r="R1420" s="16">
        <f t="shared" si="252"/>
        <v>3.6264552580425775E-2</v>
      </c>
      <c r="S1420" s="16">
        <f t="shared" si="253"/>
        <v>0.20721256034995711</v>
      </c>
      <c r="T1420" s="16">
        <f t="shared" si="254"/>
        <v>0.19080520426603265</v>
      </c>
      <c r="U1420" s="66">
        <f t="shared" si="255"/>
        <v>0.78396839951795705</v>
      </c>
      <c r="V1420" s="66"/>
    </row>
    <row r="1421" spans="1:22" x14ac:dyDescent="0.25">
      <c r="A1421">
        <v>1420</v>
      </c>
      <c r="B1421">
        <v>5.4952422482816197E-4</v>
      </c>
      <c r="C1421" s="16">
        <v>6.8242632701683201E-9</v>
      </c>
      <c r="D1421">
        <v>1.06556160019888E-3</v>
      </c>
      <c r="E1421" s="16">
        <v>1.46183166181789E-5</v>
      </c>
      <c r="F1421" s="16">
        <v>8.8694238835965506E-6</v>
      </c>
      <c r="G1421" s="16">
        <v>1.6311752331938401E-6</v>
      </c>
      <c r="H1421">
        <v>4.3040668588216003E-4</v>
      </c>
      <c r="J1421">
        <v>0.95502897996950198</v>
      </c>
      <c r="K1421">
        <f t="shared" si="245"/>
        <v>6.5173691899521891E-9</v>
      </c>
      <c r="L1421">
        <f t="shared" si="246"/>
        <v>1.0849247989359967E-3</v>
      </c>
      <c r="M1421" s="16">
        <f t="shared" si="247"/>
        <v>1.412365072032715E-5</v>
      </c>
      <c r="N1421" s="16">
        <f t="shared" si="248"/>
        <v>1.342667911648268E-2</v>
      </c>
      <c r="O1421" s="16">
        <f t="shared" si="249"/>
        <v>5.3665147259633526E-2</v>
      </c>
      <c r="P1421" s="16">
        <f t="shared" si="250"/>
        <v>1.1290420786173221E-2</v>
      </c>
      <c r="Q1421" s="16">
        <f t="shared" si="251"/>
        <v>0.13036298171784425</v>
      </c>
      <c r="R1421" s="16">
        <f t="shared" si="252"/>
        <v>9.9719797603468503E-3</v>
      </c>
      <c r="S1421" s="16">
        <f t="shared" si="253"/>
        <v>3.5043512837551943E-2</v>
      </c>
      <c r="T1421" s="16">
        <f t="shared" si="254"/>
        <v>0.13036753017468386</v>
      </c>
      <c r="U1421" s="66">
        <f t="shared" si="255"/>
        <v>0.38412825165271636</v>
      </c>
      <c r="V1421" s="66"/>
    </row>
    <row r="1422" spans="1:22" x14ac:dyDescent="0.25">
      <c r="A1422">
        <v>1421</v>
      </c>
      <c r="B1422">
        <v>5.5690643148785502E-4</v>
      </c>
      <c r="C1422" s="16">
        <v>6.9551830807168703E-9</v>
      </c>
      <c r="D1422">
        <v>1.07174756997832E-3</v>
      </c>
      <c r="E1422" s="16">
        <v>1.4984321134744701E-5</v>
      </c>
      <c r="F1422" s="16">
        <v>8.75408958784952E-6</v>
      </c>
      <c r="G1422" s="16">
        <v>1.60057175831866E-6</v>
      </c>
      <c r="H1422">
        <v>4.4118306516945397E-4</v>
      </c>
      <c r="J1422">
        <v>0.95500138182264405</v>
      </c>
      <c r="K1422">
        <f t="shared" si="245"/>
        <v>6.6422094529140859E-9</v>
      </c>
      <c r="L1422">
        <f t="shared" si="246"/>
        <v>1.0908493657292571E-3</v>
      </c>
      <c r="M1422" s="16">
        <f t="shared" si="247"/>
        <v>2.2963497246453035E-5</v>
      </c>
      <c r="N1422" s="16">
        <f t="shared" si="248"/>
        <v>1.7125382971122864E-2</v>
      </c>
      <c r="O1422" s="16">
        <f t="shared" si="249"/>
        <v>6.5170979997089026E-2</v>
      </c>
      <c r="P1422" s="16">
        <f t="shared" si="250"/>
        <v>1.269646903405554E-2</v>
      </c>
      <c r="Q1422" s="16">
        <f t="shared" si="251"/>
        <v>0.15613205334030755</v>
      </c>
      <c r="R1422" s="16">
        <f t="shared" si="252"/>
        <v>1.2446715518639136E-2</v>
      </c>
      <c r="S1422" s="16">
        <f t="shared" si="253"/>
        <v>4.0985427471576366E-2</v>
      </c>
      <c r="T1422" s="16">
        <f t="shared" si="254"/>
        <v>0.15613745205657784</v>
      </c>
      <c r="U1422" s="66">
        <f t="shared" si="255"/>
        <v>0.46069448038936833</v>
      </c>
      <c r="V1422" s="66"/>
    </row>
    <row r="1423" spans="1:22" x14ac:dyDescent="0.25">
      <c r="A1423">
        <v>1422</v>
      </c>
      <c r="B1423">
        <v>3.5691476268113602E-4</v>
      </c>
      <c r="C1423" s="16">
        <v>2.8043479005850701E-9</v>
      </c>
      <c r="D1423">
        <v>6.6823330724052096E-4</v>
      </c>
      <c r="E1423" s="16">
        <v>3.78324777517419E-6</v>
      </c>
      <c r="F1423" s="16">
        <v>1.3420270068422001E-5</v>
      </c>
      <c r="G1423" s="16">
        <v>3.9524218149497401E-6</v>
      </c>
      <c r="H1423" s="16">
        <v>1.11388076861223E-4</v>
      </c>
      <c r="J1423">
        <v>0.95691453814844796</v>
      </c>
      <c r="K1423">
        <f t="shared" si="245"/>
        <v>2.6835212760959318E-9</v>
      </c>
      <c r="L1423">
        <f t="shared" si="246"/>
        <v>6.9902346484441405E-4</v>
      </c>
      <c r="M1423" s="16">
        <f t="shared" si="247"/>
        <v>1.4806060517857949E-5</v>
      </c>
      <c r="N1423" s="16">
        <f t="shared" si="248"/>
        <v>7.5758494736749574E-2</v>
      </c>
      <c r="O1423" s="16">
        <f t="shared" si="249"/>
        <v>0.24390302450234369</v>
      </c>
      <c r="P1423" s="16">
        <f t="shared" si="250"/>
        <v>9.3786759134428813E-2</v>
      </c>
      <c r="Q1423" s="16">
        <f t="shared" si="251"/>
        <v>0.41958731551939471</v>
      </c>
      <c r="R1423" s="16">
        <f t="shared" si="252"/>
        <v>0.13104148968105647</v>
      </c>
      <c r="S1423" s="16">
        <f t="shared" si="253"/>
        <v>0.93984975581895391</v>
      </c>
      <c r="T1423" s="16">
        <f t="shared" si="254"/>
        <v>0.41959332018402173</v>
      </c>
      <c r="U1423" s="66">
        <f t="shared" si="255"/>
        <v>2.3235201595769488</v>
      </c>
      <c r="V1423" s="66"/>
    </row>
    <row r="1424" spans="1:22" x14ac:dyDescent="0.25">
      <c r="A1424">
        <v>1423</v>
      </c>
      <c r="B1424">
        <v>5.2943830914348297E-4</v>
      </c>
      <c r="C1424" s="16">
        <v>6.3920395200888401E-9</v>
      </c>
      <c r="D1424">
        <v>1.03525183025998E-3</v>
      </c>
      <c r="E1424" s="16">
        <v>1.3307180473271899E-5</v>
      </c>
      <c r="F1424" s="16">
        <v>9.1939520018867599E-6</v>
      </c>
      <c r="G1424" s="16">
        <v>1.7409163142927799E-6</v>
      </c>
      <c r="H1424">
        <v>3.9180240664909299E-4</v>
      </c>
      <c r="J1424">
        <v>0.95516945567251799</v>
      </c>
      <c r="K1424">
        <f t="shared" si="245"/>
        <v>6.1054809090404804E-9</v>
      </c>
      <c r="L1424">
        <f t="shared" si="246"/>
        <v>1.0553742585385261E-3</v>
      </c>
      <c r="M1424" s="16">
        <f t="shared" si="247"/>
        <v>3.5023597484397632E-6</v>
      </c>
      <c r="N1424" s="16">
        <f t="shared" si="248"/>
        <v>5.6380177115146184E-3</v>
      </c>
      <c r="O1424" s="16">
        <f t="shared" si="249"/>
        <v>2.3607935379996069E-2</v>
      </c>
      <c r="P1424" s="16">
        <f t="shared" si="250"/>
        <v>5.5934040064458323E-3</v>
      </c>
      <c r="Q1424" s="16">
        <f t="shared" si="251"/>
        <v>5.7112892214117895E-2</v>
      </c>
      <c r="R1424" s="16">
        <f t="shared" si="252"/>
        <v>4.4788334057499725E-3</v>
      </c>
      <c r="S1424" s="16">
        <f t="shared" si="253"/>
        <v>1.7560508854019729E-2</v>
      </c>
      <c r="T1424" s="16">
        <f t="shared" si="254"/>
        <v>5.7114824882822275E-2</v>
      </c>
      <c r="U1424" s="66">
        <f t="shared" si="255"/>
        <v>0.1711064164546664</v>
      </c>
      <c r="V1424" s="66"/>
    </row>
    <row r="1425" spans="1:22" x14ac:dyDescent="0.25">
      <c r="A1425">
        <v>1424</v>
      </c>
      <c r="B1425">
        <v>4.4336457194175998E-4</v>
      </c>
      <c r="C1425" s="16">
        <v>4.4139943820887304E-9</v>
      </c>
      <c r="D1425">
        <v>8.5015598671866804E-4</v>
      </c>
      <c r="E1425" s="16">
        <v>7.5611729870786098E-6</v>
      </c>
      <c r="F1425" s="16">
        <v>1.08901742428388E-5</v>
      </c>
      <c r="G1425" s="16">
        <v>2.5160439513560101E-6</v>
      </c>
      <c r="H1425">
        <v>2.2262123469290901E-4</v>
      </c>
      <c r="J1425">
        <v>0.95604714083906395</v>
      </c>
      <c r="K1425">
        <f t="shared" si="245"/>
        <v>4.2199867086756214E-9</v>
      </c>
      <c r="L1425">
        <f t="shared" si="246"/>
        <v>8.7444796516131956E-4</v>
      </c>
      <c r="M1425" s="16">
        <f t="shared" si="247"/>
        <v>1.2281178722200433E-5</v>
      </c>
      <c r="N1425" s="16">
        <f t="shared" si="248"/>
        <v>9.9393141061314156E-3</v>
      </c>
      <c r="O1425" s="16">
        <f t="shared" si="249"/>
        <v>4.1352445739379178E-2</v>
      </c>
      <c r="P1425" s="16">
        <f t="shared" si="250"/>
        <v>1.3777069754418005E-2</v>
      </c>
      <c r="Q1425" s="16">
        <f t="shared" si="251"/>
        <v>8.7620002945676498E-2</v>
      </c>
      <c r="R1425" s="16">
        <f t="shared" si="252"/>
        <v>1.1071698036756051E-2</v>
      </c>
      <c r="S1425" s="16">
        <f t="shared" si="253"/>
        <v>6.4375614387610719E-2</v>
      </c>
      <c r="T1425" s="16">
        <f t="shared" si="254"/>
        <v>8.7622135445827198E-2</v>
      </c>
      <c r="U1425" s="66">
        <f t="shared" si="255"/>
        <v>0.31575828041579912</v>
      </c>
      <c r="V1425" s="66"/>
    </row>
    <row r="1426" spans="1:22" x14ac:dyDescent="0.25">
      <c r="A1426">
        <v>1425</v>
      </c>
      <c r="B1426" s="16">
        <v>3.9228601305981602E-4</v>
      </c>
      <c r="C1426" s="16">
        <v>3.5092663421358499E-9</v>
      </c>
      <c r="D1426" s="16">
        <v>7.6243139500116203E-4</v>
      </c>
      <c r="E1426" s="16">
        <v>5.3960779648568297E-6</v>
      </c>
      <c r="F1426" s="16">
        <v>1.22614695281648E-5</v>
      </c>
      <c r="G1426" s="16">
        <v>3.16174698660007E-6</v>
      </c>
      <c r="H1426">
        <v>1.58874411999411E-4</v>
      </c>
      <c r="J1426">
        <v>0.95645938080609105</v>
      </c>
      <c r="K1426">
        <f t="shared" si="245"/>
        <v>3.3564707126829113E-9</v>
      </c>
      <c r="L1426">
        <f t="shared" si="246"/>
        <v>7.9011257177774954E-4</v>
      </c>
      <c r="M1426" s="16">
        <f t="shared" si="247"/>
        <v>-5.5405456581175139E-6</v>
      </c>
      <c r="N1426" s="16">
        <f t="shared" si="248"/>
        <v>4.1378527993125296E-2</v>
      </c>
      <c r="O1426" s="16">
        <f t="shared" si="249"/>
        <v>0.13442505658787676</v>
      </c>
      <c r="P1426" s="16">
        <f t="shared" si="250"/>
        <v>4.3451668804919567E-2</v>
      </c>
      <c r="Q1426" s="16">
        <f t="shared" si="251"/>
        <v>0.24759666619165691</v>
      </c>
      <c r="R1426" s="16">
        <f t="shared" si="252"/>
        <v>5.9727532416398284E-2</v>
      </c>
      <c r="S1426" s="16">
        <f t="shared" si="253"/>
        <v>0.33116788629303517</v>
      </c>
      <c r="T1426" s="16">
        <f t="shared" si="254"/>
        <v>0.24760115015650502</v>
      </c>
      <c r="U1426" s="66">
        <f t="shared" si="255"/>
        <v>1.105348488443517</v>
      </c>
      <c r="V1426" s="66"/>
    </row>
    <row r="1427" spans="1:22" x14ac:dyDescent="0.25">
      <c r="A1427">
        <v>1426</v>
      </c>
      <c r="B1427">
        <v>6.4276248266891402E-4</v>
      </c>
      <c r="C1427" s="16">
        <v>9.7771163286917401E-9</v>
      </c>
      <c r="D1427">
        <v>1.31228492939283E-3</v>
      </c>
      <c r="E1427" s="16">
        <v>2.5726172443936301E-5</v>
      </c>
      <c r="F1427" s="16">
        <v>7.6640563149985508E-6</v>
      </c>
      <c r="G1427" s="16">
        <v>1.14152324468786E-6</v>
      </c>
      <c r="H1427">
        <v>7.5746360472038997E-4</v>
      </c>
      <c r="J1427">
        <v>0.95388046051974495</v>
      </c>
      <c r="K1427">
        <f t="shared" si="245"/>
        <v>9.3262002261675952E-9</v>
      </c>
      <c r="L1427">
        <f t="shared" si="246"/>
        <v>1.3287447881511862E-3</v>
      </c>
      <c r="M1427" s="16">
        <f t="shared" si="247"/>
        <v>-4.3219822813358132E-5</v>
      </c>
      <c r="N1427" s="16">
        <f t="shared" si="248"/>
        <v>9.3149965575783839E-2</v>
      </c>
      <c r="O1427" s="16">
        <f t="shared" si="249"/>
        <v>0.58460478649426417</v>
      </c>
      <c r="P1427" s="16">
        <f t="shared" si="250"/>
        <v>0.13133543794616412</v>
      </c>
      <c r="Q1427" s="16">
        <f t="shared" si="251"/>
        <v>1.946778604766874</v>
      </c>
      <c r="R1427" s="16">
        <f t="shared" si="252"/>
        <v>4.9368466780016343E-2</v>
      </c>
      <c r="S1427" s="16">
        <f t="shared" si="253"/>
        <v>0.18592359674498943</v>
      </c>
      <c r="T1427" s="16">
        <f t="shared" si="254"/>
        <v>1.9468857076503365</v>
      </c>
      <c r="U1427" s="66">
        <f t="shared" si="255"/>
        <v>4.9380465659584285</v>
      </c>
      <c r="V1427" s="66"/>
    </row>
    <row r="1428" spans="1:22" x14ac:dyDescent="0.25">
      <c r="A1428">
        <v>1427</v>
      </c>
      <c r="B1428">
        <v>3.8866709761774498E-4</v>
      </c>
      <c r="C1428" s="16">
        <v>3.6519800559998099E-9</v>
      </c>
      <c r="D1428">
        <v>8.0157999835476601E-4</v>
      </c>
      <c r="E1428" s="16">
        <v>5.9012036343369596E-6</v>
      </c>
      <c r="F1428" s="16">
        <v>1.2398543338226999E-5</v>
      </c>
      <c r="G1428" s="16">
        <v>3.0395750957101902E-6</v>
      </c>
      <c r="H1428">
        <v>1.73746935271944E-4</v>
      </c>
      <c r="J1428">
        <v>0.95625871732462497</v>
      </c>
      <c r="K1428">
        <f t="shared" si="245"/>
        <v>3.4922377640454904E-9</v>
      </c>
      <c r="L1428">
        <f t="shared" si="246"/>
        <v>8.2941300814687422E-4</v>
      </c>
      <c r="M1428" s="16">
        <f t="shared" si="247"/>
        <v>-5.2078812911384202E-5</v>
      </c>
      <c r="N1428" s="16">
        <f t="shared" si="248"/>
        <v>4.4422206164006564E-2</v>
      </c>
      <c r="O1428" s="16">
        <f t="shared" si="249"/>
        <v>0.1162011899680527</v>
      </c>
      <c r="P1428" s="16">
        <f t="shared" si="250"/>
        <v>2.8159160297874752E-2</v>
      </c>
      <c r="Q1428" s="16">
        <f t="shared" si="251"/>
        <v>0.20300472230106781</v>
      </c>
      <c r="R1428" s="16">
        <f t="shared" si="252"/>
        <v>6.6720707314617142E-2</v>
      </c>
      <c r="S1428" s="16">
        <f t="shared" si="253"/>
        <v>0.26480766167497505</v>
      </c>
      <c r="T1428" s="16">
        <f t="shared" si="254"/>
        <v>0.20300823764069442</v>
      </c>
      <c r="U1428" s="66">
        <f t="shared" si="255"/>
        <v>0.9263238853612884</v>
      </c>
      <c r="V1428" s="66"/>
    </row>
    <row r="1429" spans="1:22" x14ac:dyDescent="0.25">
      <c r="A1429">
        <v>1428</v>
      </c>
      <c r="B1429">
        <v>5.4066191267334901E-4</v>
      </c>
      <c r="C1429" s="16">
        <v>6.5221366861512199E-9</v>
      </c>
      <c r="D1429">
        <v>1.03435372594305E-3</v>
      </c>
      <c r="E1429" s="16">
        <v>1.3566495416243501E-5</v>
      </c>
      <c r="F1429" s="16">
        <v>9.0024049875351893E-6</v>
      </c>
      <c r="G1429" s="16">
        <v>1.7061580452356601E-6</v>
      </c>
      <c r="H1429">
        <v>3.9943736678546701E-4</v>
      </c>
      <c r="J1429">
        <v>0.95517773427887798</v>
      </c>
      <c r="K1429">
        <f t="shared" si="245"/>
        <v>6.2297997425350714E-9</v>
      </c>
      <c r="L1429">
        <f t="shared" si="246"/>
        <v>1.0540581718266699E-3</v>
      </c>
      <c r="M1429" s="16">
        <f t="shared" si="247"/>
        <v>2.726565352002814E-5</v>
      </c>
      <c r="N1429" s="16">
        <f t="shared" si="248"/>
        <v>9.5800208928964094E-3</v>
      </c>
      <c r="O1429" s="16">
        <f t="shared" si="249"/>
        <v>3.137466509808965E-2</v>
      </c>
      <c r="P1429" s="16">
        <f t="shared" si="250"/>
        <v>5.4548061755534246E-3</v>
      </c>
      <c r="Q1429" s="16">
        <f t="shared" si="251"/>
        <v>6.9235768672963008E-2</v>
      </c>
      <c r="R1429" s="16">
        <f t="shared" si="252"/>
        <v>7.4587081303987323E-3</v>
      </c>
      <c r="S1429" s="16">
        <f t="shared" si="253"/>
        <v>2.2450773781640117E-2</v>
      </c>
      <c r="T1429" s="16">
        <f t="shared" si="254"/>
        <v>6.9237884747392439E-2</v>
      </c>
      <c r="U1429" s="66">
        <f t="shared" si="255"/>
        <v>0.2147926274989338</v>
      </c>
      <c r="V1429" s="66"/>
    </row>
    <row r="1430" spans="1:22" x14ac:dyDescent="0.25">
      <c r="A1430">
        <v>1429</v>
      </c>
      <c r="B1430">
        <v>3.8052051098704301E-4</v>
      </c>
      <c r="C1430" s="16">
        <v>3.25521000223391E-9</v>
      </c>
      <c r="D1430">
        <v>7.2854023352517301E-4</v>
      </c>
      <c r="E1430" s="16">
        <v>4.7846910053817404E-6</v>
      </c>
      <c r="F1430" s="16">
        <v>1.2621473975317001E-5</v>
      </c>
      <c r="G1430" s="16">
        <v>3.40723849235979E-6</v>
      </c>
      <c r="H1430">
        <v>1.4087339349529E-4</v>
      </c>
      <c r="J1430">
        <v>0.95662369356768695</v>
      </c>
      <c r="K1430">
        <f t="shared" si="245"/>
        <v>3.1140110156754816E-9</v>
      </c>
      <c r="L1430">
        <f t="shared" si="246"/>
        <v>7.5718716475816456E-4</v>
      </c>
      <c r="M1430" s="16">
        <f t="shared" si="247"/>
        <v>3.8538572159214897E-6</v>
      </c>
      <c r="N1430" s="16">
        <f t="shared" si="248"/>
        <v>5.1669092044897273E-2</v>
      </c>
      <c r="O1430" s="16">
        <f t="shared" si="249"/>
        <v>0.17015035166415757</v>
      </c>
      <c r="P1430" s="16">
        <f t="shared" si="250"/>
        <v>5.9358566434627863E-2</v>
      </c>
      <c r="Q1430" s="16">
        <f t="shared" si="251"/>
        <v>0.30748674336034326</v>
      </c>
      <c r="R1430" s="16">
        <f t="shared" si="252"/>
        <v>7.8920712569368653E-2</v>
      </c>
      <c r="S1430" s="16">
        <f t="shared" si="253"/>
        <v>0.48692236997283495</v>
      </c>
      <c r="T1430" s="16">
        <f t="shared" si="254"/>
        <v>0.30749192518536628</v>
      </c>
      <c r="U1430" s="66">
        <f t="shared" si="255"/>
        <v>1.4619997612315958</v>
      </c>
      <c r="V1430" s="66"/>
    </row>
    <row r="1431" spans="1:22" x14ac:dyDescent="0.25">
      <c r="A1431">
        <v>1430</v>
      </c>
      <c r="B1431">
        <v>6.5306919390105498E-4</v>
      </c>
      <c r="C1431" s="16">
        <v>9.6419017240887597E-9</v>
      </c>
      <c r="D1431">
        <v>1.2725762758008E-3</v>
      </c>
      <c r="E1431" s="16">
        <v>2.46131879568551E-5</v>
      </c>
      <c r="F1431" s="16">
        <v>7.5299095036303898E-6</v>
      </c>
      <c r="G1431" s="16">
        <v>1.1570328574551999E-6</v>
      </c>
      <c r="H1431">
        <v>7.2469228411697895E-4</v>
      </c>
      <c r="J1431">
        <v>0.95406886021589898</v>
      </c>
      <c r="K1431">
        <f t="shared" si="245"/>
        <v>9.1990381882150742E-9</v>
      </c>
      <c r="L1431">
        <f t="shared" si="246"/>
        <v>1.288783485763792E-3</v>
      </c>
      <c r="M1431" s="16">
        <f t="shared" si="247"/>
        <v>1.7354902038318023E-5</v>
      </c>
      <c r="N1431" s="16">
        <f t="shared" si="248"/>
        <v>0.10636324362958072</v>
      </c>
      <c r="O1431" s="16">
        <f t="shared" si="249"/>
        <v>0.54788228410969309</v>
      </c>
      <c r="P1431" s="16">
        <f t="shared" si="250"/>
        <v>0.10315476227562899</v>
      </c>
      <c r="Q1431" s="16">
        <f t="shared" si="251"/>
        <v>1.6683446282532968</v>
      </c>
      <c r="R1431" s="16">
        <f t="shared" si="252"/>
        <v>5.5603739717132554E-2</v>
      </c>
      <c r="S1431" s="16">
        <f t="shared" si="253"/>
        <v>0.17931860594589788</v>
      </c>
      <c r="T1431" s="16">
        <f t="shared" si="254"/>
        <v>1.6684282449851071</v>
      </c>
      <c r="U1431" s="66">
        <f t="shared" si="255"/>
        <v>4.3290955089163372</v>
      </c>
      <c r="V1431" s="66"/>
    </row>
    <row r="1432" spans="1:22" x14ac:dyDescent="0.25">
      <c r="A1432">
        <v>1431</v>
      </c>
      <c r="B1432">
        <v>5.5494134932930798E-4</v>
      </c>
      <c r="C1432" s="16">
        <v>7.0543169908143702E-9</v>
      </c>
      <c r="D1432">
        <v>1.0913645163280999E-3</v>
      </c>
      <c r="E1432" s="16">
        <v>1.54727395016653E-5</v>
      </c>
      <c r="F1432" s="16">
        <v>8.7928632937090901E-6</v>
      </c>
      <c r="G1432" s="16">
        <v>1.5784227965344999E-6</v>
      </c>
      <c r="H1432">
        <v>4.5556398200406203E-4</v>
      </c>
      <c r="J1432">
        <v>0.95490585265953398</v>
      </c>
      <c r="K1432">
        <f t="shared" si="245"/>
        <v>6.7362085810442342E-9</v>
      </c>
      <c r="L1432">
        <f t="shared" si="246"/>
        <v>1.1105216113950617E-3</v>
      </c>
      <c r="M1432" s="16">
        <f t="shared" si="247"/>
        <v>-6.3891273644582941E-7</v>
      </c>
      <c r="N1432" s="16">
        <f t="shared" si="248"/>
        <v>1.6096924629415518E-2</v>
      </c>
      <c r="O1432" s="16">
        <f t="shared" si="249"/>
        <v>7.4626204098587293E-2</v>
      </c>
      <c r="P1432" s="16">
        <f t="shared" si="250"/>
        <v>1.7700904254517758E-2</v>
      </c>
      <c r="Q1432" s="16">
        <f t="shared" si="251"/>
        <v>0.1941374717296806</v>
      </c>
      <c r="R1432" s="16">
        <f t="shared" si="252"/>
        <v>1.1584170103447087E-2</v>
      </c>
      <c r="S1432" s="16">
        <f t="shared" si="253"/>
        <v>4.5575939518404586E-2</v>
      </c>
      <c r="T1432" s="16">
        <f t="shared" si="254"/>
        <v>0.19414487150701634</v>
      </c>
      <c r="U1432" s="66">
        <f t="shared" si="255"/>
        <v>0.55386648584106923</v>
      </c>
      <c r="V1432" s="66"/>
    </row>
    <row r="1433" spans="1:22" x14ac:dyDescent="0.25">
      <c r="A1433">
        <v>1432</v>
      </c>
      <c r="B1433">
        <v>4.5897991727828998E-4</v>
      </c>
      <c r="C1433" s="16">
        <v>4.7260640528654101E-9</v>
      </c>
      <c r="D1433">
        <v>8.7987528605692805E-4</v>
      </c>
      <c r="E1433" s="16">
        <v>8.3761026587200096E-6</v>
      </c>
      <c r="F1433" s="16">
        <v>1.0533345423410701E-5</v>
      </c>
      <c r="G1433" s="16">
        <v>2.35065753144857E-6</v>
      </c>
      <c r="H1433">
        <v>2.4661527975510401E-4</v>
      </c>
      <c r="J1433">
        <v>0.95590635540847002</v>
      </c>
      <c r="K1433">
        <f t="shared" si="245"/>
        <v>4.5176746642015571E-9</v>
      </c>
      <c r="L1433">
        <f t="shared" si="246"/>
        <v>9.0328790837114514E-4</v>
      </c>
      <c r="M1433" s="16">
        <f t="shared" si="247"/>
        <v>1.4671926185434857E-5</v>
      </c>
      <c r="N1433" s="16">
        <f t="shared" si="248"/>
        <v>4.6222748820463335E-3</v>
      </c>
      <c r="O1433" s="16">
        <f t="shared" si="249"/>
        <v>2.1617825892713712E-2</v>
      </c>
      <c r="P1433" s="16">
        <f t="shared" si="250"/>
        <v>7.4859623410667474E-3</v>
      </c>
      <c r="Q1433" s="16">
        <f t="shared" si="251"/>
        <v>4.8457935533859547E-2</v>
      </c>
      <c r="R1433" s="16">
        <f t="shared" si="252"/>
        <v>4.7621439565817113E-3</v>
      </c>
      <c r="S1433" s="16">
        <f t="shared" si="253"/>
        <v>2.9348089298932113E-2</v>
      </c>
      <c r="T1433" s="16">
        <f t="shared" si="254"/>
        <v>4.8459236487024999E-2</v>
      </c>
      <c r="U1433" s="66">
        <f t="shared" si="255"/>
        <v>0.16475346839222516</v>
      </c>
      <c r="V1433" s="66"/>
    </row>
    <row r="1434" spans="1:22" x14ac:dyDescent="0.25">
      <c r="A1434">
        <v>1433</v>
      </c>
      <c r="B1434">
        <v>5.9415818524367501E-4</v>
      </c>
      <c r="C1434" s="16">
        <v>8.0662445594536903E-9</v>
      </c>
      <c r="D1434">
        <v>1.16750097396727E-3</v>
      </c>
      <c r="E1434" s="16">
        <v>1.89114169510663E-5</v>
      </c>
      <c r="F1434" s="16">
        <v>8.2394824522423293E-6</v>
      </c>
      <c r="G1434" s="16">
        <v>1.3815216493150801E-6</v>
      </c>
      <c r="H1434">
        <v>5.5681092497662798E-4</v>
      </c>
      <c r="J1434">
        <v>0.95455189449118305</v>
      </c>
      <c r="K1434">
        <f t="shared" si="245"/>
        <v>7.6996490256557181E-9</v>
      </c>
      <c r="L1434">
        <f t="shared" si="246"/>
        <v>1.1853533942765104E-3</v>
      </c>
      <c r="M1434" s="16">
        <f t="shared" si="247"/>
        <v>2.9629762108396957E-6</v>
      </c>
      <c r="N1434" s="16">
        <f t="shared" si="248"/>
        <v>4.2645575685280081E-2</v>
      </c>
      <c r="O1434" s="16">
        <f t="shared" si="249"/>
        <v>0.2077652976764556</v>
      </c>
      <c r="P1434" s="16">
        <f t="shared" si="250"/>
        <v>4.4981712231359869E-2</v>
      </c>
      <c r="Q1434" s="16">
        <f t="shared" si="251"/>
        <v>0.57877564146064908</v>
      </c>
      <c r="R1434" s="16">
        <f t="shared" si="252"/>
        <v>2.6827591333197016E-2</v>
      </c>
      <c r="S1434" s="16">
        <f t="shared" si="253"/>
        <v>9.7094188163619116E-2</v>
      </c>
      <c r="T1434" s="16">
        <f t="shared" si="254"/>
        <v>0.57880058137084589</v>
      </c>
      <c r="U1434" s="66">
        <f t="shared" si="255"/>
        <v>1.5768905879214068</v>
      </c>
      <c r="V1434" s="66"/>
    </row>
    <row r="1435" spans="1:22" x14ac:dyDescent="0.25">
      <c r="A1435">
        <v>1434</v>
      </c>
      <c r="B1435">
        <v>5.5929846921397904E-4</v>
      </c>
      <c r="C1435" s="16">
        <v>7.5241151014915394E-9</v>
      </c>
      <c r="D1435">
        <v>1.15668390854699E-3</v>
      </c>
      <c r="E1435" s="16">
        <v>1.7478582217633701E-5</v>
      </c>
      <c r="F1435" s="16">
        <v>8.7496664195019192E-6</v>
      </c>
      <c r="G1435" s="16">
        <v>1.48092328050291E-6</v>
      </c>
      <c r="H1435">
        <v>5.1462360387652796E-4</v>
      </c>
      <c r="J1435">
        <v>0.95459333760646004</v>
      </c>
      <c r="K1435">
        <f t="shared" si="245"/>
        <v>7.1824701472679775E-9</v>
      </c>
      <c r="L1435">
        <f t="shared" si="246"/>
        <v>1.1756566405513951E-3</v>
      </c>
      <c r="M1435" s="16">
        <f t="shared" si="247"/>
        <v>-5.7059702123437038E-5</v>
      </c>
      <c r="N1435" s="16">
        <f t="shared" si="248"/>
        <v>1.8420271375548705E-2</v>
      </c>
      <c r="O1435" s="16">
        <f t="shared" si="249"/>
        <v>0.12814117698162206</v>
      </c>
      <c r="P1435" s="16">
        <f t="shared" si="250"/>
        <v>4.0344235865589377E-2</v>
      </c>
      <c r="Q1435" s="16">
        <f t="shared" si="251"/>
        <v>0.39358940190848368</v>
      </c>
      <c r="R1435" s="16">
        <f t="shared" si="252"/>
        <v>1.2547079629367911E-2</v>
      </c>
      <c r="S1435" s="16">
        <f t="shared" si="253"/>
        <v>6.867985053230892E-2</v>
      </c>
      <c r="T1435" s="16">
        <f t="shared" si="254"/>
        <v>0.39360757389908985</v>
      </c>
      <c r="U1435" s="66">
        <f t="shared" si="255"/>
        <v>1.0553295901920108</v>
      </c>
      <c r="V1435" s="66"/>
    </row>
    <row r="1436" spans="1:22" x14ac:dyDescent="0.25">
      <c r="A1436">
        <v>1435</v>
      </c>
      <c r="B1436">
        <v>6.5140526017418903E-4</v>
      </c>
      <c r="C1436" s="16">
        <v>9.5898792462210805E-9</v>
      </c>
      <c r="D1436">
        <v>1.26883997443372E-3</v>
      </c>
      <c r="E1436" s="16">
        <v>2.44094625819136E-5</v>
      </c>
      <c r="F1436" s="16">
        <v>7.5479385704570396E-6</v>
      </c>
      <c r="G1436" s="16">
        <v>1.16326372536111E-6</v>
      </c>
      <c r="H1436">
        <v>7.1869382256402803E-4</v>
      </c>
      <c r="J1436">
        <v>0.95408604869067803</v>
      </c>
      <c r="K1436">
        <f t="shared" si="245"/>
        <v>9.1495699974478081E-9</v>
      </c>
      <c r="L1436">
        <f t="shared" si="246"/>
        <v>1.2850895254207491E-3</v>
      </c>
      <c r="M1436" s="16">
        <f t="shared" si="247"/>
        <v>1.7720994927629005E-5</v>
      </c>
      <c r="N1436" s="16">
        <f t="shared" si="248"/>
        <v>0.10417076984040416</v>
      </c>
      <c r="O1436" s="16">
        <f t="shared" si="249"/>
        <v>0.53407095178799213</v>
      </c>
      <c r="P1436" s="16">
        <f t="shared" si="250"/>
        <v>0.10067812025929099</v>
      </c>
      <c r="Q1436" s="16">
        <f t="shared" si="251"/>
        <v>1.6197042783051598</v>
      </c>
      <c r="R1436" s="16">
        <f t="shared" si="252"/>
        <v>5.4744168723996026E-2</v>
      </c>
      <c r="S1436" s="16">
        <f t="shared" si="253"/>
        <v>0.17669873606440759</v>
      </c>
      <c r="T1436" s="16">
        <f t="shared" si="254"/>
        <v>1.619784986298783</v>
      </c>
      <c r="U1436" s="66">
        <f t="shared" si="255"/>
        <v>4.2098520112800335</v>
      </c>
      <c r="V1436" s="66"/>
    </row>
    <row r="1437" spans="1:22" x14ac:dyDescent="0.25">
      <c r="A1437">
        <v>1436</v>
      </c>
      <c r="B1437">
        <v>4.5800503891676E-4</v>
      </c>
      <c r="C1437" s="16">
        <v>4.6138132313961803E-9</v>
      </c>
      <c r="D1437">
        <v>8.6041376368807001E-4</v>
      </c>
      <c r="E1437" s="16">
        <v>7.9980327815663598E-6</v>
      </c>
      <c r="F1437" s="16">
        <v>1.05463409308262E-5</v>
      </c>
      <c r="G1437" s="16">
        <v>2.4073176641303202E-6</v>
      </c>
      <c r="H1437">
        <v>2.3548365754748701E-4</v>
      </c>
      <c r="J1437">
        <v>0.95600315296695004</v>
      </c>
      <c r="K1437">
        <f t="shared" si="245"/>
        <v>4.4108199964153808E-9</v>
      </c>
      <c r="L1437">
        <f t="shared" si="246"/>
        <v>8.8390914940062132E-4</v>
      </c>
      <c r="M1437" s="16">
        <f t="shared" si="247"/>
        <v>3.2100928432898691E-5</v>
      </c>
      <c r="N1437" s="16">
        <f t="shared" si="248"/>
        <v>4.8953697905561059E-3</v>
      </c>
      <c r="O1437" s="16">
        <f t="shared" si="249"/>
        <v>2.7985703668713145E-2</v>
      </c>
      <c r="P1437" s="16">
        <f t="shared" si="250"/>
        <v>1.1390488601417486E-2</v>
      </c>
      <c r="Q1437" s="16">
        <f t="shared" si="251"/>
        <v>6.5194603637896448E-2</v>
      </c>
      <c r="R1437" s="16">
        <f t="shared" si="252"/>
        <v>4.9459118610701916E-3</v>
      </c>
      <c r="S1437" s="16">
        <f t="shared" si="253"/>
        <v>3.9818648864639664E-2</v>
      </c>
      <c r="T1437" s="16">
        <f t="shared" si="254"/>
        <v>6.5196391900658318E-2</v>
      </c>
      <c r="U1437" s="66">
        <f t="shared" si="255"/>
        <v>0.21942711832495135</v>
      </c>
      <c r="V1437" s="66"/>
    </row>
    <row r="1438" spans="1:22" x14ac:dyDescent="0.25">
      <c r="A1438">
        <v>1437</v>
      </c>
      <c r="B1438">
        <v>4.1838449170687199E-4</v>
      </c>
      <c r="C1438" s="16">
        <v>4.0992578949574403E-9</v>
      </c>
      <c r="D1438">
        <v>8.3646070588530802E-4</v>
      </c>
      <c r="E1438" s="16">
        <v>6.9097628193882403E-6</v>
      </c>
      <c r="F1438" s="16">
        <v>1.1534544318143599E-5</v>
      </c>
      <c r="G1438" s="16">
        <v>2.7088853158684E-6</v>
      </c>
      <c r="H1438">
        <v>2.0344186538911999E-4</v>
      </c>
      <c r="J1438">
        <v>0.95610200556799996</v>
      </c>
      <c r="K1438">
        <f t="shared" si="245"/>
        <v>3.9193086947092661E-9</v>
      </c>
      <c r="L1438">
        <f t="shared" si="246"/>
        <v>8.6223458057956871E-4</v>
      </c>
      <c r="M1438" s="16">
        <f t="shared" si="247"/>
        <v>-2.5465597165824698E-5</v>
      </c>
      <c r="N1438" s="16">
        <f t="shared" si="248"/>
        <v>2.2626506931650376E-2</v>
      </c>
      <c r="O1438" s="16">
        <f t="shared" si="249"/>
        <v>6.768182648830777E-2</v>
      </c>
      <c r="P1438" s="16">
        <f t="shared" si="250"/>
        <v>1.7317001745360772E-2</v>
      </c>
      <c r="Q1438" s="16">
        <f t="shared" si="251"/>
        <v>0.1272043486304584</v>
      </c>
      <c r="R1438" s="16">
        <f t="shared" si="252"/>
        <v>2.9110493292535587E-2</v>
      </c>
      <c r="S1438" s="16">
        <f t="shared" si="253"/>
        <v>0.12237034312722063</v>
      </c>
      <c r="T1438" s="16">
        <f t="shared" si="254"/>
        <v>0.12720693335872721</v>
      </c>
      <c r="U1438" s="66">
        <f t="shared" si="255"/>
        <v>0.51351745357426071</v>
      </c>
      <c r="V1438" s="66"/>
    </row>
    <row r="1439" spans="1:22" x14ac:dyDescent="0.25">
      <c r="A1439">
        <v>1438</v>
      </c>
      <c r="B1439">
        <v>4.4921795924567602E-4</v>
      </c>
      <c r="C1439" s="16">
        <v>4.7440638514430098E-9</v>
      </c>
      <c r="D1439">
        <v>9.0292764040742098E-4</v>
      </c>
      <c r="E1439" s="16">
        <v>8.6259679330161594E-6</v>
      </c>
      <c r="F1439" s="16">
        <v>1.0774138934846801E-5</v>
      </c>
      <c r="G1439" s="16">
        <v>2.3423758471894698E-6</v>
      </c>
      <c r="H1439">
        <v>2.5397228189735099E-4</v>
      </c>
      <c r="J1439">
        <v>0.95578671471646803</v>
      </c>
      <c r="K1439">
        <f t="shared" si="245"/>
        <v>4.5343132029758683E-9</v>
      </c>
      <c r="L1439">
        <f t="shared" si="246"/>
        <v>9.2681355006045266E-4</v>
      </c>
      <c r="M1439" s="16">
        <f t="shared" si="247"/>
        <v>-2.8377631569100616E-5</v>
      </c>
      <c r="N1439" s="16">
        <f t="shared" si="248"/>
        <v>7.7106167630946092E-3</v>
      </c>
      <c r="O1439" s="16">
        <f t="shared" si="249"/>
        <v>2.0673083930043048E-2</v>
      </c>
      <c r="P1439" s="16">
        <f t="shared" si="250"/>
        <v>3.9173467058149069E-3</v>
      </c>
      <c r="Q1439" s="16">
        <f t="shared" si="251"/>
        <v>3.8756847186211141E-2</v>
      </c>
      <c r="R1439" s="16">
        <f t="shared" si="252"/>
        <v>8.7321444264181706E-3</v>
      </c>
      <c r="S1439" s="16">
        <f t="shared" si="253"/>
        <v>2.795120773403327E-2</v>
      </c>
      <c r="T1439" s="16">
        <f t="shared" si="254"/>
        <v>3.8757687009589446E-2</v>
      </c>
      <c r="U1439" s="66">
        <f t="shared" si="255"/>
        <v>0.14649893375520459</v>
      </c>
      <c r="V1439" s="66"/>
    </row>
    <row r="1440" spans="1:22" x14ac:dyDescent="0.25">
      <c r="A1440">
        <v>1439</v>
      </c>
      <c r="B1440">
        <v>5.1991555238505103E-4</v>
      </c>
      <c r="C1440" s="16">
        <v>6.4403029997339803E-9</v>
      </c>
      <c r="D1440">
        <v>1.06286313923966E-3</v>
      </c>
      <c r="E1440" s="16">
        <v>1.3760982391766501E-5</v>
      </c>
      <c r="F1440" s="16">
        <v>9.3742839560021904E-6</v>
      </c>
      <c r="G1440" s="16">
        <v>1.72841210031348E-6</v>
      </c>
      <c r="H1440">
        <v>4.0516420719095998E-4</v>
      </c>
      <c r="J1440">
        <v>0.95503180121963305</v>
      </c>
      <c r="K1440">
        <f t="shared" si="245"/>
        <v>6.1506941742361488E-9</v>
      </c>
      <c r="L1440">
        <f t="shared" si="246"/>
        <v>1.0833336789489781E-3</v>
      </c>
      <c r="M1440" s="16">
        <f t="shared" si="247"/>
        <v>-4.3502574178876135E-5</v>
      </c>
      <c r="N1440" s="16">
        <f t="shared" si="248"/>
        <v>3.1080242968409867E-3</v>
      </c>
      <c r="O1440" s="16">
        <f t="shared" si="249"/>
        <v>2.6360586001161066E-2</v>
      </c>
      <c r="P1440" s="16">
        <f t="shared" si="250"/>
        <v>1.0702910963068144E-2</v>
      </c>
      <c r="Q1440" s="16">
        <f t="shared" si="251"/>
        <v>7.9093057135341802E-2</v>
      </c>
      <c r="R1440" s="16">
        <f t="shared" si="252"/>
        <v>2.3641528863192242E-3</v>
      </c>
      <c r="S1440" s="16">
        <f t="shared" si="253"/>
        <v>1.9250678570973592E-2</v>
      </c>
      <c r="T1440" s="16">
        <f t="shared" si="254"/>
        <v>7.9096372445157839E-2</v>
      </c>
      <c r="U1440" s="66">
        <f t="shared" si="255"/>
        <v>0.21997578229886267</v>
      </c>
      <c r="V1440" s="66"/>
    </row>
    <row r="1441" spans="1:22" x14ac:dyDescent="0.25">
      <c r="A1441">
        <v>1440</v>
      </c>
      <c r="B1441">
        <v>4.6880566363709898E-4</v>
      </c>
      <c r="C1441" s="16">
        <v>5.1413894678910096E-9</v>
      </c>
      <c r="D1441">
        <v>9.3839833045971201E-4</v>
      </c>
      <c r="E1441" s="16">
        <v>9.7120167926472995E-6</v>
      </c>
      <c r="F1441" s="16">
        <v>1.0339852745399999E-5</v>
      </c>
      <c r="G1441" s="16">
        <v>2.1621758172519001E-6</v>
      </c>
      <c r="H1441">
        <v>2.8594900797576103E-4</v>
      </c>
      <c r="J1441">
        <v>0.95562030265689102</v>
      </c>
      <c r="K1441">
        <f t="shared" si="245"/>
        <v>4.9132161593829588E-9</v>
      </c>
      <c r="L1441">
        <f t="shared" si="246"/>
        <v>9.6123507037829603E-4</v>
      </c>
      <c r="M1441" s="16">
        <f t="shared" si="247"/>
        <v>-2.3623743104098038E-5</v>
      </c>
      <c r="N1441" s="16">
        <f t="shared" si="248"/>
        <v>2.3073593898363621E-3</v>
      </c>
      <c r="O1441" s="16">
        <f t="shared" si="249"/>
        <v>5.1942596434381089E-3</v>
      </c>
      <c r="P1441" s="16">
        <f t="shared" si="250"/>
        <v>6.6375081612440976E-4</v>
      </c>
      <c r="Q1441" s="16">
        <f t="shared" si="251"/>
        <v>9.1679743846782465E-3</v>
      </c>
      <c r="R1441" s="16">
        <f t="shared" si="252"/>
        <v>2.4375056902050363E-3</v>
      </c>
      <c r="S1441" s="16">
        <f t="shared" si="253"/>
        <v>5.9898297606018128E-3</v>
      </c>
      <c r="T1441" s="16">
        <f t="shared" si="254"/>
        <v>9.1681600126293592E-3</v>
      </c>
      <c r="U1441" s="66">
        <f t="shared" si="255"/>
        <v>3.4928839697513335E-2</v>
      </c>
      <c r="V1441" s="66"/>
    </row>
    <row r="1442" spans="1:22" x14ac:dyDescent="0.25">
      <c r="A1442">
        <v>1441</v>
      </c>
      <c r="B1442">
        <v>5.5635806921740596E-4</v>
      </c>
      <c r="C1442" s="16">
        <v>7.3575937903613598E-9</v>
      </c>
      <c r="D1442">
        <v>1.13654957636881E-3</v>
      </c>
      <c r="E1442" s="16">
        <v>1.6797857756905999E-5</v>
      </c>
      <c r="F1442" s="16">
        <v>8.7881263817395797E-6</v>
      </c>
      <c r="G1442" s="16">
        <v>1.5141103563176701E-6</v>
      </c>
      <c r="H1442">
        <v>4.9458050138948104E-4</v>
      </c>
      <c r="J1442">
        <v>0.95468882678367095</v>
      </c>
      <c r="K1442">
        <f t="shared" si="245"/>
        <v>7.0242125836709093E-9</v>
      </c>
      <c r="L1442">
        <f t="shared" si="246"/>
        <v>1.1556325818948166E-3</v>
      </c>
      <c r="M1442" s="16">
        <f t="shared" si="247"/>
        <v>-4.2916443460004633E-5</v>
      </c>
      <c r="N1442" s="16">
        <f t="shared" si="248"/>
        <v>1.6835185106009509E-2</v>
      </c>
      <c r="O1442" s="16">
        <f t="shared" si="249"/>
        <v>0.10752759552387368</v>
      </c>
      <c r="P1442" s="16">
        <f t="shared" si="250"/>
        <v>3.2383969363645494E-2</v>
      </c>
      <c r="Q1442" s="16">
        <f t="shared" si="251"/>
        <v>0.31808163795902389</v>
      </c>
      <c r="R1442" s="16">
        <f t="shared" si="252"/>
        <v>1.1687885050170706E-2</v>
      </c>
      <c r="S1442" s="16">
        <f t="shared" si="253"/>
        <v>6.0285750827291776E-2</v>
      </c>
      <c r="T1442" s="16">
        <f t="shared" si="254"/>
        <v>0.31809567678814205</v>
      </c>
      <c r="U1442" s="66">
        <f t="shared" si="255"/>
        <v>0.86489770061815707</v>
      </c>
      <c r="V1442" s="66"/>
    </row>
    <row r="1443" spans="1:22" x14ac:dyDescent="0.25">
      <c r="A1443">
        <v>1442</v>
      </c>
      <c r="B1443">
        <v>6.2317993457300402E-4</v>
      </c>
      <c r="C1443" s="16">
        <v>8.8698018430064906E-9</v>
      </c>
      <c r="D1443">
        <v>1.2255744036301999E-3</v>
      </c>
      <c r="E1443" s="16">
        <v>2.1816528342685699E-5</v>
      </c>
      <c r="F1443" s="16">
        <v>7.8753552939808306E-6</v>
      </c>
      <c r="G1443" s="16">
        <v>1.2571336391319899E-6</v>
      </c>
      <c r="H1443">
        <v>6.4234815143441703E-4</v>
      </c>
      <c r="J1443">
        <v>0.95428345034639395</v>
      </c>
      <c r="K1443">
        <f t="shared" si="245"/>
        <v>8.4643051066330375E-9</v>
      </c>
      <c r="L1443">
        <f t="shared" si="246"/>
        <v>1.2425733780554505E-3</v>
      </c>
      <c r="M1443" s="16">
        <f t="shared" si="247"/>
        <v>3.7864910905575761E-6</v>
      </c>
      <c r="N1443" s="16">
        <f t="shared" si="248"/>
        <v>7.045846078255362E-2</v>
      </c>
      <c r="O1443" s="16">
        <f t="shared" si="249"/>
        <v>0.36100930288350352</v>
      </c>
      <c r="P1443" s="16">
        <f t="shared" si="250"/>
        <v>7.4190991551639482E-2</v>
      </c>
      <c r="Q1443" s="16">
        <f t="shared" si="251"/>
        <v>1.063491785426252</v>
      </c>
      <c r="R1443" s="16">
        <f t="shared" si="252"/>
        <v>4.0298894562650969E-2</v>
      </c>
      <c r="S1443" s="16">
        <f t="shared" si="253"/>
        <v>0.1395626893522284</v>
      </c>
      <c r="T1443" s="16">
        <f t="shared" si="254"/>
        <v>1.0635419578441401</v>
      </c>
      <c r="U1443" s="66">
        <f t="shared" si="255"/>
        <v>2.8125540824029684</v>
      </c>
      <c r="V1443" s="66"/>
    </row>
    <row r="1444" spans="1:22" x14ac:dyDescent="0.25">
      <c r="A1444">
        <v>1443</v>
      </c>
      <c r="B1444">
        <v>4.8657144550812701E-4</v>
      </c>
      <c r="C1444" s="16">
        <v>5.6569389911276899E-9</v>
      </c>
      <c r="D1444">
        <v>9.9609131475260002E-4</v>
      </c>
      <c r="E1444" s="16">
        <v>1.13358020454871E-5</v>
      </c>
      <c r="F1444" s="16">
        <v>9.9877815433196694E-6</v>
      </c>
      <c r="G1444" s="16">
        <v>1.96635983363984E-6</v>
      </c>
      <c r="H1444">
        <v>3.3375868274403901E-4</v>
      </c>
      <c r="J1444">
        <v>0.95534417880932399</v>
      </c>
      <c r="K1444">
        <f t="shared" si="245"/>
        <v>5.4043237350533283E-9</v>
      </c>
      <c r="L1444">
        <f t="shared" si="246"/>
        <v>1.0180275807338882E-3</v>
      </c>
      <c r="M1444" s="16">
        <f t="shared" si="247"/>
        <v>-4.4884689717634039E-5</v>
      </c>
      <c r="N1444" s="16">
        <f t="shared" si="248"/>
        <v>1.4302897110966966E-4</v>
      </c>
      <c r="O1444" s="16">
        <f t="shared" si="249"/>
        <v>4.4000307525811377E-4</v>
      </c>
      <c r="P1444" s="16">
        <f t="shared" si="250"/>
        <v>1.1650597289709246E-3</v>
      </c>
      <c r="Q1444" s="16">
        <f t="shared" si="251"/>
        <v>3.0730594544855208E-3</v>
      </c>
      <c r="R1444" s="16">
        <f t="shared" si="252"/>
        <v>1.8605220015875516E-4</v>
      </c>
      <c r="S1444" s="16">
        <f t="shared" si="253"/>
        <v>4.0721077337979979E-4</v>
      </c>
      <c r="T1444" s="16">
        <f t="shared" si="254"/>
        <v>3.073243826812328E-3</v>
      </c>
      <c r="U1444" s="66">
        <f t="shared" si="255"/>
        <v>8.487658030175111E-3</v>
      </c>
      <c r="V1444" s="66"/>
    </row>
    <row r="1445" spans="1:22" x14ac:dyDescent="0.25">
      <c r="A1445">
        <v>1444</v>
      </c>
      <c r="B1445">
        <v>5.3491153717782197E-4</v>
      </c>
      <c r="C1445" s="16">
        <v>6.8151397405157399E-9</v>
      </c>
      <c r="D1445">
        <v>1.09394096166999E-3</v>
      </c>
      <c r="E1445" s="16">
        <v>1.4982778282374399E-5</v>
      </c>
      <c r="F1445" s="16">
        <v>9.1237263668210398E-6</v>
      </c>
      <c r="G1445" s="16">
        <v>1.63388867999915E-6</v>
      </c>
      <c r="H1445">
        <v>4.4113813261344501E-4</v>
      </c>
      <c r="J1445">
        <v>0.95488675716550098</v>
      </c>
      <c r="K1445">
        <f t="shared" si="245"/>
        <v>6.5076866864508085E-9</v>
      </c>
      <c r="L1445">
        <f t="shared" si="246"/>
        <v>1.1138154879438908E-3</v>
      </c>
      <c r="M1445" s="16">
        <f t="shared" si="247"/>
        <v>-4.3992413588246775E-5</v>
      </c>
      <c r="N1445" s="16">
        <f t="shared" si="248"/>
        <v>7.4305723384019652E-3</v>
      </c>
      <c r="O1445" s="16">
        <f t="shared" si="249"/>
        <v>5.290494886727358E-2</v>
      </c>
      <c r="P1445" s="16">
        <f t="shared" si="250"/>
        <v>1.8419806431894961E-2</v>
      </c>
      <c r="Q1445" s="16">
        <f t="shared" si="251"/>
        <v>0.15601855205821843</v>
      </c>
      <c r="R1445" s="16">
        <f t="shared" si="252"/>
        <v>5.4835723716229337E-3</v>
      </c>
      <c r="S1445" s="16">
        <f t="shared" si="253"/>
        <v>3.4539121714769423E-2</v>
      </c>
      <c r="T1445" s="16">
        <f t="shared" si="254"/>
        <v>0.15602518140277977</v>
      </c>
      <c r="U1445" s="66">
        <f t="shared" si="255"/>
        <v>0.43082175518496107</v>
      </c>
      <c r="V1445" s="66"/>
    </row>
    <row r="1446" spans="1:22" x14ac:dyDescent="0.25">
      <c r="A1446">
        <v>1445</v>
      </c>
      <c r="B1446">
        <v>4.8282601913825798E-4</v>
      </c>
      <c r="C1446" s="16">
        <v>5.7085801775874001E-9</v>
      </c>
      <c r="D1446">
        <v>1.0133937910047799E-3</v>
      </c>
      <c r="E1446" s="16">
        <v>1.1635727340445599E-5</v>
      </c>
      <c r="F1446" s="16">
        <v>1.00732927364656E-5</v>
      </c>
      <c r="G1446" s="16">
        <v>1.9489545215646101E-6</v>
      </c>
      <c r="H1446">
        <v>3.4258963288447797E-4</v>
      </c>
      <c r="J1446">
        <v>0.95525792492610595</v>
      </c>
      <c r="K1446">
        <f t="shared" si="245"/>
        <v>5.453166454716441E-9</v>
      </c>
      <c r="L1446">
        <f t="shared" si="246"/>
        <v>1.0354836224190981E-3</v>
      </c>
      <c r="M1446" s="16">
        <f t="shared" si="247"/>
        <v>-6.9831584142582195E-5</v>
      </c>
      <c r="N1446" s="16">
        <f t="shared" si="248"/>
        <v>3.8278924970381527E-4</v>
      </c>
      <c r="O1446" s="16">
        <f t="shared" si="249"/>
        <v>9.1788156253166703E-4</v>
      </c>
      <c r="P1446" s="16">
        <f t="shared" si="250"/>
        <v>2.7140187691048301E-3</v>
      </c>
      <c r="Q1446" s="16">
        <f t="shared" si="251"/>
        <v>6.9489117292023577E-3</v>
      </c>
      <c r="R1446" s="16">
        <f t="shared" si="252"/>
        <v>4.9811349287807517E-4</v>
      </c>
      <c r="S1446" s="16">
        <f t="shared" si="253"/>
        <v>8.3246009096978328E-4</v>
      </c>
      <c r="T1446" s="16">
        <f t="shared" si="254"/>
        <v>6.9493465994388357E-3</v>
      </c>
      <c r="U1446" s="66">
        <f t="shared" si="255"/>
        <v>1.9243521493829366E-2</v>
      </c>
      <c r="V1446" s="66"/>
    </row>
    <row r="1447" spans="1:22" x14ac:dyDescent="0.25">
      <c r="A1447">
        <v>1446</v>
      </c>
      <c r="B1447">
        <v>4.4570337943719302E-4</v>
      </c>
      <c r="C1447" s="16">
        <v>4.7367111976620603E-9</v>
      </c>
      <c r="D1447">
        <v>9.0876887248043296E-4</v>
      </c>
      <c r="E1447" s="16">
        <v>8.6677146868851394E-6</v>
      </c>
      <c r="F1447" s="16">
        <v>1.08621875435609E-5</v>
      </c>
      <c r="G1447" s="16">
        <v>2.3461762182348098E-6</v>
      </c>
      <c r="H1447">
        <v>2.5520149610065398E-4</v>
      </c>
      <c r="J1447">
        <v>0.95575590868603899</v>
      </c>
      <c r="K1447">
        <f t="shared" si="245"/>
        <v>4.5271397149048381E-9</v>
      </c>
      <c r="L1447">
        <f t="shared" si="246"/>
        <v>9.32834687074592E-4</v>
      </c>
      <c r="M1447" s="16">
        <f t="shared" si="247"/>
        <v>-4.1427928200205887E-5</v>
      </c>
      <c r="N1447" s="16">
        <f t="shared" si="248"/>
        <v>9.0149110054239968E-3</v>
      </c>
      <c r="O1447" s="16">
        <f t="shared" si="249"/>
        <v>2.1056447137053423E-2</v>
      </c>
      <c r="P1447" s="16">
        <f t="shared" si="250"/>
        <v>3.1950074013654159E-3</v>
      </c>
      <c r="Q1447" s="16">
        <f t="shared" si="251"/>
        <v>3.7241550559380519E-2</v>
      </c>
      <c r="R1447" s="16">
        <f t="shared" si="252"/>
        <v>1.0482037506882737E-2</v>
      </c>
      <c r="S1447" s="16">
        <f t="shared" si="253"/>
        <v>2.8587992235154392E-2</v>
      </c>
      <c r="T1447" s="16">
        <f t="shared" si="254"/>
        <v>3.7242286669143448E-2</v>
      </c>
      <c r="U1447" s="66">
        <f t="shared" si="255"/>
        <v>0.1468202325144039</v>
      </c>
      <c r="V1447" s="66"/>
    </row>
    <row r="1448" spans="1:22" x14ac:dyDescent="0.25">
      <c r="A1448">
        <v>1447</v>
      </c>
      <c r="B1448">
        <v>4.5989936698615798E-4</v>
      </c>
      <c r="C1448" s="16">
        <v>4.6455438682104201E-9</v>
      </c>
      <c r="D1448">
        <v>8.6280751873502395E-4</v>
      </c>
      <c r="E1448" s="16">
        <v>8.0752412479594906E-6</v>
      </c>
      <c r="F1448" s="16">
        <v>1.0503972291447899E-5</v>
      </c>
      <c r="G1448" s="16">
        <v>2.39093496261853E-6</v>
      </c>
      <c r="H1448">
        <v>2.3775690782523899E-4</v>
      </c>
      <c r="J1448">
        <v>0.95599209372702698</v>
      </c>
      <c r="K1448">
        <f t="shared" si="245"/>
        <v>4.4411032090712312E-9</v>
      </c>
      <c r="L1448">
        <f t="shared" si="246"/>
        <v>8.8620175273667007E-4</v>
      </c>
      <c r="M1448" s="16">
        <f t="shared" si="247"/>
        <v>3.3596981235645892E-5</v>
      </c>
      <c r="N1448" s="16">
        <f t="shared" si="248"/>
        <v>4.3718892309174877E-3</v>
      </c>
      <c r="O1448" s="16">
        <f t="shared" si="249"/>
        <v>2.6102431487795823E-2</v>
      </c>
      <c r="P1448" s="16">
        <f t="shared" si="250"/>
        <v>1.0866198013640889E-2</v>
      </c>
      <c r="Q1448" s="16">
        <f t="shared" si="251"/>
        <v>6.1575316141772078E-2</v>
      </c>
      <c r="R1448" s="16">
        <f t="shared" si="252"/>
        <v>4.3596001548020999E-3</v>
      </c>
      <c r="S1448" s="16">
        <f t="shared" si="253"/>
        <v>3.6627355082935159E-2</v>
      </c>
      <c r="T1448" s="16">
        <f t="shared" si="254"/>
        <v>6.1577031946843414E-2</v>
      </c>
      <c r="U1448" s="66">
        <f t="shared" si="255"/>
        <v>0.20547982205870696</v>
      </c>
      <c r="V1448" s="66"/>
    </row>
    <row r="1449" spans="1:22" x14ac:dyDescent="0.25">
      <c r="A1449">
        <v>1448</v>
      </c>
      <c r="B1449">
        <v>6.7207065006375205E-4</v>
      </c>
      <c r="C1449" s="16">
        <v>9.9698699993544807E-9</v>
      </c>
      <c r="D1449">
        <v>1.2788116088858601E-3</v>
      </c>
      <c r="E1449" s="16">
        <v>2.5573650386188499E-5</v>
      </c>
      <c r="F1449" s="16">
        <v>7.3187248046982801E-6</v>
      </c>
      <c r="G1449" s="16">
        <v>1.11903548397156E-6</v>
      </c>
      <c r="H1449" s="16">
        <v>7.5297161125946802E-4</v>
      </c>
      <c r="J1449">
        <v>0.95404372620826206</v>
      </c>
      <c r="K1449">
        <f t="shared" si="245"/>
        <v>9.5116919239961113E-9</v>
      </c>
      <c r="L1449">
        <f t="shared" si="246"/>
        <v>1.2945581241092289E-3</v>
      </c>
      <c r="M1449" s="16">
        <f t="shared" si="247"/>
        <v>4.9583176018275364E-5</v>
      </c>
      <c r="N1449" s="16">
        <f t="shared" si="248"/>
        <v>0.13301956425727349</v>
      </c>
      <c r="O1449" s="16">
        <f t="shared" si="249"/>
        <v>0.63901336012939058</v>
      </c>
      <c r="P1449" s="16">
        <f t="shared" si="250"/>
        <v>0.10735492694911562</v>
      </c>
      <c r="Q1449" s="16">
        <f t="shared" si="251"/>
        <v>1.9073524406799187</v>
      </c>
      <c r="R1449" s="16">
        <f t="shared" si="252"/>
        <v>6.6170960389802885E-2</v>
      </c>
      <c r="S1449" s="16">
        <f t="shared" si="253"/>
        <v>0.19571249346783648</v>
      </c>
      <c r="T1449" s="16">
        <f t="shared" si="254"/>
        <v>1.9074469970432493</v>
      </c>
      <c r="U1449" s="66">
        <f t="shared" si="255"/>
        <v>4.9560707429165864</v>
      </c>
      <c r="V1449" s="66"/>
    </row>
    <row r="1450" spans="1:22" x14ac:dyDescent="0.25">
      <c r="A1450">
        <v>1449</v>
      </c>
      <c r="B1450" s="16">
        <v>4.8221660417195399E-4</v>
      </c>
      <c r="C1450" s="16">
        <v>5.4110842779314599E-9</v>
      </c>
      <c r="D1450" s="16">
        <v>9.6062471206176002E-4</v>
      </c>
      <c r="E1450" s="16">
        <v>1.0461123310014901E-5</v>
      </c>
      <c r="F1450" s="16">
        <v>1.00619296551508E-5</v>
      </c>
      <c r="G1450" s="16">
        <v>2.0548954016481299E-6</v>
      </c>
      <c r="H1450" s="16">
        <v>3.0800510984857498E-4</v>
      </c>
      <c r="J1450">
        <v>0.95551658464249301</v>
      </c>
      <c r="K1450">
        <f t="shared" si="245"/>
        <v>5.1703807684617588E-9</v>
      </c>
      <c r="L1450">
        <f t="shared" si="246"/>
        <v>9.827980556894318E-4</v>
      </c>
      <c r="M1450" s="16">
        <f t="shared" si="247"/>
        <v>-1.8364847345523837E-5</v>
      </c>
      <c r="N1450" s="16">
        <f t="shared" si="248"/>
        <v>4.3274356404768516E-4</v>
      </c>
      <c r="O1450" s="16">
        <f t="shared" si="249"/>
        <v>5.4737869325050014E-4</v>
      </c>
      <c r="P1450" s="16">
        <f t="shared" si="250"/>
        <v>7.2260646441408E-6</v>
      </c>
      <c r="Q1450" s="16">
        <f t="shared" si="251"/>
        <v>6.7615415300057683E-4</v>
      </c>
      <c r="R1450" s="16">
        <f t="shared" si="252"/>
        <v>4.4796737549390432E-4</v>
      </c>
      <c r="S1450" s="16">
        <f t="shared" si="253"/>
        <v>5.729830021157093E-4</v>
      </c>
      <c r="T1450" s="16">
        <f t="shared" si="254"/>
        <v>6.7615822381803881E-4</v>
      </c>
      <c r="U1450" s="66">
        <f t="shared" si="255"/>
        <v>3.3606110763705556E-3</v>
      </c>
      <c r="V1450" s="66"/>
    </row>
    <row r="1451" spans="1:22" x14ac:dyDescent="0.25">
      <c r="A1451">
        <v>1450</v>
      </c>
      <c r="B1451">
        <v>4.4248276636236399E-4</v>
      </c>
      <c r="C1451" s="16">
        <v>4.42919039595698E-9</v>
      </c>
      <c r="D1451">
        <v>8.5487982101545995E-4</v>
      </c>
      <c r="E1451" s="16">
        <v>7.6289475366551304E-6</v>
      </c>
      <c r="F1451" s="16">
        <v>1.09143065359531E-5</v>
      </c>
      <c r="G1451" s="16">
        <v>2.5075492190643301E-6</v>
      </c>
      <c r="H1451">
        <v>2.2461675042716701E-4</v>
      </c>
      <c r="J1451">
        <v>0.95602300799531603</v>
      </c>
      <c r="K1451">
        <f t="shared" si="245"/>
        <v>4.2344079253267568E-9</v>
      </c>
      <c r="L1451">
        <f t="shared" si="246"/>
        <v>8.7921155411603449E-4</v>
      </c>
      <c r="M1451" s="16">
        <f t="shared" si="247"/>
        <v>5.7539786086934538E-6</v>
      </c>
      <c r="N1451" s="16">
        <f t="shared" si="248"/>
        <v>1.0299554069886384E-2</v>
      </c>
      <c r="O1451" s="16">
        <f t="shared" si="249"/>
        <v>4.0244532244867001E-2</v>
      </c>
      <c r="P1451" s="16">
        <f t="shared" si="250"/>
        <v>1.2649843064579733E-2</v>
      </c>
      <c r="Q1451" s="16">
        <f t="shared" si="251"/>
        <v>8.3924074015241212E-2</v>
      </c>
      <c r="R1451" s="16">
        <f t="shared" si="252"/>
        <v>1.1593103478944725E-2</v>
      </c>
      <c r="S1451" s="16">
        <f t="shared" si="253"/>
        <v>6.2245582616806051E-2</v>
      </c>
      <c r="T1451" s="16">
        <f t="shared" si="254"/>
        <v>8.3926086285779383E-2</v>
      </c>
      <c r="U1451" s="66">
        <f t="shared" si="255"/>
        <v>0.30488277577610445</v>
      </c>
      <c r="V1451" s="66"/>
    </row>
    <row r="1452" spans="1:22" x14ac:dyDescent="0.25">
      <c r="A1452">
        <v>1451</v>
      </c>
      <c r="B1452">
        <v>3.9692951130353301E-4</v>
      </c>
      <c r="C1452" s="16">
        <v>3.5695149602344798E-9</v>
      </c>
      <c r="D1452">
        <v>7.66511989009493E-4</v>
      </c>
      <c r="E1452" s="16">
        <v>5.5178780672379302E-6</v>
      </c>
      <c r="F1452" s="16">
        <v>1.21199937888537E-5</v>
      </c>
      <c r="G1452" s="16">
        <v>3.1085051419935699E-6</v>
      </c>
      <c r="H1452">
        <v>1.62460546782815E-4</v>
      </c>
      <c r="J1452">
        <v>0.95644177497614902</v>
      </c>
      <c r="K1452">
        <f t="shared" si="245"/>
        <v>3.414033224370584E-9</v>
      </c>
      <c r="L1452">
        <f t="shared" si="246"/>
        <v>7.9385691221423385E-4</v>
      </c>
      <c r="M1452" s="16">
        <f t="shared" si="247"/>
        <v>2.1103928322398903E-9</v>
      </c>
      <c r="N1452" s="16">
        <f t="shared" si="248"/>
        <v>3.7631328212272594E-2</v>
      </c>
      <c r="O1452" s="16">
        <f t="shared" si="249"/>
        <v>0.12656975298596629</v>
      </c>
      <c r="P1452" s="16">
        <f t="shared" si="250"/>
        <v>4.1703440736714011E-2</v>
      </c>
      <c r="Q1452" s="16">
        <f t="shared" si="251"/>
        <v>0.23643954774436843</v>
      </c>
      <c r="R1452" s="16">
        <f t="shared" si="252"/>
        <v>5.2915676922877547E-2</v>
      </c>
      <c r="S1452" s="16">
        <f t="shared" si="253"/>
        <v>0.30133723030034643</v>
      </c>
      <c r="T1452" s="16">
        <f t="shared" si="254"/>
        <v>0.23644394678978153</v>
      </c>
      <c r="U1452" s="66">
        <f t="shared" si="255"/>
        <v>1.0330409236923268</v>
      </c>
      <c r="V1452" s="66"/>
    </row>
    <row r="1453" spans="1:22" x14ac:dyDescent="0.25">
      <c r="A1453">
        <v>1452</v>
      </c>
      <c r="B1453">
        <v>5.1434430279421605E-4</v>
      </c>
      <c r="C1453" s="16">
        <v>6.2188820550708502E-9</v>
      </c>
      <c r="D1453">
        <v>1.03682947171763E-3</v>
      </c>
      <c r="E1453" s="16">
        <v>1.29660388579654E-5</v>
      </c>
      <c r="F1453" s="16">
        <v>9.4649147809881093E-6</v>
      </c>
      <c r="G1453" s="16">
        <v>1.7894439061410901E-6</v>
      </c>
      <c r="H1453">
        <v>3.81758246182594E-4</v>
      </c>
      <c r="J1453">
        <v>0.95515625585318897</v>
      </c>
      <c r="K1453">
        <f t="shared" si="245"/>
        <v>5.9400040993140582E-9</v>
      </c>
      <c r="L1453">
        <f t="shared" si="246"/>
        <v>1.0575425263036921E-3</v>
      </c>
      <c r="M1453" s="16">
        <f t="shared" si="247"/>
        <v>-2.8853920715260045E-5</v>
      </c>
      <c r="N1453" s="16">
        <f t="shared" si="248"/>
        <v>1.9746096460632992E-3</v>
      </c>
      <c r="O1453" s="16">
        <f t="shared" si="249"/>
        <v>1.4981005210587171E-2</v>
      </c>
      <c r="P1453" s="16">
        <f t="shared" si="250"/>
        <v>5.8410796754721061E-3</v>
      </c>
      <c r="Q1453" s="16">
        <f t="shared" si="251"/>
        <v>4.2940371251958452E-2</v>
      </c>
      <c r="R1453" s="16">
        <f t="shared" si="252"/>
        <v>1.5543001142395141E-3</v>
      </c>
      <c r="S1453" s="16">
        <f t="shared" si="253"/>
        <v>1.1736511239842175E-2</v>
      </c>
      <c r="T1453" s="16">
        <f t="shared" si="254"/>
        <v>4.2942068100123708E-2</v>
      </c>
      <c r="U1453" s="66">
        <f t="shared" si="255"/>
        <v>0.12196994523828644</v>
      </c>
      <c r="V1453" s="66"/>
    </row>
    <row r="1454" spans="1:22" x14ac:dyDescent="0.25">
      <c r="A1454">
        <v>1453</v>
      </c>
      <c r="B1454">
        <v>4.9132477809335398E-4</v>
      </c>
      <c r="C1454" s="16">
        <v>5.7328574329930202E-9</v>
      </c>
      <c r="D1454">
        <v>9.9976871062656698E-4</v>
      </c>
      <c r="E1454" s="16">
        <v>1.1529928319995499E-5</v>
      </c>
      <c r="F1454" s="16">
        <v>9.8926203609728708E-6</v>
      </c>
      <c r="G1454" s="16">
        <v>1.9403907521414299E-6</v>
      </c>
      <c r="H1454">
        <v>3.3947437216190501E-4</v>
      </c>
      <c r="J1454">
        <v>0.95532815527188597</v>
      </c>
      <c r="K1454">
        <f t="shared" si="245"/>
        <v>5.476760115897942E-9</v>
      </c>
      <c r="L1454">
        <f t="shared" si="246"/>
        <v>1.0214886092432211E-3</v>
      </c>
      <c r="M1454" s="16">
        <f t="shared" si="247"/>
        <v>-3.8839053056513283E-5</v>
      </c>
      <c r="N1454" s="16">
        <f t="shared" si="248"/>
        <v>5.3235010585866467E-6</v>
      </c>
      <c r="O1454" s="16">
        <f t="shared" si="249"/>
        <v>1.2025755004194387E-3</v>
      </c>
      <c r="P1454" s="16">
        <f t="shared" si="250"/>
        <v>1.4402640055595183E-3</v>
      </c>
      <c r="Q1454" s="16">
        <f t="shared" si="251"/>
        <v>5.4036571503228957E-3</v>
      </c>
      <c r="R1454" s="16">
        <f t="shared" si="252"/>
        <v>1.5859319215294689E-5</v>
      </c>
      <c r="S1454" s="16">
        <f t="shared" si="253"/>
        <v>1.0969104633684046E-3</v>
      </c>
      <c r="T1454" s="16">
        <f t="shared" si="254"/>
        <v>5.403930189945871E-3</v>
      </c>
      <c r="U1454" s="66">
        <f t="shared" si="255"/>
        <v>1.4568520129890008E-2</v>
      </c>
      <c r="V1454" s="66"/>
    </row>
    <row r="1455" spans="1:22" x14ac:dyDescent="0.25">
      <c r="A1455">
        <v>1454</v>
      </c>
      <c r="B1455">
        <v>5.1264094538626295E-4</v>
      </c>
      <c r="C1455" s="16">
        <v>6.1243174494693597E-9</v>
      </c>
      <c r="D1455">
        <v>1.0241609791352801E-3</v>
      </c>
      <c r="E1455" s="16">
        <v>1.2614597915063099E-5</v>
      </c>
      <c r="F1455" s="16">
        <v>9.4909956821932299E-6</v>
      </c>
      <c r="G1455" s="16">
        <v>1.81682142334234E-6</v>
      </c>
      <c r="H1455">
        <v>3.7141057336668098E-4</v>
      </c>
      <c r="J1455">
        <v>0.955217368149896</v>
      </c>
      <c r="K1455">
        <f t="shared" si="245"/>
        <v>5.8500543957966059E-9</v>
      </c>
      <c r="L1455">
        <f t="shared" si="246"/>
        <v>1.0449536676055593E-3</v>
      </c>
      <c r="M1455" s="16">
        <f t="shared" si="247"/>
        <v>-1.9671776833033561E-5</v>
      </c>
      <c r="N1455" s="16">
        <f t="shared" si="248"/>
        <v>1.6791729265043789E-3</v>
      </c>
      <c r="O1455" s="16">
        <f t="shared" si="249"/>
        <v>1.1094345218788835E-2</v>
      </c>
      <c r="P1455" s="16">
        <f t="shared" si="250"/>
        <v>4.0036803631527604E-3</v>
      </c>
      <c r="Q1455" s="16">
        <f t="shared" si="251"/>
        <v>3.0449971366323502E-2</v>
      </c>
      <c r="R1455" s="16">
        <f t="shared" si="252"/>
        <v>1.3526002640596613E-3</v>
      </c>
      <c r="S1455" s="16">
        <f t="shared" si="253"/>
        <v>8.9668009779849192E-3</v>
      </c>
      <c r="T1455" s="16">
        <f t="shared" si="254"/>
        <v>3.0451118970907399E-2</v>
      </c>
      <c r="U1455" s="66">
        <f t="shared" si="255"/>
        <v>8.7997690087721459E-2</v>
      </c>
      <c r="V1455" s="66"/>
    </row>
    <row r="1456" spans="1:22" x14ac:dyDescent="0.25">
      <c r="A1456">
        <v>1455</v>
      </c>
      <c r="B1456">
        <v>4.1543761629663401E-4</v>
      </c>
      <c r="C1456" s="16">
        <v>3.97436520164146E-9</v>
      </c>
      <c r="D1456">
        <v>8.1634747039388805E-4</v>
      </c>
      <c r="E1456" s="16">
        <v>6.5396157213448396E-6</v>
      </c>
      <c r="F1456" s="16">
        <v>1.16057189693781E-5</v>
      </c>
      <c r="G1456" s="16">
        <v>2.7933799801123598E-6</v>
      </c>
      <c r="H1456">
        <v>1.9254356714141E-4</v>
      </c>
      <c r="J1456">
        <v>0.95620141795862201</v>
      </c>
      <c r="K1456">
        <f t="shared" si="245"/>
        <v>3.800293641294969E-9</v>
      </c>
      <c r="L1456">
        <f t="shared" si="246"/>
        <v>8.4234831394755494E-4</v>
      </c>
      <c r="M1456" s="16">
        <f t="shared" si="247"/>
        <v>-1.1473081354286961E-5</v>
      </c>
      <c r="N1456" s="16">
        <f t="shared" si="248"/>
        <v>2.4462547700508704E-2</v>
      </c>
      <c r="O1456" s="16">
        <f t="shared" si="249"/>
        <v>7.991827628744004E-2</v>
      </c>
      <c r="P1456" s="16">
        <f t="shared" si="250"/>
        <v>2.3248765342432295E-2</v>
      </c>
      <c r="Q1456" s="16">
        <f t="shared" si="251"/>
        <v>0.15297503639504634</v>
      </c>
      <c r="R1456" s="16">
        <f t="shared" si="252"/>
        <v>3.1627545264572496E-2</v>
      </c>
      <c r="S1456" s="16">
        <f t="shared" si="253"/>
        <v>0.15359948833049095</v>
      </c>
      <c r="T1456" s="16">
        <f t="shared" si="254"/>
        <v>0.15297816293230593</v>
      </c>
      <c r="U1456" s="66">
        <f t="shared" si="255"/>
        <v>0.61880982225279679</v>
      </c>
      <c r="V1456" s="66"/>
    </row>
    <row r="1457" spans="1:22" x14ac:dyDescent="0.25">
      <c r="A1457">
        <v>1456</v>
      </c>
      <c r="B1457">
        <v>3.9277914271338798E-4</v>
      </c>
      <c r="C1457" s="16">
        <v>3.5080482588546901E-9</v>
      </c>
      <c r="D1457">
        <v>7.6118607787282599E-4</v>
      </c>
      <c r="E1457" s="16">
        <v>5.38547488888406E-6</v>
      </c>
      <c r="F1457" s="16">
        <v>1.22453241021602E-5</v>
      </c>
      <c r="G1457" s="16">
        <v>3.1627970240021199E-6</v>
      </c>
      <c r="H1457">
        <v>1.5856222037936301E-4</v>
      </c>
      <c r="J1457">
        <v>0.95646604069202401</v>
      </c>
      <c r="K1457">
        <f t="shared" si="245"/>
        <v>3.3553290287032941E-9</v>
      </c>
      <c r="L1457">
        <f t="shared" si="246"/>
        <v>7.8883601505288961E-4</v>
      </c>
      <c r="M1457" s="16">
        <f t="shared" si="247"/>
        <v>-3.2777296261136461E-6</v>
      </c>
      <c r="N1457" s="16">
        <f t="shared" si="248"/>
        <v>4.0972144078951035E-2</v>
      </c>
      <c r="O1457" s="16">
        <f t="shared" si="249"/>
        <v>0.1345863109313766</v>
      </c>
      <c r="P1457" s="16">
        <f t="shared" si="250"/>
        <v>4.3992342388390927E-2</v>
      </c>
      <c r="Q1457" s="16">
        <f t="shared" si="251"/>
        <v>0.24858009784523177</v>
      </c>
      <c r="R1457" s="16">
        <f t="shared" si="252"/>
        <v>5.8929311337812755E-2</v>
      </c>
      <c r="S1457" s="16">
        <f t="shared" si="253"/>
        <v>0.3317703623651852</v>
      </c>
      <c r="T1457" s="16">
        <f t="shared" si="254"/>
        <v>0.24858461276837937</v>
      </c>
      <c r="U1457" s="66">
        <f t="shared" si="255"/>
        <v>1.1074151817153277</v>
      </c>
      <c r="V1457" s="66"/>
    </row>
    <row r="1458" spans="1:22" x14ac:dyDescent="0.25">
      <c r="A1458">
        <v>1457</v>
      </c>
      <c r="B1458">
        <v>6.7064751907480497E-4</v>
      </c>
      <c r="C1458" s="16">
        <v>1.00154804949007E-8</v>
      </c>
      <c r="D1458">
        <v>1.2876425750669199E-3</v>
      </c>
      <c r="E1458" s="16">
        <v>2.5865612758629499E-5</v>
      </c>
      <c r="F1458" s="16">
        <v>7.3371001179126703E-6</v>
      </c>
      <c r="G1458" s="16">
        <v>1.11404574250369E-6</v>
      </c>
      <c r="H1458">
        <v>7.6156825492328095E-4</v>
      </c>
      <c r="J1458">
        <v>0.95400198309139095</v>
      </c>
      <c r="K1458">
        <f t="shared" si="245"/>
        <v>9.5547882537484133E-9</v>
      </c>
      <c r="L1458">
        <f t="shared" si="246"/>
        <v>1.3034208055647542E-3</v>
      </c>
      <c r="M1458" s="16">
        <f t="shared" si="247"/>
        <v>3.7874232584855825E-5</v>
      </c>
      <c r="N1458" s="16">
        <f t="shared" si="248"/>
        <v>0.13091996313708684</v>
      </c>
      <c r="O1458" s="16">
        <f t="shared" si="249"/>
        <v>0.65224197276560969</v>
      </c>
      <c r="P1458" s="16">
        <f t="shared" si="250"/>
        <v>0.11344693516491094</v>
      </c>
      <c r="Q1458" s="16">
        <f t="shared" si="251"/>
        <v>1.9831761238927632</v>
      </c>
      <c r="R1458" s="16">
        <f t="shared" si="252"/>
        <v>6.5215008327345461E-2</v>
      </c>
      <c r="S1458" s="16">
        <f t="shared" si="253"/>
        <v>0.19791856484023704</v>
      </c>
      <c r="T1458" s="16">
        <f t="shared" si="254"/>
        <v>1.9832764916194454</v>
      </c>
      <c r="U1458" s="66">
        <f t="shared" si="255"/>
        <v>5.1261950597473982</v>
      </c>
      <c r="V1458" s="66"/>
    </row>
    <row r="1459" spans="1:22" x14ac:dyDescent="0.25">
      <c r="A1459">
        <v>1458</v>
      </c>
      <c r="B1459">
        <v>6.2678157582195704E-4</v>
      </c>
      <c r="C1459" s="16">
        <v>8.9051890725785607E-9</v>
      </c>
      <c r="D1459">
        <v>1.2233266995255699E-3</v>
      </c>
      <c r="E1459" s="16">
        <v>2.1863966898106899E-5</v>
      </c>
      <c r="F1459" s="16">
        <v>7.8292635141086702E-6</v>
      </c>
      <c r="G1459" s="16">
        <v>1.2521050775419901E-6</v>
      </c>
      <c r="H1459">
        <v>6.4374481969764995E-4</v>
      </c>
      <c r="J1459">
        <v>0.95429498216391195</v>
      </c>
      <c r="K1459">
        <f t="shared" si="245"/>
        <v>8.4981772471826217E-9</v>
      </c>
      <c r="L1459">
        <f t="shared" si="246"/>
        <v>1.2402284264422566E-3</v>
      </c>
      <c r="M1459" s="16">
        <f t="shared" si="247"/>
        <v>1.3334725201657321E-5</v>
      </c>
      <c r="N1459" s="16">
        <f t="shared" si="248"/>
        <v>7.4394571351502792E-2</v>
      </c>
      <c r="O1459" s="16">
        <f t="shared" si="249"/>
        <v>0.36872494368586312</v>
      </c>
      <c r="P1459" s="16">
        <f t="shared" si="250"/>
        <v>7.29252133688221E-2</v>
      </c>
      <c r="Q1459" s="16">
        <f t="shared" si="251"/>
        <v>1.0726210726873626</v>
      </c>
      <c r="R1459" s="16">
        <f t="shared" si="252"/>
        <v>4.2198859056941838E-2</v>
      </c>
      <c r="S1459" s="16">
        <f t="shared" si="253"/>
        <v>0.14144112358923874</v>
      </c>
      <c r="T1459" s="16">
        <f t="shared" si="254"/>
        <v>1.0726710844670519</v>
      </c>
      <c r="U1459" s="66">
        <f t="shared" si="255"/>
        <v>2.8449768682067829</v>
      </c>
      <c r="V1459" s="66"/>
    </row>
    <row r="1460" spans="1:22" x14ac:dyDescent="0.25">
      <c r="A1460">
        <v>1459</v>
      </c>
      <c r="B1460">
        <v>3.6214664443834198E-4</v>
      </c>
      <c r="C1460" s="16">
        <v>3.4970243675736901E-9</v>
      </c>
      <c r="D1460">
        <v>8.2429649201846403E-4</v>
      </c>
      <c r="E1460" s="16">
        <v>5.80920597806757E-6</v>
      </c>
      <c r="F1460" s="16">
        <v>1.3322938386614401E-5</v>
      </c>
      <c r="G1460" s="16">
        <v>3.17522610353585E-6</v>
      </c>
      <c r="H1460">
        <v>1.71038496977437E-4</v>
      </c>
      <c r="J1460">
        <v>0.95612485680805503</v>
      </c>
      <c r="K1460">
        <f t="shared" si="245"/>
        <v>3.3435919227006735E-9</v>
      </c>
      <c r="L1460">
        <f t="shared" si="246"/>
        <v>8.5411409787086116E-4</v>
      </c>
      <c r="M1460" s="16">
        <f t="shared" si="247"/>
        <v>-1.2982080899417718E-4</v>
      </c>
      <c r="N1460" s="16">
        <f t="shared" si="248"/>
        <v>7.0023035033289799E-2</v>
      </c>
      <c r="O1460" s="16">
        <f t="shared" si="249"/>
        <v>0.13605009016225866</v>
      </c>
      <c r="P1460" s="16">
        <f t="shared" si="250"/>
        <v>2.0800232189487459E-2</v>
      </c>
      <c r="Q1460" s="16">
        <f t="shared" si="251"/>
        <v>0.21079670203200082</v>
      </c>
      <c r="R1460" s="16">
        <f t="shared" si="252"/>
        <v>0.12398746183096082</v>
      </c>
      <c r="S1460" s="16">
        <f t="shared" si="253"/>
        <v>0.3389433468327725</v>
      </c>
      <c r="T1460" s="16">
        <f t="shared" si="254"/>
        <v>0.21079960592969946</v>
      </c>
      <c r="U1460" s="66">
        <f t="shared" si="255"/>
        <v>1.1114004740104695</v>
      </c>
      <c r="V1460" s="66"/>
    </row>
    <row r="1461" spans="1:22" x14ac:dyDescent="0.25">
      <c r="A1461">
        <v>1460</v>
      </c>
      <c r="B1461">
        <v>4.7882264551371898E-4</v>
      </c>
      <c r="C1461" s="16">
        <v>5.41059287374041E-9</v>
      </c>
      <c r="D1461">
        <v>9.6750702597542401E-4</v>
      </c>
      <c r="E1461" s="16">
        <v>1.0534275066313899E-5</v>
      </c>
      <c r="F1461" s="16">
        <v>1.01365634727213E-5</v>
      </c>
      <c r="G1461" s="16">
        <v>2.0552475082237901E-6</v>
      </c>
      <c r="H1461">
        <v>3.1015900995148003E-4</v>
      </c>
      <c r="J1461">
        <v>0.95548121201773195</v>
      </c>
      <c r="K1461">
        <f t="shared" si="245"/>
        <v>5.1697198367359903E-9</v>
      </c>
      <c r="L1461">
        <f t="shared" si="246"/>
        <v>9.8982998983621669E-4</v>
      </c>
      <c r="M1461" s="16">
        <f t="shared" si="247"/>
        <v>-3.2184698808778749E-5</v>
      </c>
      <c r="N1461" s="16">
        <f t="shared" si="248"/>
        <v>7.6697544147872113E-4</v>
      </c>
      <c r="O1461" s="16">
        <f t="shared" si="249"/>
        <v>5.5153654806090735E-4</v>
      </c>
      <c r="P1461" s="16">
        <f t="shared" si="250"/>
        <v>1.9865043836408072E-5</v>
      </c>
      <c r="Q1461" s="16">
        <f t="shared" si="251"/>
        <v>3.6833559292156874E-4</v>
      </c>
      <c r="R1461" s="16">
        <f t="shared" si="252"/>
        <v>8.2596906754875822E-4</v>
      </c>
      <c r="S1461" s="16">
        <f t="shared" si="253"/>
        <v>5.8141338424576869E-4</v>
      </c>
      <c r="T1461" s="16">
        <f t="shared" si="254"/>
        <v>3.6832585702700803E-4</v>
      </c>
      <c r="U1461" s="66">
        <f t="shared" si="255"/>
        <v>3.4824209351191401E-3</v>
      </c>
      <c r="V1461" s="66"/>
    </row>
    <row r="1462" spans="1:22" x14ac:dyDescent="0.25">
      <c r="A1462">
        <v>1461</v>
      </c>
      <c r="B1462">
        <v>4.3298483142337798E-4</v>
      </c>
      <c r="C1462" s="16">
        <v>4.2443792971508698E-9</v>
      </c>
      <c r="D1462">
        <v>8.3684375756482704E-4</v>
      </c>
      <c r="E1462" s="16">
        <v>7.1577602379849197E-6</v>
      </c>
      <c r="F1462" s="16">
        <v>1.11449417720299E-5</v>
      </c>
      <c r="G1462" s="16">
        <v>2.6162267610119102E-6</v>
      </c>
      <c r="H1462">
        <v>2.1074355889305E-4</v>
      </c>
      <c r="J1462">
        <v>0.95610838008655996</v>
      </c>
      <c r="K1462">
        <f t="shared" si="245"/>
        <v>4.0580866142718502E-9</v>
      </c>
      <c r="L1462">
        <f t="shared" si="246"/>
        <v>8.6174562349060162E-4</v>
      </c>
      <c r="M1462" s="16">
        <f t="shared" si="247"/>
        <v>4.2240393561543427E-6</v>
      </c>
      <c r="N1462" s="16">
        <f t="shared" si="248"/>
        <v>1.4586212284148336E-2</v>
      </c>
      <c r="O1462" s="16">
        <f t="shared" si="249"/>
        <v>5.4739852881059786E-2</v>
      </c>
      <c r="P1462" s="16">
        <f t="shared" si="250"/>
        <v>1.7212495022917607E-2</v>
      </c>
      <c r="Q1462" s="16">
        <f t="shared" si="251"/>
        <v>0.11126697772849495</v>
      </c>
      <c r="R1462" s="16">
        <f t="shared" si="252"/>
        <v>1.7181438609013448E-2</v>
      </c>
      <c r="S1462" s="16">
        <f t="shared" si="253"/>
        <v>9.2199526760961742E-2</v>
      </c>
      <c r="T1462" s="16">
        <f t="shared" si="254"/>
        <v>0.11126950849538657</v>
      </c>
      <c r="U1462" s="66">
        <f t="shared" si="255"/>
        <v>0.41845601178198244</v>
      </c>
      <c r="V1462" s="66"/>
    </row>
    <row r="1463" spans="1:22" x14ac:dyDescent="0.25">
      <c r="A1463">
        <v>1462</v>
      </c>
      <c r="B1463">
        <v>5.7361564489508902E-4</v>
      </c>
      <c r="C1463" s="16">
        <v>7.2261789096869298E-9</v>
      </c>
      <c r="D1463">
        <v>1.08127925066358E-3</v>
      </c>
      <c r="E1463" s="16">
        <v>1.57051624853498E-5</v>
      </c>
      <c r="F1463" s="16">
        <v>8.5023117709855703E-6</v>
      </c>
      <c r="G1463" s="16">
        <v>1.5406911373513199E-6</v>
      </c>
      <c r="H1463">
        <v>4.6240696728582599E-4</v>
      </c>
      <c r="J1463">
        <v>0.95496040143688499</v>
      </c>
      <c r="K1463">
        <f t="shared" si="245"/>
        <v>6.9007147124493826E-9</v>
      </c>
      <c r="L1463">
        <f t="shared" si="246"/>
        <v>1.099817339163993E-3</v>
      </c>
      <c r="M1463" s="16">
        <f t="shared" si="247"/>
        <v>4.7413950626185126E-5</v>
      </c>
      <c r="N1463" s="16">
        <f t="shared" si="248"/>
        <v>2.7157065374315108E-2</v>
      </c>
      <c r="O1463" s="16">
        <f t="shared" si="249"/>
        <v>9.2535189476869395E-2</v>
      </c>
      <c r="P1463" s="16">
        <f t="shared" si="250"/>
        <v>1.5024462438149559E-2</v>
      </c>
      <c r="Q1463" s="16">
        <f t="shared" si="251"/>
        <v>0.21367542887242144</v>
      </c>
      <c r="R1463" s="16">
        <f t="shared" si="252"/>
        <v>1.8801148225820945E-2</v>
      </c>
      <c r="S1463" s="16">
        <f t="shared" si="253"/>
        <v>5.3957059277591493E-2</v>
      </c>
      <c r="T1463" s="16">
        <f t="shared" si="254"/>
        <v>0.21368258855146402</v>
      </c>
      <c r="U1463" s="66">
        <f t="shared" si="255"/>
        <v>0.634832942216632</v>
      </c>
      <c r="V1463" s="66"/>
    </row>
    <row r="1464" spans="1:22" x14ac:dyDescent="0.25">
      <c r="A1464">
        <v>1463</v>
      </c>
      <c r="B1464">
        <v>4.0269375739924399E-4</v>
      </c>
      <c r="C1464" s="16">
        <v>3.8575667251014902E-9</v>
      </c>
      <c r="D1464">
        <v>8.1748421863239002E-4</v>
      </c>
      <c r="E1464" s="16">
        <v>6.3560741944979201E-6</v>
      </c>
      <c r="F1464" s="16">
        <v>1.1974500838062799E-5</v>
      </c>
      <c r="G1464" s="16">
        <v>2.8780461455876501E-6</v>
      </c>
      <c r="H1464">
        <v>1.8713964342026001E-4</v>
      </c>
      <c r="J1464">
        <v>0.95618782101066202</v>
      </c>
      <c r="K1464">
        <f t="shared" si="245"/>
        <v>3.6885583212780295E-9</v>
      </c>
      <c r="L1464">
        <f t="shared" si="246"/>
        <v>8.4430740888737814E-4</v>
      </c>
      <c r="M1464" s="16">
        <f t="shared" si="247"/>
        <v>-3.8919894088890141E-5</v>
      </c>
      <c r="N1464" s="16">
        <f t="shared" si="248"/>
        <v>3.3227084621525418E-2</v>
      </c>
      <c r="O1464" s="16">
        <f t="shared" si="249"/>
        <v>9.2281220221676993E-2</v>
      </c>
      <c r="P1464" s="16">
        <f t="shared" si="250"/>
        <v>2.2890266727951501E-2</v>
      </c>
      <c r="Q1464" s="16">
        <f t="shared" si="251"/>
        <v>0.16663468138744492</v>
      </c>
      <c r="R1464" s="16">
        <f t="shared" si="252"/>
        <v>4.6340435549308986E-2</v>
      </c>
      <c r="S1464" s="16">
        <f t="shared" si="253"/>
        <v>0.18844814330179191</v>
      </c>
      <c r="T1464" s="16">
        <f t="shared" si="254"/>
        <v>0.16663779144731172</v>
      </c>
      <c r="U1464" s="66">
        <f t="shared" si="255"/>
        <v>0.71645962325701151</v>
      </c>
      <c r="V1464" s="66"/>
    </row>
    <row r="1465" spans="1:22" x14ac:dyDescent="0.25">
      <c r="A1465">
        <v>1464</v>
      </c>
      <c r="B1465">
        <v>4.1338835505060301E-4</v>
      </c>
      <c r="C1465" s="16">
        <v>3.7756173787109599E-9</v>
      </c>
      <c r="D1465">
        <v>7.78676908211182E-4</v>
      </c>
      <c r="E1465" s="16">
        <v>5.9284235000865701E-6</v>
      </c>
      <c r="F1465" s="16">
        <v>1.1642938536671501E-5</v>
      </c>
      <c r="G1465" s="16">
        <v>2.9391607234710601E-6</v>
      </c>
      <c r="H1465">
        <v>1.7454814518332701E-4</v>
      </c>
      <c r="J1465">
        <v>0.95639052794897095</v>
      </c>
      <c r="K1465">
        <f t="shared" si="245"/>
        <v>3.6109646981586847E-9</v>
      </c>
      <c r="L1465">
        <f t="shared" si="246"/>
        <v>8.0489817039061738E-4</v>
      </c>
      <c r="M1465" s="16">
        <f t="shared" si="247"/>
        <v>2.1878539710588703E-5</v>
      </c>
      <c r="N1465" s="16">
        <f t="shared" si="248"/>
        <v>2.5781550050073283E-2</v>
      </c>
      <c r="O1465" s="16">
        <f t="shared" si="249"/>
        <v>0.10148597348108629</v>
      </c>
      <c r="P1465" s="16">
        <f t="shared" si="250"/>
        <v>3.6704695074171012E-2</v>
      </c>
      <c r="Q1465" s="16">
        <f t="shared" si="251"/>
        <v>0.20072739625332289</v>
      </c>
      <c r="R1465" s="16">
        <f t="shared" si="252"/>
        <v>3.2985348005110562E-2</v>
      </c>
      <c r="S1465" s="16">
        <f t="shared" si="253"/>
        <v>0.2158150849996254</v>
      </c>
      <c r="T1465" s="16">
        <f t="shared" si="254"/>
        <v>0.20073151555820934</v>
      </c>
      <c r="U1465" s="66">
        <f t="shared" si="255"/>
        <v>0.81423156342159875</v>
      </c>
      <c r="V1465" s="66"/>
    </row>
    <row r="1466" spans="1:22" x14ac:dyDescent="0.25">
      <c r="A1466">
        <v>1465</v>
      </c>
      <c r="B1466">
        <v>4.1343849643147202E-4</v>
      </c>
      <c r="C1466" s="16">
        <v>3.9208437410310798E-9</v>
      </c>
      <c r="D1466">
        <v>8.0911420101476602E-4</v>
      </c>
      <c r="E1466" s="16">
        <v>6.3948914351120099E-6</v>
      </c>
      <c r="F1466" s="16">
        <v>1.16580466319922E-5</v>
      </c>
      <c r="G1466" s="16">
        <v>2.8312842983741399E-6</v>
      </c>
      <c r="H1466">
        <v>1.8828243964618701E-4</v>
      </c>
      <c r="J1466">
        <v>0.95623667329456596</v>
      </c>
      <c r="K1466">
        <f t="shared" si="245"/>
        <v>3.7492545754313803E-9</v>
      </c>
      <c r="L1466">
        <f t="shared" si="246"/>
        <v>8.3525765773338355E-4</v>
      </c>
      <c r="M1466" s="16">
        <f t="shared" si="247"/>
        <v>-8.3806648704394906E-6</v>
      </c>
      <c r="N1466" s="16">
        <f t="shared" si="248"/>
        <v>2.5748863339344535E-2</v>
      </c>
      <c r="O1466" s="16">
        <f t="shared" si="249"/>
        <v>8.5473125842096778E-2</v>
      </c>
      <c r="P1466" s="16">
        <f t="shared" si="250"/>
        <v>2.5595191537426544E-2</v>
      </c>
      <c r="Q1466" s="16">
        <f t="shared" si="251"/>
        <v>0.16369710033773285</v>
      </c>
      <c r="R1466" s="16">
        <f t="shared" si="252"/>
        <v>3.3544647427106042E-2</v>
      </c>
      <c r="S1466" s="16">
        <f t="shared" si="253"/>
        <v>0.16876083713979592</v>
      </c>
      <c r="T1466" s="16">
        <f t="shared" si="254"/>
        <v>0.16370042189207967</v>
      </c>
      <c r="U1466" s="66">
        <f t="shared" si="255"/>
        <v>0.6665201875155824</v>
      </c>
      <c r="V1466" s="66"/>
    </row>
    <row r="1467" spans="1:22" x14ac:dyDescent="0.25">
      <c r="A1467">
        <v>1466</v>
      </c>
      <c r="B1467" s="16">
        <v>5.3710053355366402E-4</v>
      </c>
      <c r="C1467" s="16">
        <v>6.5159605867300403E-9</v>
      </c>
      <c r="D1467" s="16">
        <v>1.0403761646331101E-3</v>
      </c>
      <c r="E1467" s="16">
        <v>1.3631624702495E-5</v>
      </c>
      <c r="F1467" s="16">
        <v>9.0646602532202103E-6</v>
      </c>
      <c r="G1467" s="16">
        <v>1.70789411975818E-6</v>
      </c>
      <c r="H1467" s="16">
        <v>4.0135508260931901E-4</v>
      </c>
      <c r="J1467">
        <v>0.95514717954345596</v>
      </c>
      <c r="K1467">
        <f t="shared" si="245"/>
        <v>6.2237013764315208E-9</v>
      </c>
      <c r="L1467">
        <f t="shared" si="246"/>
        <v>1.060206863298722E-3</v>
      </c>
      <c r="M1467" s="16">
        <f t="shared" si="247"/>
        <v>1.3994203808606009E-5</v>
      </c>
      <c r="N1467" s="16">
        <f t="shared" si="248"/>
        <v>8.2166578178997016E-3</v>
      </c>
      <c r="O1467" s="16">
        <f t="shared" si="249"/>
        <v>3.0981025025932456E-2</v>
      </c>
      <c r="P1467" s="16">
        <f t="shared" si="250"/>
        <v>6.4174680466653677E-3</v>
      </c>
      <c r="Q1467" s="16">
        <f t="shared" si="251"/>
        <v>7.2463717123067553E-2</v>
      </c>
      <c r="R1467" s="16">
        <f t="shared" si="252"/>
        <v>6.4073059968686496E-3</v>
      </c>
      <c r="S1467" s="16">
        <f t="shared" si="253"/>
        <v>2.2192284788310361E-2</v>
      </c>
      <c r="T1467" s="16">
        <f t="shared" si="254"/>
        <v>7.2466094697512667E-2</v>
      </c>
      <c r="U1467" s="66">
        <f t="shared" si="255"/>
        <v>0.21914455349625675</v>
      </c>
      <c r="V1467" s="66"/>
    </row>
    <row r="1468" spans="1:22" x14ac:dyDescent="0.25">
      <c r="A1468">
        <v>1467</v>
      </c>
      <c r="B1468">
        <v>5.5276457830954302E-4</v>
      </c>
      <c r="C1468" s="16">
        <v>6.7239808552095397E-9</v>
      </c>
      <c r="D1468">
        <v>1.04320891028418E-3</v>
      </c>
      <c r="E1468" s="16">
        <v>1.41048401662626E-5</v>
      </c>
      <c r="F1468" s="16">
        <v>8.8084855701016096E-6</v>
      </c>
      <c r="G1468" s="16">
        <v>1.6550891027665101E-6</v>
      </c>
      <c r="H1468">
        <v>4.1528797063482102E-4</v>
      </c>
      <c r="J1468">
        <v>0.95513863588717296</v>
      </c>
      <c r="K1468">
        <f t="shared" si="245"/>
        <v>6.4223339017763068E-9</v>
      </c>
      <c r="L1468">
        <f t="shared" si="246"/>
        <v>1.0624742465462945E-3</v>
      </c>
      <c r="M1468" s="16">
        <f t="shared" si="247"/>
        <v>4.3054910072791519E-5</v>
      </c>
      <c r="N1468" s="16">
        <f t="shared" si="248"/>
        <v>1.4994851502406412E-2</v>
      </c>
      <c r="O1468" s="16">
        <f t="shared" si="249"/>
        <v>4.5607109380492179E-2</v>
      </c>
      <c r="P1468" s="16">
        <f t="shared" si="250"/>
        <v>6.8973077733344912E-3</v>
      </c>
      <c r="Q1468" s="16">
        <f t="shared" si="251"/>
        <v>9.8125701675830429E-2</v>
      </c>
      <c r="R1468" s="16">
        <f t="shared" si="252"/>
        <v>1.1245395434569082E-2</v>
      </c>
      <c r="S1468" s="16">
        <f t="shared" si="253"/>
        <v>3.0724146378195028E-2</v>
      </c>
      <c r="T1468" s="16">
        <f t="shared" si="254"/>
        <v>9.812863260704037E-2</v>
      </c>
      <c r="U1468" s="66">
        <f t="shared" si="255"/>
        <v>0.30572314475186801</v>
      </c>
      <c r="V1468" s="66"/>
    </row>
    <row r="1469" spans="1:22" x14ac:dyDescent="0.25">
      <c r="A1469">
        <v>1468</v>
      </c>
      <c r="B1469">
        <v>7.5434965231305901E-4</v>
      </c>
      <c r="C1469" s="16">
        <v>1.2539342668232099E-8</v>
      </c>
      <c r="D1469">
        <v>1.4378799224121499E-3</v>
      </c>
      <c r="E1469" s="16">
        <v>3.6106331165518398E-5</v>
      </c>
      <c r="F1469" s="16">
        <v>6.56443348848687E-6</v>
      </c>
      <c r="G1469" s="16">
        <v>8.9120419820282005E-7</v>
      </c>
      <c r="H1469" s="16">
        <v>1.0630958785366701E-3</v>
      </c>
      <c r="J1469">
        <v>0.95332095209371004</v>
      </c>
      <c r="K1469">
        <f t="shared" si="245"/>
        <v>1.1954018091108308E-8</v>
      </c>
      <c r="L1469">
        <f t="shared" si="246"/>
        <v>1.4518874542446584E-3</v>
      </c>
      <c r="M1469" s="16">
        <f t="shared" si="247"/>
        <v>5.6811850381459709E-5</v>
      </c>
      <c r="N1469" s="16">
        <f t="shared" si="248"/>
        <v>0.28280662451966893</v>
      </c>
      <c r="O1469" s="16">
        <f t="shared" si="249"/>
        <v>1.5954896797123106</v>
      </c>
      <c r="P1469" s="16">
        <f t="shared" si="250"/>
        <v>0.24284582591241799</v>
      </c>
      <c r="Q1469" s="16">
        <f t="shared" si="251"/>
        <v>5.5777629306929022</v>
      </c>
      <c r="R1469" s="16">
        <f t="shared" si="252"/>
        <v>0.1114148921800221</v>
      </c>
      <c r="S1469" s="16">
        <f t="shared" si="253"/>
        <v>0.30904755522435179</v>
      </c>
      <c r="T1469" s="16">
        <f t="shared" si="254"/>
        <v>5.5781080251912822</v>
      </c>
      <c r="U1469" s="66">
        <f t="shared" si="255"/>
        <v>13.697475533432955</v>
      </c>
      <c r="V1469" s="66"/>
    </row>
    <row r="1470" spans="1:22" x14ac:dyDescent="0.25">
      <c r="A1470">
        <v>1469</v>
      </c>
      <c r="B1470" s="16">
        <v>4.3036073842701199E-4</v>
      </c>
      <c r="C1470" s="16">
        <v>4.3006615845921096E-9</v>
      </c>
      <c r="D1470" s="16">
        <v>8.5345067433349503E-4</v>
      </c>
      <c r="E1470" s="16">
        <v>7.3951931109913798E-6</v>
      </c>
      <c r="F1470" s="16">
        <v>1.12216664896717E-5</v>
      </c>
      <c r="G1470" s="16">
        <v>2.5824857207357401E-6</v>
      </c>
      <c r="H1470">
        <v>2.1773438965311601E-4</v>
      </c>
      <c r="J1470">
        <v>0.95602363350499797</v>
      </c>
      <c r="K1470">
        <f t="shared" si="245"/>
        <v>4.1115341145771105E-9</v>
      </c>
      <c r="L1470">
        <f t="shared" si="246"/>
        <v>8.7847219237198969E-4</v>
      </c>
      <c r="M1470" s="16">
        <f t="shared" si="247"/>
        <v>-1.7750715517965625E-5</v>
      </c>
      <c r="N1470" s="16">
        <f t="shared" si="248"/>
        <v>1.5901694640853031E-2</v>
      </c>
      <c r="O1470" s="16">
        <f t="shared" si="249"/>
        <v>5.0089819177492778E-2</v>
      </c>
      <c r="P1470" s="16">
        <f t="shared" si="250"/>
        <v>1.2985798604579536E-2</v>
      </c>
      <c r="Q1470" s="16">
        <f t="shared" si="251"/>
        <v>9.7007669550521744E-2</v>
      </c>
      <c r="R1470" s="16">
        <f t="shared" si="252"/>
        <v>1.9283384305835961E-2</v>
      </c>
      <c r="S1470" s="16">
        <f t="shared" si="253"/>
        <v>8.2271950103132152E-2</v>
      </c>
      <c r="T1470" s="16">
        <f t="shared" si="254"/>
        <v>9.7009769232701229E-2</v>
      </c>
      <c r="U1470" s="66">
        <f t="shared" si="255"/>
        <v>0.37455008561511638</v>
      </c>
      <c r="V1470" s="66"/>
    </row>
    <row r="1471" spans="1:22" x14ac:dyDescent="0.25">
      <c r="A1471">
        <v>1470</v>
      </c>
      <c r="B1471">
        <v>3.4864973613184399E-4</v>
      </c>
      <c r="C1471" s="16">
        <v>2.8967079284250399E-9</v>
      </c>
      <c r="D1471">
        <v>7.0729147356374895E-4</v>
      </c>
      <c r="E1471" s="16">
        <v>4.1343349584465502E-6</v>
      </c>
      <c r="F1471" s="16">
        <v>1.37646712526409E-5</v>
      </c>
      <c r="G1471" s="16">
        <v>3.8282016775061904E-6</v>
      </c>
      <c r="H1471">
        <v>1.21725174709755E-4</v>
      </c>
      <c r="J1471">
        <v>0.95670697621311096</v>
      </c>
      <c r="K1471">
        <f t="shared" si="245"/>
        <v>2.7713006831760645E-9</v>
      </c>
      <c r="L1471">
        <f t="shared" si="246"/>
        <v>7.3864612103860853E-4</v>
      </c>
      <c r="M1471" s="16">
        <f t="shared" si="247"/>
        <v>-4.1346648774920539E-5</v>
      </c>
      <c r="N1471" s="16">
        <f t="shared" si="248"/>
        <v>8.527902046455102E-2</v>
      </c>
      <c r="O1471" s="16">
        <f t="shared" si="249"/>
        <v>0.22771607867054097</v>
      </c>
      <c r="P1471" s="16">
        <f t="shared" si="250"/>
        <v>7.0594579762077045E-2</v>
      </c>
      <c r="Q1471" s="16">
        <f t="shared" si="251"/>
        <v>0.37830760087369508</v>
      </c>
      <c r="R1471" s="16">
        <f t="shared" si="252"/>
        <v>0.15756860727017535</v>
      </c>
      <c r="S1471" s="16">
        <f t="shared" si="253"/>
        <v>0.82366631183206807</v>
      </c>
      <c r="T1471" s="16">
        <f t="shared" si="254"/>
        <v>0.37831293061626842</v>
      </c>
      <c r="U1471" s="66">
        <f t="shared" si="255"/>
        <v>2.1214451294893757</v>
      </c>
      <c r="V1471" s="66"/>
    </row>
    <row r="1472" spans="1:22" x14ac:dyDescent="0.25">
      <c r="A1472">
        <v>1471</v>
      </c>
      <c r="B1472">
        <v>3.3938240866029798E-4</v>
      </c>
      <c r="C1472" s="16">
        <v>2.5991849229134398E-9</v>
      </c>
      <c r="D1472">
        <v>6.5111934341503504E-4</v>
      </c>
      <c r="E1472" s="16">
        <v>3.4172239512781701E-6</v>
      </c>
      <c r="F1472" s="16">
        <v>1.41041123413281E-5</v>
      </c>
      <c r="G1472" s="16">
        <v>4.2636974486856101E-6</v>
      </c>
      <c r="H1472">
        <v>1.00611372557657E-4</v>
      </c>
      <c r="J1472">
        <v>0.956987317448728</v>
      </c>
      <c r="K1472">
        <f t="shared" si="245"/>
        <v>2.4873870069321118E-9</v>
      </c>
      <c r="L1472">
        <f t="shared" si="246"/>
        <v>6.8358866636145392E-4</v>
      </c>
      <c r="M1472" s="16">
        <f t="shared" si="247"/>
        <v>-4.823849040857932E-6</v>
      </c>
      <c r="N1472" s="16">
        <f t="shared" si="248"/>
        <v>9.662406498853178E-2</v>
      </c>
      <c r="O1472" s="16">
        <f t="shared" si="249"/>
        <v>0.28184805371220123</v>
      </c>
      <c r="P1472" s="16">
        <f t="shared" si="250"/>
        <v>0.10498494352954375</v>
      </c>
      <c r="Q1472" s="16">
        <f t="shared" si="251"/>
        <v>0.46489861514701564</v>
      </c>
      <c r="R1472" s="16">
        <f t="shared" si="252"/>
        <v>0.18610451536576497</v>
      </c>
      <c r="S1472" s="16">
        <f t="shared" si="253"/>
        <v>1.2646453399342366</v>
      </c>
      <c r="T1472" s="16">
        <f t="shared" si="254"/>
        <v>0.46490461231165991</v>
      </c>
      <c r="U1472" s="66">
        <f t="shared" si="255"/>
        <v>2.8640101449889537</v>
      </c>
      <c r="V1472" s="66"/>
    </row>
    <row r="1473" spans="1:22" x14ac:dyDescent="0.25">
      <c r="A1473">
        <v>1472</v>
      </c>
      <c r="B1473">
        <v>4.3568866344031602E-4</v>
      </c>
      <c r="C1473" s="16">
        <v>4.6758356259929097E-9</v>
      </c>
      <c r="D1473">
        <v>9.1792880079230295E-4</v>
      </c>
      <c r="E1473" s="16">
        <v>8.6415758897780096E-6</v>
      </c>
      <c r="F1473" s="16">
        <v>1.11170678424425E-5</v>
      </c>
      <c r="G1473" s="16">
        <v>2.3769955444203598E-6</v>
      </c>
      <c r="H1473">
        <v>2.5443202023625502E-4</v>
      </c>
      <c r="J1473">
        <v>0.95570522350187403</v>
      </c>
      <c r="K1473">
        <f t="shared" si="245"/>
        <v>4.4687205319975791E-9</v>
      </c>
      <c r="L1473">
        <f t="shared" si="246"/>
        <v>9.4253525618598225E-4</v>
      </c>
      <c r="M1473" s="16">
        <f t="shared" si="247"/>
        <v>-7.1157929305350239E-5</v>
      </c>
      <c r="N1473" s="16">
        <f t="shared" si="248"/>
        <v>1.3290157056564987E-2</v>
      </c>
      <c r="O1473" s="16">
        <f t="shared" si="249"/>
        <v>2.4365758020571074E-2</v>
      </c>
      <c r="P1473" s="16">
        <f t="shared" si="250"/>
        <v>2.2103765619828578E-3</v>
      </c>
      <c r="Q1473" s="16">
        <f t="shared" si="251"/>
        <v>3.8186783047777347E-2</v>
      </c>
      <c r="R1473" s="16">
        <f t="shared" si="252"/>
        <v>1.6447836021030428E-2</v>
      </c>
      <c r="S1473" s="16">
        <f t="shared" si="253"/>
        <v>3.4016951773777102E-2</v>
      </c>
      <c r="T1473" s="16">
        <f t="shared" si="254"/>
        <v>3.8187374638407302E-2</v>
      </c>
      <c r="U1473" s="66">
        <f t="shared" si="255"/>
        <v>0.16670523712011107</v>
      </c>
      <c r="V1473" s="66"/>
    </row>
    <row r="1474" spans="1:22" x14ac:dyDescent="0.25">
      <c r="A1474">
        <v>1473</v>
      </c>
      <c r="B1474">
        <v>6.3815953816363498E-4</v>
      </c>
      <c r="C1474" s="16">
        <v>9.2083608992220893E-9</v>
      </c>
      <c r="D1474">
        <v>1.24294979429171E-3</v>
      </c>
      <c r="E1474" s="16">
        <v>2.29662935273554E-5</v>
      </c>
      <c r="F1474" s="16">
        <v>7.69610151640097E-6</v>
      </c>
      <c r="G1474" s="16">
        <v>1.2111304810843999E-6</v>
      </c>
      <c r="H1474">
        <v>6.76201434480865E-4</v>
      </c>
      <c r="J1474">
        <v>0.95420496071599303</v>
      </c>
      <c r="K1474">
        <f t="shared" si="245"/>
        <v>8.7866636501009002E-9</v>
      </c>
      <c r="L1474">
        <f t="shared" si="246"/>
        <v>1.2595439194446969E-3</v>
      </c>
      <c r="M1474" s="16">
        <f t="shared" si="247"/>
        <v>1.677515688257292E-5</v>
      </c>
      <c r="N1474" s="16">
        <f t="shared" si="248"/>
        <v>8.7531940095036231E-2</v>
      </c>
      <c r="O1474" s="16">
        <f t="shared" si="249"/>
        <v>0.43817031954637936</v>
      </c>
      <c r="P1474" s="16">
        <f t="shared" si="250"/>
        <v>8.434331547407678E-2</v>
      </c>
      <c r="Q1474" s="16">
        <f t="shared" si="251"/>
        <v>1.2957447010383147</v>
      </c>
      <c r="R1474" s="16">
        <f t="shared" si="252"/>
        <v>4.7933828254103986E-2</v>
      </c>
      <c r="S1474" s="16">
        <f t="shared" si="253"/>
        <v>0.15721533216435624</v>
      </c>
      <c r="T1474" s="16">
        <f t="shared" si="254"/>
        <v>1.2958068177327349</v>
      </c>
      <c r="U1474" s="66">
        <f t="shared" si="255"/>
        <v>3.406746254305002</v>
      </c>
      <c r="V1474" s="66"/>
    </row>
    <row r="1475" spans="1:22" x14ac:dyDescent="0.25">
      <c r="A1475">
        <v>1474</v>
      </c>
      <c r="B1475">
        <v>4.1477532052560198E-4</v>
      </c>
      <c r="C1475" s="16">
        <v>4.0195528715694801E-9</v>
      </c>
      <c r="D1475">
        <v>8.2716042787225798E-4</v>
      </c>
      <c r="E1475" s="16">
        <v>6.7007495488500397E-6</v>
      </c>
      <c r="F1475" s="16">
        <v>1.16301281995251E-5</v>
      </c>
      <c r="G1475" s="16">
        <v>2.7623208420907598E-6</v>
      </c>
      <c r="H1475">
        <v>1.9728787412029E-4</v>
      </c>
      <c r="J1475">
        <v>0.95614659757924803</v>
      </c>
      <c r="K1475">
        <f t="shared" ref="K1475:K1502" si="256">C1475*J1475</f>
        <v>3.8432818019410543E-9</v>
      </c>
      <c r="L1475">
        <f t="shared" ref="L1475:L1502" si="257">SUM($Z$9*B1475,$AA$9*C1475,$AB$9*D1475,$AC$9*E1475,$AD$9*F1475,$AE$9*G1475)</f>
        <v>8.531789855605274E-4</v>
      </c>
      <c r="M1475" s="16">
        <f t="shared" ref="M1475:M1502" si="258">$Z$8*B1475+$AA$8*C1475+$AB$8*D1475+$AD$8*F1475+$AE$8*G1475</f>
        <v>-2.3628344509323455E-5</v>
      </c>
      <c r="N1475" s="16">
        <f t="shared" si="248"/>
        <v>2.4885045184729102E-2</v>
      </c>
      <c r="O1475" s="16">
        <f t="shared" si="249"/>
        <v>7.537366191781146E-2</v>
      </c>
      <c r="P1475" s="16">
        <f t="shared" si="250"/>
        <v>1.9951433610371994E-2</v>
      </c>
      <c r="Q1475" s="16">
        <f t="shared" si="251"/>
        <v>0.14146448641306245</v>
      </c>
      <c r="R1475" s="16">
        <f t="shared" si="252"/>
        <v>3.2514794919079777E-2</v>
      </c>
      <c r="S1475" s="16">
        <f t="shared" si="253"/>
        <v>0.14170797653674486</v>
      </c>
      <c r="T1475" s="16">
        <f t="shared" si="254"/>
        <v>0.14146732609380475</v>
      </c>
      <c r="U1475" s="66">
        <f t="shared" si="255"/>
        <v>0.5773647246756044</v>
      </c>
      <c r="V1475" s="66"/>
    </row>
    <row r="1476" spans="1:22" x14ac:dyDescent="0.25">
      <c r="A1476">
        <v>1475</v>
      </c>
      <c r="B1476">
        <v>6.2933178370351399E-4</v>
      </c>
      <c r="C1476" s="16">
        <v>9.2317042683352594E-9</v>
      </c>
      <c r="D1476">
        <v>1.26419153560568E-3</v>
      </c>
      <c r="E1476" s="16">
        <v>2.3412585466137199E-5</v>
      </c>
      <c r="F1476" s="16">
        <v>7.8114676832638595E-6</v>
      </c>
      <c r="G1476" s="16">
        <v>1.20835034827868E-6</v>
      </c>
      <c r="H1476">
        <v>6.8934240847302701E-4</v>
      </c>
      <c r="J1476">
        <v>0.95410273558820702</v>
      </c>
      <c r="K1476">
        <f t="shared" si="256"/>
        <v>8.8079942965599974E-9</v>
      </c>
      <c r="L1476">
        <f t="shared" si="257"/>
        <v>1.2810135896162182E-3</v>
      </c>
      <c r="M1476" s="16">
        <f t="shared" si="258"/>
        <v>-2.2350022209190038E-5</v>
      </c>
      <c r="N1476" s="16">
        <f t="shared" ref="N1476:N1502" si="259">(B1476-$B$2)^2/$B$2/$B$2</f>
        <v>7.724629640320671E-2</v>
      </c>
      <c r="O1476" s="16">
        <f t="shared" ref="O1476:O1502" si="260">(C1476-$C$2)^2/$C$2/$C$2</f>
        <v>0.44376569241841729</v>
      </c>
      <c r="P1476" s="16">
        <f t="shared" ref="P1476:P1502" si="261">(D1476-$D$2)^2/$D$2/$D$2</f>
        <v>9.7638869322724614E-2</v>
      </c>
      <c r="Q1476" s="16">
        <f t="shared" ref="Q1476:Q1502" si="262">(E1476-$E$2)^2/$E$2/$E$2</f>
        <v>1.3920706534447593</v>
      </c>
      <c r="R1476" s="16">
        <f t="shared" ref="R1476:R1502" si="263">(F1476-$F$2)^2/$F$2/$F$2</f>
        <v>4.2944137085399244E-2</v>
      </c>
      <c r="S1476" s="16">
        <f t="shared" ref="S1476:S1502" si="264">(G1476-$G$2)^2/$G$2/$G$2</f>
        <v>0.15831581821876475</v>
      </c>
      <c r="T1476" s="16">
        <f t="shared" ref="T1476:T1502" si="265">(H1476-$H$2)^2/$H$2/$H$2</f>
        <v>1.3921415579550056</v>
      </c>
      <c r="U1476" s="66">
        <f t="shared" ref="U1476:U1502" si="266">SUM(N1476:T1476)</f>
        <v>3.6041230248482776</v>
      </c>
      <c r="V1476" s="66"/>
    </row>
    <row r="1477" spans="1:22" x14ac:dyDescent="0.25">
      <c r="A1477">
        <v>1476</v>
      </c>
      <c r="B1477">
        <v>4.5008460716966601E-4</v>
      </c>
      <c r="C1477" s="16">
        <v>4.4745245144168698E-9</v>
      </c>
      <c r="D1477">
        <v>8.4890820065647602E-4</v>
      </c>
      <c r="E1477" s="16">
        <v>7.6537784751879001E-6</v>
      </c>
      <c r="F1477" s="16">
        <v>1.07266158075537E-5</v>
      </c>
      <c r="G1477" s="16">
        <v>2.4819528145563099E-6</v>
      </c>
      <c r="H1477">
        <v>2.2534776831649301E-4</v>
      </c>
      <c r="J1477">
        <v>0.95605685651231298</v>
      </c>
      <c r="K1477">
        <f t="shared" si="256"/>
        <v>4.2778998416406763E-9</v>
      </c>
      <c r="L1477">
        <f t="shared" si="257"/>
        <v>8.7283891056162536E-4</v>
      </c>
      <c r="M1477" s="16">
        <f t="shared" si="258"/>
        <v>2.7330303777706644E-5</v>
      </c>
      <c r="N1477" s="16">
        <f t="shared" si="259"/>
        <v>7.4046519191957256E-3</v>
      </c>
      <c r="O1477" s="16">
        <f t="shared" si="260"/>
        <v>3.7028689923282579E-2</v>
      </c>
      <c r="P1477" s="16">
        <f t="shared" si="261"/>
        <v>1.4082854477969997E-2</v>
      </c>
      <c r="Q1477" s="16">
        <f t="shared" si="262"/>
        <v>8.2589909710985066E-2</v>
      </c>
      <c r="R1477" s="16">
        <f t="shared" si="263"/>
        <v>7.8540212669511531E-3</v>
      </c>
      <c r="S1477" s="16">
        <f t="shared" si="264"/>
        <v>5.6044015923659068E-2</v>
      </c>
      <c r="T1477" s="16">
        <f t="shared" si="265"/>
        <v>8.259204288547034E-2</v>
      </c>
      <c r="U1477" s="66">
        <f t="shared" si="266"/>
        <v>0.28759618610751392</v>
      </c>
      <c r="V1477" s="66"/>
    </row>
    <row r="1478" spans="1:22" x14ac:dyDescent="0.25">
      <c r="A1478">
        <v>1477</v>
      </c>
      <c r="B1478">
        <v>7.0936375713361803E-4</v>
      </c>
      <c r="C1478" s="16">
        <v>1.13834696573786E-8</v>
      </c>
      <c r="D1478">
        <v>1.3866154284591899E-3</v>
      </c>
      <c r="E1478" s="16">
        <v>3.16257674878247E-5</v>
      </c>
      <c r="F1478" s="16">
        <v>6.9659261064499999E-6</v>
      </c>
      <c r="G1478" s="16">
        <v>9.8118385387911496E-7</v>
      </c>
      <c r="H1478">
        <v>9.3117033274421103E-4</v>
      </c>
      <c r="J1478">
        <v>0.95354902637820005</v>
      </c>
      <c r="K1478">
        <f t="shared" si="256"/>
        <v>1.0854696408599146E-8</v>
      </c>
      <c r="L1478">
        <f t="shared" si="257"/>
        <v>1.4015170810563117E-3</v>
      </c>
      <c r="M1478" s="16">
        <f t="shared" si="258"/>
        <v>1.7210433210924391E-5</v>
      </c>
      <c r="N1478" s="16">
        <f t="shared" si="259"/>
        <v>0.19399312921579137</v>
      </c>
      <c r="O1478" s="16">
        <f t="shared" si="260"/>
        <v>1.1119967233123988</v>
      </c>
      <c r="P1478" s="16">
        <f t="shared" si="261"/>
        <v>0.19322316093788183</v>
      </c>
      <c r="Q1478" s="16">
        <f t="shared" si="262"/>
        <v>3.7813130473853493</v>
      </c>
      <c r="R1478" s="16">
        <f t="shared" si="263"/>
        <v>8.5873617391256152E-2</v>
      </c>
      <c r="S1478" s="16">
        <f t="shared" si="264"/>
        <v>0.26120721630955873</v>
      </c>
      <c r="T1478" s="16">
        <f t="shared" si="265"/>
        <v>3.7815351299419735</v>
      </c>
      <c r="U1478" s="66">
        <f t="shared" si="266"/>
        <v>9.4091420244942086</v>
      </c>
      <c r="V1478" s="66"/>
    </row>
    <row r="1479" spans="1:22" x14ac:dyDescent="0.25">
      <c r="A1479">
        <v>1478</v>
      </c>
      <c r="B1479">
        <v>7.5006425178092396E-4</v>
      </c>
      <c r="C1479" s="16">
        <v>1.2593843577470399E-8</v>
      </c>
      <c r="D1479">
        <v>1.45285869419292E-3</v>
      </c>
      <c r="E1479" s="16">
        <v>3.6635269030289099E-5</v>
      </c>
      <c r="F1479" s="16">
        <v>6.6062032914928501E-6</v>
      </c>
      <c r="G1479" s="16">
        <v>8.8748848743300698E-7</v>
      </c>
      <c r="H1479">
        <v>1.07867041860448E-3</v>
      </c>
      <c r="J1479">
        <v>0.95325161659781998</v>
      </c>
      <c r="K1479">
        <f t="shared" si="256"/>
        <v>1.2005101749403731E-8</v>
      </c>
      <c r="L1479">
        <f t="shared" si="257"/>
        <v>1.4669459954197613E-3</v>
      </c>
      <c r="M1479" s="16">
        <f t="shared" si="258"/>
        <v>3.3182508142086617E-5</v>
      </c>
      <c r="N1479" s="16">
        <f t="shared" si="259"/>
        <v>0.2736269675739546</v>
      </c>
      <c r="O1479" s="16">
        <f t="shared" si="260"/>
        <v>1.620435776922829</v>
      </c>
      <c r="P1479" s="16">
        <f t="shared" si="261"/>
        <v>0.25841435745768782</v>
      </c>
      <c r="Q1479" s="16">
        <f t="shared" si="262"/>
        <v>5.8128066063710166</v>
      </c>
      <c r="R1479" s="16">
        <f t="shared" si="263"/>
        <v>0.10860291225163353</v>
      </c>
      <c r="S1479" s="16">
        <f t="shared" si="264"/>
        <v>0.31110956494911152</v>
      </c>
      <c r="T1479" s="16">
        <f t="shared" si="265"/>
        <v>5.8131758143043939</v>
      </c>
      <c r="U1479" s="66">
        <f t="shared" si="266"/>
        <v>14.198171999830627</v>
      </c>
      <c r="V1479" s="66"/>
    </row>
    <row r="1480" spans="1:22" x14ac:dyDescent="0.25">
      <c r="A1480">
        <v>1479</v>
      </c>
      <c r="B1480">
        <v>5.1724470890406504E-4</v>
      </c>
      <c r="C1480" s="16">
        <v>6.5509866631021804E-9</v>
      </c>
      <c r="D1480">
        <v>1.0873244746360199E-3</v>
      </c>
      <c r="E1480" s="16">
        <v>1.43157701755429E-5</v>
      </c>
      <c r="F1480" s="16">
        <v>9.4331116521396205E-6</v>
      </c>
      <c r="G1480" s="16">
        <v>1.69967194268717E-6</v>
      </c>
      <c r="H1480">
        <v>4.2149929868141601E-4</v>
      </c>
      <c r="J1480">
        <v>0.95491241056296206</v>
      </c>
      <c r="K1480">
        <f t="shared" si="256"/>
        <v>6.2556184660287178E-9</v>
      </c>
      <c r="L1480">
        <f t="shared" si="257"/>
        <v>1.1078838188963234E-3</v>
      </c>
      <c r="M1480" s="16">
        <f t="shared" si="258"/>
        <v>-7.3394401088193158E-5</v>
      </c>
      <c r="N1480" s="16">
        <f t="shared" si="259"/>
        <v>2.532725969745719E-3</v>
      </c>
      <c r="O1480" s="16">
        <f t="shared" si="260"/>
        <v>3.3246364024028634E-2</v>
      </c>
      <c r="P1480" s="16">
        <f t="shared" si="261"/>
        <v>1.6602428326358911E-2</v>
      </c>
      <c r="Q1480" s="16">
        <f t="shared" si="262"/>
        <v>0.11081518350462022</v>
      </c>
      <c r="R1480" s="16">
        <f t="shared" si="263"/>
        <v>1.8192143772099878E-3</v>
      </c>
      <c r="S1480" s="16">
        <f t="shared" si="264"/>
        <v>2.3429749255094764E-2</v>
      </c>
      <c r="T1480" s="16">
        <f t="shared" si="265"/>
        <v>0.11082029926440737</v>
      </c>
      <c r="U1480" s="66">
        <f t="shared" si="266"/>
        <v>0.2992659647214656</v>
      </c>
      <c r="V1480" s="66"/>
    </row>
    <row r="1481" spans="1:22" x14ac:dyDescent="0.25">
      <c r="A1481">
        <v>1480</v>
      </c>
      <c r="B1481">
        <v>5.2719369040638996E-4</v>
      </c>
      <c r="C1481" s="16">
        <v>6.6728764612560297E-9</v>
      </c>
      <c r="D1481">
        <v>1.0866182924599199E-3</v>
      </c>
      <c r="E1481" s="16">
        <v>1.4572894010351701E-5</v>
      </c>
      <c r="F1481" s="16">
        <v>9.2544927522071098E-6</v>
      </c>
      <c r="G1481" s="16">
        <v>1.6685982749369801E-6</v>
      </c>
      <c r="H1481">
        <v>4.29069767737451E-4</v>
      </c>
      <c r="J1481">
        <v>0.95491942372154703</v>
      </c>
      <c r="K1481">
        <f t="shared" si="256"/>
        <v>6.372059344947684E-9</v>
      </c>
      <c r="L1481">
        <f t="shared" si="257"/>
        <v>1.1067892033628098E-3</v>
      </c>
      <c r="M1481" s="16">
        <f t="shared" si="258"/>
        <v>-5.2401822550029962E-5</v>
      </c>
      <c r="N1481" s="16">
        <f t="shared" si="259"/>
        <v>4.974307727457071E-3</v>
      </c>
      <c r="O1481" s="16">
        <f t="shared" si="260"/>
        <v>4.1752703224577636E-2</v>
      </c>
      <c r="P1481" s="16">
        <f t="shared" si="261"/>
        <v>1.641403198304385E-2</v>
      </c>
      <c r="Q1481" s="16">
        <f t="shared" si="262"/>
        <v>0.12732694123595137</v>
      </c>
      <c r="R1481" s="16">
        <f t="shared" si="263"/>
        <v>3.6941994628408694E-3</v>
      </c>
      <c r="S1481" s="16">
        <f t="shared" si="264"/>
        <v>2.8409621570970569E-2</v>
      </c>
      <c r="T1481" s="16">
        <f t="shared" si="265"/>
        <v>0.12733245702946516</v>
      </c>
      <c r="U1481" s="66">
        <f t="shared" si="266"/>
        <v>0.34990426223430648</v>
      </c>
      <c r="V1481" s="66"/>
    </row>
    <row r="1482" spans="1:22" x14ac:dyDescent="0.25">
      <c r="A1482">
        <v>1481</v>
      </c>
      <c r="B1482">
        <v>3.8344307836428302E-4</v>
      </c>
      <c r="C1482" s="16">
        <v>3.2551042777269901E-9</v>
      </c>
      <c r="D1482">
        <v>7.22858380804606E-4</v>
      </c>
      <c r="E1482" s="16">
        <v>4.74755294905325E-6</v>
      </c>
      <c r="F1482" s="16">
        <v>1.25216850445349E-5</v>
      </c>
      <c r="G1482" s="16">
        <v>3.4071086049848501E-6</v>
      </c>
      <c r="H1482" s="16">
        <v>1.3977991515036001E-4</v>
      </c>
      <c r="J1482">
        <v>0.95665482269839497</v>
      </c>
      <c r="K1482">
        <f t="shared" si="256"/>
        <v>3.1140112056737005E-9</v>
      </c>
      <c r="L1482">
        <f t="shared" si="257"/>
        <v>7.5130560439438303E-4</v>
      </c>
      <c r="M1482" s="16">
        <f t="shared" si="258"/>
        <v>1.5580552334183093E-5</v>
      </c>
      <c r="N1482" s="16">
        <f t="shared" si="259"/>
        <v>4.9006335712744306E-2</v>
      </c>
      <c r="O1482" s="16">
        <f t="shared" si="260"/>
        <v>0.17016609389509246</v>
      </c>
      <c r="P1482" s="16">
        <f t="shared" si="261"/>
        <v>6.2267707889722815E-2</v>
      </c>
      <c r="Q1482" s="16">
        <f t="shared" si="262"/>
        <v>0.31133349047954351</v>
      </c>
      <c r="R1482" s="16">
        <f t="shared" si="263"/>
        <v>7.3333140876644456E-2</v>
      </c>
      <c r="S1482" s="16">
        <f t="shared" si="264"/>
        <v>0.48683204866845714</v>
      </c>
      <c r="T1482" s="16">
        <f t="shared" si="265"/>
        <v>0.31133880573943923</v>
      </c>
      <c r="U1482" s="66">
        <f t="shared" si="266"/>
        <v>1.4642776232616439</v>
      </c>
      <c r="V1482" s="66"/>
    </row>
    <row r="1483" spans="1:22" x14ac:dyDescent="0.25">
      <c r="A1483">
        <v>1482</v>
      </c>
      <c r="B1483">
        <v>3.7091643931254999E-4</v>
      </c>
      <c r="C1483" s="16">
        <v>3.2823750759060201E-9</v>
      </c>
      <c r="D1483">
        <v>7.5412737908049404E-4</v>
      </c>
      <c r="E1483" s="16">
        <v>4.9925245127587899E-6</v>
      </c>
      <c r="F1483" s="16">
        <v>1.29646826563605E-5</v>
      </c>
      <c r="G1483" s="16">
        <v>3.3800940727197401E-6</v>
      </c>
      <c r="H1483">
        <v>1.46992723994203E-4</v>
      </c>
      <c r="J1483">
        <v>0.95648621994860195</v>
      </c>
      <c r="K1483">
        <f t="shared" si="256"/>
        <v>3.1395465288068544E-9</v>
      </c>
      <c r="L1483">
        <f t="shared" si="257"/>
        <v>7.8343355609085885E-4</v>
      </c>
      <c r="M1483" s="16">
        <f t="shared" si="258"/>
        <v>-4.1600677465758861E-5</v>
      </c>
      <c r="N1483" s="16">
        <f t="shared" si="259"/>
        <v>6.0915452557104045E-2</v>
      </c>
      <c r="O1483" s="16">
        <f t="shared" si="260"/>
        <v>0.16612964135399977</v>
      </c>
      <c r="P1483" s="16">
        <f t="shared" si="261"/>
        <v>4.7120163233041662E-2</v>
      </c>
      <c r="Q1483" s="16">
        <f t="shared" si="262"/>
        <v>0.28640077689530319</v>
      </c>
      <c r="R1483" s="16">
        <f t="shared" si="263"/>
        <v>9.9704296670552278E-2</v>
      </c>
      <c r="S1483" s="16">
        <f t="shared" si="264"/>
        <v>0.46822870994615817</v>
      </c>
      <c r="T1483" s="16">
        <f t="shared" si="265"/>
        <v>0.2864053626134711</v>
      </c>
      <c r="U1483" s="66">
        <f t="shared" si="266"/>
        <v>1.4149044032696301</v>
      </c>
      <c r="V1483" s="66"/>
    </row>
    <row r="1484" spans="1:22" x14ac:dyDescent="0.25">
      <c r="A1484">
        <v>1483</v>
      </c>
      <c r="B1484">
        <v>5.7719359540627901E-4</v>
      </c>
      <c r="C1484" s="16">
        <v>7.8014378224042502E-9</v>
      </c>
      <c r="D1484">
        <v>1.16224993521946E-3</v>
      </c>
      <c r="E1484" s="16">
        <v>1.82091418357176E-5</v>
      </c>
      <c r="F1484" s="16">
        <v>8.4800605309879692E-6</v>
      </c>
      <c r="G1484" s="16">
        <v>1.42834904143606E-6</v>
      </c>
      <c r="H1484">
        <v>5.3613365432460995E-4</v>
      </c>
      <c r="J1484">
        <v>0.95457214773624099</v>
      </c>
      <c r="K1484">
        <f t="shared" si="256"/>
        <v>7.447035257563168E-9</v>
      </c>
      <c r="L1484">
        <f t="shared" si="257"/>
        <v>1.1806306038850496E-3</v>
      </c>
      <c r="M1484" s="16">
        <f t="shared" si="258"/>
        <v>-2.624341307249162E-5</v>
      </c>
      <c r="N1484" s="16">
        <f t="shared" si="259"/>
        <v>2.9604457121658909E-2</v>
      </c>
      <c r="O1484" s="16">
        <f t="shared" si="260"/>
        <v>0.16648024774191511</v>
      </c>
      <c r="P1484" s="16">
        <f t="shared" si="261"/>
        <v>4.2698992131886007E-2</v>
      </c>
      <c r="Q1484" s="16">
        <f t="shared" si="262"/>
        <v>0.48356277468497705</v>
      </c>
      <c r="R1484" s="16">
        <f t="shared" si="263"/>
        <v>1.9425533682440398E-2</v>
      </c>
      <c r="S1484" s="16">
        <f t="shared" si="264"/>
        <v>8.3097118658582853E-2</v>
      </c>
      <c r="T1484" s="16">
        <f t="shared" si="265"/>
        <v>0.4835842524120284</v>
      </c>
      <c r="U1484" s="66">
        <f t="shared" si="266"/>
        <v>1.3084533764334887</v>
      </c>
      <c r="V1484" s="66"/>
    </row>
    <row r="1485" spans="1:22" x14ac:dyDescent="0.25">
      <c r="A1485">
        <v>1484</v>
      </c>
      <c r="B1485">
        <v>5.4907908571356304E-4</v>
      </c>
      <c r="C1485" s="16">
        <v>7.0925235947088901E-9</v>
      </c>
      <c r="D1485">
        <v>1.1094573503036E-3</v>
      </c>
      <c r="E1485" s="16">
        <v>1.5811258770659501E-5</v>
      </c>
      <c r="F1485" s="16">
        <v>8.8940831913236198E-6</v>
      </c>
      <c r="G1485" s="16">
        <v>1.5702393048843601E-6</v>
      </c>
      <c r="H1485">
        <v>4.6553141360774998E-4</v>
      </c>
      <c r="J1485">
        <v>0.95481669366089506</v>
      </c>
      <c r="K1485">
        <f t="shared" si="256"/>
        <v>6.7720599284118287E-9</v>
      </c>
      <c r="L1485">
        <f t="shared" si="257"/>
        <v>1.1288086634675368E-3</v>
      </c>
      <c r="M1485" s="16">
        <f t="shared" si="258"/>
        <v>-3.0650492040410857E-5</v>
      </c>
      <c r="N1485" s="16">
        <f t="shared" si="259"/>
        <v>1.3218018271130772E-2</v>
      </c>
      <c r="O1485" s="16">
        <f t="shared" si="260"/>
        <v>7.844121005961846E-2</v>
      </c>
      <c r="P1485" s="16">
        <f t="shared" si="261"/>
        <v>2.3051912085032707E-2</v>
      </c>
      <c r="Q1485" s="16">
        <f t="shared" si="262"/>
        <v>0.22290544746185911</v>
      </c>
      <c r="R1485" s="16">
        <f t="shared" si="263"/>
        <v>9.478419796257305E-3</v>
      </c>
      <c r="S1485" s="16">
        <f t="shared" si="264"/>
        <v>4.7333652779453894E-2</v>
      </c>
      <c r="T1485" s="16">
        <f t="shared" si="265"/>
        <v>0.22291476327108536</v>
      </c>
      <c r="U1485" s="66">
        <f t="shared" si="266"/>
        <v>0.61734342372443762</v>
      </c>
      <c r="V1485" s="66"/>
    </row>
    <row r="1486" spans="1:22" x14ac:dyDescent="0.25">
      <c r="A1486">
        <v>1485</v>
      </c>
      <c r="B1486">
        <v>7.4754062937701599E-4</v>
      </c>
      <c r="C1486" s="16">
        <v>1.26266701794659E-8</v>
      </c>
      <c r="D1486">
        <v>1.4618516539162401E-3</v>
      </c>
      <c r="E1486" s="16">
        <v>3.69546374155536E-5</v>
      </c>
      <c r="F1486" s="16">
        <v>6.6310712909214496E-6</v>
      </c>
      <c r="G1486" s="16">
        <v>8.8526553635970402E-7</v>
      </c>
      <c r="H1486" s="16">
        <v>1.0880742074418301E-3</v>
      </c>
      <c r="J1486">
        <v>0.95321006768822603</v>
      </c>
      <c r="K1486">
        <f t="shared" si="256"/>
        <v>1.2035869136445595E-8</v>
      </c>
      <c r="L1486">
        <f t="shared" si="257"/>
        <v>1.4759864353642632E-3</v>
      </c>
      <c r="M1486" s="16">
        <f t="shared" si="258"/>
        <v>1.9094823389768775E-5</v>
      </c>
      <c r="N1486" s="16">
        <f t="shared" si="259"/>
        <v>0.26829202881310554</v>
      </c>
      <c r="O1486" s="16">
        <f t="shared" si="260"/>
        <v>1.6355545118301389</v>
      </c>
      <c r="P1486" s="16">
        <f t="shared" si="261"/>
        <v>0.26799375473864068</v>
      </c>
      <c r="Q1486" s="16">
        <f t="shared" si="262"/>
        <v>5.9570726364957807</v>
      </c>
      <c r="R1486" s="16">
        <f t="shared" si="263"/>
        <v>0.10694584495595003</v>
      </c>
      <c r="S1486" s="16">
        <f t="shared" si="264"/>
        <v>0.31234645513250758</v>
      </c>
      <c r="T1486" s="16">
        <f t="shared" si="265"/>
        <v>5.9574568633404015</v>
      </c>
      <c r="U1486" s="66">
        <f t="shared" si="266"/>
        <v>14.505662095306526</v>
      </c>
      <c r="V1486" s="66"/>
    </row>
    <row r="1487" spans="1:22" x14ac:dyDescent="0.25">
      <c r="A1487">
        <v>1486</v>
      </c>
      <c r="B1487" s="16">
        <v>5.1135593098079702E-4</v>
      </c>
      <c r="C1487" s="16">
        <v>6.1861920265514901E-9</v>
      </c>
      <c r="D1487" s="16">
        <v>1.03742644275334E-3</v>
      </c>
      <c r="E1487" s="16">
        <v>1.2905190585509399E-5</v>
      </c>
      <c r="F1487" s="16">
        <v>9.5205835690705104E-6</v>
      </c>
      <c r="G1487" s="16">
        <v>1.79891651091583E-6</v>
      </c>
      <c r="H1487" s="16">
        <v>3.7996670929023898E-4</v>
      </c>
      <c r="J1487">
        <v>0.95515221858598698</v>
      </c>
      <c r="K1487">
        <f t="shared" si="256"/>
        <v>5.9087550387595988E-9</v>
      </c>
      <c r="L1487">
        <f t="shared" si="257"/>
        <v>1.0582603402103704E-3</v>
      </c>
      <c r="M1487" s="16">
        <f t="shared" si="258"/>
        <v>-3.5548478248776287E-5</v>
      </c>
      <c r="N1487" s="16">
        <f t="shared" si="259"/>
        <v>1.4721294932054996E-3</v>
      </c>
      <c r="O1487" s="16">
        <f t="shared" si="260"/>
        <v>1.3571539720480722E-2</v>
      </c>
      <c r="P1487" s="16">
        <f t="shared" si="261"/>
        <v>5.9361980470766977E-3</v>
      </c>
      <c r="Q1487" s="16">
        <f t="shared" si="262"/>
        <v>4.0624508831145774E-2</v>
      </c>
      <c r="R1487" s="16">
        <f t="shared" si="263"/>
        <v>1.1407437623414526E-3</v>
      </c>
      <c r="S1487" s="16">
        <f t="shared" si="264"/>
        <v>1.073608085067638E-2</v>
      </c>
      <c r="T1487" s="16">
        <f t="shared" si="265"/>
        <v>4.0626170499623825E-2</v>
      </c>
      <c r="U1487" s="66">
        <f t="shared" si="266"/>
        <v>0.11410737120455036</v>
      </c>
      <c r="V1487" s="66"/>
    </row>
    <row r="1488" spans="1:22" x14ac:dyDescent="0.25">
      <c r="A1488">
        <v>1487</v>
      </c>
      <c r="B1488">
        <v>4.6927768907389298E-4</v>
      </c>
      <c r="C1488" s="16">
        <v>4.8695659433225801E-9</v>
      </c>
      <c r="D1488">
        <v>8.8682171647735703E-4</v>
      </c>
      <c r="E1488" s="16">
        <v>8.6979870506186498E-6</v>
      </c>
      <c r="F1488" s="16">
        <v>1.0305033896513501E-5</v>
      </c>
      <c r="G1488" s="16">
        <v>2.2815400882558402E-6</v>
      </c>
      <c r="H1488">
        <v>2.56092505198913E-4</v>
      </c>
      <c r="J1488">
        <v>0.95587658835007405</v>
      </c>
      <c r="K1488">
        <f t="shared" si="256"/>
        <v>4.654704080648898E-9</v>
      </c>
      <c r="L1488">
        <f t="shared" si="257"/>
        <v>9.0970845479269652E-4</v>
      </c>
      <c r="M1488" s="16">
        <f t="shared" si="258"/>
        <v>2.8846923355089387E-5</v>
      </c>
      <c r="N1488" s="16">
        <f t="shared" si="259"/>
        <v>2.2161947574008438E-3</v>
      </c>
      <c r="O1488" s="16">
        <f t="shared" si="260"/>
        <v>1.4672596549439287E-2</v>
      </c>
      <c r="P1488" s="16">
        <f t="shared" si="261"/>
        <v>6.2900340466629503E-3</v>
      </c>
      <c r="Q1488" s="16">
        <f t="shared" si="262"/>
        <v>3.6161643518407921E-2</v>
      </c>
      <c r="R1488" s="16">
        <f t="shared" si="263"/>
        <v>2.1010677898156273E-3</v>
      </c>
      <c r="S1488" s="16">
        <f t="shared" si="264"/>
        <v>1.8733999380140792E-2</v>
      </c>
      <c r="T1488" s="16">
        <f t="shared" si="265"/>
        <v>3.6162723834670361E-2</v>
      </c>
      <c r="U1488" s="66">
        <f t="shared" si="266"/>
        <v>0.11633825987653779</v>
      </c>
      <c r="V1488" s="66"/>
    </row>
    <row r="1489" spans="1:22" x14ac:dyDescent="0.25">
      <c r="A1489">
        <v>1488</v>
      </c>
      <c r="B1489">
        <v>3.93529199986093E-4</v>
      </c>
      <c r="C1489" s="16">
        <v>3.7107259568325599E-9</v>
      </c>
      <c r="D1489">
        <v>8.0445363820054699E-4</v>
      </c>
      <c r="E1489" s="16">
        <v>6.0174750497534697E-6</v>
      </c>
      <c r="F1489" s="16">
        <v>1.2246622833786799E-5</v>
      </c>
      <c r="G1489" s="16">
        <v>2.9915305590891198E-6</v>
      </c>
      <c r="H1489">
        <v>1.77170289692103E-4</v>
      </c>
      <c r="J1489">
        <v>0.95624751165285404</v>
      </c>
      <c r="K1489">
        <f t="shared" si="256"/>
        <v>3.5483724626467915E-9</v>
      </c>
      <c r="L1489">
        <f t="shared" si="257"/>
        <v>8.3193470370125286E-4</v>
      </c>
      <c r="M1489" s="16">
        <f t="shared" si="258"/>
        <v>-4.4876303729066849E-5</v>
      </c>
      <c r="N1489" s="16">
        <f t="shared" si="259"/>
        <v>4.0357873238002315E-2</v>
      </c>
      <c r="O1489" s="16">
        <f t="shared" si="260"/>
        <v>0.10908512454671725</v>
      </c>
      <c r="P1489" s="16">
        <f t="shared" si="261"/>
        <v>2.7166795021266843E-2</v>
      </c>
      <c r="Q1489" s="16">
        <f t="shared" si="262"/>
        <v>0.1933667349136643</v>
      </c>
      <c r="R1489" s="16">
        <f t="shared" si="263"/>
        <v>5.8993321323183204E-2</v>
      </c>
      <c r="S1489" s="16">
        <f t="shared" si="264"/>
        <v>0.24074180881857846</v>
      </c>
      <c r="T1489" s="16">
        <f t="shared" si="265"/>
        <v>0.19337018180382018</v>
      </c>
      <c r="U1489" s="66">
        <f t="shared" si="266"/>
        <v>0.86308183966523255</v>
      </c>
      <c r="V1489" s="66"/>
    </row>
    <row r="1490" spans="1:22" x14ac:dyDescent="0.25">
      <c r="A1490">
        <v>1489</v>
      </c>
      <c r="B1490">
        <v>4.2630718864979198E-4</v>
      </c>
      <c r="C1490" s="16">
        <v>4.0522669606385597E-9</v>
      </c>
      <c r="D1490">
        <v>8.1099946872090504E-4</v>
      </c>
      <c r="E1490" s="16">
        <v>6.6246132650340298E-6</v>
      </c>
      <c r="F1490" s="16">
        <v>1.1306335187503301E-5</v>
      </c>
      <c r="G1490" s="16">
        <v>2.7394721681338799E-6</v>
      </c>
      <c r="H1490">
        <v>1.9504605866594801E-4</v>
      </c>
      <c r="J1490">
        <v>0.95623472115742303</v>
      </c>
      <c r="K1490">
        <f t="shared" si="256"/>
        <v>3.8749183671616514E-9</v>
      </c>
      <c r="L1490">
        <f t="shared" si="257"/>
        <v>8.3634755899708482E-4</v>
      </c>
      <c r="M1490" s="16">
        <f t="shared" si="258"/>
        <v>1.6266818302499109E-5</v>
      </c>
      <c r="N1490" s="16">
        <f t="shared" si="259"/>
        <v>1.8045390097857227E-2</v>
      </c>
      <c r="O1490" s="16">
        <f t="shared" si="260"/>
        <v>7.2166554347884229E-2</v>
      </c>
      <c r="P1490" s="16">
        <f t="shared" si="261"/>
        <v>2.497275555080216E-2</v>
      </c>
      <c r="Q1490" s="16">
        <f t="shared" si="262"/>
        <v>0.14684716139018464</v>
      </c>
      <c r="R1490" s="16">
        <f t="shared" si="263"/>
        <v>2.1743709489192433E-2</v>
      </c>
      <c r="S1490" s="16">
        <f t="shared" si="264"/>
        <v>0.13326580837750662</v>
      </c>
      <c r="T1490" s="16">
        <f t="shared" si="265"/>
        <v>0.14685041173978286</v>
      </c>
      <c r="U1490" s="66">
        <f t="shared" si="266"/>
        <v>0.56389179099321018</v>
      </c>
      <c r="V1490" s="66"/>
    </row>
    <row r="1491" spans="1:22" x14ac:dyDescent="0.25">
      <c r="A1491">
        <v>1490</v>
      </c>
      <c r="B1491">
        <v>5.6484148344639095E-4</v>
      </c>
      <c r="C1491" s="16">
        <v>7.3518352122397798E-9</v>
      </c>
      <c r="D1491">
        <v>1.1181219566220499E-3</v>
      </c>
      <c r="E1491" s="16">
        <v>1.65159670689171E-5</v>
      </c>
      <c r="F1491" s="16">
        <v>8.6488270316276103E-6</v>
      </c>
      <c r="G1491" s="16">
        <v>1.51498118075583E-6</v>
      </c>
      <c r="H1491">
        <v>4.8628033838176999E-4</v>
      </c>
      <c r="J1491">
        <v>0.95477998557874599</v>
      </c>
      <c r="K1491">
        <f t="shared" si="256"/>
        <v>7.0193851179196142E-9</v>
      </c>
      <c r="L1491">
        <f t="shared" si="257"/>
        <v>1.1369272400308487E-3</v>
      </c>
      <c r="M1491" s="16">
        <f t="shared" si="258"/>
        <v>-7.2442731380668682E-6</v>
      </c>
      <c r="N1491" s="16">
        <f t="shared" si="259"/>
        <v>2.1602251017733467E-2</v>
      </c>
      <c r="O1491" s="16">
        <f t="shared" si="260"/>
        <v>0.10684706034745466</v>
      </c>
      <c r="P1491" s="16">
        <f t="shared" si="261"/>
        <v>2.5864383810355995E-2</v>
      </c>
      <c r="Q1491" s="16">
        <f t="shared" si="262"/>
        <v>0.28916587108619196</v>
      </c>
      <c r="R1491" s="16">
        <f t="shared" si="263"/>
        <v>1.4944509086820185E-2</v>
      </c>
      <c r="S1491" s="16">
        <f t="shared" si="264"/>
        <v>6.0072854802079821E-2</v>
      </c>
      <c r="T1491" s="16">
        <f t="shared" si="265"/>
        <v>0.28917754995457456</v>
      </c>
      <c r="U1491" s="66">
        <f t="shared" si="266"/>
        <v>0.80767448010521059</v>
      </c>
      <c r="V1491" s="66"/>
    </row>
    <row r="1492" spans="1:22" x14ac:dyDescent="0.25">
      <c r="A1492">
        <v>1491</v>
      </c>
      <c r="B1492">
        <v>5.5646645309638499E-4</v>
      </c>
      <c r="C1492" s="16">
        <v>6.7158815005820298E-9</v>
      </c>
      <c r="D1492">
        <v>1.0348154439612099E-3</v>
      </c>
      <c r="E1492" s="16">
        <v>1.39758276178621E-5</v>
      </c>
      <c r="F1492" s="16">
        <v>8.7464811736247794E-6</v>
      </c>
      <c r="G1492" s="16">
        <v>1.6569262658963E-6</v>
      </c>
      <c r="H1492" s="16">
        <v>4.1148929402823E-4</v>
      </c>
      <c r="J1492">
        <v>0.955180712947167</v>
      </c>
      <c r="K1492">
        <f t="shared" si="256"/>
        <v>6.4148804797946327E-9</v>
      </c>
      <c r="L1492">
        <f t="shared" si="257"/>
        <v>1.0539586166928552E-3</v>
      </c>
      <c r="M1492" s="16">
        <f t="shared" si="258"/>
        <v>5.8974289499914846E-5</v>
      </c>
      <c r="N1492" s="16">
        <f t="shared" si="259"/>
        <v>1.6892346123238328E-2</v>
      </c>
      <c r="O1492" s="16">
        <f t="shared" si="260"/>
        <v>4.4984892306388094E-2</v>
      </c>
      <c r="P1492" s="16">
        <f t="shared" si="261"/>
        <v>5.5258425486489193E-3</v>
      </c>
      <c r="Q1492" s="16">
        <f t="shared" si="262"/>
        <v>9.0744534066600296E-2</v>
      </c>
      <c r="R1492" s="16">
        <f t="shared" si="263"/>
        <v>1.2619604214350275E-2</v>
      </c>
      <c r="S1492" s="16">
        <f t="shared" si="264"/>
        <v>3.040406117070997E-2</v>
      </c>
      <c r="T1492" s="16">
        <f t="shared" si="265"/>
        <v>9.0747007108277905E-2</v>
      </c>
      <c r="U1492" s="66">
        <f t="shared" si="266"/>
        <v>0.29191828753821381</v>
      </c>
      <c r="V1492" s="66"/>
    </row>
    <row r="1493" spans="1:22" x14ac:dyDescent="0.25">
      <c r="A1493">
        <v>1492</v>
      </c>
      <c r="B1493">
        <v>5.5985899897197902E-4</v>
      </c>
      <c r="C1493" s="16">
        <v>7.2209454462379501E-9</v>
      </c>
      <c r="D1493">
        <v>1.1077354254207901E-3</v>
      </c>
      <c r="E1493" s="16">
        <v>1.6072989619109198E-5</v>
      </c>
      <c r="F1493" s="16">
        <v>8.72188129645773E-6</v>
      </c>
      <c r="G1493" s="16">
        <v>1.54227185788779E-6</v>
      </c>
      <c r="H1493">
        <v>4.73237509137086E-4</v>
      </c>
      <c r="J1493">
        <v>0.95482843830738995</v>
      </c>
      <c r="K1493">
        <f t="shared" si="256"/>
        <v>6.8947640635342406E-9</v>
      </c>
      <c r="L1493">
        <f t="shared" si="257"/>
        <v>1.1267142389261471E-3</v>
      </c>
      <c r="M1493" s="16">
        <f t="shared" si="258"/>
        <v>-6.9962409821890762E-6</v>
      </c>
      <c r="N1493" s="16">
        <f t="shared" si="259"/>
        <v>1.8730528749004306E-2</v>
      </c>
      <c r="O1493" s="16">
        <f t="shared" si="260"/>
        <v>9.1961427167267587E-2</v>
      </c>
      <c r="P1493" s="16">
        <f t="shared" si="261"/>
        <v>2.2512264078513713E-2</v>
      </c>
      <c r="Q1493" s="16">
        <f t="shared" si="262"/>
        <v>0.24650970704358513</v>
      </c>
      <c r="R1493" s="16">
        <f t="shared" si="263"/>
        <v>1.318675670149314E-2</v>
      </c>
      <c r="S1493" s="16">
        <f t="shared" si="264"/>
        <v>5.3591754104968047E-2</v>
      </c>
      <c r="T1493" s="16">
        <f t="shared" si="265"/>
        <v>0.24651949478527779</v>
      </c>
      <c r="U1493" s="66">
        <f t="shared" si="266"/>
        <v>0.69301193263010963</v>
      </c>
      <c r="V1493" s="66"/>
    </row>
    <row r="1494" spans="1:22" x14ac:dyDescent="0.25">
      <c r="A1494">
        <v>1493</v>
      </c>
      <c r="B1494">
        <v>6.5715318553904696E-4</v>
      </c>
      <c r="C1494" s="16">
        <v>9.3387336561499807E-9</v>
      </c>
      <c r="D1494">
        <v>1.2235578063392199E-3</v>
      </c>
      <c r="E1494" s="16">
        <v>2.2933047529147399E-5</v>
      </c>
      <c r="F1494" s="16">
        <v>7.4670002844016499E-6</v>
      </c>
      <c r="G1494" s="16">
        <v>1.19396044477978E-6</v>
      </c>
      <c r="H1494">
        <v>6.7522191770200905E-4</v>
      </c>
      <c r="J1494">
        <v>0.95430102209118095</v>
      </c>
      <c r="K1494">
        <f t="shared" si="256"/>
        <v>8.9119630731012384E-9</v>
      </c>
      <c r="L1494">
        <f t="shared" si="257"/>
        <v>1.2396764286191468E-3</v>
      </c>
      <c r="M1494" s="16">
        <f t="shared" si="258"/>
        <v>7.4629942458947127E-5</v>
      </c>
      <c r="N1494" s="16">
        <f t="shared" si="259"/>
        <v>0.11184128923177973</v>
      </c>
      <c r="O1494" s="16">
        <f t="shared" si="260"/>
        <v>0.46987501215158189</v>
      </c>
      <c r="P1494" s="16">
        <f t="shared" si="261"/>
        <v>7.3054857159521869E-2</v>
      </c>
      <c r="Q1494" s="16">
        <f t="shared" si="262"/>
        <v>1.2887072155146257</v>
      </c>
      <c r="R1494" s="16">
        <f t="shared" si="263"/>
        <v>5.8655503919691883E-2</v>
      </c>
      <c r="S1494" s="16">
        <f t="shared" si="264"/>
        <v>0.16407325614365095</v>
      </c>
      <c r="T1494" s="16">
        <f t="shared" si="265"/>
        <v>1.2887644223052259</v>
      </c>
      <c r="U1494" s="66">
        <f t="shared" si="266"/>
        <v>3.4549715564260781</v>
      </c>
      <c r="V1494" s="66"/>
    </row>
    <row r="1495" spans="1:22" x14ac:dyDescent="0.25">
      <c r="A1495">
        <v>1494</v>
      </c>
      <c r="B1495" s="16">
        <v>4.21714001408872E-4</v>
      </c>
      <c r="C1495" s="16">
        <v>4.1955413473067597E-9</v>
      </c>
      <c r="D1495" s="16">
        <v>8.4960377857018195E-4</v>
      </c>
      <c r="E1495" s="16">
        <v>7.1821473275666198E-6</v>
      </c>
      <c r="F1495" s="16">
        <v>1.1450233860494399E-5</v>
      </c>
      <c r="G1495" s="16">
        <v>2.6471039717690201E-6</v>
      </c>
      <c r="H1495" s="16">
        <v>2.1146171974024101E-4</v>
      </c>
      <c r="J1495">
        <v>0.95603801529180499</v>
      </c>
      <c r="K1495">
        <f t="shared" si="256"/>
        <v>4.0110970227538599E-9</v>
      </c>
      <c r="L1495">
        <f t="shared" si="257"/>
        <v>8.7514715472159247E-4</v>
      </c>
      <c r="M1495" s="16">
        <f t="shared" si="258"/>
        <v>-3.1719151903848494E-5</v>
      </c>
      <c r="N1495" s="16">
        <f t="shared" si="259"/>
        <v>2.0638235186979791E-2</v>
      </c>
      <c r="O1495" s="16">
        <f t="shared" si="260"/>
        <v>5.8942065762261381E-2</v>
      </c>
      <c r="P1495" s="16">
        <f t="shared" si="261"/>
        <v>1.3911980885795068E-2</v>
      </c>
      <c r="Q1495" s="16">
        <f t="shared" si="262"/>
        <v>0.10975734332275869</v>
      </c>
      <c r="R1495" s="16">
        <f t="shared" si="263"/>
        <v>2.6263921338575615E-2</v>
      </c>
      <c r="S1495" s="16">
        <f t="shared" si="264"/>
        <v>0.10177988802786615</v>
      </c>
      <c r="T1495" s="16">
        <f t="shared" si="265"/>
        <v>0.10975957236805807</v>
      </c>
      <c r="U1495" s="66">
        <f t="shared" si="266"/>
        <v>0.44105300689229476</v>
      </c>
      <c r="V1495" s="66"/>
    </row>
    <row r="1496" spans="1:22" x14ac:dyDescent="0.25">
      <c r="A1496">
        <v>1495</v>
      </c>
      <c r="B1496" s="16">
        <v>3.5126791472321199E-4</v>
      </c>
      <c r="C1496" s="16">
        <v>3.0460210644549999E-9</v>
      </c>
      <c r="D1496" s="16">
        <v>7.3875406024593801E-4</v>
      </c>
      <c r="E1496" s="16">
        <v>4.5392169153192697E-6</v>
      </c>
      <c r="F1496" s="16">
        <v>1.3682008428290499E-5</v>
      </c>
      <c r="G1496" s="16">
        <v>3.6418545316630101E-6</v>
      </c>
      <c r="H1496" s="16">
        <v>1.3364610867794001E-4</v>
      </c>
      <c r="J1496">
        <v>0.95654862866534096</v>
      </c>
      <c r="K1496">
        <f t="shared" si="256"/>
        <v>2.9136672720901725E-9</v>
      </c>
      <c r="L1496">
        <f t="shared" si="257"/>
        <v>7.6975688561311748E-4</v>
      </c>
      <c r="M1496" s="16">
        <f t="shared" si="258"/>
        <v>-6.7221056166693528E-5</v>
      </c>
      <c r="N1496" s="16">
        <f t="shared" si="259"/>
        <v>8.2202165010792708E-2</v>
      </c>
      <c r="O1496" s="16">
        <f t="shared" si="260"/>
        <v>0.20272300038278293</v>
      </c>
      <c r="P1496" s="16">
        <f t="shared" si="261"/>
        <v>5.4304021631206879E-2</v>
      </c>
      <c r="Q1496" s="16">
        <f t="shared" si="262"/>
        <v>0.33335619688916113</v>
      </c>
      <c r="R1496" s="16">
        <f t="shared" si="263"/>
        <v>0.15097874813918041</v>
      </c>
      <c r="S1496" s="16">
        <f t="shared" si="264"/>
        <v>0.66374493043064053</v>
      </c>
      <c r="T1496" s="16">
        <f t="shared" si="265"/>
        <v>0.33336097706649698</v>
      </c>
      <c r="U1496" s="66">
        <f t="shared" si="266"/>
        <v>1.8206700395502615</v>
      </c>
      <c r="V1496" s="66"/>
    </row>
    <row r="1497" spans="1:22" x14ac:dyDescent="0.25">
      <c r="A1497">
        <v>1496</v>
      </c>
      <c r="B1497">
        <v>4.5601179039642798E-4</v>
      </c>
      <c r="C1497" s="16">
        <v>4.6307560230672303E-9</v>
      </c>
      <c r="D1497">
        <v>8.6749653249429003E-4</v>
      </c>
      <c r="E1497" s="16">
        <v>8.0928204029901103E-6</v>
      </c>
      <c r="F1497" s="16">
        <v>1.0595999086923301E-5</v>
      </c>
      <c r="G1497" s="16">
        <v>2.3987083898488802E-6</v>
      </c>
      <c r="H1497">
        <v>2.3827454258437699E-4</v>
      </c>
      <c r="J1497">
        <v>0.95596673951064703</v>
      </c>
      <c r="K1497">
        <f t="shared" si="256"/>
        <v>4.4268487368408711E-9</v>
      </c>
      <c r="L1497">
        <f t="shared" si="257"/>
        <v>8.9108260830196237E-4</v>
      </c>
      <c r="M1497" s="16">
        <f t="shared" si="258"/>
        <v>2.0940972490893552E-5</v>
      </c>
      <c r="N1497" s="16">
        <f t="shared" si="259"/>
        <v>5.478138029031774E-3</v>
      </c>
      <c r="O1497" s="16">
        <f t="shared" si="260"/>
        <v>2.6971956262781097E-2</v>
      </c>
      <c r="P1497" s="16">
        <f t="shared" si="261"/>
        <v>9.8749863054222956E-3</v>
      </c>
      <c r="Q1497" s="16">
        <f t="shared" si="262"/>
        <v>6.0765705920345151E-2</v>
      </c>
      <c r="R1497" s="16">
        <f t="shared" si="263"/>
        <v>5.680167326072366E-3</v>
      </c>
      <c r="S1497" s="16">
        <f t="shared" si="264"/>
        <v>3.8124975158506658E-2</v>
      </c>
      <c r="T1497" s="16">
        <f t="shared" si="265"/>
        <v>6.0767325304574814E-2</v>
      </c>
      <c r="U1497" s="66">
        <f t="shared" si="266"/>
        <v>0.20766325430673416</v>
      </c>
      <c r="V1497" s="66"/>
    </row>
    <row r="1498" spans="1:22" x14ac:dyDescent="0.25">
      <c r="A1498">
        <v>1497</v>
      </c>
      <c r="B1498">
        <v>6.13685034048178E-4</v>
      </c>
      <c r="C1498" s="16">
        <v>8.4066045339770592E-9</v>
      </c>
      <c r="D1498">
        <v>1.1783061347224199E-3</v>
      </c>
      <c r="E1498" s="16">
        <v>1.9889723491285499E-5</v>
      </c>
      <c r="F1498" s="16">
        <v>7.9807386030490001E-6</v>
      </c>
      <c r="G1498" s="16">
        <v>1.3257279259925501E-6</v>
      </c>
      <c r="H1498">
        <v>5.8561558035064801E-4</v>
      </c>
      <c r="J1498">
        <v>0.95450556345831306</v>
      </c>
      <c r="K1498">
        <f t="shared" si="256"/>
        <v>8.0241507974749829E-9</v>
      </c>
      <c r="L1498">
        <f t="shared" si="257"/>
        <v>1.1955849332499766E-3</v>
      </c>
      <c r="M1498" s="16">
        <f t="shared" si="258"/>
        <v>3.1785134846379568E-5</v>
      </c>
      <c r="N1498" s="16">
        <f t="shared" si="259"/>
        <v>6.0594555902240485E-2</v>
      </c>
      <c r="O1498" s="16">
        <f t="shared" si="260"/>
        <v>0.26753894748665114</v>
      </c>
      <c r="P1498" s="16">
        <f t="shared" si="261"/>
        <v>4.9865902458896591E-2</v>
      </c>
      <c r="Q1498" s="16">
        <f t="shared" si="262"/>
        <v>0.72566479321520205</v>
      </c>
      <c r="R1498" s="16">
        <f t="shared" si="263"/>
        <v>3.6119269761614566E-2</v>
      </c>
      <c r="S1498" s="16">
        <f t="shared" si="264"/>
        <v>0.11519300183110824</v>
      </c>
      <c r="T1498" s="16">
        <f t="shared" si="265"/>
        <v>0.72569561055837606</v>
      </c>
      <c r="U1498" s="66">
        <f t="shared" si="266"/>
        <v>1.9806720812140892</v>
      </c>
      <c r="V1498" s="66"/>
    </row>
    <row r="1499" spans="1:22" x14ac:dyDescent="0.25">
      <c r="A1499">
        <v>1498</v>
      </c>
      <c r="B1499" s="16">
        <v>5.7614061109175104E-4</v>
      </c>
      <c r="C1499" s="16">
        <v>7.25661745706721E-9</v>
      </c>
      <c r="D1499" s="16">
        <v>1.0810660428959399E-3</v>
      </c>
      <c r="E1499" s="16">
        <v>1.57682704621024E-5</v>
      </c>
      <c r="F1499" s="16">
        <v>8.4649098983388498E-6</v>
      </c>
      <c r="G1499" s="16">
        <v>1.5342223170069099E-6</v>
      </c>
      <c r="H1499">
        <v>4.6426504682311001E-4</v>
      </c>
      <c r="J1499">
        <v>0.95496218810031697</v>
      </c>
      <c r="K1499">
        <f t="shared" si="256"/>
        <v>6.9297952850078609E-9</v>
      </c>
      <c r="L1499">
        <f t="shared" si="257"/>
        <v>1.0995228283921675E-3</v>
      </c>
      <c r="M1499" s="16">
        <f t="shared" si="258"/>
        <v>5.2758393791334629E-5</v>
      </c>
      <c r="N1499" s="16">
        <f t="shared" si="259"/>
        <v>2.8873231081380495E-2</v>
      </c>
      <c r="O1499" s="16">
        <f t="shared" si="260"/>
        <v>9.5907639197313446E-2</v>
      </c>
      <c r="P1499" s="16">
        <f t="shared" si="261"/>
        <v>1.4970247694359921E-2</v>
      </c>
      <c r="Q1499" s="16">
        <f t="shared" si="262"/>
        <v>0.21914209215363484</v>
      </c>
      <c r="R1499" s="16">
        <f t="shared" si="263"/>
        <v>1.9856507613885542E-2</v>
      </c>
      <c r="S1499" s="16">
        <f t="shared" si="264"/>
        <v>5.546493529729693E-2</v>
      </c>
      <c r="T1499" s="16">
        <f t="shared" si="265"/>
        <v>0.21914934801510549</v>
      </c>
      <c r="U1499" s="66">
        <f t="shared" si="266"/>
        <v>0.65336400105297665</v>
      </c>
      <c r="V1499" s="66"/>
    </row>
    <row r="1500" spans="1:22" x14ac:dyDescent="0.25">
      <c r="A1500">
        <v>1499</v>
      </c>
      <c r="B1500">
        <v>5.3113137131760102E-4</v>
      </c>
      <c r="C1500" s="16">
        <v>6.1888218734264104E-9</v>
      </c>
      <c r="D1500">
        <v>9.982907102630929E-4</v>
      </c>
      <c r="E1500" s="16">
        <v>1.2429193938117501E-5</v>
      </c>
      <c r="F1500" s="16">
        <v>9.1492952987226592E-6</v>
      </c>
      <c r="G1500" s="16">
        <v>1.7973393862679501E-6</v>
      </c>
      <c r="H1500">
        <v>3.6595126842687799E-4</v>
      </c>
      <c r="J1500">
        <v>0.95535066540718905</v>
      </c>
      <c r="K1500">
        <f t="shared" si="256"/>
        <v>5.9124950948644873E-9</v>
      </c>
      <c r="L1500">
        <f t="shared" si="257"/>
        <v>1.0183804514249327E-3</v>
      </c>
      <c r="M1500" s="16">
        <f t="shared" si="258"/>
        <v>4.3882291210269255E-5</v>
      </c>
      <c r="N1500" s="16">
        <f t="shared" si="259"/>
        <v>6.1661279438483983E-3</v>
      </c>
      <c r="O1500" s="16">
        <f t="shared" si="260"/>
        <v>1.3682353299187542E-2</v>
      </c>
      <c r="P1500" s="16">
        <f t="shared" si="261"/>
        <v>1.3261515498747423E-3</v>
      </c>
      <c r="Q1500" s="16">
        <f t="shared" si="262"/>
        <v>2.4723446987919541E-2</v>
      </c>
      <c r="R1500" s="16">
        <f t="shared" si="263"/>
        <v>5.1059895079768455E-3</v>
      </c>
      <c r="S1500" s="16">
        <f t="shared" si="264"/>
        <v>1.089955394443236E-2</v>
      </c>
      <c r="T1500" s="16">
        <f t="shared" si="265"/>
        <v>2.4723997642952952E-2</v>
      </c>
      <c r="U1500" s="66">
        <f t="shared" si="266"/>
        <v>8.6627620876192385E-2</v>
      </c>
      <c r="V1500" s="66"/>
    </row>
    <row r="1501" spans="1:22" x14ac:dyDescent="0.25">
      <c r="A1501">
        <v>1500</v>
      </c>
      <c r="B1501">
        <v>3.8329471066953299E-4</v>
      </c>
      <c r="C1501" s="16">
        <v>3.3347884257620101E-9</v>
      </c>
      <c r="D1501">
        <v>7.4116535453973905E-4</v>
      </c>
      <c r="E1501" s="16">
        <v>4.9859039479193103E-6</v>
      </c>
      <c r="F1501" s="16">
        <v>1.25373232497888E-5</v>
      </c>
      <c r="G1501" s="16">
        <v>3.3264019337707201E-6</v>
      </c>
      <c r="H1501">
        <v>1.4679769555329299E-4</v>
      </c>
      <c r="J1501">
        <v>0.95656130216897794</v>
      </c>
      <c r="K1501">
        <f t="shared" si="256"/>
        <v>3.1899295590049444E-9</v>
      </c>
      <c r="L1501">
        <f t="shared" si="257"/>
        <v>7.6956306818466171E-4</v>
      </c>
      <c r="M1501" s="16">
        <f t="shared" si="258"/>
        <v>-2.9736468455956189E-6</v>
      </c>
      <c r="N1501" s="16">
        <f t="shared" si="259"/>
        <v>4.9139816581881823E-2</v>
      </c>
      <c r="O1501" s="16">
        <f t="shared" si="260"/>
        <v>0.15850779083432956</v>
      </c>
      <c r="P1501" s="16">
        <f t="shared" si="261"/>
        <v>5.3143550294225156E-2</v>
      </c>
      <c r="Q1501" s="16">
        <f t="shared" si="262"/>
        <v>0.28706092517002668</v>
      </c>
      <c r="R1501" s="16">
        <f t="shared" si="263"/>
        <v>7.4195230810150642E-2</v>
      </c>
      <c r="S1501" s="16">
        <f t="shared" si="264"/>
        <v>0.43232999152409901</v>
      </c>
      <c r="T1501" s="16">
        <f t="shared" si="265"/>
        <v>0.28706585583750216</v>
      </c>
      <c r="U1501" s="66">
        <f t="shared" si="266"/>
        <v>1.3414431610522148</v>
      </c>
      <c r="V1501" s="66"/>
    </row>
    <row r="1502" spans="1:22" x14ac:dyDescent="0.25">
      <c r="A1502">
        <v>1501</v>
      </c>
      <c r="B1502">
        <v>5.8133011593150205E-4</v>
      </c>
      <c r="C1502" s="16">
        <v>7.9178789537582492E-9</v>
      </c>
      <c r="D1502">
        <v>1.17143988820971E-3</v>
      </c>
      <c r="E1502" s="16">
        <v>1.86252584719192E-5</v>
      </c>
      <c r="F1502" s="16">
        <v>8.4230522230746404E-6</v>
      </c>
      <c r="G1502" s="16">
        <v>1.40748071779331E-6</v>
      </c>
      <c r="H1502">
        <v>5.4838565110645096E-4</v>
      </c>
      <c r="J1502">
        <v>0.95452947387670295</v>
      </c>
      <c r="K1502">
        <f t="shared" si="256"/>
        <v>7.5578488319502816E-9</v>
      </c>
      <c r="L1502">
        <f t="shared" si="257"/>
        <v>1.1896855554946989E-3</v>
      </c>
      <c r="M1502" s="16">
        <f t="shared" si="258"/>
        <v>-2.7025323631694681E-5</v>
      </c>
      <c r="N1502" s="16">
        <f t="shared" si="259"/>
        <v>3.2565504591823585E-2</v>
      </c>
      <c r="O1502" s="16">
        <f t="shared" si="260"/>
        <v>0.18407141848922778</v>
      </c>
      <c r="P1502" s="16">
        <f t="shared" si="261"/>
        <v>4.6733044568704411E-2</v>
      </c>
      <c r="Q1502" s="16">
        <f t="shared" si="262"/>
        <v>0.53894668496358089</v>
      </c>
      <c r="R1502" s="16">
        <f t="shared" si="263"/>
        <v>2.1071766164074118E-2</v>
      </c>
      <c r="S1502" s="16">
        <f t="shared" si="264"/>
        <v>8.9200315269192088E-2</v>
      </c>
      <c r="T1502" s="16">
        <f t="shared" si="265"/>
        <v>0.5389709520818724</v>
      </c>
      <c r="U1502" s="66">
        <f t="shared" si="266"/>
        <v>1.4515596861284754</v>
      </c>
      <c r="V1502" s="66"/>
    </row>
    <row r="1503" spans="1:22" x14ac:dyDescent="0.25">
      <c r="C1503" s="16"/>
      <c r="F1503" s="16"/>
      <c r="G1503" s="16"/>
      <c r="L1503" s="16"/>
      <c r="M1503" s="16"/>
      <c r="N1503" s="16">
        <f>SUM(N3:N1502)/1500</f>
        <v>4.7542750907323815E-2</v>
      </c>
      <c r="O1503" s="16">
        <f t="shared" ref="O1503:T1503" si="267">SUM(O3:O1502)/1500</f>
        <v>0.22776489769233951</v>
      </c>
      <c r="P1503" s="16">
        <f t="shared" si="267"/>
        <v>4.5456654265724337E-2</v>
      </c>
      <c r="Q1503" s="16">
        <f t="shared" si="267"/>
        <v>0.73839419623539049</v>
      </c>
      <c r="R1503" s="16">
        <f t="shared" si="267"/>
        <v>4.2543379997665741E-2</v>
      </c>
      <c r="S1503" s="16">
        <f t="shared" si="267"/>
        <v>0.21049808384819949</v>
      </c>
      <c r="T1503" s="16">
        <f t="shared" si="267"/>
        <v>0.73844001594612185</v>
      </c>
      <c r="U1503" s="49">
        <f>SUM(U3:U1502)</f>
        <v>3075.959968339148</v>
      </c>
    </row>
    <row r="1504" spans="1:22" x14ac:dyDescent="0.25">
      <c r="M1504" s="16"/>
      <c r="N1504" s="16"/>
      <c r="O1504" s="16"/>
      <c r="P1504" s="17"/>
      <c r="T1504" s="49">
        <f>SUM(N1503:T1503)</f>
        <v>2.0506399788927654</v>
      </c>
      <c r="U1504" s="49">
        <f>U1503/1500</f>
        <v>2.0506399788927654</v>
      </c>
    </row>
  </sheetData>
  <mergeCells count="1">
    <mergeCell ref="AB15:AC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2" width="9.5703125" customWidth="1"/>
    <col min="26" max="26" width="11.42578125" customWidth="1"/>
    <col min="27" max="27" width="13.5703125" bestFit="1" customWidth="1"/>
    <col min="28" max="28" width="11.42578125" customWidth="1"/>
    <col min="29" max="29" width="12" bestFit="1" customWidth="1"/>
    <col min="30" max="30" width="11.85546875" customWidth="1"/>
    <col min="42" max="42" width="12" bestFit="1" customWidth="1"/>
  </cols>
  <sheetData>
    <row r="1" spans="1:40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54</v>
      </c>
    </row>
    <row r="2" spans="1:40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0.95550430625235605</v>
      </c>
      <c r="K2" s="42">
        <f>C2*J2</f>
        <v>5.2941775725111534E-9</v>
      </c>
      <c r="P2" s="65"/>
      <c r="Q2" s="43"/>
      <c r="R2" s="43"/>
      <c r="S2" s="43"/>
      <c r="X2" t="s">
        <v>39</v>
      </c>
      <c r="Y2" s="16">
        <f t="shared" ref="Y2:AE2" si="0">AVERAGE(B3:B1502)</f>
        <v>5.1930925374848243E-4</v>
      </c>
      <c r="Z2">
        <f t="shared" si="0"/>
        <v>5.8828375434963487E-9</v>
      </c>
      <c r="AA2">
        <f t="shared" si="0"/>
        <v>1.0993666660992268E-3</v>
      </c>
      <c r="AB2" s="16">
        <f t="shared" si="0"/>
        <v>1.4824236337350336E-5</v>
      </c>
      <c r="AC2">
        <f t="shared" si="0"/>
        <v>1.0805895770094806E-5</v>
      </c>
      <c r="AD2">
        <f t="shared" si="0"/>
        <v>2.2021974570287376E-6</v>
      </c>
      <c r="AE2">
        <f t="shared" si="0"/>
        <v>4.36480557369849E-4</v>
      </c>
      <c r="AF2" s="16">
        <f>AVERAGE(J3:J1502)</f>
        <v>0.95495178287736604</v>
      </c>
      <c r="AH2" s="49"/>
      <c r="AI2" s="49"/>
      <c r="AJ2" s="49"/>
      <c r="AK2" s="49"/>
      <c r="AL2" s="49"/>
      <c r="AM2" s="49"/>
      <c r="AN2" s="49"/>
    </row>
    <row r="3" spans="1:40" x14ac:dyDescent="0.25">
      <c r="A3">
        <v>2</v>
      </c>
      <c r="B3" s="16">
        <v>3.0023579863949198E-4</v>
      </c>
      <c r="C3" s="16">
        <v>4.4203970397272002E-9</v>
      </c>
      <c r="D3" s="16">
        <v>1.2700175362077E-3</v>
      </c>
      <c r="E3" s="16">
        <v>1.12573054991942E-5</v>
      </c>
      <c r="F3" s="16">
        <v>1.6403442190510399E-5</v>
      </c>
      <c r="G3" s="16">
        <v>2.52468242744303E-6</v>
      </c>
      <c r="H3" s="16">
        <v>3.3145221411963498E-4</v>
      </c>
      <c r="I3" s="16"/>
      <c r="J3">
        <v>0.95390814276818603</v>
      </c>
      <c r="K3">
        <f t="shared" ref="K3:K66" si="1">C3*J3</f>
        <v>4.2166527304641611E-9</v>
      </c>
      <c r="L3">
        <f t="shared" ref="L3:L34" si="2">SUM($Z$9*B3,$AA$9*C3,$AB$9*D3,$AC$9*E3,$AD$9*F3,$AE$9*G3)</f>
        <v>1.3053446826191239E-3</v>
      </c>
      <c r="M3" s="16">
        <f t="shared" ref="M3:M34" si="3">$Z$8*B3+$AA$8*C3+$AB$8*D3+$AD$8*F3+$AE$8*G3</f>
        <v>-7.0487308534014019E-4</v>
      </c>
      <c r="N3" s="16">
        <f>(B3-$B$2)^2/$B$2/$B$2</f>
        <v>0.15236212350328374</v>
      </c>
      <c r="O3" s="16">
        <f>(C3-$C$2)^2/$C$2/$C$2</f>
        <v>4.0883805784402816E-2</v>
      </c>
      <c r="P3" s="16">
        <f>(D3-$D$2)^2/$D$2/$D$2</f>
        <v>0.10145543039051184</v>
      </c>
      <c r="Q3" s="16">
        <f>(E3-$E$2)^2/$E$2/$E$2</f>
        <v>2.3161749544583542E-3</v>
      </c>
      <c r="R3" s="16">
        <f>(F3-$F$2)^2/$F$2/$F$2</f>
        <v>0.44189620729347701</v>
      </c>
      <c r="S3" s="16">
        <f>(G3-$G$2)^2/$G$2/$G$2</f>
        <v>6.6578438316261243E-2</v>
      </c>
      <c r="T3" s="16">
        <f>(H3-$H$2)^2/$H$2/$H$2</f>
        <v>2.3177635256857575E-3</v>
      </c>
      <c r="U3" s="66">
        <f>SUM(N3:T3)</f>
        <v>0.8078099437680808</v>
      </c>
      <c r="V3" s="79">
        <f>U1504</f>
        <v>4.7177094271939692</v>
      </c>
      <c r="X3" t="s">
        <v>17</v>
      </c>
      <c r="Y3">
        <f t="shared" ref="Y3:AE3" si="4">_xlfn.STDEV.P(B3:B1502)</f>
        <v>1.9569427807279388E-4</v>
      </c>
      <c r="Z3">
        <f t="shared" si="4"/>
        <v>2.3950771985107315E-9</v>
      </c>
      <c r="AA3">
        <f t="shared" si="4"/>
        <v>5.8349937267937945E-4</v>
      </c>
      <c r="AB3">
        <f t="shared" si="4"/>
        <v>1.3768876278285125E-5</v>
      </c>
      <c r="AC3">
        <f t="shared" si="4"/>
        <v>4.2918044932614522E-6</v>
      </c>
      <c r="AD3">
        <f t="shared" si="4"/>
        <v>8.8464243777420777E-7</v>
      </c>
      <c r="AE3">
        <f t="shared" si="4"/>
        <v>4.0542887736086153E-4</v>
      </c>
      <c r="AH3" s="49"/>
      <c r="AI3" s="49"/>
      <c r="AJ3" s="49"/>
      <c r="AK3" s="49"/>
      <c r="AL3" s="49"/>
      <c r="AM3" s="49"/>
      <c r="AN3" s="49"/>
    </row>
    <row r="4" spans="1:40" x14ac:dyDescent="0.25">
      <c r="A4">
        <v>3</v>
      </c>
      <c r="B4">
        <v>6.1939232276950803E-4</v>
      </c>
      <c r="C4" s="16">
        <v>6.3107483101897801E-9</v>
      </c>
      <c r="D4">
        <v>8.7018891339949204E-4</v>
      </c>
      <c r="E4" s="16">
        <v>1.1064183232907199E-5</v>
      </c>
      <c r="F4" s="16">
        <v>7.7977402913804902E-6</v>
      </c>
      <c r="G4" s="16">
        <v>1.7599621315354E-6</v>
      </c>
      <c r="H4">
        <v>3.2575936821639201E-4</v>
      </c>
      <c r="J4">
        <v>0.956012505924276</v>
      </c>
      <c r="K4">
        <f t="shared" si="1"/>
        <v>6.033154306281922E-9</v>
      </c>
      <c r="L4">
        <f t="shared" si="2"/>
        <v>8.8753804536547819E-4</v>
      </c>
      <c r="M4" s="16">
        <f t="shared" si="3"/>
        <v>3.5124660017353787E-4</v>
      </c>
      <c r="N4" s="16">
        <f t="shared" ref="N4:N67" si="5">(B4-$B$2)^2/$B$2/$B$2</f>
        <v>6.6434513730709993E-2</v>
      </c>
      <c r="O4" s="16">
        <f t="shared" ref="O4:O67" si="6">(C4-$C$2)^2/$C$2/$C$2</f>
        <v>1.9314643125683099E-2</v>
      </c>
      <c r="P4" s="16">
        <f t="shared" ref="P4:P67" si="7">(D4-$D$2)^2/$D$2/$D$2</f>
        <v>9.327263769733616E-3</v>
      </c>
      <c r="Q4" s="16">
        <f t="shared" ref="Q4:Q67" si="8">(E4-$E$2)^2/$E$2/$E$2</f>
        <v>9.0876597290348018E-4</v>
      </c>
      <c r="R4" s="16">
        <f t="shared" ref="R4:R67" si="9">(F4-$F$2)^2/$F$2/$F$2</f>
        <v>4.3523488545376118E-2</v>
      </c>
      <c r="S4" s="16">
        <f t="shared" ref="S4:S67" si="10">(G4-$G$2)^2/$G$2/$G$2</f>
        <v>1.5135322842675568E-2</v>
      </c>
      <c r="T4" s="16">
        <f t="shared" ref="T4:T67" si="11">(H4-$H$2)^2/$H$2/$H$2</f>
        <v>9.0846845637651866E-4</v>
      </c>
      <c r="U4" s="66">
        <f t="shared" ref="U4:U67" si="12">SUM(N4:T4)</f>
        <v>0.15555246644345838</v>
      </c>
      <c r="V4" s="66"/>
      <c r="AH4" s="49"/>
      <c r="AI4" s="49"/>
      <c r="AJ4" s="49"/>
      <c r="AK4" s="49"/>
      <c r="AL4" s="49"/>
      <c r="AM4" s="49"/>
      <c r="AN4" s="49"/>
    </row>
    <row r="5" spans="1:40" x14ac:dyDescent="0.25">
      <c r="A5">
        <v>4</v>
      </c>
      <c r="B5">
        <v>8.4828950375749504E-4</v>
      </c>
      <c r="C5" s="16">
        <v>5.6198983170973996E-9</v>
      </c>
      <c r="D5">
        <v>5.6151051766204396E-4</v>
      </c>
      <c r="E5" s="16">
        <v>6.3812197157442697E-6</v>
      </c>
      <c r="F5" s="16">
        <v>5.608674408111E-6</v>
      </c>
      <c r="G5" s="16">
        <v>1.96900523573122E-6</v>
      </c>
      <c r="H5">
        <v>1.8787749013584901E-4</v>
      </c>
      <c r="J5">
        <v>0.95764681576095501</v>
      </c>
      <c r="K5">
        <f t="shared" si="1"/>
        <v>5.3818777282686746E-9</v>
      </c>
      <c r="L5">
        <f t="shared" si="2"/>
        <v>5.7469125181568007E-4</v>
      </c>
      <c r="M5" s="16">
        <f t="shared" si="3"/>
        <v>1.12188775569931E-3</v>
      </c>
      <c r="N5" s="16">
        <f t="shared" si="5"/>
        <v>0.52208077662946695</v>
      </c>
      <c r="O5" s="16">
        <f t="shared" si="6"/>
        <v>2.0423472436613567E-4</v>
      </c>
      <c r="P5" s="16">
        <f t="shared" si="7"/>
        <v>0.17392642513738624</v>
      </c>
      <c r="Q5" s="16">
        <f t="shared" si="8"/>
        <v>0.16472875794033601</v>
      </c>
      <c r="R5" s="16">
        <f t="shared" si="9"/>
        <v>0.18557725252366158</v>
      </c>
      <c r="S5" s="16">
        <f t="shared" si="10"/>
        <v>3.5574798052256538E-4</v>
      </c>
      <c r="T5" s="16">
        <f t="shared" si="11"/>
        <v>0.16473829003756407</v>
      </c>
      <c r="U5" s="66">
        <f t="shared" si="12"/>
        <v>1.2116114849733035</v>
      </c>
      <c r="V5" s="66"/>
      <c r="AH5" s="49"/>
      <c r="AI5" s="49"/>
      <c r="AJ5" s="49"/>
      <c r="AK5" s="49"/>
      <c r="AL5" s="49"/>
      <c r="AM5" s="49"/>
      <c r="AN5" s="49"/>
    </row>
    <row r="6" spans="1:40" x14ac:dyDescent="0.25">
      <c r="A6">
        <v>5</v>
      </c>
      <c r="B6">
        <v>8.6575767933298005E-4</v>
      </c>
      <c r="C6" s="16">
        <v>3.4754017004085101E-9</v>
      </c>
      <c r="D6">
        <v>3.3833320094861898E-4</v>
      </c>
      <c r="E6" s="16">
        <v>2.3841632729705199E-6</v>
      </c>
      <c r="F6" s="16">
        <v>5.4352272417769597E-6</v>
      </c>
      <c r="G6" s="16">
        <v>3.1753357757604998E-6</v>
      </c>
      <c r="H6" s="16">
        <v>7.0194402297367903E-5</v>
      </c>
      <c r="J6">
        <v>0.95885151571217897</v>
      </c>
      <c r="K6">
        <f t="shared" si="1"/>
        <v>3.3323941881453839E-9</v>
      </c>
      <c r="L6">
        <f t="shared" si="2"/>
        <v>3.52375515806233E-4</v>
      </c>
      <c r="M6" s="16">
        <f t="shared" si="3"/>
        <v>1.379139842859727E-3</v>
      </c>
      <c r="N6" s="16">
        <f t="shared" si="5"/>
        <v>0.57459850161657833</v>
      </c>
      <c r="O6" s="16">
        <f t="shared" si="6"/>
        <v>0.13894419478531458</v>
      </c>
      <c r="P6" s="16">
        <f t="shared" si="7"/>
        <v>0.42087077370510589</v>
      </c>
      <c r="Q6" s="16">
        <f t="shared" si="8"/>
        <v>0.60531395898265006</v>
      </c>
      <c r="R6" s="16">
        <f t="shared" si="9"/>
        <v>0.20105322556032848</v>
      </c>
      <c r="S6" s="16">
        <f t="shared" si="10"/>
        <v>0.33900698155184678</v>
      </c>
      <c r="T6" s="16">
        <f t="shared" si="11"/>
        <v>0.60532441620172195</v>
      </c>
      <c r="U6" s="66">
        <f t="shared" si="12"/>
        <v>2.8851120524035463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  <c r="AH6" s="49"/>
      <c r="AI6" s="49"/>
      <c r="AJ6" s="49"/>
      <c r="AK6" s="49"/>
      <c r="AL6" s="49"/>
      <c r="AM6" s="49"/>
      <c r="AN6" s="49"/>
    </row>
    <row r="7" spans="1:40" x14ac:dyDescent="0.25">
      <c r="A7">
        <v>6</v>
      </c>
      <c r="B7">
        <v>5.3398944990743402E-4</v>
      </c>
      <c r="C7" s="16">
        <v>7.0954474654977197E-9</v>
      </c>
      <c r="D7">
        <v>1.1421530794652E-3</v>
      </c>
      <c r="E7" s="16">
        <v>1.6277970207576402E-5</v>
      </c>
      <c r="F7" s="16">
        <v>9.1591636268330996E-6</v>
      </c>
      <c r="G7" s="16">
        <v>1.5701728990716701E-6</v>
      </c>
      <c r="H7">
        <v>4.7927357750802399E-4</v>
      </c>
      <c r="J7">
        <v>0.95465459461495805</v>
      </c>
      <c r="K7">
        <f t="shared" si="1"/>
        <v>6.7737015237864569E-9</v>
      </c>
      <c r="L7">
        <f t="shared" si="2"/>
        <v>1.1620344841704723E-3</v>
      </c>
      <c r="M7" s="16">
        <f t="shared" si="3"/>
        <v>-9.4055584355604317E-5</v>
      </c>
      <c r="N7" s="16">
        <f t="shared" si="5"/>
        <v>7.1112724698305513E-3</v>
      </c>
      <c r="O7" s="16">
        <f t="shared" si="6"/>
        <v>7.873708174728658E-2</v>
      </c>
      <c r="P7" s="16">
        <f t="shared" si="7"/>
        <v>3.4511596773560367E-2</v>
      </c>
      <c r="Q7" s="16">
        <f t="shared" si="8"/>
        <v>0.2658252463118369</v>
      </c>
      <c r="R7" s="16">
        <f t="shared" si="9"/>
        <v>4.9638633317545819E-3</v>
      </c>
      <c r="S7" s="16">
        <f t="shared" si="10"/>
        <v>4.7348051956449595E-2</v>
      </c>
      <c r="T7" s="16">
        <f t="shared" si="11"/>
        <v>0.26583821005123387</v>
      </c>
      <c r="U7" s="66">
        <f t="shared" si="12"/>
        <v>0.70433532264195242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  <c r="AH7" s="49"/>
      <c r="AI7" s="49"/>
      <c r="AJ7" s="49"/>
      <c r="AK7" s="49"/>
      <c r="AL7" s="49"/>
      <c r="AM7" s="49"/>
      <c r="AN7" s="49"/>
    </row>
    <row r="8" spans="1:40" x14ac:dyDescent="0.25">
      <c r="A8">
        <v>7</v>
      </c>
      <c r="B8">
        <v>3.8486086180486998E-4</v>
      </c>
      <c r="C8" s="16">
        <v>3.8317747531258702E-9</v>
      </c>
      <c r="D8">
        <v>8.5035034589606097E-4</v>
      </c>
      <c r="E8" s="16">
        <v>6.5647971847365402E-6</v>
      </c>
      <c r="F8" s="16">
        <v>1.25498066573797E-5</v>
      </c>
      <c r="G8" s="16">
        <v>2.8985829428374499E-6</v>
      </c>
      <c r="H8">
        <v>1.93285321607066E-4</v>
      </c>
      <c r="J8">
        <v>0.95601096083751003</v>
      </c>
      <c r="K8">
        <f t="shared" si="1"/>
        <v>3.663218663448776E-9</v>
      </c>
      <c r="L8">
        <f t="shared" si="2"/>
        <v>8.7834471037890466E-4</v>
      </c>
      <c r="M8" s="16">
        <f t="shared" si="3"/>
        <v>-1.0862298676916467E-4</v>
      </c>
      <c r="N8" s="16">
        <f t="shared" si="5"/>
        <v>4.7739964821404447E-2</v>
      </c>
      <c r="O8" s="16">
        <f t="shared" si="6"/>
        <v>9.5131058117111131E-2</v>
      </c>
      <c r="P8" s="16">
        <f t="shared" si="7"/>
        <v>1.3729741853020104E-2</v>
      </c>
      <c r="Q8" s="16">
        <f t="shared" si="8"/>
        <v>0.15114652815329868</v>
      </c>
      <c r="R8" s="16">
        <f t="shared" si="9"/>
        <v>7.4887021477136134E-2</v>
      </c>
      <c r="S8" s="16">
        <f t="shared" si="10"/>
        <v>0.19743755208477232</v>
      </c>
      <c r="T8" s="16">
        <f t="shared" si="11"/>
        <v>0.15114879802824671</v>
      </c>
      <c r="U8" s="66">
        <f t="shared" si="12"/>
        <v>0.73122066453498946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  <c r="AH8" s="49"/>
      <c r="AI8" s="49"/>
      <c r="AJ8" s="49"/>
      <c r="AK8" s="49"/>
      <c r="AL8" s="49"/>
      <c r="AM8" s="49"/>
      <c r="AN8" s="49"/>
    </row>
    <row r="9" spans="1:40" x14ac:dyDescent="0.25">
      <c r="A9">
        <v>8</v>
      </c>
      <c r="B9">
        <v>4.1716958954594299E-4</v>
      </c>
      <c r="C9" s="16">
        <v>5.9715277732157202E-9</v>
      </c>
      <c r="D9">
        <v>1.2332288832401E-3</v>
      </c>
      <c r="E9" s="16">
        <v>1.4775783767784801E-5</v>
      </c>
      <c r="F9" s="16">
        <v>1.1776749465703E-5</v>
      </c>
      <c r="G9" s="16">
        <v>1.86776309944128E-6</v>
      </c>
      <c r="H9">
        <v>4.3504667353710301E-4</v>
      </c>
      <c r="J9">
        <v>0.95417073040378697</v>
      </c>
      <c r="K9">
        <f t="shared" si="1"/>
        <v>5.6978570169957433E-9</v>
      </c>
      <c r="L9">
        <f t="shared" si="2"/>
        <v>1.2586441737431741E-3</v>
      </c>
      <c r="M9" s="16">
        <f t="shared" si="3"/>
        <v>-4.2430499465128811E-4</v>
      </c>
      <c r="N9" s="16">
        <f t="shared" si="5"/>
        <v>2.337477123468016E-2</v>
      </c>
      <c r="O9" s="16">
        <f t="shared" si="6"/>
        <v>6.0456682645593984E-3</v>
      </c>
      <c r="P9" s="16">
        <f t="shared" si="7"/>
        <v>7.8583252010024141E-2</v>
      </c>
      <c r="Q9" s="16">
        <f t="shared" si="8"/>
        <v>0.14116501771489656</v>
      </c>
      <c r="R9" s="16">
        <f t="shared" si="9"/>
        <v>3.810260809405544E-2</v>
      </c>
      <c r="S9" s="16">
        <f t="shared" si="10"/>
        <v>4.8037909862678431E-3</v>
      </c>
      <c r="T9" s="16">
        <f t="shared" si="11"/>
        <v>0.14117856288948216</v>
      </c>
      <c r="U9" s="66">
        <f t="shared" si="12"/>
        <v>0.43325367119396568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  <c r="AH9" s="49"/>
      <c r="AI9" s="49"/>
      <c r="AJ9" s="49"/>
      <c r="AK9" s="49"/>
      <c r="AL9" s="49"/>
      <c r="AM9" s="49"/>
      <c r="AN9" s="49"/>
    </row>
    <row r="10" spans="1:40" x14ac:dyDescent="0.25">
      <c r="A10">
        <v>9</v>
      </c>
      <c r="B10">
        <v>3.5161712702097401E-4</v>
      </c>
      <c r="C10" s="16">
        <v>4.9567258985834197E-9</v>
      </c>
      <c r="D10">
        <v>1.2142277468435E-3</v>
      </c>
      <c r="E10" s="16">
        <v>1.20770845500712E-5</v>
      </c>
      <c r="F10" s="16">
        <v>1.3966272203805399E-5</v>
      </c>
      <c r="G10" s="16">
        <v>2.2499153135062299E-6</v>
      </c>
      <c r="H10">
        <v>3.5558810933603903E-4</v>
      </c>
      <c r="J10">
        <v>0.95421724391689899</v>
      </c>
      <c r="K10">
        <f t="shared" si="1"/>
        <v>4.729793325797785E-9</v>
      </c>
      <c r="L10">
        <f t="shared" si="2"/>
        <v>1.2444052498387184E-3</v>
      </c>
      <c r="M10" s="16">
        <f t="shared" si="3"/>
        <v>-5.4117099579677056E-4</v>
      </c>
      <c r="N10" s="16">
        <f t="shared" si="5"/>
        <v>8.1796047335423325E-2</v>
      </c>
      <c r="O10" s="16">
        <f t="shared" si="6"/>
        <v>1.1109092922217127E-2</v>
      </c>
      <c r="P10" s="16">
        <f t="shared" si="7"/>
        <v>6.7912483636038745E-2</v>
      </c>
      <c r="Q10" s="16">
        <f t="shared" si="8"/>
        <v>1.5488622069538724E-2</v>
      </c>
      <c r="R10" s="16">
        <f t="shared" si="9"/>
        <v>0.1742304436504156</v>
      </c>
      <c r="S10" s="16">
        <f t="shared" si="10"/>
        <v>1.466856275485008E-2</v>
      </c>
      <c r="T10" s="16">
        <f t="shared" si="11"/>
        <v>1.5492159143532684E-2</v>
      </c>
      <c r="U10" s="66">
        <f t="shared" si="12"/>
        <v>0.38069741151201625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  <c r="AH10" s="49"/>
      <c r="AI10" s="49"/>
      <c r="AJ10" s="49"/>
      <c r="AK10" s="49"/>
      <c r="AL10" s="49"/>
      <c r="AM10" s="49"/>
      <c r="AN10" s="49"/>
    </row>
    <row r="11" spans="1:40" x14ac:dyDescent="0.25">
      <c r="A11">
        <v>10</v>
      </c>
      <c r="B11">
        <v>6.0091405956943795E-4</v>
      </c>
      <c r="C11" s="16">
        <v>4.5563087377383002E-9</v>
      </c>
      <c r="D11">
        <v>6.4411042563322402E-4</v>
      </c>
      <c r="E11" s="16">
        <v>5.92813831445744E-6</v>
      </c>
      <c r="F11" s="16">
        <v>7.9529632252552295E-6</v>
      </c>
      <c r="G11" s="16">
        <v>2.4313052423389899E-6</v>
      </c>
      <c r="H11">
        <v>1.7453851412986299E-4</v>
      </c>
      <c r="J11">
        <v>0.95716108555594004</v>
      </c>
      <c r="K11">
        <f t="shared" si="1"/>
        <v>4.3611214175416064E-9</v>
      </c>
      <c r="L11">
        <f t="shared" si="2"/>
        <v>6.6244310101733575E-4</v>
      </c>
      <c r="M11" s="16">
        <f t="shared" si="3"/>
        <v>5.3938501812154005E-4</v>
      </c>
      <c r="N11" s="16">
        <f t="shared" si="5"/>
        <v>4.8499777140954985E-2</v>
      </c>
      <c r="O11" s="16">
        <f t="shared" si="6"/>
        <v>3.1565851913477487E-2</v>
      </c>
      <c r="P11" s="16">
        <f t="shared" si="7"/>
        <v>0.10975332670677737</v>
      </c>
      <c r="Q11" s="16">
        <f t="shared" si="8"/>
        <v>0.20075118946899731</v>
      </c>
      <c r="R11" s="16">
        <f t="shared" si="9"/>
        <v>3.7198671423369536E-2</v>
      </c>
      <c r="S11" s="16">
        <f t="shared" si="10"/>
        <v>4.4731791134232639E-2</v>
      </c>
      <c r="T11" s="16">
        <f t="shared" si="11"/>
        <v>0.20075880697052462</v>
      </c>
      <c r="U11" s="66">
        <f t="shared" si="12"/>
        <v>0.67325941475833395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  <c r="AH11" s="49"/>
      <c r="AI11" s="49"/>
      <c r="AJ11" s="49"/>
      <c r="AK11" s="49"/>
      <c r="AL11" s="49"/>
      <c r="AM11" s="49"/>
      <c r="AN11" s="49"/>
    </row>
    <row r="12" spans="1:40" x14ac:dyDescent="0.25">
      <c r="A12">
        <v>11</v>
      </c>
      <c r="B12">
        <v>9.8952970894712004E-4</v>
      </c>
      <c r="C12" s="16">
        <v>4.2309983178326602E-9</v>
      </c>
      <c r="D12">
        <v>3.6054623667207598E-4</v>
      </c>
      <c r="E12" s="16">
        <v>3.0923521365517499E-6</v>
      </c>
      <c r="F12" s="16">
        <v>4.7599232858192804E-6</v>
      </c>
      <c r="G12" s="16">
        <v>2.6088796790763001E-6</v>
      </c>
      <c r="H12" s="16">
        <v>9.10449407959509E-5</v>
      </c>
      <c r="J12">
        <v>0.95874701863247702</v>
      </c>
      <c r="K12">
        <f t="shared" si="1"/>
        <v>4.0564570230610884E-9</v>
      </c>
      <c r="L12">
        <f t="shared" si="2"/>
        <v>3.7267073192447304E-4</v>
      </c>
      <c r="M12" s="16">
        <f t="shared" si="3"/>
        <v>1.6063886859697669E-3</v>
      </c>
      <c r="N12" s="16">
        <f t="shared" si="5"/>
        <v>1.0188003753551325</v>
      </c>
      <c r="O12" s="16">
        <f t="shared" si="6"/>
        <v>5.5875751352864274E-2</v>
      </c>
      <c r="P12" s="16">
        <f t="shared" si="7"/>
        <v>0.39148067584096863</v>
      </c>
      <c r="Q12" s="16">
        <f t="shared" si="8"/>
        <v>0.50706130387731185</v>
      </c>
      <c r="R12" s="16">
        <f t="shared" si="9"/>
        <v>0.26721129786492331</v>
      </c>
      <c r="S12" s="16">
        <f t="shared" si="10"/>
        <v>8.9989656734307588E-2</v>
      </c>
      <c r="T12" s="16">
        <f t="shared" si="11"/>
        <v>0.50707335113751495</v>
      </c>
      <c r="U12" s="66">
        <f t="shared" si="12"/>
        <v>2.8374924121630229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  <c r="AH12" s="49"/>
      <c r="AI12" s="49"/>
      <c r="AJ12" s="49"/>
      <c r="AK12" s="49"/>
      <c r="AL12" s="49"/>
      <c r="AM12" s="49"/>
      <c r="AN12" s="49"/>
    </row>
    <row r="13" spans="1:40" x14ac:dyDescent="0.25">
      <c r="A13">
        <v>12</v>
      </c>
      <c r="B13">
        <v>5.7972607011626005E-4</v>
      </c>
      <c r="C13" s="16">
        <v>6.3256843002826999E-9</v>
      </c>
      <c r="D13">
        <v>9.3335934001380501E-4</v>
      </c>
      <c r="E13" s="16">
        <v>1.1886742200864E-5</v>
      </c>
      <c r="F13" s="16">
        <v>8.3563885716745392E-6</v>
      </c>
      <c r="G13" s="16">
        <v>1.75710837110593E-6</v>
      </c>
      <c r="H13">
        <v>3.4997880116731698E-4</v>
      </c>
      <c r="J13">
        <v>0.95568654072165204</v>
      </c>
      <c r="K13">
        <f t="shared" si="1"/>
        <v>6.0453713466344376E-9</v>
      </c>
      <c r="L13">
        <f t="shared" si="2"/>
        <v>9.5182289984395982E-4</v>
      </c>
      <c r="M13" s="16">
        <f t="shared" si="3"/>
        <v>2.0762924038856043E-4</v>
      </c>
      <c r="N13" s="16">
        <f t="shared" si="5"/>
        <v>3.1400529577699586E-2</v>
      </c>
      <c r="O13" s="16">
        <f t="shared" si="6"/>
        <v>2.007118525734921E-2</v>
      </c>
      <c r="P13" s="16">
        <f t="shared" si="7"/>
        <v>9.6067738445027788E-4</v>
      </c>
      <c r="Q13" s="16">
        <f t="shared" si="8"/>
        <v>1.1391551367210609E-2</v>
      </c>
      <c r="R13" s="16">
        <f t="shared" si="9"/>
        <v>2.3081732664221557E-2</v>
      </c>
      <c r="S13" s="16">
        <f t="shared" si="10"/>
        <v>1.5487231205794188E-2</v>
      </c>
      <c r="T13" s="16">
        <f t="shared" si="11"/>
        <v>1.1391148937279813E-2</v>
      </c>
      <c r="U13" s="66">
        <f t="shared" si="12"/>
        <v>0.11378405639400524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  <c r="AH13" s="49"/>
      <c r="AI13" s="49"/>
      <c r="AJ13" s="49"/>
      <c r="AK13" s="49"/>
      <c r="AL13" s="49"/>
      <c r="AM13" s="49"/>
      <c r="AN13" s="49"/>
    </row>
    <row r="14" spans="1:40" x14ac:dyDescent="0.25">
      <c r="A14">
        <v>13</v>
      </c>
      <c r="B14">
        <v>3.3410991248335398E-4</v>
      </c>
      <c r="C14" s="16">
        <v>8.9837281869970605E-9</v>
      </c>
      <c r="D14">
        <v>2.3726670481065701E-3</v>
      </c>
      <c r="E14" s="16">
        <v>4.2282418644553898E-5</v>
      </c>
      <c r="F14" s="16">
        <v>1.5410869476980699E-5</v>
      </c>
      <c r="G14" s="16">
        <v>1.2559253328754701E-6</v>
      </c>
      <c r="H14">
        <v>1.2449983940721E-3</v>
      </c>
      <c r="J14">
        <v>0.94916130052771697</v>
      </c>
      <c r="K14">
        <f t="shared" si="1"/>
        <v>8.5270071295576397E-9</v>
      </c>
      <c r="L14">
        <f t="shared" si="2"/>
        <v>2.4047357286652196E-3</v>
      </c>
      <c r="M14" s="16">
        <f t="shared" si="3"/>
        <v>-1.7365159036985122E-3</v>
      </c>
      <c r="N14" s="16">
        <f t="shared" si="5"/>
        <v>0.10339474993894239</v>
      </c>
      <c r="O14" s="16">
        <f t="shared" si="6"/>
        <v>0.38614064853336427</v>
      </c>
      <c r="P14" s="16">
        <f t="shared" si="7"/>
        <v>2.1411925026087122</v>
      </c>
      <c r="Q14" s="16">
        <f t="shared" si="8"/>
        <v>8.624569751789041</v>
      </c>
      <c r="R14" s="16">
        <f t="shared" si="9"/>
        <v>0.31811687938779393</v>
      </c>
      <c r="S14" s="16">
        <f t="shared" si="10"/>
        <v>0.14001290963499638</v>
      </c>
      <c r="T14" s="16">
        <f t="shared" si="11"/>
        <v>8.6261316837537301</v>
      </c>
      <c r="U14" s="66">
        <f t="shared" si="12"/>
        <v>20.339559125646581</v>
      </c>
      <c r="V14" s="66"/>
      <c r="AH14" s="49"/>
      <c r="AI14" s="49"/>
      <c r="AJ14" s="49"/>
      <c r="AK14" s="49"/>
      <c r="AL14" s="49"/>
      <c r="AM14" s="49"/>
      <c r="AN14" s="49"/>
    </row>
    <row r="15" spans="1:40" x14ac:dyDescent="0.25">
      <c r="A15">
        <v>14</v>
      </c>
      <c r="B15" s="16">
        <v>5.5356302638965703E-4</v>
      </c>
      <c r="C15" s="16">
        <v>6.5704544013700704E-9</v>
      </c>
      <c r="D15" s="16">
        <v>1.01731217918928E-3</v>
      </c>
      <c r="E15" s="16">
        <v>1.3444478539934901E-5</v>
      </c>
      <c r="F15" s="16">
        <v>8.7854866710486701E-6</v>
      </c>
      <c r="G15" s="16">
        <v>1.69327387128415E-6</v>
      </c>
      <c r="H15" s="16">
        <v>3.9584449763487299E-4</v>
      </c>
      <c r="J15">
        <v>0.95526519901733298</v>
      </c>
      <c r="K15">
        <f t="shared" si="1"/>
        <v>6.2765264313590913E-9</v>
      </c>
      <c r="L15">
        <f t="shared" si="2"/>
        <v>1.0365698559482602E-3</v>
      </c>
      <c r="M15" s="16">
        <f t="shared" si="3"/>
        <v>7.055619683105408E-5</v>
      </c>
      <c r="N15" s="16">
        <f t="shared" si="5"/>
        <v>1.5394558323877084E-2</v>
      </c>
      <c r="O15" s="16">
        <f t="shared" si="6"/>
        <v>3.4540011885447974E-2</v>
      </c>
      <c r="P15" s="16">
        <f t="shared" si="7"/>
        <v>3.1544263854590086E-3</v>
      </c>
      <c r="Q15" s="16">
        <f t="shared" si="8"/>
        <v>6.3386299882370115E-2</v>
      </c>
      <c r="R15" s="16">
        <f t="shared" si="9"/>
        <v>1.1745882219734995E-2</v>
      </c>
      <c r="S15" s="16">
        <f t="shared" si="10"/>
        <v>2.4415905682166859E-2</v>
      </c>
      <c r="T15" s="16">
        <f t="shared" si="11"/>
        <v>6.3387773152675145E-2</v>
      </c>
      <c r="U15" s="66">
        <f t="shared" si="12"/>
        <v>0.21602485753173117</v>
      </c>
      <c r="V15" s="66"/>
      <c r="AB15" s="82" t="s">
        <v>64</v>
      </c>
      <c r="AC15" s="83"/>
      <c r="AH15" s="49"/>
      <c r="AI15" s="49"/>
      <c r="AJ15" s="49"/>
      <c r="AK15" s="49"/>
      <c r="AL15" s="49"/>
      <c r="AM15" s="49"/>
      <c r="AN15" s="49"/>
    </row>
    <row r="16" spans="1:40" x14ac:dyDescent="0.25">
      <c r="A16">
        <v>15</v>
      </c>
      <c r="B16">
        <v>9.4673854284702897E-4</v>
      </c>
      <c r="C16" s="16">
        <v>9.6057818930905902E-9</v>
      </c>
      <c r="D16">
        <v>8.6625170649105995E-4</v>
      </c>
      <c r="E16" s="16">
        <v>1.6767833634176701E-5</v>
      </c>
      <c r="F16" s="16">
        <v>5.0979565670802698E-6</v>
      </c>
      <c r="G16" s="16">
        <v>1.15604699947875E-6</v>
      </c>
      <c r="H16">
        <v>4.9368984775244903E-4</v>
      </c>
      <c r="J16">
        <v>0.956089482840912</v>
      </c>
      <c r="K16">
        <f t="shared" si="1"/>
        <v>9.1839870424475793E-9</v>
      </c>
      <c r="L16">
        <f t="shared" si="2"/>
        <v>8.7759406084280615E-4</v>
      </c>
      <c r="M16" s="16">
        <f t="shared" si="3"/>
        <v>1.0158830248512519E-3</v>
      </c>
      <c r="N16" s="16">
        <f t="shared" si="5"/>
        <v>0.85093968839406164</v>
      </c>
      <c r="O16" s="16">
        <f t="shared" si="6"/>
        <v>0.53827419983643898</v>
      </c>
      <c r="P16" s="16">
        <f t="shared" si="7"/>
        <v>1.0133509214928711E-2</v>
      </c>
      <c r="Q16" s="16">
        <f t="shared" si="8"/>
        <v>0.31493627117277623</v>
      </c>
      <c r="R16" s="16">
        <f t="shared" si="9"/>
        <v>0.23292063741650851</v>
      </c>
      <c r="S16" s="16">
        <f t="shared" si="10"/>
        <v>0.17973489251948993</v>
      </c>
      <c r="T16" s="16">
        <f t="shared" si="11"/>
        <v>0.31492660803614236</v>
      </c>
      <c r="U16" s="66">
        <f t="shared" si="12"/>
        <v>2.4418658065903456</v>
      </c>
      <c r="V16" s="66"/>
      <c r="AA16" s="69" t="s">
        <v>55</v>
      </c>
      <c r="AB16" s="70" t="s">
        <v>39</v>
      </c>
      <c r="AC16" s="53" t="s">
        <v>17</v>
      </c>
      <c r="AH16" s="49"/>
      <c r="AI16" s="49"/>
      <c r="AJ16" s="49"/>
      <c r="AK16" s="49"/>
      <c r="AL16" s="49"/>
      <c r="AM16" s="49"/>
      <c r="AN16" s="49"/>
    </row>
    <row r="17" spans="1:40" x14ac:dyDescent="0.25">
      <c r="A17">
        <v>16</v>
      </c>
      <c r="B17">
        <v>6.5489018774261495E-4</v>
      </c>
      <c r="C17" s="16">
        <v>6.6377072004436101E-9</v>
      </c>
      <c r="D17">
        <v>8.6553006925296804E-4</v>
      </c>
      <c r="E17" s="16">
        <v>1.15759533161315E-5</v>
      </c>
      <c r="F17" s="16">
        <v>7.3728706481065301E-6</v>
      </c>
      <c r="G17" s="16">
        <v>1.67314737890856E-6</v>
      </c>
      <c r="H17">
        <v>3.4082715480587199E-4</v>
      </c>
      <c r="J17">
        <v>0.95604482307204997</v>
      </c>
      <c r="K17">
        <f t="shared" si="1"/>
        <v>6.345945606052183E-9</v>
      </c>
      <c r="L17">
        <f t="shared" si="2"/>
        <v>8.8194232022088923E-4</v>
      </c>
      <c r="M17" s="16">
        <f t="shared" si="3"/>
        <v>4.2783805526434078E-4</v>
      </c>
      <c r="N17" s="16">
        <f t="shared" si="5"/>
        <v>0.10878883415379806</v>
      </c>
      <c r="O17" s="16">
        <f t="shared" si="6"/>
        <v>3.9198994734900107E-2</v>
      </c>
      <c r="P17" s="16">
        <f t="shared" si="7"/>
        <v>1.0284906889807289E-2</v>
      </c>
      <c r="Q17" s="16">
        <f t="shared" si="8"/>
        <v>6.0520295607881056E-3</v>
      </c>
      <c r="R17" s="16">
        <f t="shared" si="9"/>
        <v>6.3374041397638595E-2</v>
      </c>
      <c r="S17" s="16">
        <f t="shared" si="10"/>
        <v>2.7650621284985123E-2</v>
      </c>
      <c r="T17" s="16">
        <f t="shared" si="11"/>
        <v>6.0511752168614184E-3</v>
      </c>
      <c r="U17" s="66">
        <f t="shared" si="12"/>
        <v>0.26140060323877873</v>
      </c>
      <c r="V17" s="66"/>
      <c r="Y17" s="16"/>
      <c r="Z17" s="30" t="s">
        <v>26</v>
      </c>
      <c r="AA17" s="72">
        <v>4.9246101929160198E-4</v>
      </c>
      <c r="AB17" s="74">
        <f>Y2</f>
        <v>5.1930925374848243E-4</v>
      </c>
      <c r="AC17" s="78">
        <f>_xlfn.STDEV.P(B3:B1502)</f>
        <v>1.9569427807279388E-4</v>
      </c>
      <c r="AH17" s="49"/>
      <c r="AI17" s="49"/>
      <c r="AJ17" s="49"/>
      <c r="AK17" s="49"/>
      <c r="AL17" s="49"/>
      <c r="AM17" s="49"/>
      <c r="AN17" s="49"/>
    </row>
    <row r="18" spans="1:40" x14ac:dyDescent="0.25">
      <c r="A18">
        <v>17</v>
      </c>
      <c r="B18" s="16">
        <v>5.8816010149740597E-4</v>
      </c>
      <c r="C18" s="16">
        <v>5.6262767824005297E-9</v>
      </c>
      <c r="D18" s="16">
        <v>8.1599199771866904E-4</v>
      </c>
      <c r="E18" s="16">
        <v>9.2552786301207004E-6</v>
      </c>
      <c r="F18" s="16">
        <v>8.1918581955994303E-6</v>
      </c>
      <c r="G18" s="16">
        <v>1.9728898059498801E-6</v>
      </c>
      <c r="H18">
        <v>2.7249966828011001E-4</v>
      </c>
      <c r="J18">
        <v>0.95627631527859702</v>
      </c>
      <c r="K18">
        <f t="shared" si="1"/>
        <v>5.3802752302114997E-9</v>
      </c>
      <c r="L18">
        <f t="shared" si="2"/>
        <v>8.3434297763903544E-4</v>
      </c>
      <c r="M18" s="16">
        <f t="shared" si="3"/>
        <v>3.419772253557765E-4</v>
      </c>
      <c r="N18" s="16">
        <f t="shared" si="5"/>
        <v>3.77634641182652E-2</v>
      </c>
      <c r="O18" s="16">
        <f t="shared" si="6"/>
        <v>2.3846371288915747E-4</v>
      </c>
      <c r="P18" s="16">
        <f t="shared" si="7"/>
        <v>2.3361443220008389E-2</v>
      </c>
      <c r="Q18" s="16">
        <f t="shared" si="8"/>
        <v>1.9119910437023727E-2</v>
      </c>
      <c r="R18" s="16">
        <f t="shared" si="9"/>
        <v>2.8434254155326834E-2</v>
      </c>
      <c r="S18" s="16">
        <f t="shared" si="10"/>
        <v>2.8647708534602911E-4</v>
      </c>
      <c r="T18" s="16">
        <f t="shared" si="11"/>
        <v>1.9121641653077188E-2</v>
      </c>
      <c r="U18" s="66">
        <f t="shared" si="12"/>
        <v>0.12832565438193652</v>
      </c>
      <c r="V18" s="66"/>
      <c r="X18" s="16"/>
      <c r="Z18" s="30" t="s">
        <v>31</v>
      </c>
      <c r="AA18" s="73">
        <v>9.8492203770924832E-4</v>
      </c>
      <c r="AB18" s="71">
        <f>AVERAGE(L3:L1502)</f>
        <v>1.1231747722588996E-3</v>
      </c>
      <c r="AC18" s="54">
        <f>_xlfn.STDEV.P(L3:L1502)</f>
        <v>5.8853764089179263E-4</v>
      </c>
      <c r="AH18" s="49"/>
      <c r="AI18" s="49"/>
      <c r="AJ18" s="49"/>
      <c r="AK18" s="49"/>
      <c r="AL18" s="49"/>
      <c r="AM18" s="49"/>
      <c r="AN18" s="49"/>
    </row>
    <row r="19" spans="1:40" x14ac:dyDescent="0.25">
      <c r="A19">
        <v>18</v>
      </c>
      <c r="B19">
        <v>4.9934366430506296E-4</v>
      </c>
      <c r="C19" s="16">
        <v>5.6592963826713501E-9</v>
      </c>
      <c r="D19">
        <v>9.7041720174108304E-4</v>
      </c>
      <c r="E19" s="16">
        <v>1.10514950469201E-5</v>
      </c>
      <c r="F19" s="16">
        <v>9.7205025887027096E-6</v>
      </c>
      <c r="G19" s="16">
        <v>1.9649530120859502E-6</v>
      </c>
      <c r="H19">
        <v>3.2538745453668401E-4</v>
      </c>
      <c r="J19">
        <v>0.95547552357416898</v>
      </c>
      <c r="K19">
        <f t="shared" si="1"/>
        <v>5.4073191742943087E-9</v>
      </c>
      <c r="L19">
        <f t="shared" si="2"/>
        <v>9.9181750063419196E-4</v>
      </c>
      <c r="M19" s="16">
        <f t="shared" si="3"/>
        <v>6.8698279759341649E-6</v>
      </c>
      <c r="N19" s="16">
        <f t="shared" si="5"/>
        <v>1.9532913269174155E-4</v>
      </c>
      <c r="O19" s="16">
        <f t="shared" si="6"/>
        <v>4.5803350134215014E-4</v>
      </c>
      <c r="P19" s="16">
        <f t="shared" si="7"/>
        <v>5.5925568411734148E-5</v>
      </c>
      <c r="Q19" s="16">
        <f t="shared" si="8"/>
        <v>8.3893616616007212E-4</v>
      </c>
      <c r="R19" s="16">
        <f t="shared" si="9"/>
        <v>1.8185910129620207E-4</v>
      </c>
      <c r="S19" s="16">
        <f t="shared" si="10"/>
        <v>4.3599408905535585E-4</v>
      </c>
      <c r="T19" s="16">
        <f t="shared" si="11"/>
        <v>8.3895483257689517E-4</v>
      </c>
      <c r="U19" s="66">
        <f t="shared" si="12"/>
        <v>3.0050323915341514E-3</v>
      </c>
      <c r="V19" s="66"/>
      <c r="Z19" s="30" t="s">
        <v>33</v>
      </c>
      <c r="AA19" s="5">
        <v>8.7395557692762074E-13</v>
      </c>
      <c r="AB19" s="71">
        <f>AVERAGE(M3:M1502)</f>
        <v>-8.4556264761934512E-5</v>
      </c>
      <c r="AC19" s="54">
        <f>_xlfn.STDEV.P(M3:M1502)</f>
        <v>8.7283328503585532E-4</v>
      </c>
      <c r="AH19" s="49"/>
      <c r="AI19" s="49"/>
      <c r="AJ19" s="49"/>
      <c r="AK19" s="49"/>
      <c r="AL19" s="49"/>
      <c r="AM19" s="49"/>
      <c r="AN19" s="49"/>
    </row>
    <row r="20" spans="1:40" x14ac:dyDescent="0.25">
      <c r="A20">
        <v>19</v>
      </c>
      <c r="B20" s="16">
        <v>3.59722190083846E-4</v>
      </c>
      <c r="C20" s="16">
        <v>9.1674732791949094E-9</v>
      </c>
      <c r="D20" s="16">
        <v>2.2429065421247902E-3</v>
      </c>
      <c r="E20" s="16">
        <v>4.0838488663966202E-5</v>
      </c>
      <c r="F20" s="16">
        <v>1.4240188385407099E-5</v>
      </c>
      <c r="G20" s="16">
        <v>1.2291974561636799E-6</v>
      </c>
      <c r="H20" s="16">
        <v>1.20247449669126E-3</v>
      </c>
      <c r="J20">
        <v>0.94970607841664101</v>
      </c>
      <c r="K20">
        <f t="shared" si="1"/>
        <v>8.7064050969735418E-9</v>
      </c>
      <c r="L20">
        <f t="shared" si="2"/>
        <v>2.2726069488784887E-3</v>
      </c>
      <c r="M20" s="16">
        <f t="shared" si="3"/>
        <v>-1.5531625687107968E-3</v>
      </c>
      <c r="N20" s="16">
        <f t="shared" si="5"/>
        <v>7.2652781551037313E-2</v>
      </c>
      <c r="O20" s="16">
        <f t="shared" si="6"/>
        <v>0.42845516129965194</v>
      </c>
      <c r="P20" s="16">
        <f t="shared" si="7"/>
        <v>1.7650855844808233</v>
      </c>
      <c r="Q20" s="16">
        <f t="shared" si="8"/>
        <v>7.8530126604049997</v>
      </c>
      <c r="R20" s="16">
        <f t="shared" si="9"/>
        <v>0.19821053088590834</v>
      </c>
      <c r="S20" s="16">
        <f t="shared" si="10"/>
        <v>0.15015723057185962</v>
      </c>
      <c r="T20" s="16">
        <f t="shared" si="11"/>
        <v>7.8543169058429863</v>
      </c>
      <c r="U20" s="66">
        <f t="shared" si="12"/>
        <v>18.321890855037267</v>
      </c>
      <c r="V20" s="66"/>
      <c r="Z20" s="30" t="s">
        <v>32</v>
      </c>
      <c r="AA20" s="5">
        <v>5.2941991164053117E-9</v>
      </c>
      <c r="AB20" s="71">
        <f>AVERAGE(K3:K1502)</f>
        <v>5.613465841211914E-9</v>
      </c>
      <c r="AC20" s="54">
        <f>_xlfn.STDEV.P(K3:K1502)</f>
        <v>2.2719331582111558E-9</v>
      </c>
      <c r="AH20" s="49"/>
      <c r="AI20" s="49"/>
      <c r="AJ20" s="49"/>
      <c r="AK20" s="49"/>
      <c r="AL20" s="49"/>
      <c r="AM20" s="49"/>
      <c r="AN20" s="49"/>
    </row>
    <row r="21" spans="1:40" x14ac:dyDescent="0.25">
      <c r="A21">
        <v>20</v>
      </c>
      <c r="B21">
        <v>3.6278332652028503E-4</v>
      </c>
      <c r="C21" s="16">
        <v>5.9575516463903299E-9</v>
      </c>
      <c r="D21">
        <v>1.4208811450882599E-3</v>
      </c>
      <c r="E21" s="16">
        <v>1.6949458592824098E-5</v>
      </c>
      <c r="F21" s="16">
        <v>1.36568807351157E-5</v>
      </c>
      <c r="G21" s="16">
        <v>1.8760331818090999E-6</v>
      </c>
      <c r="H21">
        <v>4.9905126056898905E-4</v>
      </c>
      <c r="J21">
        <v>0.95326436324752994</v>
      </c>
      <c r="K21">
        <f t="shared" si="1"/>
        <v>5.6791216767105519E-9</v>
      </c>
      <c r="L21">
        <f t="shared" si="2"/>
        <v>1.450064982188654E-3</v>
      </c>
      <c r="M21" s="16">
        <f t="shared" si="3"/>
        <v>-7.2449832914808407E-4</v>
      </c>
      <c r="N21" s="16">
        <f t="shared" si="5"/>
        <v>6.9340477905494871E-2</v>
      </c>
      <c r="O21" s="16">
        <f t="shared" si="6"/>
        <v>5.6597717795604692E-3</v>
      </c>
      <c r="P21" s="16">
        <f t="shared" si="7"/>
        <v>0.22576364673605437</v>
      </c>
      <c r="Q21" s="16">
        <f t="shared" si="8"/>
        <v>0.33420223277166516</v>
      </c>
      <c r="R21" s="16">
        <f t="shared" si="9"/>
        <v>0.1490034722235449</v>
      </c>
      <c r="S21" s="16">
        <f t="shared" si="10"/>
        <v>4.2495370945329842E-3</v>
      </c>
      <c r="T21" s="16">
        <f t="shared" si="11"/>
        <v>0.33424295142467547</v>
      </c>
      <c r="U21" s="66">
        <f t="shared" si="12"/>
        <v>1.1224620899355282</v>
      </c>
      <c r="V21" s="66"/>
      <c r="Z21" s="30" t="s">
        <v>37</v>
      </c>
      <c r="AA21" s="80">
        <v>3.16228E-4</v>
      </c>
      <c r="AB21" s="81">
        <f>AE2</f>
        <v>4.36480557369849E-4</v>
      </c>
      <c r="AC21" s="55">
        <f>_xlfn.STDEV.P(H3:H1502)</f>
        <v>4.0542887736086153E-4</v>
      </c>
      <c r="AH21" s="49"/>
      <c r="AI21" s="49"/>
      <c r="AJ21" s="49"/>
      <c r="AK21" s="49"/>
      <c r="AL21" s="49"/>
      <c r="AM21" s="49"/>
      <c r="AN21" s="49"/>
    </row>
    <row r="22" spans="1:40" x14ac:dyDescent="0.25">
      <c r="A22">
        <v>21</v>
      </c>
      <c r="B22">
        <v>6.6039795797730204E-4</v>
      </c>
      <c r="C22" s="16">
        <v>7.1715998447043197E-9</v>
      </c>
      <c r="D22">
        <v>9.2871800840508396E-4</v>
      </c>
      <c r="E22" s="16">
        <v>1.34106471615734E-5</v>
      </c>
      <c r="F22" s="16">
        <v>7.33259627262463E-6</v>
      </c>
      <c r="G22" s="16">
        <v>1.5496948259564901E-6</v>
      </c>
      <c r="H22">
        <v>3.9484664138415701E-4</v>
      </c>
      <c r="J22">
        <v>0.95573090699521202</v>
      </c>
      <c r="K22">
        <f t="shared" si="1"/>
        <v>6.8541196241859809E-9</v>
      </c>
      <c r="L22">
        <f t="shared" si="2"/>
        <v>9.4492572417644504E-4</v>
      </c>
      <c r="M22" s="16">
        <f t="shared" si="3"/>
        <v>3.7587019177815921E-4</v>
      </c>
      <c r="N22" s="16">
        <f t="shared" si="5"/>
        <v>0.11629170691144558</v>
      </c>
      <c r="O22" s="16">
        <f t="shared" si="6"/>
        <v>8.6639230799223602E-2</v>
      </c>
      <c r="P22" s="16">
        <f t="shared" si="7"/>
        <v>1.2825985078571969E-3</v>
      </c>
      <c r="Q22" s="16">
        <f t="shared" si="8"/>
        <v>6.1810135962768055E-2</v>
      </c>
      <c r="R22" s="16">
        <f t="shared" si="9"/>
        <v>6.5448671611698511E-2</v>
      </c>
      <c r="S22" s="16">
        <f t="shared" si="10"/>
        <v>5.189289763792336E-2</v>
      </c>
      <c r="T22" s="16">
        <f t="shared" si="11"/>
        <v>6.1808816263748206E-2</v>
      </c>
      <c r="U22" s="66">
        <f t="shared" si="12"/>
        <v>0.44517405769466456</v>
      </c>
      <c r="V22" s="66"/>
      <c r="AH22" s="49"/>
      <c r="AI22" s="49"/>
      <c r="AJ22" s="49"/>
      <c r="AK22" s="49"/>
      <c r="AL22" s="49"/>
      <c r="AM22" s="49"/>
      <c r="AN22" s="49"/>
    </row>
    <row r="23" spans="1:40" x14ac:dyDescent="0.25">
      <c r="A23">
        <v>22</v>
      </c>
      <c r="B23" s="16">
        <v>5.4714688533936701E-4</v>
      </c>
      <c r="C23" s="16">
        <v>3.32733870069974E-9</v>
      </c>
      <c r="D23" s="16">
        <v>5.1500633912533202E-4</v>
      </c>
      <c r="E23" s="16">
        <v>3.46654334311771E-6</v>
      </c>
      <c r="F23" s="16">
        <v>8.6817004852075893E-6</v>
      </c>
      <c r="G23" s="16">
        <v>3.3243512168341601E-6</v>
      </c>
      <c r="H23" s="16">
        <v>1.02062690467141E-4</v>
      </c>
      <c r="J23">
        <v>0.95782144174000805</v>
      </c>
      <c r="K23">
        <f t="shared" si="1"/>
        <v>3.1869963514615499E-9</v>
      </c>
      <c r="L23">
        <f t="shared" si="2"/>
        <v>5.3569076397388059E-4</v>
      </c>
      <c r="M23" s="16">
        <f t="shared" si="3"/>
        <v>5.5860300670485354E-4</v>
      </c>
      <c r="N23" s="16">
        <f t="shared" si="5"/>
        <v>1.2331232019846974E-2</v>
      </c>
      <c r="O23" s="16">
        <f t="shared" si="6"/>
        <v>0.15958020467470269</v>
      </c>
      <c r="P23" s="16">
        <f t="shared" si="7"/>
        <v>0.21652743784668946</v>
      </c>
      <c r="Q23" s="16">
        <f t="shared" si="8"/>
        <v>0.45865780084415914</v>
      </c>
      <c r="R23" s="16">
        <f t="shared" si="9"/>
        <v>1.4139938903760332E-2</v>
      </c>
      <c r="S23" s="16">
        <f t="shared" si="10"/>
        <v>0.43098725952946915</v>
      </c>
      <c r="T23" s="16">
        <f t="shared" si="11"/>
        <v>0.4586671193191032</v>
      </c>
      <c r="U23" s="66">
        <f t="shared" si="12"/>
        <v>1.750890993137731</v>
      </c>
      <c r="V23" s="66"/>
      <c r="AH23" s="49"/>
      <c r="AI23" s="49"/>
      <c r="AJ23" s="49"/>
      <c r="AK23" s="49"/>
      <c r="AL23" s="49"/>
      <c r="AM23" s="49"/>
      <c r="AN23" s="49"/>
    </row>
    <row r="24" spans="1:40" x14ac:dyDescent="0.25">
      <c r="A24">
        <v>23</v>
      </c>
      <c r="B24">
        <v>5.6663485278460703E-4</v>
      </c>
      <c r="C24" s="16">
        <v>5.5531545378556302E-9</v>
      </c>
      <c r="D24">
        <v>8.36412373071305E-4</v>
      </c>
      <c r="E24" s="16">
        <v>9.3612897684621401E-6</v>
      </c>
      <c r="F24" s="16">
        <v>8.5116498992183107E-6</v>
      </c>
      <c r="G24" s="16">
        <v>1.99936603882394E-6</v>
      </c>
      <c r="H24">
        <v>2.75621196790489E-4</v>
      </c>
      <c r="J24">
        <v>0.95616666523554505</v>
      </c>
      <c r="K24">
        <f t="shared" si="1"/>
        <v>5.3097412559990524E-9</v>
      </c>
      <c r="L24">
        <f t="shared" si="2"/>
        <v>8.5542948575402771E-4</v>
      </c>
      <c r="M24" s="16">
        <f t="shared" si="3"/>
        <v>2.7784021981518625E-4</v>
      </c>
      <c r="N24" s="16">
        <f t="shared" si="5"/>
        <v>2.2685989710787367E-2</v>
      </c>
      <c r="O24" s="16">
        <f t="shared" si="6"/>
        <v>5.0400869492781574E-6</v>
      </c>
      <c r="P24" s="16">
        <f t="shared" si="7"/>
        <v>1.7330210700103127E-2</v>
      </c>
      <c r="Q24" s="16">
        <f t="shared" si="8"/>
        <v>1.6487703769363773E-2</v>
      </c>
      <c r="R24" s="16">
        <f t="shared" si="9"/>
        <v>1.8542152071944776E-2</v>
      </c>
      <c r="S24" s="16">
        <f t="shared" si="10"/>
        <v>1.3933424270936151E-5</v>
      </c>
      <c r="T24" s="16">
        <f t="shared" si="11"/>
        <v>1.6489100267729387E-2</v>
      </c>
      <c r="U24" s="66">
        <f t="shared" si="12"/>
        <v>9.1554130031148637E-2</v>
      </c>
      <c r="V24" s="66"/>
      <c r="AH24" s="49"/>
      <c r="AI24" s="49"/>
      <c r="AJ24" s="49"/>
      <c r="AK24" s="49"/>
      <c r="AL24" s="49"/>
      <c r="AM24" s="49"/>
      <c r="AN24" s="49"/>
    </row>
    <row r="25" spans="1:40" x14ac:dyDescent="0.25">
      <c r="A25">
        <v>24</v>
      </c>
      <c r="B25" s="16">
        <v>4.6350665556195198E-4</v>
      </c>
      <c r="C25" s="16">
        <v>6.5091980459683399E-9</v>
      </c>
      <c r="D25" s="16">
        <v>1.20909478798154E-3</v>
      </c>
      <c r="E25" s="16">
        <v>1.57958843903628E-5</v>
      </c>
      <c r="F25" s="16">
        <v>1.0585924484079601E-5</v>
      </c>
      <c r="G25" s="16">
        <v>1.71294550000876E-6</v>
      </c>
      <c r="H25" s="16">
        <v>4.65081084276469E-4</v>
      </c>
      <c r="J25">
        <v>0.95430797343375595</v>
      </c>
      <c r="K25">
        <f t="shared" si="1"/>
        <v>6.2117795959270103E-9</v>
      </c>
      <c r="L25">
        <f t="shared" si="2"/>
        <v>1.231973073251662E-3</v>
      </c>
      <c r="M25" s="16">
        <f t="shared" si="3"/>
        <v>-3.0495976212775798E-4</v>
      </c>
      <c r="N25" s="16">
        <f t="shared" si="5"/>
        <v>3.4568802251089339E-3</v>
      </c>
      <c r="O25" s="16">
        <f t="shared" si="6"/>
        <v>3.0552857653676407E-2</v>
      </c>
      <c r="P25" s="16">
        <f t="shared" si="7"/>
        <v>6.5163408965365946E-2</v>
      </c>
      <c r="Q25" s="16">
        <f t="shared" si="8"/>
        <v>0.22155583711515936</v>
      </c>
      <c r="R25" s="16">
        <f t="shared" si="9"/>
        <v>5.5270947767065547E-3</v>
      </c>
      <c r="S25" s="16">
        <f t="shared" si="10"/>
        <v>2.144868367733371E-2</v>
      </c>
      <c r="T25" s="16">
        <f t="shared" si="11"/>
        <v>0.2215720790949503</v>
      </c>
      <c r="U25" s="66">
        <f t="shared" si="12"/>
        <v>0.56927684150830116</v>
      </c>
      <c r="V25" s="66"/>
      <c r="AH25" s="49"/>
      <c r="AI25" s="49"/>
      <c r="AJ25" s="49"/>
      <c r="AK25" s="49"/>
      <c r="AL25" s="49"/>
      <c r="AM25" s="49"/>
      <c r="AN25" s="49"/>
    </row>
    <row r="26" spans="1:40" x14ac:dyDescent="0.25">
      <c r="A26">
        <v>25</v>
      </c>
      <c r="B26">
        <v>3.8158877883546398E-4</v>
      </c>
      <c r="C26" s="16">
        <v>4.1604141809436598E-9</v>
      </c>
      <c r="D26">
        <v>9.3301130292901995E-4</v>
      </c>
      <c r="E26" s="16">
        <v>7.8134528415963994E-6</v>
      </c>
      <c r="F26" s="16">
        <v>1.2705817276995701E-5</v>
      </c>
      <c r="G26" s="16">
        <v>2.67212856812136E-6</v>
      </c>
      <c r="H26">
        <v>2.30050011275567E-4</v>
      </c>
      <c r="J26">
        <v>0.95559762595292297</v>
      </c>
      <c r="K26">
        <f t="shared" si="1"/>
        <v>3.975681914290636E-9</v>
      </c>
      <c r="L26">
        <f t="shared" si="2"/>
        <v>9.6109090563695177E-4</v>
      </c>
      <c r="M26" s="16">
        <f t="shared" si="3"/>
        <v>-1.9791334796602383E-4</v>
      </c>
      <c r="N26" s="16">
        <f t="shared" si="5"/>
        <v>5.0687623298163988E-2</v>
      </c>
      <c r="O26" s="16">
        <f t="shared" si="6"/>
        <v>6.2060622877924458E-2</v>
      </c>
      <c r="P26" s="16">
        <f t="shared" si="7"/>
        <v>9.8320657704328699E-4</v>
      </c>
      <c r="Q26" s="16">
        <f t="shared" si="8"/>
        <v>7.4266008306888634E-2</v>
      </c>
      <c r="R26" s="16">
        <f t="shared" si="9"/>
        <v>8.3803382659640685E-2</v>
      </c>
      <c r="S26" s="16">
        <f t="shared" si="10"/>
        <v>0.10989168590830443</v>
      </c>
      <c r="T26" s="16">
        <f t="shared" si="11"/>
        <v>7.4266347503573332E-2</v>
      </c>
      <c r="U26" s="66">
        <f t="shared" si="12"/>
        <v>0.45595887713153882</v>
      </c>
      <c r="V26" s="66"/>
      <c r="AH26" s="49"/>
      <c r="AI26" s="49"/>
      <c r="AJ26" s="49"/>
      <c r="AK26" s="49"/>
      <c r="AL26" s="49"/>
      <c r="AM26" s="49"/>
      <c r="AN26" s="49"/>
    </row>
    <row r="27" spans="1:40" x14ac:dyDescent="0.25">
      <c r="A27">
        <v>26</v>
      </c>
      <c r="B27" s="16">
        <v>5.6136698263101203E-4</v>
      </c>
      <c r="C27" s="16">
        <v>4.4736196494916202E-9</v>
      </c>
      <c r="D27" s="16">
        <v>6.7756303063085501E-4</v>
      </c>
      <c r="E27" s="16">
        <v>6.1202978656762498E-6</v>
      </c>
      <c r="F27" s="16">
        <v>8.5277972344044504E-6</v>
      </c>
      <c r="G27" s="16">
        <v>2.4772879416533798E-6</v>
      </c>
      <c r="H27" s="16">
        <v>1.8019645357496099E-4</v>
      </c>
      <c r="J27">
        <v>0.95697513634028197</v>
      </c>
      <c r="K27">
        <f t="shared" si="1"/>
        <v>4.2811427740068076E-9</v>
      </c>
      <c r="L27">
        <f t="shared" si="2"/>
        <v>6.9709143942166772E-4</v>
      </c>
      <c r="M27" s="16">
        <f t="shared" si="3"/>
        <v>4.2564252584035618E-4</v>
      </c>
      <c r="N27" s="16">
        <f t="shared" si="5"/>
        <v>1.9578070956951934E-2</v>
      </c>
      <c r="O27" s="16">
        <f t="shared" si="6"/>
        <v>3.7091568299746032E-2</v>
      </c>
      <c r="P27" s="16">
        <f t="shared" si="7"/>
        <v>8.7947955278618595E-2</v>
      </c>
      <c r="Q27" s="16">
        <f t="shared" si="8"/>
        <v>0.18503882040392775</v>
      </c>
      <c r="R27" s="16">
        <f t="shared" si="9"/>
        <v>1.809853885807873E-2</v>
      </c>
      <c r="S27" s="16">
        <f t="shared" si="10"/>
        <v>5.4948848289495748E-2</v>
      </c>
      <c r="T27" s="16">
        <f t="shared" si="11"/>
        <v>0.18504554239007998</v>
      </c>
      <c r="U27" s="66">
        <f t="shared" si="12"/>
        <v>0.58774934447689875</v>
      </c>
      <c r="V27" s="66"/>
      <c r="AH27" s="49"/>
      <c r="AI27" s="49"/>
      <c r="AJ27" s="49"/>
      <c r="AK27" s="49"/>
      <c r="AL27" s="49"/>
      <c r="AM27" s="49"/>
      <c r="AN27" s="49"/>
    </row>
    <row r="28" spans="1:40" x14ac:dyDescent="0.25">
      <c r="A28">
        <v>27</v>
      </c>
      <c r="B28">
        <v>8.92879435203421E-4</v>
      </c>
      <c r="C28" s="16">
        <v>5.20105364423441E-9</v>
      </c>
      <c r="D28">
        <v>4.9285461521732102E-4</v>
      </c>
      <c r="E28" s="16">
        <v>5.1878640865067996E-6</v>
      </c>
      <c r="F28" s="16">
        <v>5.3104528442308502E-6</v>
      </c>
      <c r="G28" s="16">
        <v>2.1257846951711101E-6</v>
      </c>
      <c r="H28">
        <v>1.5274190840863E-4</v>
      </c>
      <c r="J28">
        <v>0.958018475918889</v>
      </c>
      <c r="K28">
        <f t="shared" si="1"/>
        <v>4.9827054854218329E-9</v>
      </c>
      <c r="L28">
        <f t="shared" si="2"/>
        <v>5.0559610454730959E-4</v>
      </c>
      <c r="M28" s="16">
        <f t="shared" si="3"/>
        <v>1.2801627658595323E-3</v>
      </c>
      <c r="N28" s="16">
        <f t="shared" si="5"/>
        <v>0.66112619813664997</v>
      </c>
      <c r="O28" s="16">
        <f t="shared" si="6"/>
        <v>3.7580450872241379E-3</v>
      </c>
      <c r="P28" s="16">
        <f t="shared" si="7"/>
        <v>0.23845916408778139</v>
      </c>
      <c r="Q28" s="16">
        <f t="shared" si="8"/>
        <v>0.26726511205726028</v>
      </c>
      <c r="R28" s="16">
        <f t="shared" si="9"/>
        <v>0.21256958927634931</v>
      </c>
      <c r="S28" s="16">
        <f t="shared" si="10"/>
        <v>3.5118188285159948E-3</v>
      </c>
      <c r="T28" s="16">
        <f t="shared" si="11"/>
        <v>0.26727662591157614</v>
      </c>
      <c r="U28" s="66">
        <f t="shared" si="12"/>
        <v>1.6539665533853571</v>
      </c>
      <c r="V28" s="66"/>
      <c r="AH28" s="49"/>
      <c r="AI28" s="49"/>
      <c r="AJ28" s="49"/>
      <c r="AK28" s="49"/>
      <c r="AL28" s="49"/>
      <c r="AM28" s="49"/>
      <c r="AN28" s="49"/>
    </row>
    <row r="29" spans="1:40" x14ac:dyDescent="0.25">
      <c r="A29">
        <v>28</v>
      </c>
      <c r="B29">
        <v>8.4401490004197305E-4</v>
      </c>
      <c r="C29" s="16">
        <v>5.0597356211826003E-9</v>
      </c>
      <c r="D29">
        <v>5.0742325557233295E-4</v>
      </c>
      <c r="E29" s="16">
        <v>5.1951009455266097E-6</v>
      </c>
      <c r="F29" s="16">
        <v>5.6222856419895999E-6</v>
      </c>
      <c r="G29" s="16">
        <v>2.18557766324735E-6</v>
      </c>
      <c r="H29">
        <v>1.5295509176934901E-4</v>
      </c>
      <c r="J29">
        <v>0.95793339043555104</v>
      </c>
      <c r="K29">
        <f t="shared" si="1"/>
        <v>4.8468896983069771E-9</v>
      </c>
      <c r="L29">
        <f t="shared" si="2"/>
        <v>5.2084834478393835E-4</v>
      </c>
      <c r="M29" s="16">
        <f t="shared" si="3"/>
        <v>1.1671814553000078E-3</v>
      </c>
      <c r="N29" s="16">
        <f t="shared" si="5"/>
        <v>0.50961250174660033</v>
      </c>
      <c r="O29" s="16">
        <f t="shared" si="6"/>
        <v>7.535675800413753E-3</v>
      </c>
      <c r="P29" s="16">
        <f t="shared" si="7"/>
        <v>0.2239161360977337</v>
      </c>
      <c r="Q29" s="16">
        <f t="shared" si="8"/>
        <v>0.26656889052947935</v>
      </c>
      <c r="R29" s="16">
        <f t="shared" si="9"/>
        <v>0.18438900275754241</v>
      </c>
      <c r="S29" s="16">
        <f t="shared" si="10"/>
        <v>7.9307811157604737E-3</v>
      </c>
      <c r="T29" s="16">
        <f t="shared" si="11"/>
        <v>0.26658003112515249</v>
      </c>
      <c r="U29" s="66">
        <f t="shared" si="12"/>
        <v>1.4665330191726824</v>
      </c>
      <c r="V29" s="66"/>
      <c r="AH29" s="49"/>
      <c r="AI29" s="49"/>
      <c r="AJ29" s="49"/>
      <c r="AK29" s="49"/>
      <c r="AL29" s="49"/>
      <c r="AM29" s="49"/>
      <c r="AN29" s="49"/>
    </row>
    <row r="30" spans="1:40" x14ac:dyDescent="0.25">
      <c r="A30">
        <v>29</v>
      </c>
      <c r="B30">
        <v>3.02575430919076E-4</v>
      </c>
      <c r="C30" s="16">
        <v>4.71933323530593E-9</v>
      </c>
      <c r="D30">
        <v>1.3477110750667899E-3</v>
      </c>
      <c r="E30" s="16">
        <v>1.27434816999874E-5</v>
      </c>
      <c r="F30" s="16">
        <v>1.63310123104909E-5</v>
      </c>
      <c r="G30" s="16">
        <v>2.3667050264739399E-6</v>
      </c>
      <c r="H30">
        <v>3.7521151278636201E-4</v>
      </c>
      <c r="J30">
        <v>0.95354929649390197</v>
      </c>
      <c r="K30">
        <f t="shared" si="1"/>
        <v>4.50011688644626E-9</v>
      </c>
      <c r="L30">
        <f t="shared" si="2"/>
        <v>1.3827350853810104E-3</v>
      </c>
      <c r="M30" s="16">
        <f t="shared" si="3"/>
        <v>-7.7758422354285838E-4</v>
      </c>
      <c r="N30" s="16">
        <f t="shared" si="5"/>
        <v>0.14867580201058889</v>
      </c>
      <c r="O30" s="16">
        <f t="shared" si="6"/>
        <v>2.1976523422746485E-2</v>
      </c>
      <c r="P30" s="16">
        <f t="shared" si="7"/>
        <v>0.15934580468808626</v>
      </c>
      <c r="Q30" s="16">
        <f t="shared" si="8"/>
        <v>3.4781914579383753E-2</v>
      </c>
      <c r="R30" s="16">
        <f t="shared" si="9"/>
        <v>0.4321773592619137</v>
      </c>
      <c r="S30" s="16">
        <f t="shared" si="10"/>
        <v>3.215177915873061E-2</v>
      </c>
      <c r="T30" s="16">
        <f t="shared" si="11"/>
        <v>3.4790496321821233E-2</v>
      </c>
      <c r="U30" s="66">
        <f t="shared" si="12"/>
        <v>0.86389967944327084</v>
      </c>
      <c r="V30" s="66"/>
      <c r="AH30" s="49"/>
      <c r="AI30" s="49"/>
      <c r="AJ30" s="49"/>
      <c r="AK30" s="49"/>
      <c r="AL30" s="49"/>
      <c r="AM30" s="49"/>
      <c r="AN30" s="49"/>
    </row>
    <row r="31" spans="1:40" x14ac:dyDescent="0.25">
      <c r="A31">
        <v>30</v>
      </c>
      <c r="B31">
        <v>4.3614552079753799E-4</v>
      </c>
      <c r="C31" s="16">
        <v>3.9074063962254999E-9</v>
      </c>
      <c r="D31">
        <v>7.6348548674136699E-4</v>
      </c>
      <c r="E31" s="16">
        <v>6.0168803844263497E-6</v>
      </c>
      <c r="F31" s="16">
        <v>1.10262599053594E-5</v>
      </c>
      <c r="G31" s="16">
        <v>2.83944687833584E-6</v>
      </c>
      <c r="H31">
        <v>1.77152396508867E-4</v>
      </c>
      <c r="J31">
        <v>0.95648080329088903</v>
      </c>
      <c r="K31">
        <f t="shared" si="1"/>
        <v>3.7373592086457242E-9</v>
      </c>
      <c r="L31">
        <f t="shared" si="2"/>
        <v>7.8837354602402535E-4</v>
      </c>
      <c r="M31" s="16">
        <f t="shared" si="3"/>
        <v>8.391749557105063E-5</v>
      </c>
      <c r="N31" s="16">
        <f t="shared" si="5"/>
        <v>1.3077121120885224E-2</v>
      </c>
      <c r="O31" s="16">
        <f t="shared" si="6"/>
        <v>8.6897060217210831E-2</v>
      </c>
      <c r="P31" s="16">
        <f t="shared" si="7"/>
        <v>4.2996631121179803E-2</v>
      </c>
      <c r="Q31" s="16">
        <f t="shared" si="8"/>
        <v>0.19341543168285216</v>
      </c>
      <c r="R31" s="16">
        <f t="shared" si="9"/>
        <v>1.4168902704550224E-2</v>
      </c>
      <c r="S31" s="16">
        <f t="shared" si="10"/>
        <v>0.17211915248865564</v>
      </c>
      <c r="T31" s="16">
        <f t="shared" si="11"/>
        <v>0.19341994863365167</v>
      </c>
      <c r="U31" s="66">
        <f t="shared" si="12"/>
        <v>0.71609424796898558</v>
      </c>
      <c r="V31" s="66"/>
      <c r="AH31" s="49"/>
      <c r="AI31" s="49"/>
      <c r="AJ31" s="49"/>
      <c r="AK31" s="49"/>
      <c r="AL31" s="49"/>
      <c r="AM31" s="49"/>
      <c r="AN31" s="49"/>
    </row>
    <row r="32" spans="1:40" x14ac:dyDescent="0.25">
      <c r="A32">
        <v>31</v>
      </c>
      <c r="B32">
        <v>6.3495243057097204E-4</v>
      </c>
      <c r="C32" s="16">
        <v>3.9618775682162401E-9</v>
      </c>
      <c r="D32">
        <v>5.2852785802898704E-4</v>
      </c>
      <c r="E32" s="16">
        <v>4.2355864222098903E-6</v>
      </c>
      <c r="F32" s="16">
        <v>7.48413264313211E-6</v>
      </c>
      <c r="G32" s="16">
        <v>2.7921948656336099E-6</v>
      </c>
      <c r="H32">
        <v>1.2470506509684501E-4</v>
      </c>
      <c r="J32">
        <v>0.95777776664450498</v>
      </c>
      <c r="K32">
        <f t="shared" si="1"/>
        <v>3.794598249005113E-9</v>
      </c>
      <c r="L32">
        <f t="shared" si="2"/>
        <v>5.4628435630331667E-4</v>
      </c>
      <c r="M32" s="16">
        <f t="shared" si="3"/>
        <v>7.236205048386274E-4</v>
      </c>
      <c r="N32" s="16">
        <f t="shared" si="5"/>
        <v>8.3720855294169755E-2</v>
      </c>
      <c r="O32" s="16">
        <f t="shared" si="6"/>
        <v>8.1197643121444146E-2</v>
      </c>
      <c r="P32" s="16">
        <f t="shared" si="7"/>
        <v>0.20366010982848201</v>
      </c>
      <c r="Q32" s="16">
        <f t="shared" si="8"/>
        <v>0.36679980599941575</v>
      </c>
      <c r="R32" s="16">
        <f t="shared" si="9"/>
        <v>5.7816325063195083E-2</v>
      </c>
      <c r="S32" s="16">
        <f t="shared" si="10"/>
        <v>0.15313695672777236</v>
      </c>
      <c r="T32" s="16">
        <f t="shared" si="11"/>
        <v>0.3668098031193624</v>
      </c>
      <c r="U32" s="66">
        <f t="shared" si="12"/>
        <v>1.3131414991538417</v>
      </c>
      <c r="V32" s="66"/>
      <c r="AH32" s="49"/>
      <c r="AI32" s="49"/>
      <c r="AJ32" s="49"/>
      <c r="AK32" s="49"/>
      <c r="AL32" s="49"/>
      <c r="AM32" s="49"/>
      <c r="AN32" s="49"/>
    </row>
    <row r="33" spans="1:40" x14ac:dyDescent="0.25">
      <c r="A33">
        <v>32</v>
      </c>
      <c r="B33">
        <v>5.0836287349142095E-4</v>
      </c>
      <c r="C33" s="16">
        <v>4.6951050816203301E-9</v>
      </c>
      <c r="D33">
        <v>7.8739613137371605E-4</v>
      </c>
      <c r="E33" s="16">
        <v>7.4547881343838496E-6</v>
      </c>
      <c r="F33" s="16">
        <v>9.4675080185624905E-6</v>
      </c>
      <c r="G33" s="16">
        <v>2.3635413370165699E-6</v>
      </c>
      <c r="H33">
        <v>2.1948826822036901E-4</v>
      </c>
      <c r="J33">
        <v>0.95639336104507</v>
      </c>
      <c r="K33">
        <f t="shared" si="1"/>
        <v>4.4903673294706548E-9</v>
      </c>
      <c r="L33">
        <f t="shared" si="2"/>
        <v>8.0868999364277594E-4</v>
      </c>
      <c r="M33" s="16">
        <f t="shared" si="3"/>
        <v>2.0803575334006594E-4</v>
      </c>
      <c r="N33" s="16">
        <f t="shared" si="5"/>
        <v>1.0426818530466907E-3</v>
      </c>
      <c r="O33" s="16">
        <f t="shared" si="6"/>
        <v>2.3292118778144712E-2</v>
      </c>
      <c r="P33" s="16">
        <f t="shared" si="7"/>
        <v>3.3318104732482853E-2</v>
      </c>
      <c r="Q33" s="16">
        <f t="shared" si="8"/>
        <v>9.3582070532703038E-2</v>
      </c>
      <c r="R33" s="16">
        <f t="shared" si="9"/>
        <v>1.5336176407328467E-3</v>
      </c>
      <c r="S33" s="16">
        <f t="shared" si="10"/>
        <v>3.158892409135286E-2</v>
      </c>
      <c r="T33" s="16">
        <f t="shared" si="11"/>
        <v>9.35856185562077E-2</v>
      </c>
      <c r="U33" s="66">
        <f t="shared" si="12"/>
        <v>0.2779431361846707</v>
      </c>
      <c r="V33" s="66"/>
      <c r="AH33" s="49"/>
      <c r="AI33" s="49"/>
      <c r="AJ33" s="49"/>
      <c r="AK33" s="49"/>
      <c r="AL33" s="49"/>
      <c r="AM33" s="49"/>
      <c r="AN33" s="49"/>
    </row>
    <row r="34" spans="1:40" x14ac:dyDescent="0.25">
      <c r="A34">
        <v>33</v>
      </c>
      <c r="B34">
        <v>5.7511009575555495E-4</v>
      </c>
      <c r="C34" s="16">
        <v>5.2138796033095497E-9</v>
      </c>
      <c r="D34">
        <v>7.7255558849791497E-4</v>
      </c>
      <c r="E34" s="16">
        <v>8.1242668241608907E-6</v>
      </c>
      <c r="F34" s="16">
        <v>8.36106783514361E-6</v>
      </c>
      <c r="G34" s="16">
        <v>2.12789297502723E-6</v>
      </c>
      <c r="H34">
        <v>2.3919923439044301E-4</v>
      </c>
      <c r="J34">
        <v>0.95649252733009604</v>
      </c>
      <c r="K34">
        <f t="shared" si="1"/>
        <v>4.9870368789643897E-9</v>
      </c>
      <c r="L34">
        <f t="shared" si="2"/>
        <v>7.914004032636261E-4</v>
      </c>
      <c r="M34" s="16">
        <f t="shared" si="3"/>
        <v>3.5881978824748369E-4</v>
      </c>
      <c r="N34" s="16">
        <f t="shared" si="5"/>
        <v>2.8166461498883195E-2</v>
      </c>
      <c r="O34" s="16">
        <f t="shared" si="6"/>
        <v>3.4795888820535652E-3</v>
      </c>
      <c r="P34" s="16">
        <f t="shared" si="7"/>
        <v>3.9180161606227552E-2</v>
      </c>
      <c r="Q34" s="16">
        <f t="shared" si="8"/>
        <v>5.9330801487832811E-2</v>
      </c>
      <c r="R34" s="16">
        <f t="shared" si="9"/>
        <v>2.2937661468849509E-2</v>
      </c>
      <c r="S34" s="16">
        <f t="shared" si="10"/>
        <v>3.6374334955863842E-3</v>
      </c>
      <c r="T34" s="16">
        <f t="shared" si="11"/>
        <v>5.9334219508169306E-2</v>
      </c>
      <c r="U34" s="66">
        <f t="shared" si="12"/>
        <v>0.21606632794760233</v>
      </c>
      <c r="V34" s="66"/>
      <c r="AH34" s="49"/>
      <c r="AI34" s="49"/>
      <c r="AJ34" s="49"/>
      <c r="AK34" s="49"/>
      <c r="AL34" s="49"/>
      <c r="AM34" s="49"/>
      <c r="AN34" s="49"/>
    </row>
    <row r="35" spans="1:40" x14ac:dyDescent="0.25">
      <c r="A35">
        <v>34</v>
      </c>
      <c r="B35">
        <v>3.4999835461441299E-4</v>
      </c>
      <c r="C35" s="16">
        <v>5.1406873876617102E-9</v>
      </c>
      <c r="D35">
        <v>1.26660071020968E-3</v>
      </c>
      <c r="E35" s="16">
        <v>1.30582425436344E-5</v>
      </c>
      <c r="F35" s="16">
        <v>1.406318079795E-5</v>
      </c>
      <c r="G35" s="16">
        <v>2.1706300782798898E-6</v>
      </c>
      <c r="H35">
        <v>3.8447750405416E-4</v>
      </c>
      <c r="J35">
        <v>0.953969568702421</v>
      </c>
      <c r="K35">
        <f t="shared" si="1"/>
        <v>4.9040593300416169E-9</v>
      </c>
      <c r="L35">
        <f t="shared" ref="L35:L66" si="13">SUM($Z$9*B35,$AA$9*C35,$AB$9*D35,$AC$9*E35,$AD$9*F35,$AE$9*G35)</f>
        <v>1.2968925611964721E-3</v>
      </c>
      <c r="M35" s="16">
        <f t="shared" ref="M35:M66" si="14">$Z$8*B35+$AA$8*C35+$AB$8*D35+$AD$8*F35+$AE$8*G35</f>
        <v>-5.9689585196764624E-4</v>
      </c>
      <c r="N35" s="16">
        <f t="shared" si="5"/>
        <v>8.3687078558663919E-2</v>
      </c>
      <c r="O35" s="16">
        <f t="shared" si="6"/>
        <v>5.2125404066632915E-3</v>
      </c>
      <c r="P35" s="16">
        <f t="shared" si="7"/>
        <v>9.9208225641340922E-2</v>
      </c>
      <c r="Q35" s="16">
        <f t="shared" si="8"/>
        <v>4.6571942547974636E-2</v>
      </c>
      <c r="R35" s="16">
        <f t="shared" si="9"/>
        <v>0.18253766169031169</v>
      </c>
      <c r="S35" s="16">
        <f t="shared" si="10"/>
        <v>6.6596498125691536E-3</v>
      </c>
      <c r="T35" s="16">
        <f t="shared" si="11"/>
        <v>4.6579879105619733E-2</v>
      </c>
      <c r="U35" s="66">
        <f t="shared" si="12"/>
        <v>0.47045697776314338</v>
      </c>
      <c r="V35" s="66"/>
      <c r="AH35" s="49"/>
      <c r="AI35" s="49"/>
      <c r="AJ35" s="49"/>
      <c r="AK35" s="49"/>
      <c r="AL35" s="49"/>
      <c r="AM35" s="49"/>
      <c r="AN35" s="49"/>
    </row>
    <row r="36" spans="1:40" x14ac:dyDescent="0.25">
      <c r="A36">
        <v>35</v>
      </c>
      <c r="B36">
        <v>3.2085878749683601E-4</v>
      </c>
      <c r="C36" s="16">
        <v>2.1261336046653602E-9</v>
      </c>
      <c r="D36">
        <v>5.6219688664282898E-4</v>
      </c>
      <c r="E36" s="16">
        <v>2.41594076162257E-6</v>
      </c>
      <c r="F36" s="16">
        <v>1.4857695338089901E-5</v>
      </c>
      <c r="G36" s="16">
        <v>5.2071124960950304E-6</v>
      </c>
      <c r="H36" s="16">
        <v>7.1130878354519196E-5</v>
      </c>
      <c r="J36">
        <v>0.95743079357528704</v>
      </c>
      <c r="K36">
        <f t="shared" si="1"/>
        <v>2.0356257843618414E-9</v>
      </c>
      <c r="L36">
        <f t="shared" si="13"/>
        <v>5.9711726368149914E-4</v>
      </c>
      <c r="M36" s="16">
        <f t="shared" si="14"/>
        <v>4.4600311312172885E-5</v>
      </c>
      <c r="N36" s="16">
        <f t="shared" si="5"/>
        <v>0.12142333146396654</v>
      </c>
      <c r="O36" s="16">
        <f t="shared" si="6"/>
        <v>0.37978986414264793</v>
      </c>
      <c r="P36" s="16">
        <f t="shared" si="7"/>
        <v>0.17333257552906831</v>
      </c>
      <c r="Q36" s="16">
        <f t="shared" si="8"/>
        <v>0.60071888335989398</v>
      </c>
      <c r="R36" s="16">
        <f t="shared" si="9"/>
        <v>0.25794002837329155</v>
      </c>
      <c r="S36" s="16">
        <f t="shared" si="10"/>
        <v>2.5429414079974531</v>
      </c>
      <c r="T36" s="16">
        <f t="shared" si="11"/>
        <v>0.60072510141196211</v>
      </c>
      <c r="U36" s="66">
        <f t="shared" si="12"/>
        <v>4.6768711922782833</v>
      </c>
      <c r="V36" s="66"/>
      <c r="AH36" s="49"/>
      <c r="AI36" s="49"/>
      <c r="AJ36" s="49"/>
      <c r="AK36" s="49"/>
      <c r="AL36" s="49"/>
      <c r="AM36" s="49"/>
      <c r="AN36" s="49"/>
    </row>
    <row r="37" spans="1:40" x14ac:dyDescent="0.25">
      <c r="A37">
        <v>36</v>
      </c>
      <c r="B37">
        <v>9.1489098842211902E-4</v>
      </c>
      <c r="C37" s="16">
        <v>2.68142523711631E-9</v>
      </c>
      <c r="D37">
        <v>2.4643088545114102E-4</v>
      </c>
      <c r="E37" s="16">
        <v>1.3413589926041499E-6</v>
      </c>
      <c r="F37" s="16">
        <v>5.1192430786796599E-6</v>
      </c>
      <c r="G37" s="16">
        <v>4.1107995596437801E-6</v>
      </c>
      <c r="H37" s="16">
        <v>3.9492044821836198E-5</v>
      </c>
      <c r="J37">
        <v>0.95936580180102604</v>
      </c>
      <c r="K37">
        <f t="shared" si="1"/>
        <v>2.5724676725755952E-9</v>
      </c>
      <c r="L37">
        <f t="shared" si="13"/>
        <v>2.60777489742907E-4</v>
      </c>
      <c r="M37" s="16">
        <f t="shared" si="14"/>
        <v>1.569004487101331E-3</v>
      </c>
      <c r="N37" s="16">
        <f t="shared" si="5"/>
        <v>0.73581006411144489</v>
      </c>
      <c r="O37" s="16">
        <f t="shared" si="6"/>
        <v>0.26630835798221986</v>
      </c>
      <c r="P37" s="16">
        <f t="shared" si="7"/>
        <v>0.55377066631376748</v>
      </c>
      <c r="Q37" s="16">
        <f t="shared" si="8"/>
        <v>0.76581918644285329</v>
      </c>
      <c r="R37" s="16">
        <f t="shared" si="9"/>
        <v>0.23084007798512832</v>
      </c>
      <c r="S37" s="16">
        <f t="shared" si="10"/>
        <v>1.0990938759885094</v>
      </c>
      <c r="T37" s="16">
        <f t="shared" si="11"/>
        <v>0.76582675558264079</v>
      </c>
      <c r="U37" s="66">
        <f t="shared" si="12"/>
        <v>4.4174689844065638</v>
      </c>
      <c r="V37" s="66"/>
      <c r="AH37" s="49"/>
      <c r="AI37" s="49"/>
      <c r="AJ37" s="49"/>
      <c r="AK37" s="49"/>
      <c r="AL37" s="49"/>
      <c r="AM37" s="49"/>
      <c r="AN37" s="49"/>
    </row>
    <row r="38" spans="1:40" x14ac:dyDescent="0.25">
      <c r="A38">
        <v>37</v>
      </c>
      <c r="B38">
        <v>2.09879078323771E-4</v>
      </c>
      <c r="C38" s="16">
        <v>9.0447635896334202E-9</v>
      </c>
      <c r="D38">
        <v>3.9121725222549296E-3</v>
      </c>
      <c r="E38" s="16">
        <v>6.9253525409409999E-5</v>
      </c>
      <c r="F38" s="16">
        <v>2.5932024839100701E-5</v>
      </c>
      <c r="G38" s="16">
        <v>1.2645628358830701E-6</v>
      </c>
      <c r="H38">
        <v>2.0393101392883399E-3</v>
      </c>
      <c r="J38">
        <v>0.943351724627574</v>
      </c>
      <c r="K38">
        <f t="shared" si="1"/>
        <v>8.5323933311293736E-9</v>
      </c>
      <c r="L38">
        <f t="shared" si="13"/>
        <v>3.9652920900054237E-3</v>
      </c>
      <c r="M38" s="16">
        <f t="shared" si="14"/>
        <v>-3.5455339333578823E-3</v>
      </c>
      <c r="N38" s="16">
        <f t="shared" si="5"/>
        <v>0.32926463574965059</v>
      </c>
      <c r="O38" s="16">
        <f t="shared" si="6"/>
        <v>0.3999524775957633</v>
      </c>
      <c r="P38" s="16">
        <f t="shared" si="7"/>
        <v>9.3732845903120428</v>
      </c>
      <c r="Q38" s="16">
        <f t="shared" si="8"/>
        <v>29.680084640215</v>
      </c>
      <c r="R38" s="16">
        <f t="shared" si="9"/>
        <v>2.6627374740697602</v>
      </c>
      <c r="S38" s="16">
        <f t="shared" si="10"/>
        <v>0.13681047060128448</v>
      </c>
      <c r="T38" s="16">
        <f t="shared" si="11"/>
        <v>29.690076650781791</v>
      </c>
      <c r="U38" s="66">
        <f t="shared" si="12"/>
        <v>72.272210939325277</v>
      </c>
      <c r="V38" s="66"/>
      <c r="AH38" s="49"/>
      <c r="AI38" s="49"/>
      <c r="AJ38" s="49"/>
      <c r="AK38" s="49"/>
      <c r="AL38" s="49"/>
      <c r="AM38" s="49"/>
      <c r="AN38" s="49"/>
    </row>
    <row r="39" spans="1:40" x14ac:dyDescent="0.25">
      <c r="A39">
        <v>38</v>
      </c>
      <c r="B39">
        <v>3.3183866492539501E-4</v>
      </c>
      <c r="C39" s="16">
        <v>3.7859477703876999E-9</v>
      </c>
      <c r="D39">
        <v>9.775121766441091E-4</v>
      </c>
      <c r="E39" s="16">
        <v>7.4449791952352599E-6</v>
      </c>
      <c r="F39" s="16">
        <v>1.4645655707677501E-5</v>
      </c>
      <c r="G39" s="16">
        <v>2.9381558912097599E-6</v>
      </c>
      <c r="H39">
        <v>2.19201655022913E-4</v>
      </c>
      <c r="J39">
        <v>0.955339160560991</v>
      </c>
      <c r="K39">
        <f t="shared" si="1"/>
        <v>3.6168641648899408E-9</v>
      </c>
      <c r="L39">
        <f t="shared" si="13"/>
        <v>1.0097378580029035E-3</v>
      </c>
      <c r="M39" s="16">
        <f t="shared" si="14"/>
        <v>-3.4606052815211349E-4</v>
      </c>
      <c r="N39" s="16">
        <f t="shared" si="5"/>
        <v>0.10638202563123179</v>
      </c>
      <c r="O39" s="16">
        <f t="shared" si="6"/>
        <v>0.10030153856060946</v>
      </c>
      <c r="P39" s="16">
        <f t="shared" si="7"/>
        <v>2.2035260607193867E-4</v>
      </c>
      <c r="Q39" s="16">
        <f t="shared" si="8"/>
        <v>9.4141667647207286E-2</v>
      </c>
      <c r="R39" s="16">
        <f t="shared" si="9"/>
        <v>0.23654457634228337</v>
      </c>
      <c r="S39" s="16">
        <f t="shared" si="10"/>
        <v>0.21535012680704418</v>
      </c>
      <c r="T39" s="16">
        <f t="shared" si="11"/>
        <v>9.414097688254372E-2</v>
      </c>
      <c r="U39" s="66">
        <f t="shared" si="12"/>
        <v>0.84708126447699172</v>
      </c>
      <c r="V39" s="66"/>
      <c r="AH39" s="49"/>
      <c r="AI39" s="49"/>
      <c r="AJ39" s="49"/>
      <c r="AK39" s="49"/>
      <c r="AL39" s="49"/>
      <c r="AM39" s="49"/>
      <c r="AN39" s="49"/>
    </row>
    <row r="40" spans="1:40" x14ac:dyDescent="0.25">
      <c r="A40">
        <v>39</v>
      </c>
      <c r="B40">
        <v>2.0909810680255401E-4</v>
      </c>
      <c r="C40" s="16">
        <v>2.6465030051349201E-9</v>
      </c>
      <c r="D40">
        <v>1.08806157512462E-3</v>
      </c>
      <c r="E40" s="16">
        <v>5.78357285025322E-6</v>
      </c>
      <c r="F40" s="16">
        <v>2.33961457570507E-5</v>
      </c>
      <c r="G40" s="16">
        <v>4.2099889562201698E-6</v>
      </c>
      <c r="H40">
        <v>1.7028624174355401E-4</v>
      </c>
      <c r="J40">
        <v>0.954628283402991</v>
      </c>
      <c r="K40">
        <f t="shared" si="1"/>
        <v>2.526426620812806E-9</v>
      </c>
      <c r="L40">
        <f t="shared" si="13"/>
        <v>1.1390612090919363E-3</v>
      </c>
      <c r="M40" s="16">
        <f t="shared" si="14"/>
        <v>-7.2086499548682848E-4</v>
      </c>
      <c r="N40" s="16">
        <f t="shared" si="5"/>
        <v>0.33108712759124431</v>
      </c>
      <c r="O40" s="16">
        <f t="shared" si="6"/>
        <v>0.27285325196936022</v>
      </c>
      <c r="P40" s="16">
        <f t="shared" si="7"/>
        <v>1.6800219758037603E-2</v>
      </c>
      <c r="Q40" s="16">
        <f t="shared" si="8"/>
        <v>0.21299390470446572</v>
      </c>
      <c r="R40" s="16">
        <f t="shared" si="9"/>
        <v>1.8890532246280864</v>
      </c>
      <c r="S40" s="16">
        <f t="shared" si="10"/>
        <v>1.2051692795264137</v>
      </c>
      <c r="T40" s="16">
        <f t="shared" si="11"/>
        <v>0.21298965283922136</v>
      </c>
      <c r="U40" s="66">
        <f t="shared" si="12"/>
        <v>4.1409466610168293</v>
      </c>
      <c r="V40" s="66"/>
      <c r="AH40" s="49"/>
      <c r="AI40" s="49"/>
      <c r="AJ40" s="49"/>
      <c r="AK40" s="49"/>
      <c r="AL40" s="49"/>
      <c r="AM40" s="49"/>
      <c r="AN40" s="49"/>
    </row>
    <row r="41" spans="1:40" x14ac:dyDescent="0.25">
      <c r="A41">
        <v>40</v>
      </c>
      <c r="B41">
        <v>4.98797676921456E-4</v>
      </c>
      <c r="C41" s="16">
        <v>5.4652543691984398E-9</v>
      </c>
      <c r="D41">
        <v>9.3745291990963498E-4</v>
      </c>
      <c r="E41" s="16">
        <v>1.03138021424824E-5</v>
      </c>
      <c r="F41" s="16">
        <v>9.7165475816453203E-6</v>
      </c>
      <c r="G41" s="16">
        <v>2.0339660065204501E-6</v>
      </c>
      <c r="H41">
        <v>3.0366720502239498E-4</v>
      </c>
      <c r="J41">
        <v>0.95563794877075203</v>
      </c>
      <c r="K41">
        <f t="shared" si="1"/>
        <v>5.2228044748911877E-9</v>
      </c>
      <c r="L41">
        <f t="shared" si="13"/>
        <v>9.5891451582507694E-4</v>
      </c>
      <c r="M41" s="16">
        <f t="shared" si="14"/>
        <v>3.8680838017835215E-5</v>
      </c>
      <c r="N41" s="16">
        <f t="shared" si="5"/>
        <v>1.6556813860821225E-4</v>
      </c>
      <c r="O41" s="16">
        <f t="shared" si="6"/>
        <v>1.8548788115304291E-4</v>
      </c>
      <c r="P41" s="16">
        <f t="shared" si="7"/>
        <v>7.1528852896286137E-4</v>
      </c>
      <c r="Q41" s="16">
        <f t="shared" si="8"/>
        <v>1.5776387504940757E-3</v>
      </c>
      <c r="R41" s="16">
        <f t="shared" si="9"/>
        <v>1.9284600003451212E-4</v>
      </c>
      <c r="S41" s="16">
        <f t="shared" si="10"/>
        <v>1.8246936327903366E-4</v>
      </c>
      <c r="T41" s="16">
        <f t="shared" si="11"/>
        <v>1.5777333699013233E-3</v>
      </c>
      <c r="U41" s="66">
        <f t="shared" si="12"/>
        <v>4.5970320324330615E-3</v>
      </c>
      <c r="V41" s="66"/>
      <c r="AH41" s="49"/>
      <c r="AI41" s="49"/>
      <c r="AJ41" s="49"/>
      <c r="AK41" s="49"/>
      <c r="AL41" s="49"/>
      <c r="AM41" s="49"/>
      <c r="AN41" s="49"/>
    </row>
    <row r="42" spans="1:40" x14ac:dyDescent="0.25">
      <c r="A42">
        <v>41</v>
      </c>
      <c r="B42">
        <v>2.9189996868559997E-4</v>
      </c>
      <c r="C42" s="16">
        <v>4.5359671199970999E-9</v>
      </c>
      <c r="D42">
        <v>1.34264443868391E-3</v>
      </c>
      <c r="E42" s="16">
        <v>1.2202627101058199E-5</v>
      </c>
      <c r="F42" s="16">
        <v>1.69263914045564E-5</v>
      </c>
      <c r="G42" s="16">
        <v>2.4623114284709E-6</v>
      </c>
      <c r="H42">
        <v>3.5928686701919998E-4</v>
      </c>
      <c r="J42">
        <v>0.95356125817864301</v>
      </c>
      <c r="K42">
        <f t="shared" si="1"/>
        <v>4.3253225140013902E-9</v>
      </c>
      <c r="L42">
        <f t="shared" si="13"/>
        <v>1.3789549969543738E-3</v>
      </c>
      <c r="M42" s="16">
        <f t="shared" si="14"/>
        <v>-7.9515505958317365E-4</v>
      </c>
      <c r="N42" s="16">
        <f t="shared" si="5"/>
        <v>0.16586298329930663</v>
      </c>
      <c r="O42" s="16">
        <f t="shared" si="6"/>
        <v>3.2883873305656709E-2</v>
      </c>
      <c r="P42" s="16">
        <f t="shared" si="7"/>
        <v>0.15517397665846691</v>
      </c>
      <c r="Q42" s="16">
        <f t="shared" si="8"/>
        <v>1.8534671867162754E-2</v>
      </c>
      <c r="R42" s="16">
        <f t="shared" si="9"/>
        <v>0.51527390455156485</v>
      </c>
      <c r="S42" s="16">
        <f t="shared" si="10"/>
        <v>5.1505865163042071E-2</v>
      </c>
      <c r="T42" s="16">
        <f t="shared" si="11"/>
        <v>1.8540632852601362E-2</v>
      </c>
      <c r="U42" s="66">
        <f t="shared" si="12"/>
        <v>0.9577759076978013</v>
      </c>
      <c r="V42" s="66"/>
      <c r="AH42" s="49"/>
      <c r="AI42" s="49"/>
      <c r="AJ42" s="49"/>
      <c r="AK42" s="49"/>
      <c r="AL42" s="49"/>
      <c r="AM42" s="49"/>
      <c r="AN42" s="49"/>
    </row>
    <row r="43" spans="1:40" x14ac:dyDescent="0.25">
      <c r="A43">
        <v>42</v>
      </c>
      <c r="B43">
        <v>3.8802869512748699E-4</v>
      </c>
      <c r="C43" s="16">
        <v>6.6229565025644503E-9</v>
      </c>
      <c r="D43">
        <v>1.4785416662199101E-3</v>
      </c>
      <c r="E43" s="16">
        <v>1.9596260459903499E-5</v>
      </c>
      <c r="F43" s="16">
        <v>1.2797691725649001E-5</v>
      </c>
      <c r="G43" s="16">
        <v>1.68850250550167E-6</v>
      </c>
      <c r="H43">
        <v>5.76983823750038E-4</v>
      </c>
      <c r="J43">
        <v>0.95301809630985601</v>
      </c>
      <c r="K43">
        <f t="shared" si="1"/>
        <v>6.3117973980169541E-9</v>
      </c>
      <c r="L43">
        <f t="shared" si="13"/>
        <v>1.5058189292202072E-3</v>
      </c>
      <c r="M43" s="16">
        <f t="shared" si="14"/>
        <v>-7.2976153896523312E-4</v>
      </c>
      <c r="N43" s="16">
        <f t="shared" si="5"/>
        <v>4.4970339634814553E-2</v>
      </c>
      <c r="O43" s="16">
        <f t="shared" si="6"/>
        <v>3.8151903695377978E-2</v>
      </c>
      <c r="P43" s="16">
        <f t="shared" si="7"/>
        <v>0.28623415043754652</v>
      </c>
      <c r="Q43" s="16">
        <f t="shared" si="8"/>
        <v>0.67986017001819565</v>
      </c>
      <c r="R43" s="16">
        <f t="shared" si="9"/>
        <v>8.9288787184871904E-2</v>
      </c>
      <c r="S43" s="16">
        <f t="shared" si="10"/>
        <v>2.5164564934558629E-2</v>
      </c>
      <c r="T43" s="16">
        <f t="shared" si="11"/>
        <v>0.67993499000061319</v>
      </c>
      <c r="U43" s="66">
        <f t="shared" si="12"/>
        <v>1.8436049059059787</v>
      </c>
      <c r="V43" s="66"/>
      <c r="AH43" s="49"/>
      <c r="AI43" s="49"/>
      <c r="AJ43" s="49"/>
      <c r="AK43" s="49"/>
      <c r="AL43" s="49"/>
      <c r="AM43" s="49"/>
      <c r="AN43" s="49"/>
    </row>
    <row r="44" spans="1:40" x14ac:dyDescent="0.25">
      <c r="A44">
        <v>43</v>
      </c>
      <c r="B44">
        <v>4.7103659470872902E-4</v>
      </c>
      <c r="C44" s="16">
        <v>7.9951960249445605E-9</v>
      </c>
      <c r="D44">
        <v>1.4697721235372399E-3</v>
      </c>
      <c r="E44" s="16">
        <v>2.3520576069258802E-5</v>
      </c>
      <c r="F44" s="16">
        <v>1.05343453663964E-5</v>
      </c>
      <c r="G44" s="16">
        <v>1.3984356123567199E-6</v>
      </c>
      <c r="H44">
        <v>6.92529084413207E-4</v>
      </c>
      <c r="J44">
        <v>0.95310042608787104</v>
      </c>
      <c r="K44">
        <f t="shared" si="1"/>
        <v>7.6202247380307142E-9</v>
      </c>
      <c r="L44">
        <f t="shared" si="13"/>
        <v>1.4922312546863643E-3</v>
      </c>
      <c r="M44" s="16">
        <f t="shared" si="14"/>
        <v>-5.5015806526890641E-4</v>
      </c>
      <c r="N44" s="16">
        <f t="shared" si="5"/>
        <v>1.8926687592538754E-3</v>
      </c>
      <c r="O44" s="16">
        <f t="shared" si="6"/>
        <v>0.19623996200769639</v>
      </c>
      <c r="P44" s="16">
        <f t="shared" si="7"/>
        <v>0.27657511402848123</v>
      </c>
      <c r="Q44" s="16">
        <f t="shared" si="8"/>
        <v>1.4158978245397706</v>
      </c>
      <c r="R44" s="16">
        <f t="shared" si="9"/>
        <v>4.7761604847861711E-3</v>
      </c>
      <c r="S44" s="16">
        <f t="shared" si="10"/>
        <v>9.1912848107767467E-2</v>
      </c>
      <c r="T44" s="16">
        <f t="shared" si="11"/>
        <v>1.4160229658181298</v>
      </c>
      <c r="U44" s="66">
        <f t="shared" si="12"/>
        <v>3.403317543745886</v>
      </c>
      <c r="V44" s="66"/>
      <c r="AH44" s="49"/>
      <c r="AI44" s="49"/>
      <c r="AJ44" s="49"/>
      <c r="AK44" s="49"/>
      <c r="AL44" s="49"/>
      <c r="AM44" s="49"/>
      <c r="AN44" s="49"/>
    </row>
    <row r="45" spans="1:40" x14ac:dyDescent="0.25">
      <c r="A45">
        <v>44</v>
      </c>
      <c r="B45">
        <v>5.8950224097600195E-4</v>
      </c>
      <c r="C45" s="16">
        <v>3.5254174973594799E-9</v>
      </c>
      <c r="D45">
        <v>5.0631571763529604E-4</v>
      </c>
      <c r="E45" s="16">
        <v>3.6114205797787499E-6</v>
      </c>
      <c r="F45" s="16">
        <v>8.0534364245519104E-6</v>
      </c>
      <c r="G45" s="16">
        <v>3.1371386052941502E-6</v>
      </c>
      <c r="H45">
        <v>1.0632813904570501E-4</v>
      </c>
      <c r="J45">
        <v>0.95788222875905105</v>
      </c>
      <c r="K45">
        <f t="shared" si="1"/>
        <v>3.3769347696768546E-9</v>
      </c>
      <c r="L45">
        <f t="shared" si="13"/>
        <v>5.2555620367219678E-4</v>
      </c>
      <c r="M45" s="16">
        <f t="shared" si="14"/>
        <v>6.5344827827980723E-4</v>
      </c>
      <c r="N45" s="16">
        <f t="shared" si="5"/>
        <v>3.8830125253013922E-2</v>
      </c>
      <c r="O45" s="16">
        <f t="shared" si="6"/>
        <v>0.13229604530527159</v>
      </c>
      <c r="P45" s="16">
        <f t="shared" si="7"/>
        <v>0.22500565775068831</v>
      </c>
      <c r="Q45" s="16">
        <f t="shared" si="8"/>
        <v>0.44056910972958135</v>
      </c>
      <c r="R45" s="16">
        <f t="shared" si="9"/>
        <v>3.3369332034981006E-2</v>
      </c>
      <c r="S45" s="16">
        <f t="shared" si="10"/>
        <v>0.31720520262934848</v>
      </c>
      <c r="T45" s="16">
        <f t="shared" si="11"/>
        <v>0.44057886430009718</v>
      </c>
      <c r="U45" s="66">
        <f t="shared" si="12"/>
        <v>1.6278543370029819</v>
      </c>
      <c r="V45" s="66"/>
      <c r="AH45" s="49"/>
      <c r="AI45" s="49"/>
      <c r="AJ45" s="49"/>
      <c r="AK45" s="49"/>
      <c r="AL45" s="49"/>
      <c r="AM45" s="49"/>
      <c r="AN45" s="49"/>
    </row>
    <row r="46" spans="1:40" x14ac:dyDescent="0.25">
      <c r="A46">
        <v>45</v>
      </c>
      <c r="B46">
        <v>4.21168681504265E-4</v>
      </c>
      <c r="C46" s="16">
        <v>4.2716980097836597E-9</v>
      </c>
      <c r="D46">
        <v>8.6649100476832999E-4</v>
      </c>
      <c r="E46" s="16">
        <v>7.4564416608182197E-6</v>
      </c>
      <c r="F46" s="16">
        <v>1.14740363141377E-5</v>
      </c>
      <c r="G46" s="16">
        <v>2.6004121311356301E-6</v>
      </c>
      <c r="H46">
        <v>2.19537857594714E-4</v>
      </c>
      <c r="J46">
        <v>0.95595319086396402</v>
      </c>
      <c r="K46">
        <f t="shared" si="1"/>
        <v>4.0835433428599337E-9</v>
      </c>
      <c r="L46">
        <f t="shared" si="13"/>
        <v>8.9203521782973126E-4</v>
      </c>
      <c r="M46" s="16">
        <f t="shared" si="14"/>
        <v>-4.9697854821201273E-5</v>
      </c>
      <c r="N46" s="16">
        <f t="shared" si="5"/>
        <v>2.0957621517185492E-2</v>
      </c>
      <c r="O46" s="16">
        <f t="shared" si="6"/>
        <v>5.2457011223671218E-2</v>
      </c>
      <c r="P46" s="16">
        <f t="shared" si="7"/>
        <v>1.0083552888739338E-2</v>
      </c>
      <c r="Q46" s="16">
        <f t="shared" si="8"/>
        <v>9.3487901636281637E-2</v>
      </c>
      <c r="R46" s="16">
        <f t="shared" si="9"/>
        <v>2.7052728811302836E-2</v>
      </c>
      <c r="S46" s="16">
        <f t="shared" si="10"/>
        <v>8.7476020095158993E-2</v>
      </c>
      <c r="T46" s="16">
        <f t="shared" si="11"/>
        <v>9.3489698033750124E-2</v>
      </c>
      <c r="U46" s="66">
        <f t="shared" si="12"/>
        <v>0.38500453420608965</v>
      </c>
      <c r="V46" s="66"/>
      <c r="AI46" s="16"/>
      <c r="AL46" s="16"/>
      <c r="AM46" s="16"/>
    </row>
    <row r="47" spans="1:40" x14ac:dyDescent="0.25">
      <c r="A47">
        <v>46</v>
      </c>
      <c r="B47">
        <v>9.4583453920611205E-4</v>
      </c>
      <c r="C47" s="16">
        <v>4.3948561082407697E-9</v>
      </c>
      <c r="D47">
        <v>3.9213511842010998E-4</v>
      </c>
      <c r="E47" s="16">
        <v>3.4921520195682002E-6</v>
      </c>
      <c r="F47" s="16">
        <v>4.9879239407211996E-6</v>
      </c>
      <c r="G47" s="16">
        <v>2.5126171554326898E-6</v>
      </c>
      <c r="H47" s="16">
        <v>1.02815994478136E-4</v>
      </c>
      <c r="J47">
        <v>0.95856916744621501</v>
      </c>
      <c r="K47">
        <f t="shared" si="1"/>
        <v>4.2127735607222675E-9</v>
      </c>
      <c r="L47">
        <f t="shared" si="13"/>
        <v>4.0461918860087688E-4</v>
      </c>
      <c r="M47" s="16">
        <f t="shared" si="14"/>
        <v>1.4870498898113473E-3</v>
      </c>
      <c r="N47" s="16">
        <f t="shared" si="5"/>
        <v>0.84755635051069755</v>
      </c>
      <c r="O47" s="16">
        <f t="shared" si="6"/>
        <v>4.2769186381781253E-2</v>
      </c>
      <c r="P47" s="16">
        <f t="shared" si="7"/>
        <v>0.35151721880512571</v>
      </c>
      <c r="Q47" s="16">
        <f t="shared" si="8"/>
        <v>0.45543394463537329</v>
      </c>
      <c r="R47" s="16">
        <f t="shared" si="9"/>
        <v>0.2438241339888331</v>
      </c>
      <c r="S47" s="16">
        <f t="shared" si="10"/>
        <v>6.3512042249681891E-2</v>
      </c>
      <c r="T47" s="16">
        <f t="shared" si="11"/>
        <v>0.4554461670211854</v>
      </c>
      <c r="U47" s="66">
        <f t="shared" si="12"/>
        <v>2.4600590435926786</v>
      </c>
      <c r="V47" s="66"/>
      <c r="AI47" s="16"/>
      <c r="AL47" s="16"/>
      <c r="AM47" s="16"/>
    </row>
    <row r="48" spans="1:40" x14ac:dyDescent="0.25">
      <c r="A48">
        <v>47</v>
      </c>
      <c r="B48" s="16">
        <v>5.5679490269553605E-4</v>
      </c>
      <c r="C48" s="16">
        <v>9.0196992786334706E-9</v>
      </c>
      <c r="D48" s="16">
        <v>1.4004045823912299E-3</v>
      </c>
      <c r="E48" s="16">
        <v>2.5302152684164299E-5</v>
      </c>
      <c r="F48" s="16">
        <v>8.8829517253407E-6</v>
      </c>
      <c r="G48" s="16">
        <v>1.23860433835445E-6</v>
      </c>
      <c r="H48">
        <v>7.4498233419053998E-4</v>
      </c>
      <c r="J48">
        <v>0.95344890434517304</v>
      </c>
      <c r="K48">
        <f t="shared" si="1"/>
        <v>8.5998223947360299E-9</v>
      </c>
      <c r="L48">
        <f t="shared" si="13"/>
        <v>1.4194000704809871E-3</v>
      </c>
      <c r="M48" s="16">
        <f t="shared" si="14"/>
        <v>-3.0581026508991497E-4</v>
      </c>
      <c r="N48" s="16">
        <f t="shared" si="5"/>
        <v>1.7066160118095905E-2</v>
      </c>
      <c r="O48" s="16">
        <f t="shared" si="6"/>
        <v>0.39425125395473987</v>
      </c>
      <c r="P48" s="16">
        <f t="shared" si="7"/>
        <v>0.20601371722207498</v>
      </c>
      <c r="Q48" s="16">
        <f t="shared" si="8"/>
        <v>1.8381696419295985</v>
      </c>
      <c r="R48" s="16">
        <f t="shared" si="9"/>
        <v>9.6996668625018677E-3</v>
      </c>
      <c r="S48" s="16">
        <f t="shared" si="10"/>
        <v>0.14654647829851347</v>
      </c>
      <c r="T48" s="16">
        <f t="shared" si="11"/>
        <v>1.8383000704817565</v>
      </c>
      <c r="U48" s="66">
        <f t="shared" si="12"/>
        <v>4.4500469888672809</v>
      </c>
      <c r="V48" s="66"/>
      <c r="AI48" s="16"/>
      <c r="AL48" s="16"/>
      <c r="AM48" s="16"/>
    </row>
    <row r="49" spans="1:40" x14ac:dyDescent="0.25">
      <c r="A49">
        <v>48</v>
      </c>
      <c r="B49">
        <v>5.0858970528377403E-4</v>
      </c>
      <c r="C49" s="16">
        <v>7.9929124514625002E-9</v>
      </c>
      <c r="D49">
        <v>1.3574326798758501E-3</v>
      </c>
      <c r="E49" s="16">
        <v>2.1742761191583601E-5</v>
      </c>
      <c r="F49" s="16">
        <v>9.7084015925517199E-6</v>
      </c>
      <c r="G49" s="16">
        <v>1.39713423673987E-6</v>
      </c>
      <c r="H49">
        <v>6.4018042165059905E-4</v>
      </c>
      <c r="J49">
        <v>0.95363132888288504</v>
      </c>
      <c r="K49">
        <f t="shared" si="1"/>
        <v>7.6222917227327421E-9</v>
      </c>
      <c r="L49">
        <f t="shared" si="13"/>
        <v>1.3782386243852418E-3</v>
      </c>
      <c r="M49" s="16">
        <f t="shared" si="14"/>
        <v>-3.6105921381769386E-4</v>
      </c>
      <c r="N49" s="16">
        <f t="shared" si="5"/>
        <v>1.0726406568063408E-3</v>
      </c>
      <c r="O49" s="16">
        <f t="shared" si="6"/>
        <v>0.19587498056548505</v>
      </c>
      <c r="P49" s="16">
        <f t="shared" si="7"/>
        <v>0.16750545282938187</v>
      </c>
      <c r="Q49" s="16">
        <f t="shared" si="8"/>
        <v>1.0493732134168474</v>
      </c>
      <c r="R49" s="16">
        <f t="shared" si="9"/>
        <v>2.1649062951271616E-4</v>
      </c>
      <c r="S49" s="16">
        <f t="shared" si="10"/>
        <v>9.2306460290806497E-2</v>
      </c>
      <c r="T49" s="16">
        <f t="shared" si="11"/>
        <v>1.0494501619145475</v>
      </c>
      <c r="U49" s="66">
        <f t="shared" si="12"/>
        <v>2.5557994003033877</v>
      </c>
      <c r="V49" s="66"/>
      <c r="AI49" s="16"/>
      <c r="AL49" s="16"/>
      <c r="AM49" s="16"/>
    </row>
    <row r="50" spans="1:40" x14ac:dyDescent="0.25">
      <c r="A50">
        <v>49</v>
      </c>
      <c r="B50">
        <v>5.5284640778825104E-4</v>
      </c>
      <c r="C50" s="16">
        <v>5.11429445305741E-9</v>
      </c>
      <c r="D50">
        <v>7.8864652416614305E-4</v>
      </c>
      <c r="E50" s="16">
        <v>8.1334482868165507E-6</v>
      </c>
      <c r="F50" s="16">
        <v>8.70491444932282E-6</v>
      </c>
      <c r="G50" s="16">
        <v>2.16976555986076E-6</v>
      </c>
      <c r="H50">
        <v>2.3946975808637999E-4</v>
      </c>
      <c r="J50">
        <v>0.95640348389255203</v>
      </c>
      <c r="K50">
        <f t="shared" si="1"/>
        <v>4.8913290325564612E-9</v>
      </c>
      <c r="L50">
        <f t="shared" si="13"/>
        <v>8.0822100433019628E-4</v>
      </c>
      <c r="M50" s="16">
        <f t="shared" si="14"/>
        <v>2.9747181124630559E-4</v>
      </c>
      <c r="N50" s="16">
        <f t="shared" si="5"/>
        <v>1.5035573921131801E-2</v>
      </c>
      <c r="O50" s="16">
        <f t="shared" si="6"/>
        <v>5.9230536401353728E-3</v>
      </c>
      <c r="P50" s="16">
        <f t="shared" si="7"/>
        <v>3.2845882142183661E-2</v>
      </c>
      <c r="Q50" s="16">
        <f t="shared" si="8"/>
        <v>5.8915083773088704E-2</v>
      </c>
      <c r="R50" s="16">
        <f t="shared" si="9"/>
        <v>1.3585192971792736E-2</v>
      </c>
      <c r="S50" s="16">
        <f t="shared" si="10"/>
        <v>6.5895259706728335E-3</v>
      </c>
      <c r="T50" s="16">
        <f t="shared" si="11"/>
        <v>5.8918189827204086E-2</v>
      </c>
      <c r="U50" s="66">
        <f t="shared" si="12"/>
        <v>0.19181250224620919</v>
      </c>
      <c r="V50" s="66"/>
      <c r="AI50" s="16"/>
      <c r="AL50" s="16"/>
      <c r="AM50" s="16"/>
    </row>
    <row r="51" spans="1:40" x14ac:dyDescent="0.25">
      <c r="A51">
        <v>50</v>
      </c>
      <c r="B51" s="16">
        <v>3.9159074734264001E-4</v>
      </c>
      <c r="C51" s="16">
        <v>5.8684501387694503E-9</v>
      </c>
      <c r="D51" s="16">
        <v>1.29291207335562E-3</v>
      </c>
      <c r="E51" s="16">
        <v>1.52133140673383E-5</v>
      </c>
      <c r="F51" s="16">
        <v>1.25804631149E-5</v>
      </c>
      <c r="G51" s="16">
        <v>1.9018532727038999E-6</v>
      </c>
      <c r="H51" s="16">
        <v>4.4793030565006399E-4</v>
      </c>
      <c r="J51">
        <v>0.95387554434559796</v>
      </c>
      <c r="K51">
        <f t="shared" si="1"/>
        <v>5.5977710705837093E-9</v>
      </c>
      <c r="L51">
        <f t="shared" si="13"/>
        <v>1.3199689844079852E-3</v>
      </c>
      <c r="M51" s="16">
        <f t="shared" si="14"/>
        <v>-5.3678748972270504E-4</v>
      </c>
      <c r="N51" s="16">
        <f t="shared" si="5"/>
        <v>4.1954897469997351E-2</v>
      </c>
      <c r="O51" s="16">
        <f t="shared" si="6"/>
        <v>3.4987493746634541E-3</v>
      </c>
      <c r="P51" s="16">
        <f t="shared" si="7"/>
        <v>0.11716216448899892</v>
      </c>
      <c r="Q51" s="16">
        <f t="shared" si="8"/>
        <v>0.17343575323356189</v>
      </c>
      <c r="R51" s="16">
        <f t="shared" si="9"/>
        <v>7.6599526324484149E-2</v>
      </c>
      <c r="S51" s="16">
        <f t="shared" si="10"/>
        <v>2.7376481825230744E-3</v>
      </c>
      <c r="T51" s="16">
        <f t="shared" si="11"/>
        <v>0.17345471645020119</v>
      </c>
      <c r="U51" s="66">
        <f t="shared" si="12"/>
        <v>0.58884345552443007</v>
      </c>
      <c r="V51" s="66"/>
      <c r="AH51" s="16"/>
      <c r="AI51" s="16"/>
      <c r="AJ51" s="16"/>
      <c r="AK51" s="16"/>
      <c r="AL51" s="16"/>
      <c r="AM51" s="16"/>
      <c r="AN51" s="16"/>
    </row>
    <row r="52" spans="1:40" x14ac:dyDescent="0.25">
      <c r="A52">
        <v>51</v>
      </c>
      <c r="B52">
        <v>8.5162899721720204E-4</v>
      </c>
      <c r="C52" s="16">
        <v>6.5371030620840399E-9</v>
      </c>
      <c r="D52">
        <v>6.5203571003493203E-4</v>
      </c>
      <c r="E52" s="16">
        <v>8.6101878989828997E-6</v>
      </c>
      <c r="F52" s="16">
        <v>5.6110686452989501E-6</v>
      </c>
      <c r="G52" s="16">
        <v>1.69455677721029E-6</v>
      </c>
      <c r="H52">
        <v>2.5350441706588101E-4</v>
      </c>
      <c r="J52">
        <v>0.95717244272367696</v>
      </c>
      <c r="K52">
        <f t="shared" si="1"/>
        <v>6.257134906271409E-9</v>
      </c>
      <c r="L52">
        <f t="shared" si="13"/>
        <v>6.6494586699967812E-4</v>
      </c>
      <c r="M52" s="16">
        <f t="shared" si="14"/>
        <v>1.0383121274347258E-3</v>
      </c>
      <c r="N52" s="16">
        <f t="shared" si="5"/>
        <v>0.53192634451449283</v>
      </c>
      <c r="O52" s="16">
        <f t="shared" si="6"/>
        <v>3.2338869719505357E-2</v>
      </c>
      <c r="P52" s="16">
        <f t="shared" si="7"/>
        <v>0.10436933880334864</v>
      </c>
      <c r="Q52" s="16">
        <f t="shared" si="8"/>
        <v>3.9337489949275467E-2</v>
      </c>
      <c r="R52" s="16">
        <f t="shared" si="9"/>
        <v>0.18536796093010977</v>
      </c>
      <c r="S52" s="16">
        <f t="shared" si="10"/>
        <v>2.4216537667257433E-2</v>
      </c>
      <c r="T52" s="16">
        <f t="shared" si="11"/>
        <v>3.9342420340445709E-2</v>
      </c>
      <c r="U52" s="66">
        <f t="shared" si="12"/>
        <v>0.95689896192443513</v>
      </c>
      <c r="V52" s="66"/>
      <c r="AI52" s="16"/>
      <c r="AL52" s="16"/>
      <c r="AM52" s="16"/>
    </row>
    <row r="53" spans="1:40" x14ac:dyDescent="0.25">
      <c r="A53">
        <v>52</v>
      </c>
      <c r="B53">
        <v>4.40142900711204E-4</v>
      </c>
      <c r="C53" s="16">
        <v>9.0023505251123508E-9</v>
      </c>
      <c r="D53">
        <v>1.7830087109899E-3</v>
      </c>
      <c r="E53" s="16">
        <v>3.20249073519718E-5</v>
      </c>
      <c r="F53" s="16">
        <v>1.1423106756274399E-5</v>
      </c>
      <c r="G53" s="16">
        <v>1.2460115178387599E-6</v>
      </c>
      <c r="H53">
        <v>9.4294081854944803E-4</v>
      </c>
      <c r="J53">
        <v>0.95169176339941997</v>
      </c>
      <c r="K53">
        <f t="shared" si="1"/>
        <v>8.5674628459838671E-9</v>
      </c>
      <c r="L53">
        <f t="shared" si="13"/>
        <v>1.8070919336697622E-3</v>
      </c>
      <c r="M53" s="16">
        <f t="shared" si="14"/>
        <v>-9.2680613224735441E-4</v>
      </c>
      <c r="N53" s="16">
        <f t="shared" si="5"/>
        <v>1.1286531978868666E-2</v>
      </c>
      <c r="O53" s="16">
        <f t="shared" si="6"/>
        <v>0.39032900864777442</v>
      </c>
      <c r="P53" s="16">
        <f t="shared" si="7"/>
        <v>0.7243771285289291</v>
      </c>
      <c r="Q53" s="16">
        <f t="shared" si="8"/>
        <v>3.9272233396687004</v>
      </c>
      <c r="R53" s="16">
        <f t="shared" si="9"/>
        <v>2.5379165693911312E-2</v>
      </c>
      <c r="S53" s="16">
        <f t="shared" si="10"/>
        <v>0.14373421879958942</v>
      </c>
      <c r="T53" s="16">
        <f t="shared" si="11"/>
        <v>3.9276837569984036</v>
      </c>
      <c r="U53" s="66">
        <f t="shared" si="12"/>
        <v>9.1500131503161768</v>
      </c>
      <c r="V53" s="66"/>
      <c r="AI53" s="16"/>
      <c r="AL53" s="16"/>
      <c r="AM53" s="16"/>
    </row>
    <row r="54" spans="1:40" x14ac:dyDescent="0.25">
      <c r="A54">
        <v>53</v>
      </c>
      <c r="B54">
        <v>3.1784146152806199E-4</v>
      </c>
      <c r="C54" s="16">
        <v>6.1638939106074696E-9</v>
      </c>
      <c r="D54">
        <v>1.6878568028439499E-3</v>
      </c>
      <c r="E54" s="16">
        <v>2.0773180206118198E-5</v>
      </c>
      <c r="F54" s="16">
        <v>1.5768666611905899E-5</v>
      </c>
      <c r="G54" s="16">
        <v>1.8183822434359099E-6</v>
      </c>
      <c r="H54">
        <v>6.1164293014660299E-4</v>
      </c>
      <c r="J54">
        <v>0.95202936911033997</v>
      </c>
      <c r="K54">
        <f t="shared" si="1"/>
        <v>5.8682080309786958E-9</v>
      </c>
      <c r="L54">
        <f t="shared" si="13"/>
        <v>1.7212063544172868E-3</v>
      </c>
      <c r="M54" s="16">
        <f t="shared" si="14"/>
        <v>-1.0855234313611631E-3</v>
      </c>
      <c r="N54" s="16">
        <f t="shared" si="5"/>
        <v>0.12573090706223464</v>
      </c>
      <c r="O54" s="16">
        <f t="shared" si="6"/>
        <v>1.2650072405550685E-2</v>
      </c>
      <c r="P54" s="16">
        <f t="shared" si="7"/>
        <v>0.56598181445024942</v>
      </c>
      <c r="Q54" s="16">
        <f t="shared" si="8"/>
        <v>0.87257091034399026</v>
      </c>
      <c r="R54" s="16">
        <f t="shared" si="9"/>
        <v>0.36039686506789126</v>
      </c>
      <c r="S54" s="16">
        <f t="shared" si="10"/>
        <v>8.8201118306672523E-3</v>
      </c>
      <c r="T54" s="16">
        <f t="shared" si="11"/>
        <v>0.87269851808104848</v>
      </c>
      <c r="U54" s="66">
        <f t="shared" si="12"/>
        <v>2.8188491992416322</v>
      </c>
      <c r="V54" s="66"/>
      <c r="AI54" s="16"/>
      <c r="AL54" s="16"/>
      <c r="AM54" s="16"/>
    </row>
    <row r="55" spans="1:40" x14ac:dyDescent="0.25">
      <c r="A55">
        <v>54</v>
      </c>
      <c r="B55">
        <v>3.14842949473142E-4</v>
      </c>
      <c r="C55" s="16">
        <v>5.33915907082566E-9</v>
      </c>
      <c r="D55">
        <v>1.46909980574756E-3</v>
      </c>
      <c r="E55" s="16">
        <v>1.5696363732918198E-5</v>
      </c>
      <c r="F55" s="16">
        <v>1.5774451808236801E-5</v>
      </c>
      <c r="G55" s="16">
        <v>2.0945644977759699E-6</v>
      </c>
      <c r="H55">
        <v>4.6215701263853598E-4</v>
      </c>
      <c r="J55">
        <v>0.95300506568533505</v>
      </c>
      <c r="K55">
        <f t="shared" si="1"/>
        <v>5.0882456409966605E-9</v>
      </c>
      <c r="L55">
        <f t="shared" si="13"/>
        <v>1.5027379347027389E-3</v>
      </c>
      <c r="M55" s="16">
        <f t="shared" si="14"/>
        <v>-8.7305203575645479E-4</v>
      </c>
      <c r="N55" s="16">
        <f t="shared" si="5"/>
        <v>0.13008600401057641</v>
      </c>
      <c r="O55" s="16">
        <f t="shared" si="6"/>
        <v>1.3233107417293813E-3</v>
      </c>
      <c r="P55" s="16">
        <f t="shared" si="7"/>
        <v>0.2758414451774483</v>
      </c>
      <c r="Q55" s="16">
        <f t="shared" si="8"/>
        <v>0.21291873068847433</v>
      </c>
      <c r="R55" s="16">
        <f t="shared" si="9"/>
        <v>0.36110215172244431</v>
      </c>
      <c r="S55" s="16">
        <f t="shared" si="10"/>
        <v>1.9100256037032572E-3</v>
      </c>
      <c r="T55" s="16">
        <f t="shared" si="11"/>
        <v>0.21295245216102318</v>
      </c>
      <c r="U55" s="66">
        <f t="shared" si="12"/>
        <v>1.1961341201053992</v>
      </c>
      <c r="V55" s="66"/>
      <c r="AI55" s="16"/>
      <c r="AL55" s="16"/>
      <c r="AM55" s="16"/>
    </row>
    <row r="56" spans="1:40" x14ac:dyDescent="0.25">
      <c r="A56">
        <v>55</v>
      </c>
      <c r="B56">
        <v>3.5447103605217001E-4</v>
      </c>
      <c r="C56" s="16">
        <v>6.6586995758631498E-9</v>
      </c>
      <c r="D56">
        <v>1.6328028970918199E-3</v>
      </c>
      <c r="E56" s="16">
        <v>2.1722269663575202E-5</v>
      </c>
      <c r="F56" s="16">
        <v>1.4103130778075E-5</v>
      </c>
      <c r="G56" s="16">
        <v>1.6822014460331401E-6</v>
      </c>
      <c r="H56">
        <v>6.3958593455357604E-4</v>
      </c>
      <c r="J56">
        <v>0.95230252434455798</v>
      </c>
      <c r="K56">
        <f t="shared" si="1"/>
        <v>6.3410964149465147E-9</v>
      </c>
      <c r="L56">
        <f t="shared" si="13"/>
        <v>1.6626847013944271E-3</v>
      </c>
      <c r="M56" s="16">
        <f t="shared" si="14"/>
        <v>-9.5374262929008721E-4</v>
      </c>
      <c r="N56" s="16">
        <f t="shared" si="5"/>
        <v>7.8514777534444635E-2</v>
      </c>
      <c r="O56" s="16">
        <f t="shared" si="6"/>
        <v>4.0713597807240841E-2</v>
      </c>
      <c r="P56" s="16">
        <f t="shared" si="7"/>
        <v>0.48324904244240746</v>
      </c>
      <c r="Q56" s="16">
        <f t="shared" si="8"/>
        <v>1.0454680067468478</v>
      </c>
      <c r="R56" s="16">
        <f t="shared" si="9"/>
        <v>0.18601857615860651</v>
      </c>
      <c r="S56" s="16">
        <f t="shared" si="10"/>
        <v>2.6170566385603479E-2</v>
      </c>
      <c r="T56" s="16">
        <f t="shared" si="11"/>
        <v>1.0456019910638974</v>
      </c>
      <c r="U56" s="66">
        <f t="shared" si="12"/>
        <v>2.905736558139048</v>
      </c>
      <c r="V56" s="66"/>
      <c r="AI56" s="16"/>
      <c r="AL56" s="16"/>
      <c r="AM56" s="16"/>
    </row>
    <row r="57" spans="1:40" x14ac:dyDescent="0.25">
      <c r="A57">
        <v>56</v>
      </c>
      <c r="B57">
        <v>5.2301214872415896E-4</v>
      </c>
      <c r="C57" s="16">
        <v>5.1243519738883902E-9</v>
      </c>
      <c r="D57">
        <v>8.3625843816982496E-4</v>
      </c>
      <c r="E57" s="16">
        <v>8.6365620071391196E-6</v>
      </c>
      <c r="F57" s="16">
        <v>9.22280250781831E-6</v>
      </c>
      <c r="G57" s="16">
        <v>2.1667425706868399E-6</v>
      </c>
      <c r="H57">
        <v>2.5428332383446001E-4</v>
      </c>
      <c r="J57">
        <v>0.95615227100342703</v>
      </c>
      <c r="K57">
        <f t="shared" si="1"/>
        <v>4.8996607772542779E-9</v>
      </c>
      <c r="L57">
        <f t="shared" si="13"/>
        <v>8.5686566140417454E-4</v>
      </c>
      <c r="M57" s="16">
        <f t="shared" si="14"/>
        <v>1.8915863604414331E-4</v>
      </c>
      <c r="N57" s="16">
        <f t="shared" si="5"/>
        <v>3.8486712971995693E-3</v>
      </c>
      <c r="O57" s="16">
        <f t="shared" si="6"/>
        <v>5.6469476274366203E-3</v>
      </c>
      <c r="P57" s="16">
        <f t="shared" si="7"/>
        <v>1.7372313383835901E-2</v>
      </c>
      <c r="Q57" s="16">
        <f t="shared" si="8"/>
        <v>3.8369449352285361E-2</v>
      </c>
      <c r="R57" s="16">
        <f t="shared" si="9"/>
        <v>4.0955016329731822E-3</v>
      </c>
      <c r="S57" s="16">
        <f t="shared" si="10"/>
        <v>6.347239622948345E-3</v>
      </c>
      <c r="T57" s="16">
        <f t="shared" si="11"/>
        <v>3.8371372269044635E-2</v>
      </c>
      <c r="U57" s="66">
        <f t="shared" si="12"/>
        <v>0.11405149518572362</v>
      </c>
      <c r="V57" s="66"/>
      <c r="AI57" s="16"/>
      <c r="AL57" s="16"/>
      <c r="AM57" s="16"/>
    </row>
    <row r="58" spans="1:40" x14ac:dyDescent="0.25">
      <c r="A58">
        <v>57</v>
      </c>
      <c r="B58">
        <v>2.8717566246245401E-4</v>
      </c>
      <c r="C58" s="16">
        <v>5.2925042846600098E-9</v>
      </c>
      <c r="D58">
        <v>1.6013052685520399E-3</v>
      </c>
      <c r="E58" s="16">
        <v>1.69354144210316E-5</v>
      </c>
      <c r="F58" s="16">
        <v>1.7395066446948501E-5</v>
      </c>
      <c r="G58" s="16">
        <v>2.1160544441877701E-6</v>
      </c>
      <c r="H58">
        <v>4.9864235539323696E-4</v>
      </c>
      <c r="J58">
        <v>0.952382006641462</v>
      </c>
      <c r="K58">
        <f t="shared" si="1"/>
        <v>5.0404858507830358E-9</v>
      </c>
      <c r="L58">
        <f t="shared" si="13"/>
        <v>1.6382061633858401E-3</v>
      </c>
      <c r="M58" s="16">
        <f t="shared" si="14"/>
        <v>-1.0638548384609321E-3</v>
      </c>
      <c r="N58" s="16">
        <f t="shared" si="5"/>
        <v>0.17376896904275868</v>
      </c>
      <c r="O58" s="16">
        <f t="shared" si="6"/>
        <v>2.0068332317593946E-3</v>
      </c>
      <c r="P58" s="16">
        <f t="shared" si="7"/>
        <v>0.43885406055720205</v>
      </c>
      <c r="Q58" s="16">
        <f t="shared" si="8"/>
        <v>0.33269208767840674</v>
      </c>
      <c r="R58" s="16">
        <f t="shared" si="9"/>
        <v>0.58582294833136894</v>
      </c>
      <c r="S58" s="16">
        <f t="shared" si="10"/>
        <v>2.9606765073158245E-3</v>
      </c>
      <c r="T58" s="16">
        <f t="shared" si="11"/>
        <v>0.33274947811931394</v>
      </c>
      <c r="U58" s="66">
        <f t="shared" si="12"/>
        <v>1.8688550534681256</v>
      </c>
      <c r="V58" s="66"/>
      <c r="AI58" s="16"/>
      <c r="AL58" s="16"/>
      <c r="AM58" s="16"/>
    </row>
    <row r="59" spans="1:40" x14ac:dyDescent="0.25">
      <c r="A59">
        <v>58</v>
      </c>
      <c r="B59">
        <v>7.32317165294397E-4</v>
      </c>
      <c r="C59" s="16">
        <v>8.0492236471176701E-9</v>
      </c>
      <c r="D59">
        <v>9.4018594929054999E-4</v>
      </c>
      <c r="E59" s="16">
        <v>1.5236201178837499E-5</v>
      </c>
      <c r="F59" s="16">
        <v>6.6150327807343802E-6</v>
      </c>
      <c r="G59" s="16">
        <v>1.38085966932908E-6</v>
      </c>
      <c r="H59">
        <v>4.48596192561771E-4</v>
      </c>
      <c r="J59">
        <v>0.95568909389644796</v>
      </c>
      <c r="K59">
        <f t="shared" si="1"/>
        <v>7.6925552538837481E-9</v>
      </c>
      <c r="L59">
        <f t="shared" si="13"/>
        <v>9.5478882529770066E-4</v>
      </c>
      <c r="M59" s="16">
        <f t="shared" si="14"/>
        <v>5.0984550529109345E-4</v>
      </c>
      <c r="N59" s="16">
        <f t="shared" si="5"/>
        <v>0.23722364958055953</v>
      </c>
      <c r="O59" s="16">
        <f t="shared" si="6"/>
        <v>0.20497424819473448</v>
      </c>
      <c r="P59" s="16">
        <f t="shared" si="7"/>
        <v>5.7156722858274825E-4</v>
      </c>
      <c r="Q59" s="16">
        <f t="shared" si="8"/>
        <v>0.1752151766311931</v>
      </c>
      <c r="R59" s="16">
        <f t="shared" si="9"/>
        <v>0.10801310486596342</v>
      </c>
      <c r="S59" s="16">
        <f t="shared" si="10"/>
        <v>9.729986473628717E-2</v>
      </c>
      <c r="T59" s="16">
        <f t="shared" si="11"/>
        <v>0.17521312473331038</v>
      </c>
      <c r="U59" s="66">
        <f t="shared" si="12"/>
        <v>0.99851073597063078</v>
      </c>
      <c r="V59" s="66"/>
      <c r="AI59" s="16"/>
      <c r="AL59" s="16"/>
      <c r="AM59" s="16"/>
    </row>
    <row r="60" spans="1:40" x14ac:dyDescent="0.25">
      <c r="A60">
        <v>59</v>
      </c>
      <c r="B60">
        <v>4.7273466887223802E-4</v>
      </c>
      <c r="C60" s="16">
        <v>4.2857663376575904E-9</v>
      </c>
      <c r="D60">
        <v>7.72702534541345E-4</v>
      </c>
      <c r="E60" s="16">
        <v>6.6787504928674802E-6</v>
      </c>
      <c r="F60" s="16">
        <v>1.0175492979099999E-5</v>
      </c>
      <c r="G60" s="16">
        <v>2.5889385706025299E-6</v>
      </c>
      <c r="H60">
        <v>1.9663960235447701E-4</v>
      </c>
      <c r="J60">
        <v>0.95645249059668103</v>
      </c>
      <c r="K60">
        <f t="shared" si="1"/>
        <v>4.0991318877680186E-9</v>
      </c>
      <c r="L60">
        <f t="shared" si="13"/>
        <v>7.9563817330380988E-4</v>
      </c>
      <c r="M60" s="16">
        <f t="shared" si="14"/>
        <v>1.4983116444066614E-4</v>
      </c>
      <c r="N60" s="16">
        <f t="shared" si="5"/>
        <v>1.6045371176089931E-3</v>
      </c>
      <c r="O60" s="16">
        <f t="shared" si="6"/>
        <v>5.1300381357503096E-2</v>
      </c>
      <c r="P60" s="16">
        <f t="shared" si="7"/>
        <v>3.911979026258261E-2</v>
      </c>
      <c r="Q60" s="16">
        <f t="shared" si="8"/>
        <v>0.14300944910259597</v>
      </c>
      <c r="R60" s="16">
        <f t="shared" si="9"/>
        <v>1.0686724386178403E-3</v>
      </c>
      <c r="S60" s="16">
        <f t="shared" si="10"/>
        <v>8.4126841297364724E-2</v>
      </c>
      <c r="T60" s="16">
        <f t="shared" si="11"/>
        <v>0.14301363687693688</v>
      </c>
      <c r="U60" s="66">
        <f t="shared" si="12"/>
        <v>0.46324330845321016</v>
      </c>
      <c r="V60" s="66"/>
      <c r="AI60" s="16"/>
      <c r="AL60" s="16"/>
      <c r="AM60" s="16"/>
    </row>
    <row r="61" spans="1:40" x14ac:dyDescent="0.25">
      <c r="A61">
        <v>60</v>
      </c>
      <c r="B61" s="16">
        <v>4.1507399207591102E-4</v>
      </c>
      <c r="C61" s="16">
        <v>4.7862511238219699E-9</v>
      </c>
      <c r="D61" s="16">
        <v>9.8792721258156996E-4</v>
      </c>
      <c r="E61" s="16">
        <v>9.5125396152032695E-6</v>
      </c>
      <c r="F61" s="16">
        <v>1.1707708389467099E-5</v>
      </c>
      <c r="G61" s="16">
        <v>2.3240449120828301E-6</v>
      </c>
      <c r="H61" s="16">
        <v>2.8007656978306901E-4</v>
      </c>
      <c r="J61">
        <v>0.95534872031320295</v>
      </c>
      <c r="K61">
        <f t="shared" si="1"/>
        <v>4.5725388862409483E-9</v>
      </c>
      <c r="L61">
        <f t="shared" si="13"/>
        <v>1.0136618880214633E-3</v>
      </c>
      <c r="M61" s="16">
        <f t="shared" si="14"/>
        <v>-1.8351390386964111E-4</v>
      </c>
      <c r="N61" s="16">
        <f t="shared" si="5"/>
        <v>2.4694066209676055E-2</v>
      </c>
      <c r="O61" s="16">
        <f t="shared" si="6"/>
        <v>1.8541541157443071E-2</v>
      </c>
      <c r="P61" s="16">
        <f t="shared" si="7"/>
        <v>6.5828546878598886E-4</v>
      </c>
      <c r="Q61" s="16">
        <f t="shared" si="8"/>
        <v>1.3069549931130933E-2</v>
      </c>
      <c r="R61" s="16">
        <f t="shared" si="9"/>
        <v>3.5416248470499061E-2</v>
      </c>
      <c r="S61" s="16">
        <f t="shared" si="10"/>
        <v>2.49804335835726E-2</v>
      </c>
      <c r="T61" s="16">
        <f t="shared" si="11"/>
        <v>1.3069239726912589E-2</v>
      </c>
      <c r="U61" s="66">
        <f t="shared" si="12"/>
        <v>0.13042936454802032</v>
      </c>
      <c r="V61" s="66"/>
      <c r="AH61" s="16"/>
      <c r="AI61" s="16"/>
      <c r="AJ61" s="16"/>
      <c r="AK61" s="16"/>
      <c r="AL61" s="16"/>
      <c r="AM61" s="16"/>
      <c r="AN61" s="16"/>
    </row>
    <row r="62" spans="1:40" x14ac:dyDescent="0.25">
      <c r="A62">
        <v>61</v>
      </c>
      <c r="B62">
        <v>1.04386732256881E-3</v>
      </c>
      <c r="C62" s="16">
        <v>5.2536122369803698E-9</v>
      </c>
      <c r="D62">
        <v>4.2506687429014997E-4</v>
      </c>
      <c r="E62" s="16">
        <v>4.5234077390627999E-6</v>
      </c>
      <c r="F62" s="16">
        <v>4.5264171980405004E-6</v>
      </c>
      <c r="G62" s="16">
        <v>2.1026977701020098E-6</v>
      </c>
      <c r="H62">
        <v>1.3317843437099701E-4</v>
      </c>
      <c r="J62">
        <v>0.95840181878826203</v>
      </c>
      <c r="K62">
        <f t="shared" si="1"/>
        <v>5.035071523130256E-9</v>
      </c>
      <c r="L62">
        <f t="shared" si="13"/>
        <v>4.3621715284409602E-4</v>
      </c>
      <c r="M62" s="16">
        <f t="shared" si="14"/>
        <v>1.651517492293524E-3</v>
      </c>
      <c r="N62" s="16">
        <f t="shared" si="5"/>
        <v>1.2537176309750151</v>
      </c>
      <c r="O62" s="16">
        <f t="shared" si="6"/>
        <v>2.6850026130316403E-3</v>
      </c>
      <c r="P62" s="16">
        <f t="shared" si="7"/>
        <v>0.31214504777230623</v>
      </c>
      <c r="Q62" s="16">
        <f t="shared" si="8"/>
        <v>0.3350580656056385</v>
      </c>
      <c r="R62" s="16">
        <f t="shared" si="9"/>
        <v>0.29227313740710092</v>
      </c>
      <c r="S62" s="16">
        <f t="shared" si="10"/>
        <v>2.2806910055823198E-3</v>
      </c>
      <c r="T62" s="16">
        <f t="shared" si="11"/>
        <v>0.33507093891828849</v>
      </c>
      <c r="U62" s="66">
        <f t="shared" si="12"/>
        <v>2.5332305142969633</v>
      </c>
      <c r="V62" s="66"/>
      <c r="AI62" s="16"/>
      <c r="AL62" s="16"/>
      <c r="AM62" s="16"/>
    </row>
    <row r="63" spans="1:40" x14ac:dyDescent="0.25">
      <c r="A63">
        <v>62</v>
      </c>
      <c r="B63">
        <v>5.3672952409531695E-4</v>
      </c>
      <c r="C63" s="16">
        <v>3.5834635649152599E-9</v>
      </c>
      <c r="D63">
        <v>5.6613863273256902E-4</v>
      </c>
      <c r="E63" s="16">
        <v>4.1015350924646199E-6</v>
      </c>
      <c r="F63" s="16">
        <v>8.8724837513247992E-6</v>
      </c>
      <c r="G63" s="16">
        <v>3.0886593591240198E-6</v>
      </c>
      <c r="H63" s="16">
        <v>1.20758544156604E-4</v>
      </c>
      <c r="J63">
        <v>0.957547353766109</v>
      </c>
      <c r="K63">
        <f t="shared" si="1"/>
        <v>3.4313360539018745E-9</v>
      </c>
      <c r="L63">
        <f t="shared" si="13"/>
        <v>5.8696867613077766E-4</v>
      </c>
      <c r="M63" s="16">
        <f t="shared" si="14"/>
        <v>4.8649037205985619E-4</v>
      </c>
      <c r="N63" s="16">
        <f t="shared" si="5"/>
        <v>8.0806442615974517E-3</v>
      </c>
      <c r="O63" s="16">
        <f t="shared" si="6"/>
        <v>0.12478482552468408</v>
      </c>
      <c r="P63" s="16">
        <f t="shared" si="7"/>
        <v>0.16994182151520584</v>
      </c>
      <c r="Q63" s="16">
        <f t="shared" si="8"/>
        <v>0.38207360451860745</v>
      </c>
      <c r="R63" s="16">
        <f t="shared" si="9"/>
        <v>9.9100552917551123E-3</v>
      </c>
      <c r="S63" s="16">
        <f t="shared" si="10"/>
        <v>0.29057806403767694</v>
      </c>
      <c r="T63" s="16">
        <f t="shared" si="11"/>
        <v>0.38208251625614253</v>
      </c>
      <c r="U63" s="66">
        <f t="shared" si="12"/>
        <v>1.3674515314056694</v>
      </c>
      <c r="V63" s="66"/>
      <c r="AI63" s="16"/>
      <c r="AL63" s="16"/>
      <c r="AM63" s="16"/>
    </row>
    <row r="64" spans="1:40" x14ac:dyDescent="0.25">
      <c r="A64">
        <v>63</v>
      </c>
      <c r="B64" s="16">
        <v>6.1891969292301996E-4</v>
      </c>
      <c r="C64" s="16">
        <v>3.2287462033784001E-9</v>
      </c>
      <c r="D64" s="16">
        <v>4.4092994338978302E-4</v>
      </c>
      <c r="E64" s="16">
        <v>2.8826895965996501E-6</v>
      </c>
      <c r="F64" s="16">
        <v>7.6454866332298E-6</v>
      </c>
      <c r="G64" s="16">
        <v>3.4226192803578601E-6</v>
      </c>
      <c r="H64" s="16">
        <v>8.4872433987557205E-5</v>
      </c>
      <c r="J64">
        <v>0.95824094013733596</v>
      </c>
      <c r="K64">
        <f t="shared" si="1"/>
        <v>3.0939167973901722E-9</v>
      </c>
      <c r="L64">
        <f t="shared" si="13"/>
        <v>4.5964030719039707E-4</v>
      </c>
      <c r="M64" s="16">
        <f t="shared" si="14"/>
        <v>7.781990786556428E-4</v>
      </c>
      <c r="N64" s="16">
        <f t="shared" si="5"/>
        <v>6.5940695798314214E-2</v>
      </c>
      <c r="O64" s="16">
        <f t="shared" si="6"/>
        <v>0.17411349558281788</v>
      </c>
      <c r="P64" s="16">
        <f t="shared" si="7"/>
        <v>0.29401394846779672</v>
      </c>
      <c r="Q64" s="16">
        <f t="shared" si="8"/>
        <v>0.53524336798242633</v>
      </c>
      <c r="R64" s="16">
        <f t="shared" si="9"/>
        <v>5.0209497685128085E-2</v>
      </c>
      <c r="S64" s="16">
        <f t="shared" si="10"/>
        <v>0.49767712329662012</v>
      </c>
      <c r="T64" s="16">
        <f t="shared" si="11"/>
        <v>0.53525318716030124</v>
      </c>
      <c r="U64" s="66">
        <f t="shared" si="12"/>
        <v>2.1524513159734049</v>
      </c>
      <c r="V64" s="66"/>
      <c r="AI64" s="16"/>
      <c r="AL64" s="16"/>
      <c r="AM64" s="16"/>
    </row>
    <row r="65" spans="1:40" x14ac:dyDescent="0.25">
      <c r="A65">
        <v>64</v>
      </c>
      <c r="B65">
        <v>2.5676371288725001E-4</v>
      </c>
      <c r="C65" s="16">
        <v>8.3331410897911101E-9</v>
      </c>
      <c r="D65">
        <v>2.8931531916216E-3</v>
      </c>
      <c r="E65" s="16">
        <v>4.7593157756917498E-5</v>
      </c>
      <c r="F65" s="16">
        <v>2.0457146269276399E-5</v>
      </c>
      <c r="G65" s="16">
        <v>1.3606315168873601E-6</v>
      </c>
      <c r="H65">
        <v>1.40140794713075E-3</v>
      </c>
      <c r="J65">
        <v>0.94705838215035998</v>
      </c>
      <c r="K65">
        <f t="shared" si="1"/>
        <v>7.891971118728257E-9</v>
      </c>
      <c r="L65">
        <f t="shared" si="13"/>
        <v>2.9354197825359504E-3</v>
      </c>
      <c r="M65" s="16">
        <f t="shared" si="14"/>
        <v>-2.4218923567614504E-3</v>
      </c>
      <c r="N65" s="16">
        <f t="shared" si="5"/>
        <v>0.22906857776206413</v>
      </c>
      <c r="O65" s="16">
        <f t="shared" si="6"/>
        <v>0.25399869824215882</v>
      </c>
      <c r="P65" s="16">
        <f t="shared" si="7"/>
        <v>4.014594932821808</v>
      </c>
      <c r="Q65" s="16">
        <f t="shared" si="8"/>
        <v>11.773307253876482</v>
      </c>
      <c r="R65" s="16">
        <f t="shared" si="9"/>
        <v>1.1581098219649268</v>
      </c>
      <c r="S65" s="16">
        <f t="shared" si="10"/>
        <v>0.10368965459276568</v>
      </c>
      <c r="T65" s="16">
        <f t="shared" si="11"/>
        <v>11.776137749747287</v>
      </c>
      <c r="U65" s="66">
        <f t="shared" si="12"/>
        <v>29.308906689007493</v>
      </c>
      <c r="V65" s="66"/>
      <c r="AI65" s="16"/>
      <c r="AL65" s="16"/>
      <c r="AM65" s="16"/>
    </row>
    <row r="66" spans="1:40" x14ac:dyDescent="0.25">
      <c r="A66">
        <v>65</v>
      </c>
      <c r="B66">
        <v>4.8968663852676404E-4</v>
      </c>
      <c r="C66" s="16">
        <v>7.7372902785247005E-9</v>
      </c>
      <c r="D66">
        <v>1.36501884679114E-3</v>
      </c>
      <c r="E66" s="16">
        <v>2.11630006893659E-5</v>
      </c>
      <c r="F66" s="16">
        <v>1.00871406449736E-5</v>
      </c>
      <c r="G66" s="16">
        <v>1.4434322318696E-6</v>
      </c>
      <c r="H66">
        <v>6.2311058081472603E-4</v>
      </c>
      <c r="J66">
        <v>0.95358899862499602</v>
      </c>
      <c r="K66">
        <f t="shared" si="1"/>
        <v>7.3781948887692853E-9</v>
      </c>
      <c r="L66">
        <f t="shared" si="13"/>
        <v>1.3866288230226782E-3</v>
      </c>
      <c r="M66" s="16">
        <f t="shared" si="14"/>
        <v>-4.0725554596915018E-4</v>
      </c>
      <c r="N66" s="16">
        <f t="shared" si="5"/>
        <v>3.1738647085361775E-5</v>
      </c>
      <c r="O66" s="16">
        <f t="shared" si="6"/>
        <v>0.15716659815455167</v>
      </c>
      <c r="P66" s="16">
        <f t="shared" si="7"/>
        <v>0.17401428096486665</v>
      </c>
      <c r="Q66" s="16">
        <f t="shared" si="8"/>
        <v>0.9416951889615498</v>
      </c>
      <c r="R66" s="16">
        <f t="shared" si="9"/>
        <v>5.628212028817854E-4</v>
      </c>
      <c r="S66" s="16">
        <f t="shared" si="10"/>
        <v>7.8820496095164533E-2</v>
      </c>
      <c r="T66" s="16">
        <f t="shared" si="11"/>
        <v>0.9417677904094216</v>
      </c>
      <c r="U66" s="66">
        <f t="shared" si="12"/>
        <v>2.2940589144355217</v>
      </c>
      <c r="V66" s="66"/>
      <c r="AI66" s="16"/>
      <c r="AL66" s="16"/>
      <c r="AM66" s="16"/>
    </row>
    <row r="67" spans="1:40" x14ac:dyDescent="0.25">
      <c r="A67">
        <v>66</v>
      </c>
      <c r="B67" s="16">
        <v>6.7165869821335703E-4</v>
      </c>
      <c r="C67" s="16">
        <v>3.5151383090192699E-9</v>
      </c>
      <c r="D67" s="16">
        <v>4.4233342698090598E-4</v>
      </c>
      <c r="E67" s="16">
        <v>3.1484243755671201E-6</v>
      </c>
      <c r="F67" s="16">
        <v>7.0447127159257504E-6</v>
      </c>
      <c r="G67" s="16">
        <v>3.1437160171331498E-6</v>
      </c>
      <c r="H67" s="16">
        <v>9.2696218201574805E-5</v>
      </c>
      <c r="J67">
        <v>0.95824785652323496</v>
      </c>
      <c r="K67">
        <f t="shared" ref="K67:K130" si="15">C67*J67</f>
        <v>3.3683737500004239E-9</v>
      </c>
      <c r="L67">
        <f t="shared" ref="L67:L130" si="16">SUM($Z$9*B67,$AA$9*C67,$AB$9*D67,$AC$9*E67,$AD$9*F67,$AE$9*G67)</f>
        <v>4.5956305329158161E-4</v>
      </c>
      <c r="M67" s="16">
        <f t="shared" ref="M67:M130" si="17">$Z$8*B67+$AA$8*C67+$AB$8*D67+$AD$8*F67+$AE$8*G67</f>
        <v>8.8375434313513255E-4</v>
      </c>
      <c r="N67" s="16">
        <f t="shared" si="5"/>
        <v>0.13241007785535194</v>
      </c>
      <c r="O67" s="16">
        <f t="shared" si="6"/>
        <v>0.13364906015096079</v>
      </c>
      <c r="P67" s="16">
        <f t="shared" si="7"/>
        <v>0.29243592076652869</v>
      </c>
      <c r="Q67" s="16">
        <f t="shared" si="8"/>
        <v>0.49965344864215233</v>
      </c>
      <c r="R67" s="16">
        <f t="shared" si="9"/>
        <v>8.1251284714261435E-2</v>
      </c>
      <c r="S67" s="16">
        <f t="shared" si="10"/>
        <v>0.32090774919091669</v>
      </c>
      <c r="T67" s="16">
        <f t="shared" si="11"/>
        <v>0.49966383531725761</v>
      </c>
      <c r="U67" s="66">
        <f t="shared" si="12"/>
        <v>1.9599713766374294</v>
      </c>
      <c r="V67" s="66"/>
      <c r="AH67" s="16"/>
      <c r="AI67" s="16"/>
      <c r="AJ67" s="16"/>
      <c r="AK67" s="16"/>
      <c r="AL67" s="16"/>
      <c r="AM67" s="16"/>
      <c r="AN67" s="16"/>
    </row>
    <row r="68" spans="1:40" x14ac:dyDescent="0.25">
      <c r="A68">
        <v>67</v>
      </c>
      <c r="B68">
        <v>6.9656846042543698E-4</v>
      </c>
      <c r="C68" s="16">
        <v>8.5799737414283298E-9</v>
      </c>
      <c r="D68">
        <v>1.05648535505036E-3</v>
      </c>
      <c r="E68" s="16">
        <v>1.8226065718045499E-5</v>
      </c>
      <c r="F68" s="16">
        <v>6.9917863569822302E-6</v>
      </c>
      <c r="G68" s="16">
        <v>1.2971467166271299E-6</v>
      </c>
      <c r="H68">
        <v>5.3662911275412695E-4</v>
      </c>
      <c r="J68">
        <v>0.95511114266618202</v>
      </c>
      <c r="K68">
        <f t="shared" si="15"/>
        <v>8.1948285242214496E-9</v>
      </c>
      <c r="L68">
        <f t="shared" si="16"/>
        <v>1.0717574945072101E-3</v>
      </c>
      <c r="M68" s="16">
        <f t="shared" si="17"/>
        <v>3.2137942634366388E-4</v>
      </c>
      <c r="N68" s="16">
        <f t="shared" ref="N68:N131" si="18">(B68-$B$2)^2/$B$2/$B$2</f>
        <v>0.17178053729932569</v>
      </c>
      <c r="O68" s="16">
        <f t="shared" ref="O68:O131" si="19">(C68-$C$2)^2/$C$2/$C$2</f>
        <v>0.30088703854625432</v>
      </c>
      <c r="P68" s="16">
        <f t="shared" ref="P68:P131" si="20">(D68-$D$2)^2/$D$2/$D$2</f>
        <v>9.3767298838569203E-3</v>
      </c>
      <c r="Q68" s="16">
        <f t="shared" ref="Q68:Q131" si="21">(E68-$E$2)^2/$E$2/$E$2</f>
        <v>0.48575672862663505</v>
      </c>
      <c r="R68" s="16">
        <f t="shared" ref="R68:R131" si="22">(F68-$F$2)^2/$F$2/$F$2</f>
        <v>8.4342324751725595E-2</v>
      </c>
      <c r="S68" s="16">
        <f t="shared" ref="S68:S131" si="23">(G68-$G$2)^2/$G$2/$G$2</f>
        <v>0.12506317434815409</v>
      </c>
      <c r="T68" s="16">
        <f t="shared" ref="T68:T131" si="24">(H68-$H$2)^2/$H$2/$H$2</f>
        <v>0.48576578617693283</v>
      </c>
      <c r="U68" s="66">
        <f t="shared" ref="U68:U131" si="25">SUM(N68:T68)</f>
        <v>1.6629723196328845</v>
      </c>
      <c r="V68" s="66"/>
      <c r="AI68" s="16"/>
      <c r="AL68" s="16"/>
      <c r="AM68" s="16"/>
    </row>
    <row r="69" spans="1:40" x14ac:dyDescent="0.25">
      <c r="A69">
        <v>68</v>
      </c>
      <c r="B69">
        <v>3.1295301708998501E-4</v>
      </c>
      <c r="C69" s="16">
        <v>5.74332907144839E-9</v>
      </c>
      <c r="D69">
        <v>1.5941323265443799E-3</v>
      </c>
      <c r="E69" s="16">
        <v>1.8298105171678099E-5</v>
      </c>
      <c r="F69" s="16">
        <v>1.5953570636450301E-5</v>
      </c>
      <c r="G69" s="16">
        <v>1.9496924880960298E-6</v>
      </c>
      <c r="H69">
        <v>5.3876476777520198E-4</v>
      </c>
      <c r="J69">
        <v>0.95244034074690698</v>
      </c>
      <c r="K69">
        <f t="shared" si="15"/>
        <v>5.4701782978319217E-9</v>
      </c>
      <c r="L69">
        <f t="shared" si="16"/>
        <v>1.627983416976305E-3</v>
      </c>
      <c r="M69" s="16">
        <f t="shared" si="17"/>
        <v>-1.0020773827963351E-3</v>
      </c>
      <c r="N69" s="16">
        <f t="shared" si="18"/>
        <v>0.13286907384652066</v>
      </c>
      <c r="O69" s="16">
        <f t="shared" si="19"/>
        <v>1.3372269404402324E-3</v>
      </c>
      <c r="P69" s="16">
        <f t="shared" si="20"/>
        <v>0.42904298284133613</v>
      </c>
      <c r="Q69" s="16">
        <f t="shared" si="21"/>
        <v>0.4951512329809597</v>
      </c>
      <c r="R69" s="16">
        <f t="shared" si="22"/>
        <v>0.38328006980811852</v>
      </c>
      <c r="S69" s="16">
        <f t="shared" si="23"/>
        <v>8.113759686515326E-4</v>
      </c>
      <c r="T69" s="16">
        <f t="shared" si="24"/>
        <v>0.49522539726398995</v>
      </c>
      <c r="U69" s="66">
        <f t="shared" si="25"/>
        <v>1.9377173596500166</v>
      </c>
      <c r="V69" s="66"/>
      <c r="AI69" s="16"/>
      <c r="AL69" s="16"/>
      <c r="AM69" s="16"/>
    </row>
    <row r="70" spans="1:40" x14ac:dyDescent="0.25">
      <c r="A70">
        <v>69</v>
      </c>
      <c r="B70">
        <v>2.05868467752892E-4</v>
      </c>
      <c r="C70" s="16">
        <v>7.0810904081707599E-9</v>
      </c>
      <c r="D70">
        <v>3.0777166922470798E-3</v>
      </c>
      <c r="E70" s="16">
        <v>4.2946127317294503E-5</v>
      </c>
      <c r="F70" s="16">
        <v>2.5701637527492701E-5</v>
      </c>
      <c r="G70" s="16">
        <v>1.6040886172664E-6</v>
      </c>
      <c r="H70">
        <v>1.2645857425244501E-3</v>
      </c>
      <c r="J70">
        <v>0.94629223929088502</v>
      </c>
      <c r="K70">
        <f t="shared" si="15"/>
        <v>6.7007808989691158E-9</v>
      </c>
      <c r="L70">
        <f t="shared" si="16"/>
        <v>3.1307169748289237E-3</v>
      </c>
      <c r="M70" s="16">
        <f t="shared" si="17"/>
        <v>-2.7189800393231395E-3</v>
      </c>
      <c r="N70" s="16">
        <f t="shared" si="18"/>
        <v>0.33867729211431558</v>
      </c>
      <c r="O70" s="16">
        <f t="shared" si="19"/>
        <v>7.7289612457443563E-2</v>
      </c>
      <c r="P70" s="16">
        <f t="shared" si="20"/>
        <v>4.8191557715907001</v>
      </c>
      <c r="Q70" s="16">
        <f t="shared" si="21"/>
        <v>8.9913457230860807</v>
      </c>
      <c r="R70" s="16">
        <f t="shared" si="22"/>
        <v>2.5869766272419836</v>
      </c>
      <c r="S70" s="16">
        <f t="shared" si="23"/>
        <v>4.0278948093552612E-2</v>
      </c>
      <c r="T70" s="16">
        <f t="shared" si="24"/>
        <v>8.9938107686597828</v>
      </c>
      <c r="U70" s="66">
        <f t="shared" si="25"/>
        <v>25.847534743243855</v>
      </c>
      <c r="V70" s="66"/>
      <c r="AI70" s="16"/>
      <c r="AL70" s="16"/>
      <c r="AM70" s="16"/>
    </row>
    <row r="71" spans="1:40" x14ac:dyDescent="0.25">
      <c r="A71">
        <v>70</v>
      </c>
      <c r="B71">
        <v>4.1889171926677202E-4</v>
      </c>
      <c r="C71" s="16">
        <v>3.8117736943171702E-9</v>
      </c>
      <c r="D71">
        <v>7.7573931211819599E-4</v>
      </c>
      <c r="E71" s="16">
        <v>5.9628600675459502E-6</v>
      </c>
      <c r="F71" s="16">
        <v>1.14880476399561E-5</v>
      </c>
      <c r="G71" s="16">
        <v>2.9111612186778499E-6</v>
      </c>
      <c r="H71">
        <v>1.7556201722545699E-4</v>
      </c>
      <c r="J71">
        <v>0.95640873152139405</v>
      </c>
      <c r="K71">
        <f t="shared" si="15"/>
        <v>3.6456136438285028E-9</v>
      </c>
      <c r="L71">
        <f t="shared" si="16"/>
        <v>8.0162275684309166E-4</v>
      </c>
      <c r="M71" s="16">
        <f t="shared" si="17"/>
        <v>3.6160681690452323E-5</v>
      </c>
      <c r="N71" s="16">
        <f t="shared" si="18"/>
        <v>2.2317704791260717E-2</v>
      </c>
      <c r="O71" s="16">
        <f t="shared" si="19"/>
        <v>9.737087403159754E-2</v>
      </c>
      <c r="P71" s="16">
        <f t="shared" si="20"/>
        <v>3.7882580760806216E-2</v>
      </c>
      <c r="Q71" s="16">
        <f t="shared" si="21"/>
        <v>0.19786469711789229</v>
      </c>
      <c r="R71" s="16">
        <f t="shared" si="22"/>
        <v>2.7522517771653803E-2</v>
      </c>
      <c r="S71" s="16">
        <f t="shared" si="23"/>
        <v>0.2030467628776618</v>
      </c>
      <c r="T71" s="16">
        <f t="shared" si="24"/>
        <v>0.19786889428497578</v>
      </c>
      <c r="U71" s="66">
        <f t="shared" si="25"/>
        <v>0.78387403163584812</v>
      </c>
      <c r="V71" s="66"/>
      <c r="AI71" s="16"/>
      <c r="AL71" s="16"/>
      <c r="AM71" s="16"/>
    </row>
    <row r="72" spans="1:40" x14ac:dyDescent="0.25">
      <c r="A72">
        <v>71</v>
      </c>
      <c r="B72">
        <v>7.4681589977923502E-4</v>
      </c>
      <c r="C72" s="16">
        <v>5.9320894528396202E-9</v>
      </c>
      <c r="D72">
        <v>6.7516599606018196E-4</v>
      </c>
      <c r="E72" s="16">
        <v>8.0879797730674506E-6</v>
      </c>
      <c r="F72" s="16">
        <v>6.4066697917148198E-6</v>
      </c>
      <c r="G72" s="16">
        <v>1.8679672339470599E-6</v>
      </c>
      <c r="H72">
        <v>2.38129665118801E-4</v>
      </c>
      <c r="J72">
        <v>0.95703469579563505</v>
      </c>
      <c r="K72">
        <f t="shared" si="15"/>
        <v>5.6772154249308615E-9</v>
      </c>
      <c r="L72">
        <f t="shared" si="16"/>
        <v>6.898413707881058E-4</v>
      </c>
      <c r="M72" s="16">
        <f t="shared" si="17"/>
        <v>8.0379042877036435E-4</v>
      </c>
      <c r="N72" s="16">
        <f t="shared" si="18"/>
        <v>0.2667696573874862</v>
      </c>
      <c r="O72" s="16">
        <f t="shared" si="19"/>
        <v>4.9894423009244288E-3</v>
      </c>
      <c r="P72" s="16">
        <f t="shared" si="20"/>
        <v>8.943017563477372E-2</v>
      </c>
      <c r="Q72" s="16">
        <f t="shared" si="21"/>
        <v>6.0988107207958865E-2</v>
      </c>
      <c r="R72" s="16">
        <f t="shared" si="22"/>
        <v>0.12235991259770029</v>
      </c>
      <c r="S72" s="16">
        <f t="shared" si="23"/>
        <v>4.789701238793285E-3</v>
      </c>
      <c r="T72" s="16">
        <f t="shared" si="24"/>
        <v>6.0993408851672884E-2</v>
      </c>
      <c r="U72" s="66">
        <f t="shared" si="25"/>
        <v>0.61032040521930975</v>
      </c>
      <c r="V72" s="66"/>
      <c r="AI72" s="16"/>
      <c r="AL72" s="16"/>
      <c r="AM72" s="16"/>
    </row>
    <row r="73" spans="1:40" x14ac:dyDescent="0.25">
      <c r="A73">
        <v>72</v>
      </c>
      <c r="B73">
        <v>2.5600371590699301E-4</v>
      </c>
      <c r="C73" s="16">
        <v>8.5879968073775903E-9</v>
      </c>
      <c r="D73">
        <v>2.99613747139247E-3</v>
      </c>
      <c r="E73" s="16">
        <v>5.0749195257245497E-5</v>
      </c>
      <c r="F73" s="16">
        <v>2.0593763435818599E-5</v>
      </c>
      <c r="G73" s="16">
        <v>1.32145166324744E-6</v>
      </c>
      <c r="H73">
        <v>1.49434658945815E-3</v>
      </c>
      <c r="J73">
        <v>0.94667086462428696</v>
      </c>
      <c r="K73">
        <f t="shared" si="15"/>
        <v>8.13000636303076E-9</v>
      </c>
      <c r="L73">
        <f t="shared" si="16"/>
        <v>3.0386378619305476E-3</v>
      </c>
      <c r="M73" s="16">
        <f t="shared" si="17"/>
        <v>-2.5266304301165615E-3</v>
      </c>
      <c r="N73" s="16">
        <f t="shared" si="18"/>
        <v>0.23054820521828617</v>
      </c>
      <c r="O73" s="16">
        <f t="shared" si="19"/>
        <v>0.30247770488973891</v>
      </c>
      <c r="P73" s="16">
        <f t="shared" si="20"/>
        <v>4.4544751488574139</v>
      </c>
      <c r="Q73" s="16">
        <f t="shared" si="21"/>
        <v>13.876164897274464</v>
      </c>
      <c r="R73" s="16">
        <f t="shared" si="22"/>
        <v>1.1881438515806644</v>
      </c>
      <c r="S73" s="16">
        <f t="shared" si="23"/>
        <v>0.11664395075890122</v>
      </c>
      <c r="T73" s="16">
        <f t="shared" si="24"/>
        <v>13.879613568661268</v>
      </c>
      <c r="U73" s="66">
        <f t="shared" si="25"/>
        <v>34.048067327240737</v>
      </c>
      <c r="V73" s="66"/>
      <c r="AI73" s="16"/>
      <c r="AL73" s="16"/>
      <c r="AM73" s="16"/>
    </row>
    <row r="74" spans="1:40" x14ac:dyDescent="0.25">
      <c r="A74">
        <v>73</v>
      </c>
      <c r="B74">
        <v>3.05087873400497E-4</v>
      </c>
      <c r="C74" s="16">
        <v>3.9245503187863398E-9</v>
      </c>
      <c r="D74">
        <v>1.1055144869328E-3</v>
      </c>
      <c r="E74" s="16">
        <v>8.7154060636842596E-6</v>
      </c>
      <c r="F74" s="16">
        <v>1.60254800480471E-5</v>
      </c>
      <c r="G74" s="16">
        <v>2.8385713662793802E-6</v>
      </c>
      <c r="H74" s="16">
        <v>2.5660830138508802E-4</v>
      </c>
      <c r="J74">
        <v>0.95469247675406199</v>
      </c>
      <c r="K74">
        <f t="shared" si="15"/>
        <v>3.746738663988074E-9</v>
      </c>
      <c r="L74">
        <f t="shared" si="16"/>
        <v>1.1404000938448548E-3</v>
      </c>
      <c r="M74" s="16">
        <f t="shared" si="17"/>
        <v>-5.3022434704386081E-4</v>
      </c>
      <c r="N74" s="16">
        <f t="shared" si="18"/>
        <v>0.14476746763903511</v>
      </c>
      <c r="O74" s="16">
        <f t="shared" si="19"/>
        <v>8.5082415515579574E-2</v>
      </c>
      <c r="P74" s="16">
        <f t="shared" si="20"/>
        <v>2.1825664644869489E-2</v>
      </c>
      <c r="Q74" s="16">
        <f t="shared" si="21"/>
        <v>3.5547455968978285E-2</v>
      </c>
      <c r="R74" s="16">
        <f t="shared" si="22"/>
        <v>0.39236958722946674</v>
      </c>
      <c r="S74" s="16">
        <f t="shared" si="23"/>
        <v>0.17175735806613043</v>
      </c>
      <c r="T74" s="16">
        <f t="shared" si="24"/>
        <v>3.5545032028369172E-2</v>
      </c>
      <c r="U74" s="66">
        <f t="shared" si="25"/>
        <v>0.88689498109242892</v>
      </c>
      <c r="V74" s="66"/>
      <c r="AI74" s="16"/>
      <c r="AL74" s="16"/>
      <c r="AM74" s="16"/>
    </row>
    <row r="75" spans="1:40" x14ac:dyDescent="0.25">
      <c r="A75">
        <v>74</v>
      </c>
      <c r="B75">
        <v>3.4284837041504199E-4</v>
      </c>
      <c r="C75" s="16">
        <v>2.5519616549686899E-9</v>
      </c>
      <c r="D75">
        <v>6.3253274611604698E-4</v>
      </c>
      <c r="E75" s="16">
        <v>3.26008919666138E-6</v>
      </c>
      <c r="F75" s="16">
        <v>1.39487936962812E-5</v>
      </c>
      <c r="G75" s="16">
        <v>4.3416195187285999E-6</v>
      </c>
      <c r="H75" s="16">
        <v>9.5984857074137594E-5</v>
      </c>
      <c r="J75">
        <v>0.95708658048573403</v>
      </c>
      <c r="K75">
        <f t="shared" si="15"/>
        <v>2.4424482538846981E-9</v>
      </c>
      <c r="L75">
        <f t="shared" si="16"/>
        <v>6.6476940106568289E-4</v>
      </c>
      <c r="M75" s="16">
        <f t="shared" si="17"/>
        <v>2.0927339764401019E-5</v>
      </c>
      <c r="N75" s="16">
        <f t="shared" si="18"/>
        <v>9.2298130608596693E-2</v>
      </c>
      <c r="O75" s="16">
        <f t="shared" si="19"/>
        <v>0.29097025935623722</v>
      </c>
      <c r="P75" s="16">
        <f t="shared" si="20"/>
        <v>0.11786191967897633</v>
      </c>
      <c r="Q75" s="16">
        <f t="shared" si="21"/>
        <v>0.48506347628907315</v>
      </c>
      <c r="R75" s="16">
        <f t="shared" si="22"/>
        <v>0.17275274009179672</v>
      </c>
      <c r="S75" s="16">
        <f t="shared" si="23"/>
        <v>1.3534819278936261</v>
      </c>
      <c r="T75" s="16">
        <f t="shared" si="24"/>
        <v>0.48506970223307039</v>
      </c>
      <c r="U75" s="66">
        <f t="shared" si="25"/>
        <v>2.9974981561513769</v>
      </c>
      <c r="V75" s="66"/>
      <c r="AI75" s="16"/>
      <c r="AL75" s="16"/>
      <c r="AM75" s="16"/>
    </row>
    <row r="76" spans="1:40" x14ac:dyDescent="0.25">
      <c r="A76">
        <v>75</v>
      </c>
      <c r="B76">
        <v>5.4382335566006805E-4</v>
      </c>
      <c r="C76" s="16">
        <v>1.06156965242454E-8</v>
      </c>
      <c r="D76">
        <v>1.69836563917351E-3</v>
      </c>
      <c r="E76" s="16">
        <v>3.6005068047096297E-5</v>
      </c>
      <c r="F76" s="16">
        <v>9.2098551698946701E-6</v>
      </c>
      <c r="G76" s="16">
        <v>1.05564840605019E-6</v>
      </c>
      <c r="H76">
        <v>1.0601279130697399E-3</v>
      </c>
      <c r="J76">
        <v>0.95210195579867396</v>
      </c>
      <c r="K76">
        <f t="shared" si="15"/>
        <v>1.0107225422899231E-8</v>
      </c>
      <c r="L76">
        <f t="shared" si="16"/>
        <v>1.7178303822228253E-3</v>
      </c>
      <c r="M76" s="16">
        <f t="shared" si="17"/>
        <v>-6.3018367090268918E-4</v>
      </c>
      <c r="N76" s="16">
        <f t="shared" si="18"/>
        <v>1.0877919036320792E-2</v>
      </c>
      <c r="O76" s="16">
        <f t="shared" si="19"/>
        <v>0.83895202283672821</v>
      </c>
      <c r="P76" s="16">
        <f t="shared" si="20"/>
        <v>0.58251668582175797</v>
      </c>
      <c r="Q76" s="16">
        <f t="shared" si="21"/>
        <v>5.533317932325855</v>
      </c>
      <c r="R76" s="16">
        <f t="shared" si="22"/>
        <v>4.2654099429316941E-3</v>
      </c>
      <c r="S76" s="16">
        <f t="shared" si="23"/>
        <v>0.22465637164979482</v>
      </c>
      <c r="T76" s="16">
        <f t="shared" si="24"/>
        <v>5.53386261742041</v>
      </c>
      <c r="U76" s="66">
        <f t="shared" si="25"/>
        <v>12.728448959033798</v>
      </c>
      <c r="V76" s="66"/>
      <c r="AI76" s="16"/>
      <c r="AL76" s="16"/>
      <c r="AM76" s="16"/>
    </row>
    <row r="77" spans="1:40" x14ac:dyDescent="0.25">
      <c r="A77">
        <v>76</v>
      </c>
      <c r="B77">
        <v>3.93512339547857E-4</v>
      </c>
      <c r="C77" s="16">
        <v>6.6930747935358199E-9</v>
      </c>
      <c r="D77">
        <v>1.4731791743652499E-3</v>
      </c>
      <c r="E77" s="16">
        <v>1.97331447541951E-5</v>
      </c>
      <c r="F77" s="16">
        <v>1.2616092228169901E-5</v>
      </c>
      <c r="G77" s="16">
        <v>1.6707070426813801E-6</v>
      </c>
      <c r="H77">
        <v>5.8101401827213004E-4</v>
      </c>
      <c r="J77">
        <v>0.95304582873792398</v>
      </c>
      <c r="K77">
        <f t="shared" si="15"/>
        <v>6.3788070134102547E-9</v>
      </c>
      <c r="L77">
        <f t="shared" si="16"/>
        <v>1.5000753727894775E-3</v>
      </c>
      <c r="M77" s="16">
        <f t="shared" si="17"/>
        <v>-7.1305069369376358E-4</v>
      </c>
      <c r="N77" s="16">
        <f t="shared" si="18"/>
        <v>4.0371630377348408E-2</v>
      </c>
      <c r="O77" s="16">
        <f t="shared" si="19"/>
        <v>4.3255771795868078E-2</v>
      </c>
      <c r="P77" s="16">
        <f t="shared" si="20"/>
        <v>0.28030804918952823</v>
      </c>
      <c r="Q77" s="16">
        <f t="shared" si="21"/>
        <v>0.70103969694481305</v>
      </c>
      <c r="R77" s="16">
        <f t="shared" si="22"/>
        <v>7.8614134457191592E-2</v>
      </c>
      <c r="S77" s="16">
        <f t="shared" si="23"/>
        <v>2.8056504134318899E-2</v>
      </c>
      <c r="T77" s="16">
        <f t="shared" si="24"/>
        <v>0.70111531718559694</v>
      </c>
      <c r="U77" s="66">
        <f t="shared" si="25"/>
        <v>1.872761104084665</v>
      </c>
      <c r="V77" s="66"/>
      <c r="AI77" s="16"/>
      <c r="AL77" s="16"/>
      <c r="AM77" s="16"/>
    </row>
    <row r="78" spans="1:40" x14ac:dyDescent="0.25">
      <c r="A78">
        <v>77</v>
      </c>
      <c r="B78">
        <v>4.34245436131249E-4</v>
      </c>
      <c r="C78" s="16">
        <v>5.4072667177342203E-9</v>
      </c>
      <c r="D78">
        <v>1.06876430347001E-3</v>
      </c>
      <c r="E78" s="16">
        <v>1.1616110189406201E-5</v>
      </c>
      <c r="F78" s="16">
        <v>1.1230566757734899E-5</v>
      </c>
      <c r="G78" s="16">
        <v>2.0589287144295999E-6</v>
      </c>
      <c r="H78">
        <v>3.4201301734942599E-4</v>
      </c>
      <c r="J78">
        <v>0.95496564482548996</v>
      </c>
      <c r="K78">
        <f t="shared" si="15"/>
        <v>5.16375394784447E-9</v>
      </c>
      <c r="L78">
        <f t="shared" si="16"/>
        <v>1.0932789584331918E-3</v>
      </c>
      <c r="M78" s="16">
        <f t="shared" si="17"/>
        <v>-2.247880861706937E-4</v>
      </c>
      <c r="N78" s="16">
        <f t="shared" si="18"/>
        <v>1.3974451965234365E-2</v>
      </c>
      <c r="O78" s="16">
        <f t="shared" si="19"/>
        <v>5.8009333775268992E-4</v>
      </c>
      <c r="P78" s="16">
        <f t="shared" si="20"/>
        <v>1.2008085250902167E-2</v>
      </c>
      <c r="Q78" s="16">
        <f t="shared" si="21"/>
        <v>6.6477363025593574E-3</v>
      </c>
      <c r="R78" s="16">
        <f t="shared" si="22"/>
        <v>1.9535064847337413E-2</v>
      </c>
      <c r="S78" s="16">
        <f t="shared" si="23"/>
        <v>6.7323794184974851E-4</v>
      </c>
      <c r="T78" s="16">
        <f t="shared" si="24"/>
        <v>6.648661358146974E-3</v>
      </c>
      <c r="U78" s="66">
        <f t="shared" si="25"/>
        <v>6.0067331003782726E-2</v>
      </c>
      <c r="V78" s="66"/>
      <c r="AI78" s="16"/>
      <c r="AL78" s="16"/>
      <c r="AM78" s="16"/>
    </row>
    <row r="79" spans="1:40" x14ac:dyDescent="0.25">
      <c r="A79">
        <v>78</v>
      </c>
      <c r="B79">
        <v>5.38088487065525E-4</v>
      </c>
      <c r="C79" s="16">
        <v>4.4995863009721302E-9</v>
      </c>
      <c r="D79">
        <v>7.1158967193024104E-4</v>
      </c>
      <c r="E79" s="16">
        <v>6.4623021887956204E-6</v>
      </c>
      <c r="F79" s="16">
        <v>8.9117519677199203E-6</v>
      </c>
      <c r="G79" s="16">
        <v>2.46401623479938E-6</v>
      </c>
      <c r="H79">
        <v>1.9026621186524101E-4</v>
      </c>
      <c r="J79">
        <v>0.95679164136750605</v>
      </c>
      <c r="K79">
        <f t="shared" si="15"/>
        <v>4.3051665623818694E-9</v>
      </c>
      <c r="L79">
        <f t="shared" si="16"/>
        <v>7.318726925141793E-4</v>
      </c>
      <c r="M79" s="16">
        <f t="shared" si="17"/>
        <v>3.4430428161687069E-4</v>
      </c>
      <c r="N79" s="16">
        <f t="shared" si="18"/>
        <v>8.5843815952508281E-3</v>
      </c>
      <c r="O79" s="16">
        <f t="shared" si="19"/>
        <v>3.5308363475760732E-2</v>
      </c>
      <c r="P79" s="16">
        <f t="shared" si="20"/>
        <v>6.8243231322941925E-2</v>
      </c>
      <c r="Q79" s="16">
        <f t="shared" si="21"/>
        <v>0.15865771800593026</v>
      </c>
      <c r="R79" s="16">
        <f t="shared" si="22"/>
        <v>9.132479511021736E-3</v>
      </c>
      <c r="S79" s="16">
        <f t="shared" si="23"/>
        <v>5.1892168956508861E-2</v>
      </c>
      <c r="T79" s="16">
        <f t="shared" si="24"/>
        <v>0.15866348590448612</v>
      </c>
      <c r="U79" s="66">
        <f t="shared" si="25"/>
        <v>0.4904818287719005</v>
      </c>
      <c r="V79" s="66"/>
      <c r="AI79" s="16"/>
      <c r="AL79" s="16"/>
      <c r="AM79" s="16"/>
    </row>
    <row r="80" spans="1:40" x14ac:dyDescent="0.25">
      <c r="A80">
        <v>79</v>
      </c>
      <c r="B80">
        <v>3.9775635997572E-4</v>
      </c>
      <c r="C80" s="16">
        <v>4.57280897500007E-9</v>
      </c>
      <c r="D80">
        <v>9.849462734060311E-4</v>
      </c>
      <c r="E80" s="16">
        <v>9.0609901409262004E-6</v>
      </c>
      <c r="F80" s="16">
        <v>1.22169794591112E-5</v>
      </c>
      <c r="G80" s="16">
        <v>2.4325002138708001E-6</v>
      </c>
      <c r="H80">
        <v>2.6678164192662297E-4</v>
      </c>
      <c r="J80">
        <v>0.95535281492648905</v>
      </c>
      <c r="K80">
        <f t="shared" si="15"/>
        <v>4.3686459263874302E-9</v>
      </c>
      <c r="L80">
        <f t="shared" si="16"/>
        <v>1.0118081597291493E-3</v>
      </c>
      <c r="M80" s="16">
        <f t="shared" si="17"/>
        <v>-2.1629543977770929E-4</v>
      </c>
      <c r="N80" s="16">
        <f t="shared" si="18"/>
        <v>3.6982730516243886E-2</v>
      </c>
      <c r="O80" s="16">
        <f t="shared" si="19"/>
        <v>3.0516531762366236E-2</v>
      </c>
      <c r="P80" s="16">
        <f t="shared" si="20"/>
        <v>5.0905694880945941E-4</v>
      </c>
      <c r="Q80" s="16">
        <f t="shared" si="21"/>
        <v>2.4449780825216871E-2</v>
      </c>
      <c r="R80" s="16">
        <f t="shared" si="22"/>
        <v>5.7540956241460134E-2</v>
      </c>
      <c r="S80" s="16">
        <f t="shared" si="23"/>
        <v>4.4984017311868525E-2</v>
      </c>
      <c r="T80" s="16">
        <f t="shared" si="24"/>
        <v>2.4449387086025183E-2</v>
      </c>
      <c r="U80" s="66">
        <f t="shared" si="25"/>
        <v>0.21943246069199029</v>
      </c>
      <c r="V80" s="66"/>
      <c r="AI80" s="16"/>
      <c r="AL80" s="16"/>
      <c r="AM80" s="16"/>
    </row>
    <row r="81" spans="1:39" x14ac:dyDescent="0.25">
      <c r="A81">
        <v>80</v>
      </c>
      <c r="B81">
        <v>1.2384306955023901E-3</v>
      </c>
      <c r="C81" s="16">
        <v>4.2171263946482303E-9</v>
      </c>
      <c r="D81">
        <v>2.8656309303008899E-4</v>
      </c>
      <c r="E81" s="16">
        <v>2.4521119795090898E-6</v>
      </c>
      <c r="F81" s="16">
        <v>3.7882942450429001E-6</v>
      </c>
      <c r="G81" s="16">
        <v>2.6149169304523998E-6</v>
      </c>
      <c r="H81" s="16">
        <v>7.2194743548491204E-5</v>
      </c>
      <c r="J81">
        <v>0.95917896943196201</v>
      </c>
      <c r="K81">
        <f t="shared" si="15"/>
        <v>4.0449789491830151E-9</v>
      </c>
      <c r="L81">
        <f t="shared" si="16"/>
        <v>2.9675038132423253E-4</v>
      </c>
      <c r="M81" s="16">
        <f t="shared" si="17"/>
        <v>2.1801110096805478E-3</v>
      </c>
      <c r="N81" s="16">
        <f t="shared" si="18"/>
        <v>2.2945558240604762</v>
      </c>
      <c r="O81" s="16">
        <f t="shared" si="19"/>
        <v>5.7065640104323134E-2</v>
      </c>
      <c r="P81" s="16">
        <f t="shared" si="20"/>
        <v>0.49349612719622443</v>
      </c>
      <c r="Q81" s="16">
        <f t="shared" si="21"/>
        <v>0.59550977352152934</v>
      </c>
      <c r="R81" s="16">
        <f t="shared" si="22"/>
        <v>0.37888154793579981</v>
      </c>
      <c r="S81" s="16">
        <f t="shared" si="23"/>
        <v>9.1803589843323555E-2</v>
      </c>
      <c r="T81" s="16">
        <f t="shared" si="24"/>
        <v>0.59552142126685859</v>
      </c>
      <c r="U81" s="66">
        <f t="shared" si="25"/>
        <v>4.5068339239285349</v>
      </c>
      <c r="V81" s="66"/>
      <c r="AI81" s="16"/>
      <c r="AL81" s="16"/>
      <c r="AM81" s="16"/>
    </row>
    <row r="82" spans="1:39" x14ac:dyDescent="0.25">
      <c r="A82">
        <v>81</v>
      </c>
      <c r="B82">
        <v>3.6555512108112998E-4</v>
      </c>
      <c r="C82" s="16">
        <v>2.9812427253382602E-9</v>
      </c>
      <c r="D82">
        <v>6.9400144507929804E-4</v>
      </c>
      <c r="E82" s="16">
        <v>4.17580571619034E-6</v>
      </c>
      <c r="F82" s="16">
        <v>1.31181939409886E-5</v>
      </c>
      <c r="G82" s="16">
        <v>3.7189582878027199E-6</v>
      </c>
      <c r="H82">
        <v>1.22946084903321E-4</v>
      </c>
      <c r="J82">
        <v>0.956789107357924</v>
      </c>
      <c r="K82">
        <f t="shared" si="15"/>
        <v>2.8524205659936986E-9</v>
      </c>
      <c r="L82">
        <f t="shared" si="16"/>
        <v>7.2395381000635263E-4</v>
      </c>
      <c r="M82" s="16">
        <f t="shared" si="17"/>
        <v>7.1564321559073379E-6</v>
      </c>
      <c r="N82" s="16">
        <f t="shared" si="18"/>
        <v>6.6407922690723542E-2</v>
      </c>
      <c r="O82" s="16">
        <f t="shared" si="19"/>
        <v>0.21338767755417831</v>
      </c>
      <c r="P82" s="16">
        <f t="shared" si="20"/>
        <v>7.8116891742331954E-2</v>
      </c>
      <c r="Q82" s="16">
        <f t="shared" si="21"/>
        <v>0.37357272617749371</v>
      </c>
      <c r="R82" s="16">
        <f t="shared" si="22"/>
        <v>0.10978581587135375</v>
      </c>
      <c r="S82" s="16">
        <f t="shared" si="23"/>
        <v>0.72782325104731471</v>
      </c>
      <c r="T82" s="16">
        <f t="shared" si="24"/>
        <v>0.37357843419808823</v>
      </c>
      <c r="U82" s="66">
        <f t="shared" si="25"/>
        <v>1.9426727192814841</v>
      </c>
      <c r="V82" s="66"/>
      <c r="AI82" s="16"/>
      <c r="AL82" s="16"/>
      <c r="AM82" s="16"/>
    </row>
    <row r="83" spans="1:39" x14ac:dyDescent="0.25">
      <c r="A83">
        <v>82</v>
      </c>
      <c r="B83">
        <v>4.6245334363828697E-4</v>
      </c>
      <c r="C83" s="16">
        <v>4.1541405455241402E-9</v>
      </c>
      <c r="D83">
        <v>7.65508604417859E-4</v>
      </c>
      <c r="E83" s="16">
        <v>6.4138164562457199E-6</v>
      </c>
      <c r="F83" s="16">
        <v>1.03986834426062E-5</v>
      </c>
      <c r="G83" s="16">
        <v>2.6707783991275301E-6</v>
      </c>
      <c r="H83">
        <v>1.8883920706770399E-4</v>
      </c>
      <c r="J83">
        <v>0.95648414276048699</v>
      </c>
      <c r="K83">
        <f t="shared" si="15"/>
        <v>3.9733695585922391E-9</v>
      </c>
      <c r="L83">
        <f t="shared" si="16"/>
        <v>7.8897259556165347E-4</v>
      </c>
      <c r="M83" s="16">
        <f t="shared" si="17"/>
        <v>1.3593409171492059E-4</v>
      </c>
      <c r="N83" s="16">
        <f t="shared" si="18"/>
        <v>3.7129661903756001E-3</v>
      </c>
      <c r="O83" s="16">
        <f t="shared" si="19"/>
        <v>6.2626050893430707E-2</v>
      </c>
      <c r="P83" s="16">
        <f t="shared" si="20"/>
        <v>4.2129987710674471E-2</v>
      </c>
      <c r="Q83" s="16">
        <f t="shared" si="21"/>
        <v>0.16227438028366359</v>
      </c>
      <c r="R83" s="16">
        <f t="shared" si="22"/>
        <v>3.0627051190985953E-3</v>
      </c>
      <c r="S83" s="16">
        <f t="shared" si="23"/>
        <v>0.10944608798011418</v>
      </c>
      <c r="T83" s="16">
        <f t="shared" si="24"/>
        <v>0.16227880550080637</v>
      </c>
      <c r="U83" s="66">
        <f t="shared" si="25"/>
        <v>0.54553098367816355</v>
      </c>
      <c r="V83" s="66"/>
      <c r="AI83" s="16"/>
      <c r="AL83" s="16"/>
      <c r="AM83" s="16"/>
    </row>
    <row r="84" spans="1:39" x14ac:dyDescent="0.25">
      <c r="A84">
        <v>83</v>
      </c>
      <c r="B84">
        <v>3.0735175395354102E-4</v>
      </c>
      <c r="C84" s="16">
        <v>3.7944207864096898E-9</v>
      </c>
      <c r="D84">
        <v>1.0598730329594601E-3</v>
      </c>
      <c r="E84" s="16">
        <v>8.0825854011151103E-6</v>
      </c>
      <c r="F84" s="16">
        <v>1.5874738812601501E-5</v>
      </c>
      <c r="G84" s="16">
        <v>2.9344328536523901E-6</v>
      </c>
      <c r="H84" s="16">
        <v>2.37975600609326E-4</v>
      </c>
      <c r="J84">
        <v>0.95491458512136496</v>
      </c>
      <c r="K84">
        <f t="shared" si="15"/>
        <v>3.6233477510302923E-9</v>
      </c>
      <c r="L84">
        <f t="shared" si="16"/>
        <v>1.0945531490175291E-3</v>
      </c>
      <c r="M84" s="16">
        <f t="shared" si="17"/>
        <v>-4.7984964111044709E-4</v>
      </c>
      <c r="N84" s="16">
        <f t="shared" si="18"/>
        <v>0.14129038062076762</v>
      </c>
      <c r="O84" s="16">
        <f t="shared" si="19"/>
        <v>9.9335251447829537E-2</v>
      </c>
      <c r="P84" s="16">
        <f t="shared" si="20"/>
        <v>1.0070237464033785E-2</v>
      </c>
      <c r="Q84" s="16">
        <f t="shared" si="21"/>
        <v>6.1236428623028839E-2</v>
      </c>
      <c r="R84" s="16">
        <f t="shared" si="22"/>
        <v>0.37343793817321735</v>
      </c>
      <c r="S84" s="16">
        <f t="shared" si="23"/>
        <v>0.21363176517403737</v>
      </c>
      <c r="T84" s="16">
        <f t="shared" si="24"/>
        <v>6.1234289487024619E-2</v>
      </c>
      <c r="U84" s="66">
        <f t="shared" si="25"/>
        <v>0.96023629098993912</v>
      </c>
      <c r="V84" s="66"/>
      <c r="AI84" s="16"/>
      <c r="AL84" s="16"/>
      <c r="AM84" s="16"/>
    </row>
    <row r="85" spans="1:39" x14ac:dyDescent="0.25">
      <c r="A85">
        <v>84</v>
      </c>
      <c r="B85">
        <v>5.1031369464945697E-4</v>
      </c>
      <c r="C85" s="16">
        <v>7.7445093625537802E-9</v>
      </c>
      <c r="D85">
        <v>1.3094121106306401E-3</v>
      </c>
      <c r="E85" s="16">
        <v>2.0332078761291899E-5</v>
      </c>
      <c r="F85" s="16">
        <v>9.6554733980806507E-6</v>
      </c>
      <c r="G85" s="16">
        <v>1.44120791974417E-6</v>
      </c>
      <c r="H85">
        <v>5.9864379840139799E-4</v>
      </c>
      <c r="J85">
        <v>0.95385529499495303</v>
      </c>
      <c r="K85">
        <f t="shared" si="15"/>
        <v>7.3871412626099116E-9</v>
      </c>
      <c r="L85">
        <f t="shared" si="16"/>
        <v>1.3301565208371829E-3</v>
      </c>
      <c r="M85" s="16">
        <f t="shared" si="17"/>
        <v>-3.0952913153826906E-4</v>
      </c>
      <c r="N85" s="16">
        <f t="shared" si="18"/>
        <v>1.3142043366139423E-3</v>
      </c>
      <c r="O85" s="16">
        <f t="shared" si="19"/>
        <v>0.15820135768876026</v>
      </c>
      <c r="P85" s="16">
        <f t="shared" si="20"/>
        <v>0.12918257872181299</v>
      </c>
      <c r="Q85" s="16">
        <f t="shared" si="21"/>
        <v>0.79753061267330039</v>
      </c>
      <c r="R85" s="16">
        <f t="shared" si="22"/>
        <v>4.0341517031277626E-4</v>
      </c>
      <c r="S85" s="16">
        <f t="shared" si="23"/>
        <v>7.9444066173971942E-2</v>
      </c>
      <c r="T85" s="16">
        <f t="shared" si="24"/>
        <v>0.79758565156784023</v>
      </c>
      <c r="U85" s="66">
        <f t="shared" si="25"/>
        <v>1.9636618863326123</v>
      </c>
      <c r="V85" s="66"/>
      <c r="AI85" s="16"/>
      <c r="AL85" s="16"/>
      <c r="AM85" s="16"/>
    </row>
    <row r="86" spans="1:39" x14ac:dyDescent="0.25">
      <c r="A86">
        <v>85</v>
      </c>
      <c r="B86">
        <v>4.10185486296158E-4</v>
      </c>
      <c r="C86" s="16">
        <v>5.3531508491549896E-9</v>
      </c>
      <c r="D86">
        <v>1.1215466464667299E-3</v>
      </c>
      <c r="E86" s="16">
        <v>1.2060505897359601E-5</v>
      </c>
      <c r="F86" s="16">
        <v>1.1918825627426E-5</v>
      </c>
      <c r="G86" s="16">
        <v>2.0810128526346001E-6</v>
      </c>
      <c r="H86">
        <v>3.5509828701723299E-4</v>
      </c>
      <c r="J86">
        <v>0.95469800143814498</v>
      </c>
      <c r="K86">
        <f t="shared" si="15"/>
        <v>5.1106424170851777E-9</v>
      </c>
      <c r="L86">
        <f t="shared" si="16"/>
        <v>1.1474599574233673E-3</v>
      </c>
      <c r="M86" s="16">
        <f t="shared" si="17"/>
        <v>-3.2708898483105141E-4</v>
      </c>
      <c r="N86" s="16">
        <f t="shared" si="18"/>
        <v>2.7912432736640434E-2</v>
      </c>
      <c r="O86" s="16">
        <f t="shared" si="19"/>
        <v>1.1459628267734296E-3</v>
      </c>
      <c r="P86" s="16">
        <f t="shared" si="20"/>
        <v>2.702063946778115E-2</v>
      </c>
      <c r="Q86" s="16">
        <f t="shared" si="21"/>
        <v>1.510679800142589E-2</v>
      </c>
      <c r="R86" s="16">
        <f t="shared" si="22"/>
        <v>4.3939672769750901E-2</v>
      </c>
      <c r="S86" s="16">
        <f t="shared" si="23"/>
        <v>1.3653888984252892E-3</v>
      </c>
      <c r="T86" s="16">
        <f t="shared" si="24"/>
        <v>1.5108969769162893E-2</v>
      </c>
      <c r="U86" s="66">
        <f t="shared" si="25"/>
        <v>0.13159986446996</v>
      </c>
      <c r="V86" s="66"/>
      <c r="AI86" s="16"/>
      <c r="AL86" s="16"/>
      <c r="AM86" s="16"/>
    </row>
    <row r="87" spans="1:39" x14ac:dyDescent="0.25">
      <c r="A87">
        <v>86</v>
      </c>
      <c r="B87">
        <v>4.5628038807636801E-4</v>
      </c>
      <c r="C87" s="16">
        <v>3.2458256952504898E-9</v>
      </c>
      <c r="D87">
        <v>6.0386890645994305E-4</v>
      </c>
      <c r="E87" s="16">
        <v>3.9606035482392999E-6</v>
      </c>
      <c r="F87" s="16">
        <v>1.04592382116812E-5</v>
      </c>
      <c r="G87" s="16">
        <v>3.4117504782616301E-6</v>
      </c>
      <c r="H87">
        <v>1.16609442580118E-4</v>
      </c>
      <c r="J87">
        <v>0.95731383319438601</v>
      </c>
      <c r="K87">
        <f t="shared" si="15"/>
        <v>3.1072738382010794E-9</v>
      </c>
      <c r="L87">
        <f t="shared" si="16"/>
        <v>6.2819588753587185E-4</v>
      </c>
      <c r="M87" s="16">
        <f t="shared" si="17"/>
        <v>2.8436488861686423E-4</v>
      </c>
      <c r="N87" s="16">
        <f t="shared" si="18"/>
        <v>5.3976977172120232E-3</v>
      </c>
      <c r="O87" s="16">
        <f t="shared" si="19"/>
        <v>0.17155049812407536</v>
      </c>
      <c r="P87" s="16">
        <f t="shared" si="20"/>
        <v>0.13918031212617882</v>
      </c>
      <c r="Q87" s="16">
        <f t="shared" si="21"/>
        <v>0.39846728249149638</v>
      </c>
      <c r="R87" s="16">
        <f t="shared" si="22"/>
        <v>3.7806874996662702E-3</v>
      </c>
      <c r="S87" s="16">
        <f t="shared" si="23"/>
        <v>0.49006512272327857</v>
      </c>
      <c r="T87" s="16">
        <f t="shared" si="24"/>
        <v>0.39847509498456268</v>
      </c>
      <c r="U87" s="66">
        <f t="shared" si="25"/>
        <v>1.6069166956664702</v>
      </c>
      <c r="V87" s="66"/>
      <c r="AI87" s="16"/>
      <c r="AL87" s="16"/>
      <c r="AM87" s="16"/>
    </row>
    <row r="88" spans="1:39" x14ac:dyDescent="0.25">
      <c r="A88">
        <v>87</v>
      </c>
      <c r="B88">
        <v>3.4968435353996597E-4</v>
      </c>
      <c r="C88" s="16">
        <v>6.3530562630867099E-9</v>
      </c>
      <c r="D88">
        <v>1.57734669831283E-3</v>
      </c>
      <c r="E88" s="16">
        <v>2.00323741693955E-5</v>
      </c>
      <c r="F88" s="16">
        <v>1.426366784114E-5</v>
      </c>
      <c r="G88" s="16">
        <v>1.76214403086045E-6</v>
      </c>
      <c r="H88">
        <v>5.8982748352624705E-4</v>
      </c>
      <c r="J88">
        <v>0.95254625944753302</v>
      </c>
      <c r="K88">
        <f t="shared" si="15"/>
        <v>6.0515799794629677E-9</v>
      </c>
      <c r="L88">
        <f t="shared" si="16"/>
        <v>1.6076298249697071E-3</v>
      </c>
      <c r="M88" s="16">
        <f t="shared" si="17"/>
        <v>-9.0826111788977536E-4</v>
      </c>
      <c r="N88" s="16">
        <f t="shared" si="18"/>
        <v>8.4056393453175587E-2</v>
      </c>
      <c r="O88" s="16">
        <f t="shared" si="19"/>
        <v>2.1495360043297194E-2</v>
      </c>
      <c r="P88" s="16">
        <f t="shared" si="20"/>
        <v>0.40651723380983418</v>
      </c>
      <c r="Q88" s="16">
        <f t="shared" si="21"/>
        <v>0.74846945720345581</v>
      </c>
      <c r="R88" s="16">
        <f t="shared" si="22"/>
        <v>0.20033796839414164</v>
      </c>
      <c r="S88" s="16">
        <f t="shared" si="23"/>
        <v>1.4868992387542978E-2</v>
      </c>
      <c r="T88" s="16">
        <f t="shared" si="24"/>
        <v>0.74856566610087605</v>
      </c>
      <c r="U88" s="66">
        <f t="shared" si="25"/>
        <v>2.2243110713923233</v>
      </c>
      <c r="V88" s="66"/>
      <c r="AI88" s="16"/>
      <c r="AL88" s="16"/>
      <c r="AM88" s="16"/>
    </row>
    <row r="89" spans="1:39" x14ac:dyDescent="0.25">
      <c r="A89">
        <v>88</v>
      </c>
      <c r="B89">
        <v>8.8385922942870105E-4</v>
      </c>
      <c r="C89" s="16">
        <v>4.2432641156064499E-9</v>
      </c>
      <c r="D89">
        <v>4.0530811821195097E-4</v>
      </c>
      <c r="E89" s="16">
        <v>3.4843385905010402E-6</v>
      </c>
      <c r="F89" s="16">
        <v>5.3415890021721903E-6</v>
      </c>
      <c r="G89" s="16">
        <v>2.6028518160068502E-6</v>
      </c>
      <c r="H89" s="16">
        <v>1.0258602245284799E-4</v>
      </c>
      <c r="J89">
        <v>0.95848897158078805</v>
      </c>
      <c r="K89">
        <f t="shared" si="15"/>
        <v>4.0671218583132885E-9</v>
      </c>
      <c r="L89">
        <f t="shared" si="16"/>
        <v>4.1858990476818661E-4</v>
      </c>
      <c r="M89" s="16">
        <f t="shared" si="17"/>
        <v>1.3491285540892155E-3</v>
      </c>
      <c r="N89" s="16">
        <f t="shared" si="18"/>
        <v>0.63167538146403623</v>
      </c>
      <c r="O89" s="16">
        <f t="shared" si="19"/>
        <v>5.4834074006835119E-2</v>
      </c>
      <c r="P89" s="16">
        <f t="shared" si="20"/>
        <v>0.33548745222243115</v>
      </c>
      <c r="Q89" s="16">
        <f t="shared" si="21"/>
        <v>0.45641636577177669</v>
      </c>
      <c r="R89" s="16">
        <f t="shared" si="22"/>
        <v>0.20966577057251604</v>
      </c>
      <c r="S89" s="16">
        <f t="shared" si="23"/>
        <v>8.8196602083915374E-2</v>
      </c>
      <c r="T89" s="16">
        <f t="shared" si="24"/>
        <v>0.45642827026176647</v>
      </c>
      <c r="U89" s="66">
        <f t="shared" si="25"/>
        <v>2.2327039163832771</v>
      </c>
      <c r="V89" s="66"/>
      <c r="AI89" s="16"/>
      <c r="AL89" s="16"/>
      <c r="AM89" s="16"/>
    </row>
    <row r="90" spans="1:39" x14ac:dyDescent="0.25">
      <c r="A90">
        <v>89</v>
      </c>
      <c r="B90">
        <v>7.2686925831135505E-4</v>
      </c>
      <c r="C90" s="16">
        <v>1.23148585258039E-8</v>
      </c>
      <c r="D90">
        <v>1.46647034463626E-3</v>
      </c>
      <c r="E90" s="16">
        <v>3.61539066574021E-5</v>
      </c>
      <c r="F90" s="16">
        <v>6.8212189872864703E-6</v>
      </c>
      <c r="G90" s="16">
        <v>9.0773175173458698E-7</v>
      </c>
      <c r="H90">
        <v>1.0644981554062899E-3</v>
      </c>
      <c r="J90">
        <v>0.95318540428912701</v>
      </c>
      <c r="K90">
        <f t="shared" si="15"/>
        <v>1.1738343402681793E-8</v>
      </c>
      <c r="L90">
        <f t="shared" si="16"/>
        <v>1.4810081995040418E-3</v>
      </c>
      <c r="M90" s="16">
        <f t="shared" si="17"/>
        <v>-2.7269682881331654E-5</v>
      </c>
      <c r="N90" s="16">
        <f t="shared" si="18"/>
        <v>0.2265698020549245</v>
      </c>
      <c r="O90" s="16">
        <f t="shared" si="19"/>
        <v>1.4947790631048121</v>
      </c>
      <c r="P90" s="16">
        <f t="shared" si="20"/>
        <v>0.27298139537293353</v>
      </c>
      <c r="Q90" s="16">
        <f t="shared" si="21"/>
        <v>5.5987054876753701</v>
      </c>
      <c r="R90" s="16">
        <f t="shared" si="22"/>
        <v>9.4696549105225292E-2</v>
      </c>
      <c r="S90" s="16">
        <f t="shared" si="23"/>
        <v>0.29995876829147006</v>
      </c>
      <c r="T90" s="16">
        <f t="shared" si="24"/>
        <v>5.5990739689839115</v>
      </c>
      <c r="U90" s="66">
        <f t="shared" si="25"/>
        <v>13.586765034588646</v>
      </c>
      <c r="V90" s="66"/>
      <c r="AI90" s="16"/>
      <c r="AL90" s="16"/>
      <c r="AM90" s="16"/>
    </row>
    <row r="91" spans="1:39" x14ac:dyDescent="0.25">
      <c r="A91">
        <v>90</v>
      </c>
      <c r="B91">
        <v>4.6839690582467503E-4</v>
      </c>
      <c r="C91" s="16">
        <v>7.5414138148823597E-9</v>
      </c>
      <c r="D91">
        <v>1.39180956072587E-3</v>
      </c>
      <c r="E91" s="16">
        <v>2.1025771977023399E-5</v>
      </c>
      <c r="F91" s="16">
        <v>1.0558636384293901E-5</v>
      </c>
      <c r="G91" s="16">
        <v>1.48137266621275E-6</v>
      </c>
      <c r="H91">
        <v>6.1907094078152798E-4</v>
      </c>
      <c r="J91">
        <v>0.95345649846801594</v>
      </c>
      <c r="K91">
        <f t="shared" si="15"/>
        <v>7.1904100094360572E-9</v>
      </c>
      <c r="L91">
        <f t="shared" si="16"/>
        <v>1.4144006647468558E-3</v>
      </c>
      <c r="M91" s="16">
        <f t="shared" si="17"/>
        <v>-4.776068530975055E-4</v>
      </c>
      <c r="N91" s="16">
        <f t="shared" si="18"/>
        <v>2.3877893679348648E-3</v>
      </c>
      <c r="O91" s="16">
        <f t="shared" si="19"/>
        <v>0.13038615495458183</v>
      </c>
      <c r="P91" s="16">
        <f t="shared" si="20"/>
        <v>0.19799302023563672</v>
      </c>
      <c r="Q91" s="16">
        <f t="shared" si="21"/>
        <v>0.91706084733178905</v>
      </c>
      <c r="R91" s="16">
        <f t="shared" si="22"/>
        <v>5.1229832574882974E-3</v>
      </c>
      <c r="S91" s="16">
        <f t="shared" si="23"/>
        <v>6.8562533279210122E-2</v>
      </c>
      <c r="T91" s="16">
        <f t="shared" si="24"/>
        <v>0.9171371105958589</v>
      </c>
      <c r="U91" s="66">
        <f t="shared" si="25"/>
        <v>2.2386504390224999</v>
      </c>
      <c r="V91" s="66"/>
      <c r="AI91" s="16"/>
      <c r="AL91" s="16"/>
      <c r="AM91" s="16"/>
    </row>
    <row r="92" spans="1:39" x14ac:dyDescent="0.25">
      <c r="A92">
        <v>91</v>
      </c>
      <c r="B92">
        <v>3.5935510200533501E-4</v>
      </c>
      <c r="C92" s="16">
        <v>5.5922535026345399E-9</v>
      </c>
      <c r="D92">
        <v>1.34424259512429E-3</v>
      </c>
      <c r="E92" s="16">
        <v>1.50639790215767E-5</v>
      </c>
      <c r="F92" s="16">
        <v>1.37422483205942E-5</v>
      </c>
      <c r="G92" s="16">
        <v>1.99697515641512E-6</v>
      </c>
      <c r="H92">
        <v>4.4353456171361799E-4</v>
      </c>
      <c r="J92">
        <v>0.95361491656874198</v>
      </c>
      <c r="K92">
        <f t="shared" si="15"/>
        <v>5.332856357346092E-9</v>
      </c>
      <c r="L92">
        <f t="shared" si="16"/>
        <v>1.3737184746683906E-3</v>
      </c>
      <c r="M92" s="16">
        <f t="shared" si="17"/>
        <v>-6.5500827065772085E-4</v>
      </c>
      <c r="N92" s="16">
        <f t="shared" si="18"/>
        <v>7.3055178467185164E-2</v>
      </c>
      <c r="O92" s="16">
        <f t="shared" si="19"/>
        <v>8.6521199056254207E-5</v>
      </c>
      <c r="P92" s="16">
        <f t="shared" si="20"/>
        <v>0.15648391128180655</v>
      </c>
      <c r="Q92" s="16">
        <f t="shared" si="21"/>
        <v>0.16204822752884251</v>
      </c>
      <c r="R92" s="16">
        <f t="shared" si="22"/>
        <v>0.15576714435626487</v>
      </c>
      <c r="S92" s="16">
        <f t="shared" si="23"/>
        <v>2.4246827647091701E-5</v>
      </c>
      <c r="T92" s="16">
        <f t="shared" si="24"/>
        <v>0.16206936671670061</v>
      </c>
      <c r="U92" s="66">
        <f t="shared" si="25"/>
        <v>0.70953459637750305</v>
      </c>
      <c r="V92" s="66"/>
      <c r="AI92" s="16"/>
      <c r="AL92" s="16"/>
      <c r="AM92" s="16"/>
    </row>
    <row r="93" spans="1:39" x14ac:dyDescent="0.25">
      <c r="A93">
        <v>92</v>
      </c>
      <c r="B93">
        <v>5.7040151535307196E-4</v>
      </c>
      <c r="C93" s="16">
        <v>7.9225341741547695E-9</v>
      </c>
      <c r="D93">
        <v>1.19524447530637E-3</v>
      </c>
      <c r="E93" s="16">
        <v>1.9009905408931999E-5</v>
      </c>
      <c r="F93" s="16">
        <v>8.59372017991455E-6</v>
      </c>
      <c r="G93" s="16">
        <v>1.4070281895160901E-6</v>
      </c>
      <c r="H93">
        <v>5.5971150254572005E-4</v>
      </c>
      <c r="J93">
        <v>0.95441291027416297</v>
      </c>
      <c r="K93">
        <f t="shared" si="15"/>
        <v>7.561368897901566E-9</v>
      </c>
      <c r="L93">
        <f t="shared" si="16"/>
        <v>1.2138310213215412E-3</v>
      </c>
      <c r="M93" s="16">
        <f t="shared" si="17"/>
        <v>-7.3027990615397251E-5</v>
      </c>
      <c r="N93" s="16">
        <f t="shared" si="18"/>
        <v>2.5048551222092895E-2</v>
      </c>
      <c r="O93" s="16">
        <f t="shared" si="19"/>
        <v>0.18479306181661118</v>
      </c>
      <c r="P93" s="16">
        <f t="shared" si="20"/>
        <v>5.8028944500101168E-2</v>
      </c>
      <c r="Q93" s="16">
        <f t="shared" si="21"/>
        <v>0.59281215587742164</v>
      </c>
      <c r="R93" s="16">
        <f t="shared" si="22"/>
        <v>1.6343173336183649E-2</v>
      </c>
      <c r="S93" s="16">
        <f t="shared" si="23"/>
        <v>8.9335058318225913E-2</v>
      </c>
      <c r="T93" s="16">
        <f t="shared" si="24"/>
        <v>0.59284128280907267</v>
      </c>
      <c r="U93" s="66">
        <f t="shared" si="25"/>
        <v>1.5592022278797093</v>
      </c>
      <c r="V93" s="66"/>
      <c r="AI93" s="16"/>
      <c r="AL93" s="16"/>
      <c r="AM93" s="16"/>
    </row>
    <row r="94" spans="1:39" x14ac:dyDescent="0.25">
      <c r="A94">
        <v>93</v>
      </c>
      <c r="B94">
        <v>4.00177710584172E-4</v>
      </c>
      <c r="C94" s="16">
        <v>9.9664945430938701E-9</v>
      </c>
      <c r="D94">
        <v>2.1893109359881601E-3</v>
      </c>
      <c r="E94" s="16">
        <v>4.3361239489550201E-5</v>
      </c>
      <c r="F94" s="16">
        <v>1.27711422406442E-5</v>
      </c>
      <c r="G94" s="16">
        <v>1.1300116403166199E-6</v>
      </c>
      <c r="H94">
        <v>1.2767523902314001E-3</v>
      </c>
      <c r="J94">
        <v>0.94995040403478104</v>
      </c>
      <c r="K94">
        <f t="shared" si="15"/>
        <v>9.4676755180224622E-9</v>
      </c>
      <c r="L94">
        <f t="shared" si="16"/>
        <v>2.2159732656152216E-3</v>
      </c>
      <c r="M94" s="16">
        <f t="shared" si="17"/>
        <v>-1.4156178444468782E-3</v>
      </c>
      <c r="N94" s="16">
        <f t="shared" si="18"/>
        <v>3.5115802288743149E-2</v>
      </c>
      <c r="O94" s="16">
        <f t="shared" si="19"/>
        <v>0.6380397477776516</v>
      </c>
      <c r="P94" s="16">
        <f t="shared" si="20"/>
        <v>1.6203323605117204</v>
      </c>
      <c r="Q94" s="16">
        <f t="shared" si="21"/>
        <v>9.2246254733207778</v>
      </c>
      <c r="R94" s="16">
        <f t="shared" si="22"/>
        <v>8.7685775032747285E-2</v>
      </c>
      <c r="S94" s="16">
        <f t="shared" si="23"/>
        <v>0.19090321226947857</v>
      </c>
      <c r="T94" s="16">
        <f t="shared" si="24"/>
        <v>9.2260573892052626</v>
      </c>
      <c r="U94" s="66">
        <f t="shared" si="25"/>
        <v>21.02275976040638</v>
      </c>
      <c r="V94" s="66"/>
      <c r="AI94" s="16"/>
      <c r="AK94" s="16"/>
      <c r="AL94" s="16"/>
      <c r="AM94" s="16"/>
    </row>
    <row r="95" spans="1:39" x14ac:dyDescent="0.25">
      <c r="A95">
        <v>94</v>
      </c>
      <c r="B95">
        <v>6.0846127998540197E-4</v>
      </c>
      <c r="C95" s="16">
        <v>3.4294530545900502E-9</v>
      </c>
      <c r="D95">
        <v>4.7682359263944601E-4</v>
      </c>
      <c r="E95" s="16">
        <v>3.30968877307934E-6</v>
      </c>
      <c r="F95" s="16">
        <v>7.7908410893225403E-6</v>
      </c>
      <c r="G95" s="16">
        <v>3.2237351537997199E-6</v>
      </c>
      <c r="H95" s="16">
        <v>9.7444353094467196E-5</v>
      </c>
      <c r="J95">
        <v>0.95804538719026699</v>
      </c>
      <c r="K95">
        <f t="shared" si="15"/>
        <v>3.2855716795355686E-9</v>
      </c>
      <c r="L95">
        <f t="shared" si="16"/>
        <v>4.9562558051883621E-4</v>
      </c>
      <c r="M95" s="16">
        <f t="shared" si="17"/>
        <v>7.2129697945196784E-4</v>
      </c>
      <c r="N95" s="16">
        <f t="shared" si="18"/>
        <v>5.5484823796094589E-2</v>
      </c>
      <c r="O95" s="16">
        <f t="shared" si="19"/>
        <v>0.14519536653898399</v>
      </c>
      <c r="P95" s="16">
        <f t="shared" si="20"/>
        <v>0.25499073138914524</v>
      </c>
      <c r="Q95" s="16">
        <f t="shared" si="21"/>
        <v>0.47865220227421917</v>
      </c>
      <c r="R95" s="16">
        <f t="shared" si="22"/>
        <v>4.3816128513490607E-2</v>
      </c>
      <c r="S95" s="16">
        <f t="shared" si="23"/>
        <v>0.3676725257474347</v>
      </c>
      <c r="T95" s="16">
        <f t="shared" si="24"/>
        <v>0.47866213318947731</v>
      </c>
      <c r="U95" s="66">
        <f t="shared" si="25"/>
        <v>1.8244739114488457</v>
      </c>
      <c r="V95" s="66"/>
      <c r="AI95" s="16"/>
      <c r="AL95" s="16"/>
      <c r="AM95" s="16"/>
    </row>
    <row r="96" spans="1:39" x14ac:dyDescent="0.25">
      <c r="A96">
        <v>95</v>
      </c>
      <c r="B96">
        <v>5.5368768258844104E-4</v>
      </c>
      <c r="C96" s="16">
        <v>7.00221839561885E-9</v>
      </c>
      <c r="D96">
        <v>1.08561701327207E-3</v>
      </c>
      <c r="E96" s="16">
        <v>1.52785283381678E-5</v>
      </c>
      <c r="F96" s="16">
        <v>8.8105386212695496E-6</v>
      </c>
      <c r="G96" s="16">
        <v>1.5900674770917101E-6</v>
      </c>
      <c r="H96">
        <v>4.49845701006328E-4</v>
      </c>
      <c r="J96">
        <v>0.95493322371589795</v>
      </c>
      <c r="K96">
        <f t="shared" si="15"/>
        <v>6.6866509856910709E-9</v>
      </c>
      <c r="L96">
        <f t="shared" si="16"/>
        <v>1.1048211557733053E-3</v>
      </c>
      <c r="M96" s="16">
        <f t="shared" si="17"/>
        <v>2.5542094035769238E-6</v>
      </c>
      <c r="N96" s="16">
        <f t="shared" si="18"/>
        <v>1.5457436279897784E-2</v>
      </c>
      <c r="O96" s="16">
        <f t="shared" si="19"/>
        <v>6.9577307287700063E-2</v>
      </c>
      <c r="P96" s="16">
        <f t="shared" si="20"/>
        <v>1.6148751940034348E-2</v>
      </c>
      <c r="Q96" s="16">
        <f t="shared" si="21"/>
        <v>0.17852995045574876</v>
      </c>
      <c r="R96" s="16">
        <f t="shared" si="22"/>
        <v>1.120124804672323E-2</v>
      </c>
      <c r="S96" s="16">
        <f t="shared" si="23"/>
        <v>4.3132134883681408E-2</v>
      </c>
      <c r="T96" s="16">
        <f t="shared" si="24"/>
        <v>0.17853663601650924</v>
      </c>
      <c r="U96" s="66">
        <f t="shared" si="25"/>
        <v>0.51258346491029483</v>
      </c>
      <c r="V96" s="66"/>
      <c r="AI96" s="16"/>
      <c r="AL96" s="16"/>
      <c r="AM96" s="16"/>
    </row>
    <row r="97" spans="1:40" x14ac:dyDescent="0.25">
      <c r="A97">
        <v>96</v>
      </c>
      <c r="B97">
        <v>3.6587645789780898E-4</v>
      </c>
      <c r="C97" s="16">
        <v>4.4406677332211796E-9</v>
      </c>
      <c r="D97">
        <v>1.0412803582426401E-3</v>
      </c>
      <c r="E97" s="16">
        <v>9.2962040418404004E-6</v>
      </c>
      <c r="F97" s="16">
        <v>1.33179794408047E-5</v>
      </c>
      <c r="G97" s="16">
        <v>2.5065776432380901E-6</v>
      </c>
      <c r="H97">
        <v>2.73707802176935E-4</v>
      </c>
      <c r="J97">
        <v>0.955056203490532</v>
      </c>
      <c r="K97">
        <f t="shared" si="15"/>
        <v>4.2410872662531265E-9</v>
      </c>
      <c r="L97">
        <f t="shared" si="16"/>
        <v>1.0704184540997544E-3</v>
      </c>
      <c r="M97" s="16">
        <f t="shared" si="17"/>
        <v>-3.3866553830413638E-4</v>
      </c>
      <c r="N97" s="16">
        <f t="shared" si="18"/>
        <v>6.6072047143859169E-2</v>
      </c>
      <c r="O97" s="16">
        <f t="shared" si="19"/>
        <v>3.9417712748720669E-2</v>
      </c>
      <c r="P97" s="16">
        <f t="shared" si="20"/>
        <v>6.5687501811596376E-3</v>
      </c>
      <c r="Q97" s="16">
        <f t="shared" si="21"/>
        <v>1.808066100854059E-2</v>
      </c>
      <c r="R97" s="16">
        <f t="shared" si="22"/>
        <v>0.12363329122413433</v>
      </c>
      <c r="S97" s="16">
        <f t="shared" si="23"/>
        <v>6.2004246157862375E-2</v>
      </c>
      <c r="T97" s="16">
        <f t="shared" si="24"/>
        <v>1.8079645474143254E-2</v>
      </c>
      <c r="U97" s="66">
        <f t="shared" si="25"/>
        <v>0.33385635393842</v>
      </c>
      <c r="V97" s="66"/>
      <c r="AH97" s="16"/>
      <c r="AI97" s="16"/>
      <c r="AJ97" s="16"/>
      <c r="AK97" s="16"/>
      <c r="AL97" s="16"/>
      <c r="AM97" s="16"/>
      <c r="AN97" s="16"/>
    </row>
    <row r="98" spans="1:40" x14ac:dyDescent="0.25">
      <c r="A98">
        <v>97</v>
      </c>
      <c r="B98" s="16">
        <v>4.8160299489784897E-4</v>
      </c>
      <c r="C98" s="16">
        <v>9.2610310182584099E-9</v>
      </c>
      <c r="D98" s="16">
        <v>1.6723110278501301E-3</v>
      </c>
      <c r="E98" s="16">
        <v>3.0935181086783502E-5</v>
      </c>
      <c r="F98" s="16">
        <v>1.0390629935579199E-5</v>
      </c>
      <c r="G98" s="16">
        <v>1.20980411278584E-6</v>
      </c>
      <c r="H98" s="16">
        <v>9.1084999866735804E-4</v>
      </c>
      <c r="J98">
        <v>0.95219542883615904</v>
      </c>
      <c r="K98">
        <f t="shared" si="15"/>
        <v>8.8183114018955373E-9</v>
      </c>
      <c r="L98">
        <f t="shared" si="16"/>
        <v>1.6942928308030559E-3</v>
      </c>
      <c r="M98" s="16">
        <f t="shared" si="17"/>
        <v>-7.310868410073582E-4</v>
      </c>
      <c r="N98" s="16">
        <f t="shared" si="18"/>
        <v>4.8613613823075672E-4</v>
      </c>
      <c r="O98" s="16">
        <f t="shared" si="19"/>
        <v>0.45084558817753623</v>
      </c>
      <c r="P98" s="16">
        <f t="shared" si="20"/>
        <v>0.54195826272936598</v>
      </c>
      <c r="Q98" s="16">
        <f t="shared" si="21"/>
        <v>3.5353847320571354</v>
      </c>
      <c r="R98" s="16">
        <f t="shared" si="22"/>
        <v>2.9729077820687217E-3</v>
      </c>
      <c r="S98" s="16">
        <f t="shared" si="23"/>
        <v>0.15773988220507476</v>
      </c>
      <c r="T98" s="16">
        <f t="shared" si="24"/>
        <v>3.5357479806503438</v>
      </c>
      <c r="U98" s="66">
        <f t="shared" si="25"/>
        <v>8.2251354897397562</v>
      </c>
      <c r="V98" s="66"/>
      <c r="AI98" s="16"/>
      <c r="AK98" s="16"/>
      <c r="AL98" s="16"/>
      <c r="AM98" s="16"/>
    </row>
    <row r="99" spans="1:40" x14ac:dyDescent="0.25">
      <c r="A99">
        <v>98</v>
      </c>
      <c r="B99">
        <v>1.5135500921580501E-3</v>
      </c>
      <c r="C99" s="16">
        <v>5.0873059781072997E-9</v>
      </c>
      <c r="D99">
        <v>2.8280551317188499E-4</v>
      </c>
      <c r="E99" s="16">
        <v>2.9195563054765701E-6</v>
      </c>
      <c r="F99" s="16">
        <v>3.0985907268791201E-6</v>
      </c>
      <c r="G99" s="16">
        <v>2.16744751746196E-6</v>
      </c>
      <c r="H99" s="16">
        <v>8.5957146828992206E-5</v>
      </c>
      <c r="J99">
        <v>0.95921792410864304</v>
      </c>
      <c r="K99">
        <f t="shared" si="15"/>
        <v>4.8798350796255738E-9</v>
      </c>
      <c r="L99">
        <f t="shared" si="16"/>
        <v>2.911650548371271E-4</v>
      </c>
      <c r="M99" s="16">
        <f t="shared" si="17"/>
        <v>2.7359351294789732E-3</v>
      </c>
      <c r="N99" s="16">
        <f t="shared" si="18"/>
        <v>4.2991593030718906</v>
      </c>
      <c r="O99" s="16">
        <f t="shared" si="19"/>
        <v>6.6965276677910524E-3</v>
      </c>
      <c r="P99" s="16">
        <f t="shared" si="20"/>
        <v>0.49899231434969332</v>
      </c>
      <c r="Q99" s="16">
        <f t="shared" si="21"/>
        <v>0.53023265736848357</v>
      </c>
      <c r="R99" s="16">
        <f t="shared" si="22"/>
        <v>0.46995163653072419</v>
      </c>
      <c r="S99" s="16">
        <f t="shared" si="23"/>
        <v>6.4033339159387829E-3</v>
      </c>
      <c r="T99" s="16">
        <f t="shared" si="24"/>
        <v>0.53024587352198471</v>
      </c>
      <c r="U99" s="66">
        <f t="shared" si="25"/>
        <v>6.3416816464265064</v>
      </c>
      <c r="V99" s="66"/>
      <c r="AI99" s="16"/>
      <c r="AL99" s="16"/>
      <c r="AM99" s="16"/>
    </row>
    <row r="100" spans="1:40" x14ac:dyDescent="0.25">
      <c r="A100">
        <v>99</v>
      </c>
      <c r="B100">
        <v>6.24775597095757E-4</v>
      </c>
      <c r="C100" s="16">
        <v>9.9732977064485098E-9</v>
      </c>
      <c r="D100">
        <v>1.3792145581827499E-3</v>
      </c>
      <c r="E100" s="16">
        <v>2.7561121497279E-5</v>
      </c>
      <c r="F100" s="16">
        <v>7.9078525836030898E-6</v>
      </c>
      <c r="G100" s="16">
        <v>1.11987669594943E-6</v>
      </c>
      <c r="H100">
        <v>8.1149317410318395E-4</v>
      </c>
      <c r="J100">
        <v>0.953565169274594</v>
      </c>
      <c r="K100">
        <f t="shared" si="15"/>
        <v>9.5101893156754941E-9</v>
      </c>
      <c r="L100">
        <f t="shared" si="16"/>
        <v>1.3961401667481994E-3</v>
      </c>
      <c r="M100" s="16">
        <f t="shared" si="17"/>
        <v>-1.4658897255668518E-4</v>
      </c>
      <c r="N100" s="16">
        <f t="shared" si="18"/>
        <v>7.2189107320898227E-2</v>
      </c>
      <c r="O100" s="16">
        <f t="shared" si="19"/>
        <v>0.64000280324209013</v>
      </c>
      <c r="P100" s="16">
        <f t="shared" si="20"/>
        <v>0.18652728668754828</v>
      </c>
      <c r="Q100" s="16">
        <f t="shared" si="21"/>
        <v>2.452717748965958</v>
      </c>
      <c r="R100" s="16">
        <f t="shared" si="22"/>
        <v>3.8985618073491754E-2</v>
      </c>
      <c r="S100" s="16">
        <f t="shared" si="23"/>
        <v>0.19534179357053866</v>
      </c>
      <c r="T100" s="16">
        <f t="shared" si="24"/>
        <v>2.452872296936031</v>
      </c>
      <c r="U100" s="66">
        <f t="shared" si="25"/>
        <v>6.038636654796556</v>
      </c>
      <c r="V100" s="66"/>
      <c r="AI100" s="16"/>
      <c r="AL100" s="16"/>
      <c r="AM100" s="16"/>
    </row>
    <row r="101" spans="1:40" x14ac:dyDescent="0.25">
      <c r="A101">
        <v>100</v>
      </c>
      <c r="B101">
        <v>3.8648512227956001E-4</v>
      </c>
      <c r="C101" s="16">
        <v>5.1421559323787004E-9</v>
      </c>
      <c r="D101">
        <v>1.1440681963219199E-3</v>
      </c>
      <c r="E101" s="16">
        <v>1.1814511322867199E-5</v>
      </c>
      <c r="F101" s="16">
        <v>1.2664092577035399E-5</v>
      </c>
      <c r="G101" s="16">
        <v>2.1670074759033198E-6</v>
      </c>
      <c r="H101">
        <v>3.4785587236138099E-4</v>
      </c>
      <c r="J101">
        <v>0.95457552444840998</v>
      </c>
      <c r="K101">
        <f t="shared" si="15"/>
        <v>4.9085761959459002E-9</v>
      </c>
      <c r="L101">
        <f t="shared" si="16"/>
        <v>1.1715582467959615E-3</v>
      </c>
      <c r="M101" s="16">
        <f t="shared" si="17"/>
        <v>-3.9858800223684164E-4</v>
      </c>
      <c r="N101" s="16">
        <f t="shared" si="18"/>
        <v>4.6309541717438278E-2</v>
      </c>
      <c r="O101" s="16">
        <f t="shared" si="19"/>
        <v>5.1743391077031797E-3</v>
      </c>
      <c r="P101" s="16">
        <f t="shared" si="20"/>
        <v>3.5254278743159707E-2</v>
      </c>
      <c r="Q101" s="16">
        <f t="shared" si="21"/>
        <v>1.000121148519521E-2</v>
      </c>
      <c r="R101" s="16">
        <f t="shared" si="22"/>
        <v>8.1369606161433017E-2</v>
      </c>
      <c r="S101" s="16">
        <f t="shared" si="23"/>
        <v>6.3682898181023706E-3</v>
      </c>
      <c r="T101" s="16">
        <f t="shared" si="24"/>
        <v>1.0003208297930312E-2</v>
      </c>
      <c r="U101" s="66">
        <f t="shared" si="25"/>
        <v>0.19448047533096208</v>
      </c>
      <c r="V101" s="66"/>
      <c r="AI101" s="16"/>
      <c r="AL101" s="16"/>
      <c r="AM101" s="16"/>
    </row>
    <row r="102" spans="1:40" x14ac:dyDescent="0.25">
      <c r="A102">
        <v>101</v>
      </c>
      <c r="B102">
        <v>5.0278001680262503E-4</v>
      </c>
      <c r="C102" s="16">
        <v>2.6740186141896802E-9</v>
      </c>
      <c r="D102">
        <v>4.4971537653261601E-4</v>
      </c>
      <c r="E102" s="16">
        <v>2.4344988680768499E-6</v>
      </c>
      <c r="F102" s="16">
        <v>9.4192815985632008E-6</v>
      </c>
      <c r="G102" s="16">
        <v>4.13348064142158E-6</v>
      </c>
      <c r="H102" s="16">
        <v>7.1676814089484595E-5</v>
      </c>
      <c r="J102">
        <v>0.95815133591463997</v>
      </c>
      <c r="K102">
        <f t="shared" si="15"/>
        <v>2.5621145074464562E-9</v>
      </c>
      <c r="L102">
        <f t="shared" si="16"/>
        <v>4.7268474635254982E-4</v>
      </c>
      <c r="M102" s="16">
        <f t="shared" si="17"/>
        <v>5.3287528725270029E-4</v>
      </c>
      <c r="N102" s="16">
        <f t="shared" si="18"/>
        <v>4.3906750454900714E-4</v>
      </c>
      <c r="O102" s="16">
        <f t="shared" si="19"/>
        <v>0.26768981985087853</v>
      </c>
      <c r="P102" s="16">
        <f t="shared" si="20"/>
        <v>0.28420581758219704</v>
      </c>
      <c r="Q102" s="16">
        <f t="shared" si="21"/>
        <v>0.59804344932893472</v>
      </c>
      <c r="R102" s="16">
        <f t="shared" si="22"/>
        <v>1.9409165117955651E-3</v>
      </c>
      <c r="S102" s="16">
        <f t="shared" si="23"/>
        <v>1.1229186789888745</v>
      </c>
      <c r="T102" s="16">
        <f t="shared" si="24"/>
        <v>0.59805194028121156</v>
      </c>
      <c r="U102" s="66">
        <f t="shared" si="25"/>
        <v>2.8732896900484408</v>
      </c>
      <c r="V102" s="66"/>
      <c r="AI102" s="16"/>
      <c r="AL102" s="16"/>
      <c r="AM102" s="16"/>
    </row>
    <row r="103" spans="1:40" x14ac:dyDescent="0.25">
      <c r="A103">
        <v>102</v>
      </c>
      <c r="B103">
        <v>3.6986126737743099E-4</v>
      </c>
      <c r="C103" s="16">
        <v>3.5076659760907602E-9</v>
      </c>
      <c r="D103">
        <v>8.0924886741431501E-4</v>
      </c>
      <c r="E103" s="16">
        <v>5.7215632871453702E-6</v>
      </c>
      <c r="F103" s="16">
        <v>1.30352282066558E-5</v>
      </c>
      <c r="G103" s="16">
        <v>3.1650059886386801E-6</v>
      </c>
      <c r="H103">
        <v>1.68457933830962E-4</v>
      </c>
      <c r="J103">
        <v>0.95620650700938503</v>
      </c>
      <c r="K103">
        <f t="shared" si="15"/>
        <v>3.3540530307534106E-9</v>
      </c>
      <c r="L103">
        <f t="shared" si="16"/>
        <v>8.384808221502891E-4</v>
      </c>
      <c r="M103" s="16">
        <f t="shared" si="17"/>
        <v>-9.8758287395427164E-5</v>
      </c>
      <c r="N103" s="16">
        <f t="shared" si="18"/>
        <v>6.1977701134957867E-2</v>
      </c>
      <c r="O103" s="16">
        <f t="shared" si="19"/>
        <v>0.13463693885766714</v>
      </c>
      <c r="P103" s="16">
        <f t="shared" si="20"/>
        <v>2.5550476266787941E-2</v>
      </c>
      <c r="Q103" s="16">
        <f t="shared" si="21"/>
        <v>0.2183563095875132</v>
      </c>
      <c r="R103" s="16">
        <f t="shared" si="22"/>
        <v>0.10427693858643279</v>
      </c>
      <c r="S103" s="16">
        <f t="shared" si="23"/>
        <v>0.33303957930254396</v>
      </c>
      <c r="T103" s="16">
        <f t="shared" si="24"/>
        <v>0.21835960141874614</v>
      </c>
      <c r="U103" s="66">
        <f t="shared" si="25"/>
        <v>1.0961975451546491</v>
      </c>
      <c r="V103" s="66"/>
      <c r="AI103" s="16"/>
      <c r="AL103" s="16"/>
      <c r="AM103" s="16"/>
    </row>
    <row r="104" spans="1:40" x14ac:dyDescent="0.25">
      <c r="A104">
        <v>103</v>
      </c>
      <c r="B104">
        <v>4.5518362451585099E-4</v>
      </c>
      <c r="C104" s="16">
        <v>5.1281904486524698E-9</v>
      </c>
      <c r="D104">
        <v>9.6461652961419902E-4</v>
      </c>
      <c r="E104" s="16">
        <v>9.9546904213467503E-6</v>
      </c>
      <c r="F104" s="16">
        <v>1.0662658521261899E-5</v>
      </c>
      <c r="G104" s="16">
        <v>2.1684108094681399E-6</v>
      </c>
      <c r="H104">
        <v>2.93094380766154E-4</v>
      </c>
      <c r="J104">
        <v>0.95548452502057801</v>
      </c>
      <c r="K104">
        <f t="shared" si="15"/>
        <v>4.8999066150457702E-9</v>
      </c>
      <c r="L104">
        <f t="shared" si="16"/>
        <v>9.8810512927574221E-4</v>
      </c>
      <c r="M104" s="16">
        <f t="shared" si="17"/>
        <v>-7.7737880244040314E-5</v>
      </c>
      <c r="N104" s="16">
        <f t="shared" si="18"/>
        <v>5.7299045395142597E-3</v>
      </c>
      <c r="O104" s="16">
        <f t="shared" si="19"/>
        <v>5.543308632736348E-3</v>
      </c>
      <c r="P104" s="16">
        <f t="shared" si="20"/>
        <v>2.1203283914405351E-6</v>
      </c>
      <c r="Q104" s="16">
        <f t="shared" si="21"/>
        <v>5.3516662304440637E-3</v>
      </c>
      <c r="R104" s="16">
        <f t="shared" si="22"/>
        <v>6.7456684296070841E-3</v>
      </c>
      <c r="S104" s="16">
        <f t="shared" si="23"/>
        <v>6.4803843634618531E-3</v>
      </c>
      <c r="T104" s="16">
        <f t="shared" si="24"/>
        <v>5.3516354690014631E-3</v>
      </c>
      <c r="U104" s="66">
        <f t="shared" si="25"/>
        <v>3.5204687993156514E-2</v>
      </c>
      <c r="V104" s="66"/>
      <c r="AI104" s="16"/>
      <c r="AL104" s="16"/>
      <c r="AM104" s="16"/>
    </row>
    <row r="105" spans="1:40" x14ac:dyDescent="0.25">
      <c r="A105">
        <v>104</v>
      </c>
      <c r="B105">
        <v>4.2565902676386602E-4</v>
      </c>
      <c r="C105" s="16">
        <v>3.7549585215776303E-9</v>
      </c>
      <c r="D105">
        <v>7.5158060991368895E-4</v>
      </c>
      <c r="E105" s="16">
        <v>5.6926702730903401E-6</v>
      </c>
      <c r="F105" s="16">
        <v>1.12922149251909E-5</v>
      </c>
      <c r="G105" s="16">
        <v>2.9543593687697099E-6</v>
      </c>
      <c r="H105">
        <v>1.67606734118977E-4</v>
      </c>
      <c r="J105">
        <v>0.95653546591523397</v>
      </c>
      <c r="K105">
        <f t="shared" si="15"/>
        <v>3.5917509989296366E-9</v>
      </c>
      <c r="L105">
        <f t="shared" si="16"/>
        <v>7.7711564417431891E-4</v>
      </c>
      <c r="M105" s="16">
        <f t="shared" si="17"/>
        <v>7.4202409353413111E-5</v>
      </c>
      <c r="N105" s="16">
        <f t="shared" si="18"/>
        <v>1.8400732581424138E-2</v>
      </c>
      <c r="O105" s="16">
        <f t="shared" si="19"/>
        <v>0.10387547629103297</v>
      </c>
      <c r="P105" s="16">
        <f t="shared" si="20"/>
        <v>4.8275043959972057E-2</v>
      </c>
      <c r="Q105" s="16">
        <f t="shared" si="21"/>
        <v>0.22087766072466589</v>
      </c>
      <c r="R105" s="16">
        <f t="shared" si="22"/>
        <v>2.1323138920779212E-2</v>
      </c>
      <c r="S105" s="16">
        <f t="shared" si="23"/>
        <v>0.22290898326910161</v>
      </c>
      <c r="T105" s="16">
        <f t="shared" si="24"/>
        <v>0.2208824798500483</v>
      </c>
      <c r="U105" s="66">
        <f t="shared" si="25"/>
        <v>0.85654351559702413</v>
      </c>
      <c r="V105" s="66"/>
      <c r="AI105" s="16"/>
      <c r="AL105" s="16"/>
      <c r="AM105" s="16"/>
    </row>
    <row r="106" spans="1:40" x14ac:dyDescent="0.25">
      <c r="A106">
        <v>105</v>
      </c>
      <c r="B106">
        <v>3.2488406853616801E-4</v>
      </c>
      <c r="C106" s="16">
        <v>5.0480721624303597E-9</v>
      </c>
      <c r="D106">
        <v>1.3423044537148501E-3</v>
      </c>
      <c r="E106" s="16">
        <v>1.3577913430868399E-5</v>
      </c>
      <c r="F106" s="16">
        <v>1.52030323973365E-5</v>
      </c>
      <c r="G106" s="16">
        <v>2.21234532728623E-6</v>
      </c>
      <c r="H106">
        <v>3.9977983540825398E-4</v>
      </c>
      <c r="J106">
        <v>0.95359585229882404</v>
      </c>
      <c r="K106">
        <f t="shared" si="15"/>
        <v>4.8138206761987465E-9</v>
      </c>
      <c r="L106">
        <f t="shared" si="16"/>
        <v>1.374917815764647E-3</v>
      </c>
      <c r="M106" s="16">
        <f t="shared" si="17"/>
        <v>-7.2514967869231081E-4</v>
      </c>
      <c r="N106" s="16">
        <f t="shared" si="18"/>
        <v>0.11579367780601907</v>
      </c>
      <c r="O106" s="16">
        <f t="shared" si="19"/>
        <v>7.9055777477230922E-3</v>
      </c>
      <c r="P106" s="16">
        <f t="shared" si="20"/>
        <v>0.15489601699765229</v>
      </c>
      <c r="Q106" s="16">
        <f t="shared" si="21"/>
        <v>6.979635383766146E-2</v>
      </c>
      <c r="R106" s="16">
        <f t="shared" si="22"/>
        <v>0.29476813950121833</v>
      </c>
      <c r="S106" s="16">
        <f t="shared" si="23"/>
        <v>1.0484333528883028E-2</v>
      </c>
      <c r="T106" s="16">
        <f t="shared" si="24"/>
        <v>6.9808988694745819E-2</v>
      </c>
      <c r="U106" s="66">
        <f t="shared" si="25"/>
        <v>0.72345308811390308</v>
      </c>
      <c r="V106" s="66"/>
      <c r="AI106" s="16"/>
      <c r="AL106" s="16"/>
      <c r="AM106" s="16"/>
    </row>
    <row r="107" spans="1:40" x14ac:dyDescent="0.25">
      <c r="A107">
        <v>106</v>
      </c>
      <c r="B107">
        <v>1.0067258417663001E-3</v>
      </c>
      <c r="C107" s="16">
        <v>4.6219832633472999E-9</v>
      </c>
      <c r="D107">
        <v>3.8739695197898802E-4</v>
      </c>
      <c r="E107" s="16">
        <v>3.62852023239008E-6</v>
      </c>
      <c r="F107" s="16">
        <v>4.6848069302354497E-6</v>
      </c>
      <c r="G107" s="16">
        <v>2.3889664784220698E-6</v>
      </c>
      <c r="H107" s="16">
        <v>1.0683091890573E-4</v>
      </c>
      <c r="J107">
        <v>0.958602421571356</v>
      </c>
      <c r="K107">
        <f t="shared" si="15"/>
        <v>4.4306443487070001E-9</v>
      </c>
      <c r="L107">
        <f t="shared" si="16"/>
        <v>3.9915091033461761E-4</v>
      </c>
      <c r="M107" s="16">
        <f t="shared" si="17"/>
        <v>1.6143007731979824E-3</v>
      </c>
      <c r="N107" s="16">
        <f t="shared" si="18"/>
        <v>1.0905106639096227</v>
      </c>
      <c r="O107" s="16">
        <f t="shared" si="19"/>
        <v>2.7494526952461795E-2</v>
      </c>
      <c r="P107" s="16">
        <f t="shared" si="20"/>
        <v>0.35737440131696963</v>
      </c>
      <c r="Q107" s="16">
        <f t="shared" si="21"/>
        <v>0.43845813781770748</v>
      </c>
      <c r="R107" s="16">
        <f t="shared" si="22"/>
        <v>0.27515087394125498</v>
      </c>
      <c r="S107" s="16">
        <f t="shared" si="23"/>
        <v>3.6252870541997273E-2</v>
      </c>
      <c r="T107" s="16">
        <f t="shared" si="24"/>
        <v>0.43847072684148247</v>
      </c>
      <c r="U107" s="66">
        <f t="shared" si="25"/>
        <v>2.6637122013214967</v>
      </c>
      <c r="V107" s="66"/>
      <c r="AI107" s="16"/>
      <c r="AL107" s="16"/>
      <c r="AM107" s="16"/>
    </row>
    <row r="108" spans="1:40" x14ac:dyDescent="0.25">
      <c r="A108">
        <v>107</v>
      </c>
      <c r="B108">
        <v>7.7986689410267595E-4</v>
      </c>
      <c r="C108" s="16">
        <v>5.8644470926551704E-9</v>
      </c>
      <c r="D108">
        <v>6.3859332512702796E-4</v>
      </c>
      <c r="E108" s="16">
        <v>7.5659631694238601E-6</v>
      </c>
      <c r="F108" s="16">
        <v>6.12410154515898E-6</v>
      </c>
      <c r="G108" s="16">
        <v>1.8886737410001501E-6</v>
      </c>
      <c r="H108">
        <v>2.2275983888630599E-4</v>
      </c>
      <c r="J108">
        <v>0.95723086681807801</v>
      </c>
      <c r="K108">
        <f t="shared" si="15"/>
        <v>5.6136297739110661E-9</v>
      </c>
      <c r="L108">
        <f t="shared" si="16"/>
        <v>6.5272433751125346E-4</v>
      </c>
      <c r="M108" s="16">
        <f t="shared" si="17"/>
        <v>9.0700945069409843E-4</v>
      </c>
      <c r="N108" s="16">
        <f t="shared" si="18"/>
        <v>0.34060228966736689</v>
      </c>
      <c r="O108" s="16">
        <f t="shared" si="19"/>
        <v>3.4138018519237175E-3</v>
      </c>
      <c r="P108" s="16">
        <f t="shared" si="20"/>
        <v>0.11358126717219835</v>
      </c>
      <c r="Q108" s="16">
        <f t="shared" si="21"/>
        <v>8.7356165954449172E-2</v>
      </c>
      <c r="R108" s="16">
        <f t="shared" si="22"/>
        <v>0.1432449209408429</v>
      </c>
      <c r="S108" s="16">
        <f t="shared" si="23"/>
        <v>3.4680073075268837E-3</v>
      </c>
      <c r="T108" s="16">
        <f t="shared" si="24"/>
        <v>8.7362842136726307E-2</v>
      </c>
      <c r="U108" s="66">
        <f t="shared" si="25"/>
        <v>0.77902929503103402</v>
      </c>
      <c r="V108" s="66"/>
      <c r="AI108" s="16"/>
      <c r="AL108" s="16"/>
      <c r="AM108" s="16"/>
    </row>
    <row r="109" spans="1:40" x14ac:dyDescent="0.25">
      <c r="A109">
        <v>108</v>
      </c>
      <c r="B109">
        <v>5.5202817515616104E-4</v>
      </c>
      <c r="C109" s="16">
        <v>4.7063693354124502E-9</v>
      </c>
      <c r="D109">
        <v>7.2572662720334395E-4</v>
      </c>
      <c r="E109" s="16">
        <v>6.8925231582215101E-6</v>
      </c>
      <c r="F109" s="16">
        <v>8.6921193600078097E-6</v>
      </c>
      <c r="G109" s="16">
        <v>2.3561161574083099E-6</v>
      </c>
      <c r="H109">
        <v>2.0293311071632901E-4</v>
      </c>
      <c r="J109">
        <v>0.95672405198093002</v>
      </c>
      <c r="K109">
        <f t="shared" si="15"/>
        <v>4.5026967406945961E-9</v>
      </c>
      <c r="L109">
        <f t="shared" si="16"/>
        <v>7.4546227571143254E-4</v>
      </c>
      <c r="M109" s="16">
        <f t="shared" si="17"/>
        <v>3.585940746008897E-4</v>
      </c>
      <c r="N109" s="16">
        <f t="shared" si="18"/>
        <v>1.4630865220869637E-2</v>
      </c>
      <c r="O109" s="16">
        <f t="shared" si="19"/>
        <v>2.2675710017130844E-2</v>
      </c>
      <c r="P109" s="16">
        <f t="shared" si="20"/>
        <v>6.0790450847096791E-2</v>
      </c>
      <c r="Q109" s="16">
        <f t="shared" si="21"/>
        <v>0.12835188161953986</v>
      </c>
      <c r="R109" s="16">
        <f t="shared" si="22"/>
        <v>1.3889585157623785E-2</v>
      </c>
      <c r="S109" s="16">
        <f t="shared" si="23"/>
        <v>3.0287425137233162E-2</v>
      </c>
      <c r="T109" s="16">
        <f t="shared" si="24"/>
        <v>0.12835712942997823</v>
      </c>
      <c r="U109" s="66">
        <f t="shared" si="25"/>
        <v>0.39898304742947233</v>
      </c>
      <c r="V109" s="66"/>
      <c r="AI109" s="16"/>
      <c r="AL109" s="16"/>
      <c r="AM109" s="16"/>
    </row>
    <row r="110" spans="1:40" x14ac:dyDescent="0.25">
      <c r="A110">
        <v>109</v>
      </c>
      <c r="B110">
        <v>4.2832706725444598E-4</v>
      </c>
      <c r="C110" s="16">
        <v>7.2334186216987503E-9</v>
      </c>
      <c r="D110">
        <v>1.4622225668290401E-3</v>
      </c>
      <c r="E110" s="16">
        <v>2.1170947435202699E-5</v>
      </c>
      <c r="F110" s="16">
        <v>1.15831741908616E-5</v>
      </c>
      <c r="G110" s="16">
        <v>1.54565815115765E-6</v>
      </c>
      <c r="H110">
        <v>6.2334759917522496E-4</v>
      </c>
      <c r="J110">
        <v>0.95311502602633502</v>
      </c>
      <c r="K110">
        <f t="shared" si="15"/>
        <v>6.8942799778797804E-9</v>
      </c>
      <c r="L110">
        <f t="shared" si="16"/>
        <v>1.4869273399432993E-3</v>
      </c>
      <c r="M110" s="16">
        <f t="shared" si="17"/>
        <v>-6.3027320543440732E-4</v>
      </c>
      <c r="N110" s="16">
        <f t="shared" si="18"/>
        <v>1.6960251421717643E-2</v>
      </c>
      <c r="O110" s="16">
        <f t="shared" si="19"/>
        <v>9.3331845091015733E-2</v>
      </c>
      <c r="P110" s="16">
        <f t="shared" si="20"/>
        <v>0.26839259869207016</v>
      </c>
      <c r="Q110" s="16">
        <f t="shared" si="21"/>
        <v>0.94313173431418063</v>
      </c>
      <c r="R110" s="16">
        <f t="shared" si="22"/>
        <v>3.0818969504925825E-2</v>
      </c>
      <c r="S110" s="16">
        <f t="shared" si="23"/>
        <v>5.2813356578724942E-2</v>
      </c>
      <c r="T110" s="16">
        <f t="shared" si="24"/>
        <v>0.94322308615625661</v>
      </c>
      <c r="U110" s="66">
        <f t="shared" si="25"/>
        <v>2.3486718417588914</v>
      </c>
      <c r="V110" s="66"/>
      <c r="AH110" s="16"/>
      <c r="AI110" s="16"/>
      <c r="AJ110" s="16"/>
      <c r="AK110" s="16"/>
      <c r="AL110" s="16"/>
      <c r="AM110" s="16"/>
    </row>
    <row r="111" spans="1:40" x14ac:dyDescent="0.25">
      <c r="A111">
        <v>110</v>
      </c>
      <c r="B111" s="16">
        <v>7.0886020590659599E-4</v>
      </c>
      <c r="C111" s="16">
        <v>2.9964912527002102E-9</v>
      </c>
      <c r="D111" s="16">
        <v>3.5649226845497703E-4</v>
      </c>
      <c r="E111" s="16">
        <v>2.16532906036001E-6</v>
      </c>
      <c r="F111" s="16">
        <v>6.6461163417289198E-6</v>
      </c>
      <c r="G111" s="16">
        <v>3.6839054569995E-6</v>
      </c>
      <c r="H111" s="16">
        <v>6.3751568348981695E-5</v>
      </c>
      <c r="J111">
        <v>0.95872189208028602</v>
      </c>
      <c r="K111">
        <f t="shared" si="15"/>
        <v>2.872801763390772E-9</v>
      </c>
      <c r="L111">
        <f t="shared" si="16"/>
        <v>3.7346541010418164E-4</v>
      </c>
      <c r="M111" s="16">
        <f t="shared" si="17"/>
        <v>1.0442550017090103E-3</v>
      </c>
      <c r="N111" s="16">
        <f t="shared" si="18"/>
        <v>0.19309344405544737</v>
      </c>
      <c r="O111" s="16">
        <f t="shared" si="19"/>
        <v>0.21085265932262501</v>
      </c>
      <c r="P111" s="16">
        <f t="shared" si="20"/>
        <v>0.39676514011423247</v>
      </c>
      <c r="Q111" s="16">
        <f t="shared" si="21"/>
        <v>0.63743315323953942</v>
      </c>
      <c r="R111" s="16">
        <f t="shared" si="22"/>
        <v>0.1059495101390593</v>
      </c>
      <c r="S111" s="16">
        <f t="shared" si="23"/>
        <v>0.69832604335968584</v>
      </c>
      <c r="T111" s="16">
        <f t="shared" si="24"/>
        <v>0.63744254207934148</v>
      </c>
      <c r="U111" s="66">
        <f t="shared" si="25"/>
        <v>2.8798624923099307</v>
      </c>
      <c r="V111" s="66"/>
      <c r="AH111" s="16"/>
      <c r="AI111" s="16"/>
      <c r="AJ111" s="16"/>
      <c r="AK111" s="16"/>
      <c r="AL111" s="16"/>
      <c r="AM111" s="16"/>
      <c r="AN111" s="16"/>
    </row>
    <row r="112" spans="1:40" x14ac:dyDescent="0.25">
      <c r="A112">
        <v>111</v>
      </c>
      <c r="B112" s="16">
        <v>6.4252034699149201E-4</v>
      </c>
      <c r="C112" s="16">
        <v>6.8247429184987196E-9</v>
      </c>
      <c r="D112" s="16">
        <v>9.0796895233047695E-4</v>
      </c>
      <c r="E112" s="16">
        <v>1.24796881533326E-5</v>
      </c>
      <c r="F112" s="16">
        <v>7.5297429764397297E-6</v>
      </c>
      <c r="G112" s="16">
        <v>1.6280895593520401E-6</v>
      </c>
      <c r="H112" s="16">
        <v>3.6743628171062202E-4</v>
      </c>
      <c r="J112">
        <v>0.95582976951528398</v>
      </c>
      <c r="K112">
        <f t="shared" si="15"/>
        <v>6.5232924507896974E-9</v>
      </c>
      <c r="L112">
        <f t="shared" si="16"/>
        <v>9.2464970309979002E-4</v>
      </c>
      <c r="M112" s="16">
        <f t="shared" si="17"/>
        <v>3.6039099088319416E-4</v>
      </c>
      <c r="N112" s="16">
        <f t="shared" si="18"/>
        <v>9.2850078116107806E-2</v>
      </c>
      <c r="O112" s="16">
        <f t="shared" si="19"/>
        <v>5.3705262959950401E-2</v>
      </c>
      <c r="P112" s="16">
        <f t="shared" si="20"/>
        <v>3.289580695349301E-3</v>
      </c>
      <c r="Q112" s="16">
        <f t="shared" si="21"/>
        <v>2.6223995444203313E-2</v>
      </c>
      <c r="R112" s="16">
        <f t="shared" si="22"/>
        <v>5.5611710435446868E-2</v>
      </c>
      <c r="S112" s="16">
        <f t="shared" si="23"/>
        <v>3.5621538696099325E-2</v>
      </c>
      <c r="T112" s="16">
        <f t="shared" si="24"/>
        <v>2.6222842351933236E-2</v>
      </c>
      <c r="U112" s="66">
        <f t="shared" si="25"/>
        <v>0.29352500869909021</v>
      </c>
      <c r="V112" s="66"/>
      <c r="AI112" s="16"/>
      <c r="AL112" s="16"/>
      <c r="AM112" s="16"/>
    </row>
    <row r="113" spans="1:39" x14ac:dyDescent="0.25">
      <c r="A113">
        <v>112</v>
      </c>
      <c r="B113">
        <v>2.4968328915598702E-4</v>
      </c>
      <c r="C113" s="16">
        <v>2.8552210143500499E-9</v>
      </c>
      <c r="D113">
        <v>9.8029316458245305E-4</v>
      </c>
      <c r="E113" s="16">
        <v>5.6292670739075703E-6</v>
      </c>
      <c r="F113" s="16">
        <v>1.9484984415442302E-5</v>
      </c>
      <c r="G113" s="16">
        <v>3.8969196997505503E-6</v>
      </c>
      <c r="H113">
        <v>1.65742035285472E-4</v>
      </c>
      <c r="J113">
        <v>0.95522621013451203</v>
      </c>
      <c r="K113">
        <f t="shared" si="15"/>
        <v>2.7273819486340154E-9</v>
      </c>
      <c r="L113">
        <f t="shared" si="16"/>
        <v>1.0231571978920741E-3</v>
      </c>
      <c r="M113" s="16">
        <f t="shared" si="17"/>
        <v>-5.2379061958009979E-4</v>
      </c>
      <c r="N113" s="16">
        <f t="shared" si="18"/>
        <v>0.24303788322308428</v>
      </c>
      <c r="O113" s="16">
        <f t="shared" si="19"/>
        <v>0.23491829338439502</v>
      </c>
      <c r="P113" s="16">
        <f t="shared" si="20"/>
        <v>3.144052065818074E-4</v>
      </c>
      <c r="Q113" s="16">
        <f t="shared" si="21"/>
        <v>0.2264612745672023</v>
      </c>
      <c r="R113" s="16">
        <f t="shared" si="22"/>
        <v>0.95549126781803617</v>
      </c>
      <c r="S113" s="16">
        <f t="shared" si="23"/>
        <v>0.88699147724549443</v>
      </c>
      <c r="T113" s="16">
        <f t="shared" si="24"/>
        <v>0.22645992063617271</v>
      </c>
      <c r="U113" s="66">
        <f t="shared" si="25"/>
        <v>2.7736745220809667</v>
      </c>
      <c r="V113" s="66"/>
      <c r="AI113" s="16"/>
      <c r="AL113" s="16"/>
      <c r="AM113" s="16"/>
    </row>
    <row r="114" spans="1:39" x14ac:dyDescent="0.25">
      <c r="A114">
        <v>113</v>
      </c>
      <c r="B114">
        <v>7.4414488216105305E-4</v>
      </c>
      <c r="C114" s="16">
        <v>2.29278621996706E-9</v>
      </c>
      <c r="D114">
        <v>2.5918542071044401E-4</v>
      </c>
      <c r="E114" s="16">
        <v>1.2060340465630999E-6</v>
      </c>
      <c r="F114" s="16">
        <v>6.2997315257739703E-6</v>
      </c>
      <c r="G114" s="16">
        <v>4.80870510722314E-6</v>
      </c>
      <c r="H114" s="16">
        <v>3.5507863104649597E-5</v>
      </c>
      <c r="J114">
        <v>0.95926371815873701</v>
      </c>
      <c r="K114">
        <f t="shared" si="15"/>
        <v>2.1993866343087179E-9</v>
      </c>
      <c r="L114">
        <f t="shared" si="16"/>
        <v>2.7659129608299511E-4</v>
      </c>
      <c r="M114" s="16">
        <f t="shared" si="17"/>
        <v>1.2116984682391111E-3</v>
      </c>
      <c r="N114" s="16">
        <f t="shared" si="18"/>
        <v>0.26119630116560444</v>
      </c>
      <c r="O114" s="16">
        <f t="shared" si="19"/>
        <v>0.34362237326041034</v>
      </c>
      <c r="P114" s="16">
        <f t="shared" si="20"/>
        <v>0.53423826671820407</v>
      </c>
      <c r="Q114" s="16">
        <f t="shared" si="21"/>
        <v>0.78803005394277859</v>
      </c>
      <c r="R114" s="16">
        <f t="shared" si="22"/>
        <v>0.13007042046044304</v>
      </c>
      <c r="S114" s="16">
        <f t="shared" si="23"/>
        <v>1.9491991791115528</v>
      </c>
      <c r="T114" s="16">
        <f t="shared" si="24"/>
        <v>0.78803678641708463</v>
      </c>
      <c r="U114" s="66">
        <f t="shared" si="25"/>
        <v>4.7943933810760768</v>
      </c>
      <c r="V114" s="66"/>
      <c r="AI114" s="16"/>
      <c r="AL114" s="16"/>
      <c r="AM114" s="16"/>
    </row>
    <row r="115" spans="1:39" x14ac:dyDescent="0.25">
      <c r="A115">
        <v>114</v>
      </c>
      <c r="B115">
        <v>6.3185437022344798E-4</v>
      </c>
      <c r="C115" s="16">
        <v>1.0660614992647699E-8</v>
      </c>
      <c r="D115">
        <v>1.4603179522032501E-3</v>
      </c>
      <c r="E115" s="16">
        <v>3.1166698088333999E-5</v>
      </c>
      <c r="F115" s="16">
        <v>7.8463197226374108E-6</v>
      </c>
      <c r="G115" s="16">
        <v>1.04856656932209E-6</v>
      </c>
      <c r="H115">
        <v>9.1765711369900995E-4</v>
      </c>
      <c r="J115">
        <v>0.95319412801569803</v>
      </c>
      <c r="K115">
        <f t="shared" si="15"/>
        <v>1.0161635612027901E-8</v>
      </c>
      <c r="L115">
        <f t="shared" si="16"/>
        <v>1.4770484976028544E-3</v>
      </c>
      <c r="M115" s="16">
        <f t="shared" si="17"/>
        <v>-2.1333975715595848E-4</v>
      </c>
      <c r="N115" s="16">
        <f t="shared" si="18"/>
        <v>8.0119899799576955E-2</v>
      </c>
      <c r="O115" s="16">
        <f t="shared" si="19"/>
        <v>0.85386881245562785</v>
      </c>
      <c r="P115" s="16">
        <f t="shared" si="20"/>
        <v>0.26634770840947014</v>
      </c>
      <c r="Q115" s="16">
        <f t="shared" si="21"/>
        <v>3.6169101158425234</v>
      </c>
      <c r="R115" s="16">
        <f t="shared" si="22"/>
        <v>4.1490678599238759E-2</v>
      </c>
      <c r="S115" s="16">
        <f t="shared" si="23"/>
        <v>0.22801399903565592</v>
      </c>
      <c r="T115" s="16">
        <f t="shared" si="24"/>
        <v>3.6171644352231485</v>
      </c>
      <c r="U115" s="66">
        <f t="shared" si="25"/>
        <v>8.703915649365241</v>
      </c>
      <c r="V115" s="66"/>
      <c r="AI115" s="16"/>
      <c r="AK115" s="16"/>
      <c r="AL115" s="16"/>
      <c r="AM115" s="16"/>
    </row>
    <row r="116" spans="1:39" x14ac:dyDescent="0.25">
      <c r="A116">
        <v>115</v>
      </c>
      <c r="B116">
        <v>1.0647925819833499E-3</v>
      </c>
      <c r="C116" s="16">
        <v>8.99534357465521E-9</v>
      </c>
      <c r="D116">
        <v>7.1868747261209602E-4</v>
      </c>
      <c r="E116" s="16">
        <v>1.30497436079446E-5</v>
      </c>
      <c r="F116" s="16">
        <v>4.5010038399747797E-6</v>
      </c>
      <c r="G116" s="16">
        <v>1.23236307155714E-6</v>
      </c>
      <c r="H116">
        <v>3.8421661960308297E-4</v>
      </c>
      <c r="J116">
        <v>0.95685230295044499</v>
      </c>
      <c r="K116">
        <f t="shared" si="15"/>
        <v>8.6072152152393251E-9</v>
      </c>
      <c r="L116">
        <f t="shared" si="16"/>
        <v>7.2891284802002819E-4</v>
      </c>
      <c r="M116" s="16">
        <f t="shared" si="17"/>
        <v>1.4006723159466718E-3</v>
      </c>
      <c r="N116" s="16">
        <f t="shared" si="18"/>
        <v>1.3506775282524988</v>
      </c>
      <c r="O116" s="16">
        <f t="shared" si="19"/>
        <v>0.38875042050927316</v>
      </c>
      <c r="P116" s="16">
        <f t="shared" si="20"/>
        <v>6.4447530817561979E-2</v>
      </c>
      <c r="Q116" s="16">
        <f t="shared" si="21"/>
        <v>4.6231033072216612E-2</v>
      </c>
      <c r="R116" s="16">
        <f t="shared" si="22"/>
        <v>0.29506848590698581</v>
      </c>
      <c r="S116" s="16">
        <f t="shared" si="23"/>
        <v>0.1489372301754886</v>
      </c>
      <c r="T116" s="16">
        <f t="shared" si="24"/>
        <v>4.6224455550528898E-2</v>
      </c>
      <c r="U116" s="66">
        <f t="shared" si="25"/>
        <v>2.3403366842845537</v>
      </c>
      <c r="V116" s="66"/>
      <c r="AI116" s="16"/>
      <c r="AL116" s="16"/>
      <c r="AM116" s="16"/>
    </row>
    <row r="117" spans="1:39" x14ac:dyDescent="0.25">
      <c r="A117">
        <v>116</v>
      </c>
      <c r="B117">
        <v>3.6893198007044599E-4</v>
      </c>
      <c r="C117" s="16">
        <v>6.8718780002281102E-9</v>
      </c>
      <c r="D117">
        <v>1.6184570595321099E-3</v>
      </c>
      <c r="E117" s="16">
        <v>2.2224480476476699E-5</v>
      </c>
      <c r="F117" s="16">
        <v>1.3540975714975699E-5</v>
      </c>
      <c r="G117" s="16">
        <v>1.6297393832604801E-6</v>
      </c>
      <c r="H117">
        <v>6.5437240979697897E-4</v>
      </c>
      <c r="J117">
        <v>0.95237645231308499</v>
      </c>
      <c r="K117">
        <f t="shared" si="15"/>
        <v>6.544614790585585E-9</v>
      </c>
      <c r="L117">
        <f t="shared" si="16"/>
        <v>1.6471618784673215E-3</v>
      </c>
      <c r="M117" s="16">
        <f t="shared" si="17"/>
        <v>-9.0929791832642965E-4</v>
      </c>
      <c r="N117" s="16">
        <f t="shared" si="18"/>
        <v>6.2920824935032579E-2</v>
      </c>
      <c r="O117" s="16">
        <f t="shared" si="19"/>
        <v>5.772054234518828E-2</v>
      </c>
      <c r="P117" s="16">
        <f t="shared" si="20"/>
        <v>0.46276379597627398</v>
      </c>
      <c r="Q117" s="16">
        <f t="shared" si="21"/>
        <v>1.1432748533737731</v>
      </c>
      <c r="R117" s="16">
        <f t="shared" si="22"/>
        <v>0.14006059906591914</v>
      </c>
      <c r="S117" s="16">
        <f t="shared" si="23"/>
        <v>3.5311896175116785E-2</v>
      </c>
      <c r="T117" s="16">
        <f t="shared" si="24"/>
        <v>1.1434147266986234</v>
      </c>
      <c r="U117" s="66">
        <f t="shared" si="25"/>
        <v>3.0454672385699273</v>
      </c>
      <c r="V117" s="66"/>
      <c r="AI117" s="16"/>
      <c r="AK117" s="16"/>
      <c r="AL117" s="16"/>
      <c r="AM117" s="16"/>
    </row>
    <row r="118" spans="1:39" x14ac:dyDescent="0.25">
      <c r="A118">
        <v>117</v>
      </c>
      <c r="B118">
        <v>3.6708537323982101E-4</v>
      </c>
      <c r="C118" s="16">
        <v>3.3159614151720002E-9</v>
      </c>
      <c r="D118">
        <v>7.7009824164209803E-4</v>
      </c>
      <c r="E118" s="16">
        <v>5.1494512966837004E-6</v>
      </c>
      <c r="F118" s="16">
        <v>1.3110129739085099E-5</v>
      </c>
      <c r="G118" s="16">
        <v>3.3464960548080401E-6</v>
      </c>
      <c r="H118">
        <v>1.51613169140691E-4</v>
      </c>
      <c r="J118">
        <v>0.95640221789229396</v>
      </c>
      <c r="K118">
        <f t="shared" si="15"/>
        <v>3.1713928519157708E-9</v>
      </c>
      <c r="L118">
        <f t="shared" si="16"/>
        <v>7.9966168121366101E-4</v>
      </c>
      <c r="M118" s="16">
        <f t="shared" si="17"/>
        <v>-6.5490934734019067E-5</v>
      </c>
      <c r="N118" s="16">
        <f t="shared" si="18"/>
        <v>6.4816063085686604E-2</v>
      </c>
      <c r="O118" s="16">
        <f t="shared" si="19"/>
        <v>0.16122498182283396</v>
      </c>
      <c r="P118" s="16">
        <f t="shared" si="20"/>
        <v>4.0196636312032019E-2</v>
      </c>
      <c r="Q118" s="16">
        <f t="shared" si="21"/>
        <v>0.270975812870491</v>
      </c>
      <c r="R118" s="16">
        <f t="shared" si="22"/>
        <v>0.10924413617310579</v>
      </c>
      <c r="S118" s="16">
        <f t="shared" si="23"/>
        <v>0.44559734937090778</v>
      </c>
      <c r="T118" s="16">
        <f t="shared" si="24"/>
        <v>0.2709800243813098</v>
      </c>
      <c r="U118" s="66">
        <f t="shared" si="25"/>
        <v>1.363035004016367</v>
      </c>
      <c r="V118" s="66"/>
      <c r="AI118" s="16"/>
      <c r="AL118" s="16"/>
      <c r="AM118" s="16"/>
    </row>
    <row r="119" spans="1:39" x14ac:dyDescent="0.25">
      <c r="A119">
        <v>118</v>
      </c>
      <c r="B119">
        <v>4.2569251740405301E-4</v>
      </c>
      <c r="C119" s="16">
        <v>5.9531925664998004E-9</v>
      </c>
      <c r="D119">
        <v>1.20401375335421E-3</v>
      </c>
      <c r="E119" s="16">
        <v>1.43860939159148E-5</v>
      </c>
      <c r="F119" s="16">
        <v>1.1525680358448899E-5</v>
      </c>
      <c r="G119" s="16">
        <v>1.8729045298689699E-6</v>
      </c>
      <c r="H119">
        <v>4.2357234483168598E-4</v>
      </c>
      <c r="J119">
        <v>0.95431347590526205</v>
      </c>
      <c r="K119">
        <f t="shared" si="15"/>
        <v>5.6812118908697924E-9</v>
      </c>
      <c r="L119">
        <f t="shared" si="16"/>
        <v>1.2289320654084103E-3</v>
      </c>
      <c r="M119" s="16">
        <f t="shared" si="17"/>
        <v>-3.775470306003043E-4</v>
      </c>
      <c r="N119" s="16">
        <f t="shared" si="18"/>
        <v>1.8382287088582232E-2</v>
      </c>
      <c r="O119" s="16">
        <f t="shared" si="19"/>
        <v>5.542016159068945E-3</v>
      </c>
      <c r="P119" s="16">
        <f t="shared" si="20"/>
        <v>6.2498080907280276E-2</v>
      </c>
      <c r="Q119" s="16">
        <f t="shared" si="21"/>
        <v>0.1152172956679603</v>
      </c>
      <c r="R119" s="16">
        <f t="shared" si="22"/>
        <v>2.8804331583588465E-2</v>
      </c>
      <c r="S119" s="16">
        <f t="shared" si="23"/>
        <v>4.4552226863822809E-3</v>
      </c>
      <c r="T119" s="16">
        <f t="shared" si="24"/>
        <v>0.11522791315456411</v>
      </c>
      <c r="U119" s="66">
        <f t="shared" si="25"/>
        <v>0.35012714724742661</v>
      </c>
      <c r="V119" s="66"/>
      <c r="AI119" s="16"/>
      <c r="AL119" s="16"/>
      <c r="AM119" s="16"/>
    </row>
    <row r="120" spans="1:39" x14ac:dyDescent="0.25">
      <c r="A120">
        <v>119</v>
      </c>
      <c r="B120">
        <v>4.7759380788119402E-4</v>
      </c>
      <c r="C120" s="16">
        <v>3.52367233390478E-9</v>
      </c>
      <c r="D120">
        <v>6.2662177772500902E-4</v>
      </c>
      <c r="E120" s="16">
        <v>4.4605601688002704E-6</v>
      </c>
      <c r="F120" s="16">
        <v>1.0002397475335299E-5</v>
      </c>
      <c r="G120" s="16">
        <v>3.1434975201234902E-6</v>
      </c>
      <c r="H120">
        <v>1.3132946424139301E-4</v>
      </c>
      <c r="J120">
        <v>0.95720582341881</v>
      </c>
      <c r="K120">
        <f t="shared" si="15"/>
        <v>3.372879677833405E-9</v>
      </c>
      <c r="L120">
        <f t="shared" si="16"/>
        <v>6.4976654652346914E-4</v>
      </c>
      <c r="M120" s="16">
        <f t="shared" si="17"/>
        <v>3.0542106923891885E-4</v>
      </c>
      <c r="N120" s="16">
        <f t="shared" si="18"/>
        <v>9.1141320149915885E-4</v>
      </c>
      <c r="O120" s="16">
        <f t="shared" si="19"/>
        <v>0.13252527014674334</v>
      </c>
      <c r="P120" s="16">
        <f t="shared" si="20"/>
        <v>0.12211317228025104</v>
      </c>
      <c r="Q120" s="16">
        <f t="shared" si="21"/>
        <v>0.34186650303043842</v>
      </c>
      <c r="R120" s="16">
        <f t="shared" si="22"/>
        <v>2.2871835275459137E-4</v>
      </c>
      <c r="S120" s="16">
        <f t="shared" si="23"/>
        <v>0.32078440820878434</v>
      </c>
      <c r="T120" s="16">
        <f t="shared" si="24"/>
        <v>0.3418741793376831</v>
      </c>
      <c r="U120" s="66">
        <f t="shared" si="25"/>
        <v>1.260303664558154</v>
      </c>
      <c r="V120" s="66"/>
      <c r="AI120" s="16"/>
      <c r="AL120" s="16"/>
      <c r="AM120" s="16"/>
    </row>
    <row r="121" spans="1:39" x14ac:dyDescent="0.25">
      <c r="A121">
        <v>120</v>
      </c>
      <c r="B121">
        <v>4.0460072143222702E-4</v>
      </c>
      <c r="C121" s="16">
        <v>4.01296864649019E-9</v>
      </c>
      <c r="D121">
        <v>8.4699314549640105E-4</v>
      </c>
      <c r="E121" s="16">
        <v>6.8485439625722501E-6</v>
      </c>
      <c r="F121" s="16">
        <v>1.19342351015161E-5</v>
      </c>
      <c r="G121" s="16">
        <v>2.76751824776078E-6</v>
      </c>
      <c r="H121">
        <v>2.01639534822381E-4</v>
      </c>
      <c r="J121">
        <v>0.95604079523253105</v>
      </c>
      <c r="K121">
        <f t="shared" si="15"/>
        <v>3.8365617360336947E-9</v>
      </c>
      <c r="L121">
        <f t="shared" si="16"/>
        <v>8.7362512097854754E-4</v>
      </c>
      <c r="M121" s="16">
        <f t="shared" si="17"/>
        <v>-6.4423678114093472E-5</v>
      </c>
      <c r="N121" s="16">
        <f t="shared" si="18"/>
        <v>3.1830365328488638E-2</v>
      </c>
      <c r="O121" s="16">
        <f t="shared" si="19"/>
        <v>7.6027571203856018E-2</v>
      </c>
      <c r="P121" s="16">
        <f t="shared" si="20"/>
        <v>1.4558689877159837E-2</v>
      </c>
      <c r="Q121" s="16">
        <f t="shared" si="21"/>
        <v>0.13130263233493214</v>
      </c>
      <c r="R121" s="16">
        <f t="shared" si="22"/>
        <v>4.4597751727189903E-2</v>
      </c>
      <c r="S121" s="16">
        <f t="shared" si="23"/>
        <v>0.14366451621340451</v>
      </c>
      <c r="T121" s="16">
        <f t="shared" si="24"/>
        <v>0.13130496920727838</v>
      </c>
      <c r="U121" s="66">
        <f t="shared" si="25"/>
        <v>0.5732864958923094</v>
      </c>
      <c r="V121" s="66"/>
      <c r="AI121" s="16"/>
      <c r="AK121" s="16"/>
      <c r="AL121" s="16"/>
      <c r="AM121" s="16"/>
    </row>
    <row r="122" spans="1:39" x14ac:dyDescent="0.25">
      <c r="A122">
        <v>121</v>
      </c>
      <c r="B122">
        <v>5.2040267098664602E-4</v>
      </c>
      <c r="C122" s="16">
        <v>7.9407386388148605E-9</v>
      </c>
      <c r="D122">
        <v>1.31675224660873E-3</v>
      </c>
      <c r="E122" s="16">
        <v>2.09626604544889E-5</v>
      </c>
      <c r="F122" s="16">
        <v>9.4709792357576606E-6</v>
      </c>
      <c r="G122" s="16">
        <v>1.4056916777809499E-6</v>
      </c>
      <c r="H122">
        <v>6.1721040510480504E-4</v>
      </c>
      <c r="J122">
        <v>0.95382467820106598</v>
      </c>
      <c r="K122">
        <f t="shared" si="15"/>
        <v>7.5740724768463549E-9</v>
      </c>
      <c r="L122">
        <f t="shared" si="16"/>
        <v>1.3370919560193872E-3</v>
      </c>
      <c r="M122" s="16">
        <f t="shared" si="17"/>
        <v>-2.9628661404609537E-4</v>
      </c>
      <c r="N122" s="16">
        <f t="shared" si="18"/>
        <v>3.2192924424784167E-3</v>
      </c>
      <c r="O122" s="16">
        <f t="shared" si="19"/>
        <v>0.18762863850202482</v>
      </c>
      <c r="P122" s="16">
        <f t="shared" si="20"/>
        <v>0.13471854017790252</v>
      </c>
      <c r="Q122" s="16">
        <f t="shared" si="21"/>
        <v>0.90584111312997229</v>
      </c>
      <c r="R122" s="16">
        <f t="shared" si="22"/>
        <v>1.5061496263039115E-3</v>
      </c>
      <c r="S122" s="16">
        <f t="shared" si="23"/>
        <v>8.9733606512818531E-2</v>
      </c>
      <c r="T122" s="16">
        <f t="shared" si="24"/>
        <v>0.90590274123561731</v>
      </c>
      <c r="U122" s="66">
        <f t="shared" si="25"/>
        <v>2.2285500816271178</v>
      </c>
      <c r="V122" s="66"/>
      <c r="AI122" s="16"/>
      <c r="AL122" s="16"/>
      <c r="AM122" s="16"/>
    </row>
    <row r="123" spans="1:39" x14ac:dyDescent="0.25">
      <c r="A123">
        <v>122</v>
      </c>
      <c r="B123">
        <v>5.6971019617715803E-4</v>
      </c>
      <c r="C123" s="16">
        <v>3.63948769679171E-9</v>
      </c>
      <c r="D123">
        <v>5.4134267496388805E-4</v>
      </c>
      <c r="E123" s="16">
        <v>3.9844815358770299E-6</v>
      </c>
      <c r="F123" s="16">
        <v>8.3479215943542007E-6</v>
      </c>
      <c r="G123" s="16">
        <v>3.04013378370757E-6</v>
      </c>
      <c r="H123">
        <v>1.17312071386881E-4</v>
      </c>
      <c r="J123">
        <v>0.95768997845091697</v>
      </c>
      <c r="K123">
        <f t="shared" si="15"/>
        <v>3.4855008939128303E-9</v>
      </c>
      <c r="L123">
        <f t="shared" si="16"/>
        <v>5.6107501244860721E-4</v>
      </c>
      <c r="M123" s="16">
        <f t="shared" si="17"/>
        <v>5.7834537990570896E-4</v>
      </c>
      <c r="N123" s="16">
        <f t="shared" si="18"/>
        <v>2.4606168962933921E-2</v>
      </c>
      <c r="O123" s="16">
        <f t="shared" si="19"/>
        <v>0.11774341505748059</v>
      </c>
      <c r="P123" s="16">
        <f t="shared" si="20"/>
        <v>0.19182905860071656</v>
      </c>
      <c r="Q123" s="16">
        <f t="shared" si="21"/>
        <v>0.39566547743377706</v>
      </c>
      <c r="R123" s="16">
        <f t="shared" si="22"/>
        <v>2.3343571337594776E-2</v>
      </c>
      <c r="S123" s="16">
        <f t="shared" si="23"/>
        <v>0.26509425469660203</v>
      </c>
      <c r="T123" s="16">
        <f t="shared" si="24"/>
        <v>0.39567488102467857</v>
      </c>
      <c r="U123" s="66">
        <f t="shared" si="25"/>
        <v>1.4139568271137837</v>
      </c>
      <c r="V123" s="66"/>
      <c r="AH123" s="16"/>
      <c r="AI123" s="16"/>
      <c r="AJ123" s="16"/>
      <c r="AK123" s="16"/>
      <c r="AL123" s="16"/>
      <c r="AM123" s="16"/>
    </row>
    <row r="124" spans="1:39" x14ac:dyDescent="0.25">
      <c r="A124">
        <v>123</v>
      </c>
      <c r="B124">
        <v>4.3104983360278302E-4</v>
      </c>
      <c r="C124" s="16">
        <v>7.8234460078173497E-9</v>
      </c>
      <c r="D124">
        <v>1.57532277442307E-3</v>
      </c>
      <c r="E124" s="16">
        <v>2.4640428261318899E-5</v>
      </c>
      <c r="F124" s="16">
        <v>1.1564884882586701E-5</v>
      </c>
      <c r="G124" s="16">
        <v>1.43076167381826E-6</v>
      </c>
      <c r="H124">
        <v>7.2550525713524603E-4</v>
      </c>
      <c r="J124">
        <v>0.95260510544294097</v>
      </c>
      <c r="K124">
        <f t="shared" si="15"/>
        <v>7.452654609204002E-9</v>
      </c>
      <c r="L124">
        <f t="shared" si="16"/>
        <v>1.5998754824160539E-3</v>
      </c>
      <c r="M124" s="16">
        <f t="shared" si="17"/>
        <v>-7.3777581521048785E-4</v>
      </c>
      <c r="N124" s="16">
        <f t="shared" si="18"/>
        <v>1.5550746643348844E-2</v>
      </c>
      <c r="O124" s="16">
        <f t="shared" si="19"/>
        <v>0.16973740358735398</v>
      </c>
      <c r="P124" s="16">
        <f t="shared" si="20"/>
        <v>0.40384222837713973</v>
      </c>
      <c r="Q124" s="16">
        <f t="shared" si="21"/>
        <v>1.6749029138786404</v>
      </c>
      <c r="R124" s="16">
        <f t="shared" si="22"/>
        <v>3.0170709742516635E-2</v>
      </c>
      <c r="S124" s="16">
        <f t="shared" si="23"/>
        <v>8.2405461097016686E-2</v>
      </c>
      <c r="T124" s="16">
        <f t="shared" si="24"/>
        <v>1.6750762532366605</v>
      </c>
      <c r="U124" s="66">
        <f t="shared" si="25"/>
        <v>4.0516857165626767</v>
      </c>
      <c r="V124" s="66"/>
      <c r="AI124" s="16"/>
      <c r="AL124" s="16"/>
      <c r="AM124" s="16"/>
    </row>
    <row r="125" spans="1:39" x14ac:dyDescent="0.25">
      <c r="A125">
        <v>124</v>
      </c>
      <c r="B125">
        <v>5.3854485968858699E-4</v>
      </c>
      <c r="C125" s="16">
        <v>7.4810149013877004E-9</v>
      </c>
      <c r="D125">
        <v>1.1954590553401999E-3</v>
      </c>
      <c r="E125" s="16">
        <v>1.7953264704438699E-5</v>
      </c>
      <c r="F125" s="16">
        <v>9.1030029016867194E-6</v>
      </c>
      <c r="G125" s="16">
        <v>1.4901068148216599E-6</v>
      </c>
      <c r="H125">
        <v>5.2860072970447604E-4</v>
      </c>
      <c r="J125">
        <v>0.95440181945104596</v>
      </c>
      <c r="K125">
        <f t="shared" si="15"/>
        <v>7.1398942332248086E-9</v>
      </c>
      <c r="L125">
        <f t="shared" si="16"/>
        <v>1.2151476869434936E-3</v>
      </c>
      <c r="M125" s="16">
        <f t="shared" si="17"/>
        <v>-1.3805796756631973E-4</v>
      </c>
      <c r="N125" s="16">
        <f t="shared" si="18"/>
        <v>8.756964888898891E-3</v>
      </c>
      <c r="O125" s="16">
        <f t="shared" si="19"/>
        <v>0.12263255148461995</v>
      </c>
      <c r="P125" s="16">
        <f t="shared" si="20"/>
        <v>5.8136323571017737E-2</v>
      </c>
      <c r="Q125" s="16">
        <f t="shared" si="21"/>
        <v>0.45099685521289529</v>
      </c>
      <c r="R125" s="16">
        <f t="shared" si="22"/>
        <v>5.799482020415035E-3</v>
      </c>
      <c r="S125" s="16">
        <f t="shared" si="23"/>
        <v>6.6302300188270671E-2</v>
      </c>
      <c r="T125" s="16">
        <f t="shared" si="24"/>
        <v>0.45102109578224603</v>
      </c>
      <c r="U125" s="66">
        <f t="shared" si="25"/>
        <v>1.1636455731483637</v>
      </c>
      <c r="V125" s="66"/>
      <c r="AI125" s="16"/>
      <c r="AL125" s="16"/>
      <c r="AM125" s="16"/>
    </row>
    <row r="126" spans="1:39" x14ac:dyDescent="0.25">
      <c r="A126">
        <v>125</v>
      </c>
      <c r="B126">
        <v>9.7607649788010703E-4</v>
      </c>
      <c r="C126" s="16">
        <v>7.1639417059500103E-9</v>
      </c>
      <c r="D126">
        <v>6.2296504662206402E-4</v>
      </c>
      <c r="E126" s="16">
        <v>9.0185144836077794E-6</v>
      </c>
      <c r="F126" s="16">
        <v>4.8881254354026302E-6</v>
      </c>
      <c r="G126" s="16">
        <v>1.5456970391428001E-6</v>
      </c>
      <c r="H126">
        <v>2.6552612073464399E-4</v>
      </c>
      <c r="J126">
        <v>0.95734032185511198</v>
      </c>
      <c r="K126">
        <f t="shared" si="15"/>
        <v>6.8583302585254432E-9</v>
      </c>
      <c r="L126">
        <f t="shared" si="16"/>
        <v>6.3427983059030613E-4</v>
      </c>
      <c r="M126" s="16">
        <f t="shared" si="17"/>
        <v>1.3178731651699079E-3</v>
      </c>
      <c r="N126" s="16">
        <f t="shared" si="18"/>
        <v>0.96439880942885281</v>
      </c>
      <c r="O126" s="16">
        <f t="shared" si="19"/>
        <v>8.5827477974313976E-2</v>
      </c>
      <c r="P126" s="16">
        <f t="shared" si="20"/>
        <v>0.12478085520625933</v>
      </c>
      <c r="Q126" s="16">
        <f t="shared" si="21"/>
        <v>2.5702185093668634E-2</v>
      </c>
      <c r="R126" s="16">
        <f t="shared" si="22"/>
        <v>0.25392918442946683</v>
      </c>
      <c r="S126" s="16">
        <f t="shared" si="23"/>
        <v>5.2804450581489686E-2</v>
      </c>
      <c r="T126" s="16">
        <f t="shared" si="24"/>
        <v>2.5706767568484445E-2</v>
      </c>
      <c r="U126" s="66">
        <f t="shared" si="25"/>
        <v>1.5331497302825356</v>
      </c>
      <c r="V126" s="66"/>
      <c r="AI126" s="16"/>
      <c r="AL126" s="16"/>
      <c r="AM126" s="16"/>
    </row>
    <row r="127" spans="1:39" x14ac:dyDescent="0.25">
      <c r="A127">
        <v>126</v>
      </c>
      <c r="B127">
        <v>3.2343168076819502E-4</v>
      </c>
      <c r="C127" s="16">
        <v>8.4096132939464802E-9</v>
      </c>
      <c r="D127">
        <v>2.29079828938434E-3</v>
      </c>
      <c r="E127" s="16">
        <v>3.8242894716127898E-5</v>
      </c>
      <c r="F127" s="16">
        <v>1.5871214034986299E-5</v>
      </c>
      <c r="G127" s="16">
        <v>1.3406609232973199E-6</v>
      </c>
      <c r="H127">
        <v>1.12605107196271E-3</v>
      </c>
      <c r="J127">
        <v>0.94948405877543496</v>
      </c>
      <c r="K127">
        <f t="shared" si="15"/>
        <v>7.9847937630681596E-9</v>
      </c>
      <c r="L127">
        <f t="shared" si="16"/>
        <v>2.323872968764316E-3</v>
      </c>
      <c r="M127" s="16">
        <f t="shared" si="17"/>
        <v>-1.6770096072279261E-3</v>
      </c>
      <c r="N127" s="16">
        <f t="shared" si="18"/>
        <v>0.11780954115809945</v>
      </c>
      <c r="O127" s="16">
        <f t="shared" si="19"/>
        <v>0.26810099509292162</v>
      </c>
      <c r="P127" s="16">
        <f t="shared" si="20"/>
        <v>1.8996723338428489</v>
      </c>
      <c r="Q127" s="16">
        <f t="shared" si="21"/>
        <v>6.5569614067516389</v>
      </c>
      <c r="R127" s="16">
        <f t="shared" si="22"/>
        <v>0.37300086057296056</v>
      </c>
      <c r="S127" s="16">
        <f t="shared" si="23"/>
        <v>0.11019741425338681</v>
      </c>
      <c r="T127" s="16">
        <f t="shared" si="24"/>
        <v>6.5581243738564314</v>
      </c>
      <c r="U127" s="66">
        <f t="shared" si="25"/>
        <v>15.883866925528286</v>
      </c>
      <c r="V127" s="66"/>
      <c r="AI127" s="16"/>
      <c r="AL127" s="16"/>
      <c r="AM127" s="16"/>
    </row>
    <row r="128" spans="1:39" x14ac:dyDescent="0.25">
      <c r="A128">
        <v>127</v>
      </c>
      <c r="B128">
        <v>1.20699214305138E-3</v>
      </c>
      <c r="C128" s="16">
        <v>3.5051165723189299E-9</v>
      </c>
      <c r="D128">
        <v>2.4411998768108701E-4</v>
      </c>
      <c r="E128" s="16">
        <v>1.7371402449506801E-6</v>
      </c>
      <c r="F128" s="16">
        <v>3.8787060538295202E-6</v>
      </c>
      <c r="G128" s="16">
        <v>3.1444465231378798E-6</v>
      </c>
      <c r="H128" s="16">
        <v>5.1144543788956603E-5</v>
      </c>
      <c r="J128">
        <v>0.95941220352990597</v>
      </c>
      <c r="K128">
        <f t="shared" si="15"/>
        <v>3.3628516142776956E-9</v>
      </c>
      <c r="L128">
        <f t="shared" si="16"/>
        <v>2.5501834119531162E-4</v>
      </c>
      <c r="M128" s="16">
        <f t="shared" si="17"/>
        <v>2.1589659449074484E-3</v>
      </c>
      <c r="N128" s="16">
        <f t="shared" si="18"/>
        <v>2.105225306908086</v>
      </c>
      <c r="O128" s="16">
        <f t="shared" si="19"/>
        <v>0.13497481466142874</v>
      </c>
      <c r="P128" s="16">
        <f t="shared" si="20"/>
        <v>0.5573471187203819</v>
      </c>
      <c r="Q128" s="16">
        <f t="shared" si="21"/>
        <v>0.70268185251200022</v>
      </c>
      <c r="R128" s="16">
        <f t="shared" si="22"/>
        <v>0.36766982117159597</v>
      </c>
      <c r="S128" s="16">
        <f t="shared" si="23"/>
        <v>0.32132029002281254</v>
      </c>
      <c r="T128" s="16">
        <f t="shared" si="24"/>
        <v>0.70269134769715758</v>
      </c>
      <c r="U128" s="66">
        <f t="shared" si="25"/>
        <v>4.8919105516934636</v>
      </c>
      <c r="V128" s="66"/>
      <c r="AI128" s="16"/>
      <c r="AL128" s="16"/>
      <c r="AM128" s="16"/>
    </row>
    <row r="129" spans="1:40" x14ac:dyDescent="0.25">
      <c r="A129">
        <v>128</v>
      </c>
      <c r="B129">
        <v>6.3076488728473898E-4</v>
      </c>
      <c r="C129" s="16">
        <v>2.46500574125562E-9</v>
      </c>
      <c r="D129">
        <v>3.2937553783248099E-4</v>
      </c>
      <c r="E129" s="16">
        <v>1.64624043669375E-6</v>
      </c>
      <c r="F129" s="16">
        <v>7.4602999673867196E-6</v>
      </c>
      <c r="G129" s="16">
        <v>4.4769179233335601E-6</v>
      </c>
      <c r="H129" s="16">
        <v>4.84685202664412E-5</v>
      </c>
      <c r="J129">
        <v>0.95884906118301105</v>
      </c>
      <c r="K129">
        <f t="shared" si="15"/>
        <v>2.3635684408136835E-9</v>
      </c>
      <c r="L129">
        <f t="shared" si="16"/>
        <v>3.4877059068484672E-4</v>
      </c>
      <c r="M129" s="16">
        <f t="shared" si="17"/>
        <v>9.1275918388463101E-4</v>
      </c>
      <c r="N129" s="16">
        <f t="shared" si="18"/>
        <v>7.8872377708905123E-2</v>
      </c>
      <c r="O129" s="16">
        <f t="shared" si="19"/>
        <v>0.30814775370124109</v>
      </c>
      <c r="P129" s="16">
        <f t="shared" si="20"/>
        <v>0.43302362094854974</v>
      </c>
      <c r="Q129" s="16">
        <f t="shared" si="21"/>
        <v>0.71694247611490114</v>
      </c>
      <c r="R129" s="16">
        <f t="shared" si="22"/>
        <v>5.8985344238873319E-2</v>
      </c>
      <c r="S129" s="16">
        <f t="shared" si="23"/>
        <v>1.5148944304952368</v>
      </c>
      <c r="T129" s="16">
        <f t="shared" si="24"/>
        <v>0.71695032890008592</v>
      </c>
      <c r="U129" s="66">
        <f t="shared" si="25"/>
        <v>3.8278163321077932</v>
      </c>
      <c r="V129" s="66"/>
      <c r="AI129" s="16"/>
      <c r="AL129" s="16"/>
      <c r="AM129" s="16"/>
    </row>
    <row r="130" spans="1:40" x14ac:dyDescent="0.25">
      <c r="A130">
        <v>129</v>
      </c>
      <c r="B130">
        <v>4.39722679831766E-4</v>
      </c>
      <c r="C130" s="16">
        <v>6.7767632740891801E-9</v>
      </c>
      <c r="D130">
        <v>1.33053857977865E-3</v>
      </c>
      <c r="E130" s="16">
        <v>1.8073201047810501E-5</v>
      </c>
      <c r="F130" s="16">
        <v>1.1218904652996E-5</v>
      </c>
      <c r="G130" s="16">
        <v>1.6475016981213101E-6</v>
      </c>
      <c r="H130">
        <v>5.3213564339497899E-4</v>
      </c>
      <c r="J130">
        <v>0.95372687955797197</v>
      </c>
      <c r="K130">
        <f t="shared" si="15"/>
        <v>6.4631812909001394E-9</v>
      </c>
      <c r="L130">
        <f t="shared" si="16"/>
        <v>1.3546171140194892E-3</v>
      </c>
      <c r="M130" s="16">
        <f t="shared" si="17"/>
        <v>-4.7517175435595724E-4</v>
      </c>
      <c r="N130" s="16">
        <f t="shared" si="18"/>
        <v>1.1468567718436528E-2</v>
      </c>
      <c r="O130" s="16">
        <f t="shared" si="19"/>
        <v>4.9766690909047215E-2</v>
      </c>
      <c r="P130" s="16">
        <f t="shared" si="20"/>
        <v>0.14543017876602463</v>
      </c>
      <c r="Q130" s="16">
        <f t="shared" si="21"/>
        <v>0.46612002036640476</v>
      </c>
      <c r="R130" s="16">
        <f t="shared" si="22"/>
        <v>1.9205617217756661E-2</v>
      </c>
      <c r="S130" s="16">
        <f t="shared" si="23"/>
        <v>3.2063839551887845E-2</v>
      </c>
      <c r="T130" s="16">
        <f t="shared" si="24"/>
        <v>0.46616041492090576</v>
      </c>
      <c r="U130" s="66">
        <f t="shared" si="25"/>
        <v>1.1902153294504636</v>
      </c>
      <c r="V130" s="66"/>
      <c r="AI130" s="16"/>
      <c r="AL130" s="16"/>
      <c r="AM130" s="16"/>
    </row>
    <row r="131" spans="1:40" x14ac:dyDescent="0.25">
      <c r="A131">
        <v>130</v>
      </c>
      <c r="B131">
        <v>5.7934047114254405E-4</v>
      </c>
      <c r="C131" s="16">
        <v>4.6416732370260703E-9</v>
      </c>
      <c r="D131">
        <v>6.8124754360870498E-4</v>
      </c>
      <c r="E131" s="16">
        <v>6.3845531015824002E-6</v>
      </c>
      <c r="F131" s="16">
        <v>8.2642299046551898E-6</v>
      </c>
      <c r="G131" s="16">
        <v>2.3876679166649299E-6</v>
      </c>
      <c r="H131">
        <v>1.87976792925204E-4</v>
      </c>
      <c r="J131">
        <v>0.95696198413401601</v>
      </c>
      <c r="K131">
        <f t="shared" ref="K131:K194" si="26">C131*J131</f>
        <v>4.441904830606229E-9</v>
      </c>
      <c r="L131">
        <f t="shared" ref="L131:L194" si="27">SUM($Z$9*B131,$AA$9*C131,$AB$9*D131,$AC$9*E131,$AD$9*F131,$AE$9*G131)</f>
        <v>7.0015902966144323E-4</v>
      </c>
      <c r="M131" s="16">
        <f t="shared" ref="M131:M194" si="28">$Z$8*B131+$AA$8*C131+$AB$8*D131+$AD$8*F131+$AE$8*G131</f>
        <v>4.5852191262364477E-4</v>
      </c>
      <c r="N131" s="16">
        <f t="shared" si="18"/>
        <v>3.1123642989841816E-2</v>
      </c>
      <c r="O131" s="16">
        <f t="shared" si="19"/>
        <v>2.6328648010841671E-2</v>
      </c>
      <c r="P131" s="16">
        <f t="shared" si="20"/>
        <v>8.5693766867129303E-2</v>
      </c>
      <c r="Q131" s="16">
        <f t="shared" si="21"/>
        <v>0.16447692442531925</v>
      </c>
      <c r="R131" s="16">
        <f t="shared" si="22"/>
        <v>2.6011152744969426E-2</v>
      </c>
      <c r="S131" s="16">
        <f t="shared" si="23"/>
        <v>3.600688546215159E-2</v>
      </c>
      <c r="T131" s="16">
        <f t="shared" si="24"/>
        <v>0.16448347775219233</v>
      </c>
      <c r="U131" s="66">
        <f t="shared" si="25"/>
        <v>0.53412449825244535</v>
      </c>
      <c r="V131" s="66"/>
      <c r="AI131" s="16"/>
      <c r="AL131" s="16"/>
      <c r="AM131" s="16"/>
    </row>
    <row r="132" spans="1:40" x14ac:dyDescent="0.25">
      <c r="A132">
        <v>131</v>
      </c>
      <c r="B132">
        <v>5.6312500146147497E-4</v>
      </c>
      <c r="C132" s="16">
        <v>6.25971351524801E-9</v>
      </c>
      <c r="D132">
        <v>9.5127374329748301E-4</v>
      </c>
      <c r="E132" s="16">
        <v>1.19860127231475E-5</v>
      </c>
      <c r="F132" s="16">
        <v>8.6101931150533392E-6</v>
      </c>
      <c r="G132" s="16">
        <v>1.77600533683077E-6</v>
      </c>
      <c r="H132">
        <v>3.5290191750829501E-4</v>
      </c>
      <c r="J132">
        <v>0.95559276426483097</v>
      </c>
      <c r="K132">
        <f t="shared" si="26"/>
        <v>5.981736941541768E-9</v>
      </c>
      <c r="L132">
        <f t="shared" si="27"/>
        <v>9.7026387515090527E-4</v>
      </c>
      <c r="M132" s="16">
        <f t="shared" si="28"/>
        <v>1.5598612777204481E-4</v>
      </c>
      <c r="N132" s="16">
        <f t="shared" ref="N132:N195" si="29">(B132-$B$2)^2/$B$2/$B$2</f>
        <v>2.0589817460499697E-2</v>
      </c>
      <c r="O132" s="16">
        <f t="shared" ref="O132:O195" si="30">(C132-$C$2)^2/$C$2/$C$2</f>
        <v>1.6839283403751827E-2</v>
      </c>
      <c r="P132" s="16">
        <f t="shared" ref="P132:P195" si="31">(D132-$D$2)^2/$D$2/$D$2</f>
        <v>1.5366639498659779E-4</v>
      </c>
      <c r="Q132" s="16">
        <f t="shared" ref="Q132:Q195" si="32">(E132-$E$2)^2/$E$2/$E$2</f>
        <v>1.3449951765046594E-2</v>
      </c>
      <c r="R132" s="16">
        <f t="shared" ref="R132:R195" si="33">(F132-$F$2)^2/$F$2/$F$2</f>
        <v>1.5918519645144687E-2</v>
      </c>
      <c r="S132" s="16">
        <f t="shared" ref="S132:S195" si="34">(G132-$G$2)^2/$G$2/$G$2</f>
        <v>1.3232247353006781E-2</v>
      </c>
      <c r="T132" s="16">
        <f t="shared" ref="T132:T195" si="35">(H132-$H$2)^2/$H$2/$H$2</f>
        <v>1.3449742350585556E-2</v>
      </c>
      <c r="U132" s="66">
        <f t="shared" ref="U132:U195" si="36">SUM(N132:T132)</f>
        <v>9.3633228373021737E-2</v>
      </c>
      <c r="V132" s="66"/>
      <c r="AI132" s="16"/>
      <c r="AL132" s="16"/>
      <c r="AM132" s="16"/>
    </row>
    <row r="133" spans="1:40" x14ac:dyDescent="0.25">
      <c r="A133">
        <v>132</v>
      </c>
      <c r="B133" s="16">
        <v>2.7042793996670799E-4</v>
      </c>
      <c r="C133" s="16">
        <v>7.2200727921287101E-9</v>
      </c>
      <c r="D133" s="16">
        <v>2.3558220856690101E-3</v>
      </c>
      <c r="E133" s="16">
        <v>3.37410509115726E-5</v>
      </c>
      <c r="F133" s="16">
        <v>1.9038446228532301E-5</v>
      </c>
      <c r="G133" s="16">
        <v>1.5626820604019599E-6</v>
      </c>
      <c r="H133" s="16">
        <v>9.934992255590479E-4</v>
      </c>
      <c r="J133">
        <v>0.94916944808245496</v>
      </c>
      <c r="K133">
        <f t="shared" si="26"/>
        <v>6.8530725072199576E-9</v>
      </c>
      <c r="L133">
        <f t="shared" si="27"/>
        <v>2.3954544401136846E-3</v>
      </c>
      <c r="M133" s="16">
        <f t="shared" si="28"/>
        <v>-1.8545985601802685E-3</v>
      </c>
      <c r="N133" s="16">
        <f t="shared" si="29"/>
        <v>0.20327859245019067</v>
      </c>
      <c r="O133" s="16">
        <f t="shared" si="30"/>
        <v>9.1865928714304851E-2</v>
      </c>
      <c r="P133" s="16">
        <f t="shared" si="31"/>
        <v>2.090317771286252</v>
      </c>
      <c r="Q133" s="16">
        <f t="shared" si="32"/>
        <v>4.5860487356509116</v>
      </c>
      <c r="R133" s="16">
        <f t="shared" si="33"/>
        <v>0.86894848462520591</v>
      </c>
      <c r="S133" s="16">
        <f t="shared" si="34"/>
        <v>4.8986392124928467E-2</v>
      </c>
      <c r="T133" s="16">
        <f t="shared" si="35"/>
        <v>4.5869563417410744</v>
      </c>
      <c r="U133" s="66">
        <f t="shared" si="36"/>
        <v>12.476402246592869</v>
      </c>
      <c r="V133" s="66"/>
      <c r="AH133" s="16"/>
      <c r="AI133" s="16"/>
      <c r="AJ133" s="16"/>
      <c r="AK133" s="16"/>
      <c r="AL133" s="16"/>
      <c r="AM133" s="16"/>
      <c r="AN133" s="16"/>
    </row>
    <row r="134" spans="1:40" x14ac:dyDescent="0.25">
      <c r="A134">
        <v>133</v>
      </c>
      <c r="B134">
        <v>3.26289331245865E-4</v>
      </c>
      <c r="C134" s="16">
        <v>4.9434628969699203E-9</v>
      </c>
      <c r="D134">
        <v>1.3078262747031201E-3</v>
      </c>
      <c r="E134" s="16">
        <v>1.2959743614464E-5</v>
      </c>
      <c r="F134" s="16">
        <v>1.5114859521851399E-5</v>
      </c>
      <c r="G134" s="16">
        <v>2.2583268318138001E-6</v>
      </c>
      <c r="H134">
        <v>3.8157819229658597E-4</v>
      </c>
      <c r="J134">
        <v>0.95375717069420596</v>
      </c>
      <c r="K134">
        <f t="shared" si="26"/>
        <v>4.7148631860458144E-9</v>
      </c>
      <c r="L134">
        <f t="shared" si="27"/>
        <v>1.3403093771157395E-3</v>
      </c>
      <c r="M134" s="16">
        <f t="shared" si="28"/>
        <v>-6.8773071462400971E-4</v>
      </c>
      <c r="N134" s="16">
        <f t="shared" si="29"/>
        <v>0.11385978095743259</v>
      </c>
      <c r="O134" s="16">
        <f t="shared" si="30"/>
        <v>1.1619420582062548E-2</v>
      </c>
      <c r="P134" s="16">
        <f t="shared" si="31"/>
        <v>0.12800179155689287</v>
      </c>
      <c r="Q134" s="16">
        <f t="shared" si="32"/>
        <v>4.269779956938257E-2</v>
      </c>
      <c r="R134" s="16">
        <f t="shared" si="33"/>
        <v>0.28513148762909846</v>
      </c>
      <c r="S134" s="16">
        <f t="shared" si="34"/>
        <v>1.5701400871241968E-2</v>
      </c>
      <c r="T134" s="16">
        <f t="shared" si="35"/>
        <v>4.2706413133349247E-2</v>
      </c>
      <c r="U134" s="66">
        <f t="shared" si="36"/>
        <v>0.63971809429946025</v>
      </c>
      <c r="V134" s="66"/>
      <c r="AI134" s="16"/>
      <c r="AL134" s="16"/>
      <c r="AM134" s="16"/>
    </row>
    <row r="135" spans="1:40" x14ac:dyDescent="0.25">
      <c r="A135">
        <v>134</v>
      </c>
      <c r="B135">
        <v>4.9978892510051099E-4</v>
      </c>
      <c r="C135" s="16">
        <v>5.22788085323822E-9</v>
      </c>
      <c r="D135">
        <v>8.9404936909750501E-4</v>
      </c>
      <c r="E135" s="16">
        <v>9.4136302790749703E-6</v>
      </c>
      <c r="F135" s="16">
        <v>9.6779624164154192E-6</v>
      </c>
      <c r="G135" s="16">
        <v>2.1252750341322702E-6</v>
      </c>
      <c r="H135">
        <v>2.7716305697096199E-4</v>
      </c>
      <c r="J135">
        <v>0.955853833721789</v>
      </c>
      <c r="K135">
        <f t="shared" si="26"/>
        <v>4.9970899558084901E-9</v>
      </c>
      <c r="L135">
        <f t="shared" si="27"/>
        <v>9.1552534108361484E-4</v>
      </c>
      <c r="M135" s="16">
        <f t="shared" si="28"/>
        <v>8.4052509117407128E-5</v>
      </c>
      <c r="N135" s="16">
        <f t="shared" si="29"/>
        <v>2.2141958755458448E-4</v>
      </c>
      <c r="O135" s="16">
        <f t="shared" si="30"/>
        <v>3.1878518742587281E-3</v>
      </c>
      <c r="P135" s="16">
        <f t="shared" si="31"/>
        <v>5.156109026758211E-3</v>
      </c>
      <c r="Q135" s="16">
        <f t="shared" si="32"/>
        <v>1.5259962269215549E-2</v>
      </c>
      <c r="R135" s="16">
        <f t="shared" si="33"/>
        <v>3.169408280628932E-4</v>
      </c>
      <c r="S135" s="16">
        <f t="shared" si="34"/>
        <v>3.4817837032245069E-3</v>
      </c>
      <c r="T135" s="16">
        <f t="shared" si="35"/>
        <v>1.5260675155262327E-2</v>
      </c>
      <c r="U135" s="66">
        <f t="shared" si="36"/>
        <v>4.28847424443368E-2</v>
      </c>
      <c r="V135" s="66"/>
      <c r="AI135" s="16"/>
      <c r="AL135" s="16"/>
      <c r="AM135" s="16"/>
    </row>
    <row r="136" spans="1:40" x14ac:dyDescent="0.25">
      <c r="A136">
        <v>135</v>
      </c>
      <c r="B136">
        <v>6.1550054954022197E-4</v>
      </c>
      <c r="C136" s="16">
        <v>1.25945947675828E-8</v>
      </c>
      <c r="D136">
        <v>1.78331804708553E-3</v>
      </c>
      <c r="E136" s="16">
        <v>4.4817520460232198E-5</v>
      </c>
      <c r="F136" s="16">
        <v>8.1642793194666905E-6</v>
      </c>
      <c r="G136" s="16">
        <v>8.9050588199300101E-7</v>
      </c>
      <c r="H136">
        <v>1.3196054829632999E-3</v>
      </c>
      <c r="J136">
        <v>0.951748716834519</v>
      </c>
      <c r="K136">
        <f t="shared" si="26"/>
        <v>1.1986889409097676E-8</v>
      </c>
      <c r="L136">
        <f t="shared" si="27"/>
        <v>1.8005245170116888E-3</v>
      </c>
      <c r="M136" s="16">
        <f t="shared" si="28"/>
        <v>-5.6952341793124501E-4</v>
      </c>
      <c r="N136" s="16">
        <f t="shared" si="29"/>
        <v>6.242313981885355E-2</v>
      </c>
      <c r="O136" s="16">
        <f t="shared" si="30"/>
        <v>1.6207809628179752</v>
      </c>
      <c r="P136" s="16">
        <f t="shared" si="31"/>
        <v>0.72492389530979429</v>
      </c>
      <c r="Q136" s="16">
        <f t="shared" si="32"/>
        <v>10.066633591180636</v>
      </c>
      <c r="R136" s="16">
        <f t="shared" si="33"/>
        <v>2.9386023436546314E-2</v>
      </c>
      <c r="S136" s="16">
        <f t="shared" si="34"/>
        <v>0.30943455812052034</v>
      </c>
      <c r="T136" s="16">
        <f t="shared" si="35"/>
        <v>10.067648834668223</v>
      </c>
      <c r="U136" s="66">
        <f t="shared" si="36"/>
        <v>22.881231005352547</v>
      </c>
      <c r="V136" s="66"/>
      <c r="AI136" s="16"/>
      <c r="AL136" s="16"/>
      <c r="AM136" s="16"/>
    </row>
    <row r="137" spans="1:40" x14ac:dyDescent="0.25">
      <c r="A137">
        <v>136</v>
      </c>
      <c r="B137">
        <v>5.1398025767610304E-4</v>
      </c>
      <c r="C137" s="16">
        <v>6.2576343370711097E-9</v>
      </c>
      <c r="D137">
        <v>1.0442067699762501E-3</v>
      </c>
      <c r="E137" s="16">
        <v>1.31385991617302E-5</v>
      </c>
      <c r="F137" s="16">
        <v>9.4747784711190097E-6</v>
      </c>
      <c r="G137" s="16">
        <v>1.7785083018842299E-6</v>
      </c>
      <c r="H137">
        <v>3.8683906331141101E-4</v>
      </c>
      <c r="J137">
        <v>0.955120213580953</v>
      </c>
      <c r="K137">
        <f t="shared" si="26"/>
        <v>5.9767930445348637E-9</v>
      </c>
      <c r="L137">
        <f t="shared" si="27"/>
        <v>1.0649285775860353E-3</v>
      </c>
      <c r="M137" s="16">
        <f t="shared" si="28"/>
        <v>-3.6968062233829109E-5</v>
      </c>
      <c r="N137" s="16">
        <f t="shared" si="29"/>
        <v>1.9094578403424133E-3</v>
      </c>
      <c r="O137" s="16">
        <f t="shared" si="30"/>
        <v>1.6742033482816183E-2</v>
      </c>
      <c r="P137" s="16">
        <f t="shared" si="31"/>
        <v>7.0704555023736997E-3</v>
      </c>
      <c r="Q137" s="16">
        <f t="shared" si="32"/>
        <v>4.9857105119337712E-2</v>
      </c>
      <c r="R137" s="16">
        <f t="shared" si="33"/>
        <v>1.4763704815381354E-3</v>
      </c>
      <c r="S137" s="16">
        <f t="shared" si="34"/>
        <v>1.2946866817133071E-2</v>
      </c>
      <c r="T137" s="16">
        <f t="shared" si="35"/>
        <v>4.9859148836118132E-2</v>
      </c>
      <c r="U137" s="66">
        <f t="shared" si="36"/>
        <v>0.13986143807965934</v>
      </c>
      <c r="V137" s="66"/>
      <c r="AI137" s="16"/>
      <c r="AL137" s="16"/>
      <c r="AM137" s="16"/>
    </row>
    <row r="138" spans="1:40" x14ac:dyDescent="0.25">
      <c r="A138">
        <v>137</v>
      </c>
      <c r="B138">
        <v>6.1441783283744898E-4</v>
      </c>
      <c r="C138" s="16">
        <v>7.5836916071017108E-9</v>
      </c>
      <c r="D138">
        <v>1.0588157385143699E-3</v>
      </c>
      <c r="E138" s="16">
        <v>1.61441359368321E-5</v>
      </c>
      <c r="F138" s="16">
        <v>7.9288504147631008E-6</v>
      </c>
      <c r="G138" s="16">
        <v>1.4676566107111899E-6</v>
      </c>
      <c r="H138">
        <v>4.7533110181361202E-4</v>
      </c>
      <c r="J138">
        <v>0.95508077240170997</v>
      </c>
      <c r="K138">
        <f t="shared" si="26"/>
        <v>7.2430380377670671E-9</v>
      </c>
      <c r="L138">
        <f t="shared" si="27"/>
        <v>1.076133512263E-3</v>
      </c>
      <c r="M138" s="16">
        <f t="shared" si="28"/>
        <v>1.5270215341189783E-4</v>
      </c>
      <c r="N138" s="16">
        <f t="shared" si="29"/>
        <v>6.1329357948756061E-2</v>
      </c>
      <c r="O138" s="16">
        <f t="shared" si="30"/>
        <v>0.13595489260974775</v>
      </c>
      <c r="P138" s="16">
        <f t="shared" si="31"/>
        <v>9.8511380209273369E-3</v>
      </c>
      <c r="Q138" s="16">
        <f t="shared" si="32"/>
        <v>0.25313135772554274</v>
      </c>
      <c r="R138" s="16">
        <f t="shared" si="33"/>
        <v>3.8148625885296626E-2</v>
      </c>
      <c r="S138" s="16">
        <f t="shared" si="34"/>
        <v>7.2188446892178598E-2</v>
      </c>
      <c r="T138" s="16">
        <f t="shared" si="35"/>
        <v>0.25313759546398668</v>
      </c>
      <c r="U138" s="66">
        <f t="shared" si="36"/>
        <v>0.82374141454643568</v>
      </c>
      <c r="V138" s="66"/>
      <c r="AI138" s="16"/>
      <c r="AL138" s="16"/>
      <c r="AM138" s="16"/>
    </row>
    <row r="139" spans="1:40" x14ac:dyDescent="0.25">
      <c r="A139">
        <v>138</v>
      </c>
      <c r="B139">
        <v>4.8055710998468499E-4</v>
      </c>
      <c r="C139" s="16">
        <v>5.3258526933057797E-9</v>
      </c>
      <c r="D139">
        <v>9.4849471651369303E-4</v>
      </c>
      <c r="E139" s="16">
        <v>1.01676863379452E-5</v>
      </c>
      <c r="F139" s="16">
        <v>1.00911628491159E-5</v>
      </c>
      <c r="G139" s="16">
        <v>2.0874998126771199E-6</v>
      </c>
      <c r="H139">
        <v>2.9936532469785498E-4</v>
      </c>
      <c r="J139">
        <v>0.95557569051737301</v>
      </c>
      <c r="K139">
        <f t="shared" si="26"/>
        <v>5.0892553649994816E-9</v>
      </c>
      <c r="L139">
        <f t="shared" si="27"/>
        <v>9.7075921617190868E-4</v>
      </c>
      <c r="M139" s="16">
        <f t="shared" si="28"/>
        <v>-9.6449962025386464E-6</v>
      </c>
      <c r="N139" s="16">
        <f t="shared" si="29"/>
        <v>5.8429947965052788E-4</v>
      </c>
      <c r="O139" s="16">
        <f t="shared" si="30"/>
        <v>1.503803186660519E-3</v>
      </c>
      <c r="P139" s="16">
        <f t="shared" si="31"/>
        <v>2.3352074092988895E-4</v>
      </c>
      <c r="Q139" s="16">
        <f t="shared" si="32"/>
        <v>2.8434287667340082E-3</v>
      </c>
      <c r="R139" s="16">
        <f t="shared" si="33"/>
        <v>5.8235624934481034E-4</v>
      </c>
      <c r="S139" s="16">
        <f t="shared" si="34"/>
        <v>1.6147190275440329E-3</v>
      </c>
      <c r="T139" s="16">
        <f t="shared" si="35"/>
        <v>2.8434939755395904E-3</v>
      </c>
      <c r="U139" s="66">
        <f t="shared" si="36"/>
        <v>1.0205621426403378E-2</v>
      </c>
      <c r="V139" s="66"/>
      <c r="AI139" s="16"/>
      <c r="AL139" s="16"/>
      <c r="AM139" s="16"/>
    </row>
    <row r="140" spans="1:40" x14ac:dyDescent="0.25">
      <c r="A140">
        <v>139</v>
      </c>
      <c r="B140">
        <v>7.4138242373558998E-4</v>
      </c>
      <c r="C140" s="16">
        <v>2.7451116608220602E-9</v>
      </c>
      <c r="D140">
        <v>3.1189476274277102E-4</v>
      </c>
      <c r="E140" s="16">
        <v>1.73649017097953E-6</v>
      </c>
      <c r="F140" s="16">
        <v>6.3399958765704404E-6</v>
      </c>
      <c r="G140" s="16">
        <v>4.01897803294738E-6</v>
      </c>
      <c r="H140" s="16">
        <v>5.1125593866933598E-5</v>
      </c>
      <c r="J140">
        <v>0.95897321022042803</v>
      </c>
      <c r="K140">
        <f t="shared" si="26"/>
        <v>2.632488541792062E-9</v>
      </c>
      <c r="L140">
        <f t="shared" si="27"/>
        <v>3.2859098741719849E-4</v>
      </c>
      <c r="M140" s="16">
        <f t="shared" si="28"/>
        <v>1.1541738600539817E-3</v>
      </c>
      <c r="N140" s="16">
        <f t="shared" si="29"/>
        <v>0.25549403550955119</v>
      </c>
      <c r="O140" s="16">
        <f t="shared" si="30"/>
        <v>0.25457723368952168</v>
      </c>
      <c r="P140" s="16">
        <f t="shared" si="31"/>
        <v>0.45723790005352838</v>
      </c>
      <c r="Q140" s="16">
        <f t="shared" si="32"/>
        <v>0.70278332939859767</v>
      </c>
      <c r="R140" s="16">
        <f t="shared" si="33"/>
        <v>0.12713961259009476</v>
      </c>
      <c r="S140" s="16">
        <f t="shared" si="34"/>
        <v>1.0052526564806716</v>
      </c>
      <c r="T140" s="16">
        <f t="shared" si="35"/>
        <v>0.70279181735596985</v>
      </c>
      <c r="U140" s="66">
        <f t="shared" si="36"/>
        <v>3.5052765850779353</v>
      </c>
      <c r="V140" s="66"/>
      <c r="AI140" s="16"/>
      <c r="AL140" s="16"/>
      <c r="AM140" s="16"/>
    </row>
    <row r="141" spans="1:40" x14ac:dyDescent="0.25">
      <c r="A141">
        <v>140</v>
      </c>
      <c r="B141">
        <v>8.9907073018867295E-4</v>
      </c>
      <c r="C141" s="16">
        <v>6.2186568213335099E-9</v>
      </c>
      <c r="D141">
        <v>5.8658348365526396E-4</v>
      </c>
      <c r="E141" s="16">
        <v>7.3743244007071601E-6</v>
      </c>
      <c r="F141" s="16">
        <v>5.2979594493704004E-6</v>
      </c>
      <c r="G141" s="16">
        <v>1.7799241579223199E-6</v>
      </c>
      <c r="H141">
        <v>2.17116972562167E-4</v>
      </c>
      <c r="J141">
        <v>0.957521817244815</v>
      </c>
      <c r="K141">
        <f t="shared" si="26"/>
        <v>5.9544995803851269E-9</v>
      </c>
      <c r="L141">
        <f t="shared" si="27"/>
        <v>5.9895310805510571E-4</v>
      </c>
      <c r="M141" s="16">
        <f t="shared" si="28"/>
        <v>1.1991883523222401E-3</v>
      </c>
      <c r="N141" s="16">
        <f t="shared" si="29"/>
        <v>0.68172900770595035</v>
      </c>
      <c r="O141" s="16">
        <f t="shared" si="30"/>
        <v>1.4971055832476236E-2</v>
      </c>
      <c r="P141" s="16">
        <f t="shared" si="31"/>
        <v>0.15289221869713582</v>
      </c>
      <c r="Q141" s="16">
        <f t="shared" si="32"/>
        <v>9.822178642145224E-2</v>
      </c>
      <c r="R141" s="16">
        <f t="shared" si="33"/>
        <v>0.21374036183923653</v>
      </c>
      <c r="S141" s="16">
        <f t="shared" si="34"/>
        <v>1.2786812835202823E-2</v>
      </c>
      <c r="T141" s="16">
        <f t="shared" si="35"/>
        <v>9.8229812233423502E-2</v>
      </c>
      <c r="U141" s="66">
        <f t="shared" si="36"/>
        <v>1.2725710555648777</v>
      </c>
      <c r="V141" s="66"/>
      <c r="AI141" s="16"/>
      <c r="AL141" s="16"/>
      <c r="AM141" s="16"/>
    </row>
    <row r="142" spans="1:40" x14ac:dyDescent="0.25">
      <c r="A142">
        <v>141</v>
      </c>
      <c r="B142">
        <v>4.7023585912832003E-4</v>
      </c>
      <c r="C142" s="16">
        <v>5.8522976745628096E-9</v>
      </c>
      <c r="D142">
        <v>1.06808949944776E-3</v>
      </c>
      <c r="E142" s="16">
        <v>1.25647927431108E-5</v>
      </c>
      <c r="F142" s="16">
        <v>1.03690250788923E-5</v>
      </c>
      <c r="G142" s="16">
        <v>1.9022701356393201E-6</v>
      </c>
      <c r="H142">
        <v>3.6994499369148601E-4</v>
      </c>
      <c r="J142">
        <v>0.95498635088963202</v>
      </c>
      <c r="K142">
        <f t="shared" si="26"/>
        <v>5.5888644005506171E-9</v>
      </c>
      <c r="L142">
        <f t="shared" si="27"/>
        <v>1.0907239674435095E-3</v>
      </c>
      <c r="M142" s="16">
        <f t="shared" si="28"/>
        <v>-1.502522491868693E-4</v>
      </c>
      <c r="N142" s="16">
        <f t="shared" si="29"/>
        <v>2.0367891808250336E-3</v>
      </c>
      <c r="O142" s="16">
        <f t="shared" si="30"/>
        <v>3.1623748259105174E-3</v>
      </c>
      <c r="P142" s="16">
        <f t="shared" si="31"/>
        <v>1.1855035973790786E-2</v>
      </c>
      <c r="Q142" s="16">
        <f t="shared" si="32"/>
        <v>2.8853107101866431E-2</v>
      </c>
      <c r="R142" s="16">
        <f t="shared" si="33"/>
        <v>2.7386114206803913E-3</v>
      </c>
      <c r="S142" s="16">
        <f t="shared" si="34"/>
        <v>2.7159545283445153E-3</v>
      </c>
      <c r="T142" s="16">
        <f t="shared" si="35"/>
        <v>2.8855111411563408E-2</v>
      </c>
      <c r="U142" s="66">
        <f t="shared" si="36"/>
        <v>8.0216984442981074E-2</v>
      </c>
      <c r="V142" s="66"/>
      <c r="AI142" s="16"/>
      <c r="AL142" s="16"/>
      <c r="AM142" s="16"/>
    </row>
    <row r="143" spans="1:40" x14ac:dyDescent="0.25">
      <c r="A143">
        <v>142</v>
      </c>
      <c r="B143">
        <v>4.7782080025340798E-4</v>
      </c>
      <c r="C143" s="16">
        <v>6.0464884805625198E-9</v>
      </c>
      <c r="D143">
        <v>1.08645142109654E-3</v>
      </c>
      <c r="E143" s="16">
        <v>1.3202345378236E-5</v>
      </c>
      <c r="F143" s="16">
        <v>1.02125064147432E-5</v>
      </c>
      <c r="G143" s="16">
        <v>1.8415351142404E-6</v>
      </c>
      <c r="H143">
        <v>3.8871677014109499E-4</v>
      </c>
      <c r="J143">
        <v>0.954900885724281</v>
      </c>
      <c r="K143">
        <f t="shared" si="26"/>
        <v>5.7737972056108124E-9</v>
      </c>
      <c r="L143">
        <f t="shared" si="27"/>
        <v>1.1087119225517863E-3</v>
      </c>
      <c r="M143" s="16">
        <f t="shared" si="28"/>
        <v>-1.5307032204497028E-4</v>
      </c>
      <c r="N143" s="16">
        <f t="shared" si="29"/>
        <v>8.8379477471958333E-4</v>
      </c>
      <c r="O143" s="16">
        <f t="shared" si="30"/>
        <v>8.3325790893807455E-3</v>
      </c>
      <c r="P143" s="16">
        <f t="shared" si="31"/>
        <v>1.6369670817701437E-2</v>
      </c>
      <c r="Q143" s="16">
        <f t="shared" si="32"/>
        <v>5.2542828056972406E-2</v>
      </c>
      <c r="R143" s="16">
        <f t="shared" si="33"/>
        <v>1.3283820457271644E-3</v>
      </c>
      <c r="S143" s="16">
        <f t="shared" si="34"/>
        <v>6.7862287967087997E-3</v>
      </c>
      <c r="T143" s="16">
        <f t="shared" si="35"/>
        <v>5.2546140205804934E-2</v>
      </c>
      <c r="U143" s="66">
        <f t="shared" si="36"/>
        <v>0.13878962378701507</v>
      </c>
      <c r="V143" s="66"/>
      <c r="AI143" s="16"/>
      <c r="AL143" s="16"/>
      <c r="AM143" s="16"/>
    </row>
    <row r="144" spans="1:40" x14ac:dyDescent="0.25">
      <c r="A144">
        <v>143</v>
      </c>
      <c r="B144">
        <v>2.3328134380756299E-4</v>
      </c>
      <c r="C144" s="16">
        <v>3.58078337334009E-9</v>
      </c>
      <c r="D144">
        <v>1.3262814439970901E-3</v>
      </c>
      <c r="E144" s="16">
        <v>9.5154691832356601E-6</v>
      </c>
      <c r="F144" s="16">
        <v>2.1180826652372199E-5</v>
      </c>
      <c r="G144" s="16">
        <v>3.1191830104574398E-6</v>
      </c>
      <c r="H144">
        <v>2.8016781094873601E-4</v>
      </c>
      <c r="J144">
        <v>0.95355519886670503</v>
      </c>
      <c r="K144">
        <f t="shared" si="26"/>
        <v>3.4144746016639006E-9</v>
      </c>
      <c r="L144">
        <f t="shared" si="27"/>
        <v>1.3717586995289186E-3</v>
      </c>
      <c r="M144" s="16">
        <f t="shared" si="28"/>
        <v>-9.0519601191379269E-4</v>
      </c>
      <c r="N144" s="16">
        <f t="shared" si="29"/>
        <v>0.27698622041458149</v>
      </c>
      <c r="O144" s="16">
        <f t="shared" si="30"/>
        <v>0.12512681135980466</v>
      </c>
      <c r="P144" s="16">
        <f t="shared" si="31"/>
        <v>0.14207876511325329</v>
      </c>
      <c r="Q144" s="16">
        <f t="shared" si="32"/>
        <v>1.3007259001516927E-2</v>
      </c>
      <c r="R144" s="16">
        <f t="shared" si="33"/>
        <v>1.3215801464658434</v>
      </c>
      <c r="S144" s="16">
        <f t="shared" si="34"/>
        <v>0.30720704168314888</v>
      </c>
      <c r="T144" s="16">
        <f t="shared" si="35"/>
        <v>1.3003353101246938E-2</v>
      </c>
      <c r="U144" s="66">
        <f t="shared" si="36"/>
        <v>2.1989895971393953</v>
      </c>
      <c r="V144" s="66"/>
      <c r="AH144" s="16"/>
      <c r="AI144" s="16"/>
      <c r="AJ144" s="16"/>
      <c r="AK144" s="16"/>
      <c r="AL144" s="16"/>
      <c r="AM144" s="16"/>
    </row>
    <row r="145" spans="1:40" x14ac:dyDescent="0.25">
      <c r="A145">
        <v>144</v>
      </c>
      <c r="B145" s="16">
        <v>5.0807873706008898E-4</v>
      </c>
      <c r="C145" s="16">
        <v>4.71673734600563E-9</v>
      </c>
      <c r="D145" s="16">
        <v>7.9154488981874704E-4</v>
      </c>
      <c r="E145" s="16">
        <v>7.5282377560204799E-6</v>
      </c>
      <c r="F145" s="16">
        <v>9.4746483843103004E-6</v>
      </c>
      <c r="G145" s="16">
        <v>2.35281440026994E-6</v>
      </c>
      <c r="H145">
        <v>2.21650858885973E-4</v>
      </c>
      <c r="J145">
        <v>0.95637221732737199</v>
      </c>
      <c r="K145">
        <f t="shared" si="26"/>
        <v>4.5109565541502282E-9</v>
      </c>
      <c r="L145">
        <f t="shared" si="27"/>
        <v>8.1284228425029163E-4</v>
      </c>
      <c r="M145" s="16">
        <f t="shared" si="28"/>
        <v>2.0331518986988636E-4</v>
      </c>
      <c r="N145" s="16">
        <f t="shared" si="29"/>
        <v>1.0057531960745304E-3</v>
      </c>
      <c r="O145" s="16">
        <f t="shared" si="30"/>
        <v>2.2115651740017991E-2</v>
      </c>
      <c r="P145" s="16">
        <f t="shared" si="31"/>
        <v>3.1764247732495483E-2</v>
      </c>
      <c r="Q145" s="16">
        <f t="shared" si="32"/>
        <v>8.9444803417526447E-2</v>
      </c>
      <c r="R145" s="16">
        <f t="shared" si="33"/>
        <v>1.4773852110311512E-3</v>
      </c>
      <c r="S145" s="16">
        <f t="shared" si="34"/>
        <v>2.9717481185018116E-2</v>
      </c>
      <c r="T145" s="16">
        <f t="shared" si="35"/>
        <v>8.9448223843966196E-2</v>
      </c>
      <c r="U145" s="66">
        <f t="shared" si="36"/>
        <v>0.26497354632612991</v>
      </c>
      <c r="V145" s="66"/>
      <c r="AI145" s="16"/>
      <c r="AL145" s="16"/>
      <c r="AM145" s="16"/>
    </row>
    <row r="146" spans="1:40" x14ac:dyDescent="0.25">
      <c r="A146">
        <v>145</v>
      </c>
      <c r="B146">
        <v>3.0226305737528198E-4</v>
      </c>
      <c r="C146" s="16">
        <v>5.3290584391450103E-9</v>
      </c>
      <c r="D146">
        <v>1.5294204176221199E-3</v>
      </c>
      <c r="E146" s="16">
        <v>1.6299385938921301E-5</v>
      </c>
      <c r="F146" s="16">
        <v>1.6474724102634598E-5</v>
      </c>
      <c r="G146" s="16">
        <v>2.0999083452239598E-6</v>
      </c>
      <c r="H146">
        <v>4.7991357029804099E-4</v>
      </c>
      <c r="J146">
        <v>0.95271995483833305</v>
      </c>
      <c r="K146">
        <f t="shared" si="26"/>
        <v>5.0771003154730721E-9</v>
      </c>
      <c r="L146">
        <f t="shared" si="27"/>
        <v>1.5644644451141738E-3</v>
      </c>
      <c r="M146" s="16">
        <f t="shared" si="28"/>
        <v>-9.5993833036361008E-4</v>
      </c>
      <c r="N146" s="16">
        <f t="shared" si="29"/>
        <v>0.14916536615128329</v>
      </c>
      <c r="O146" s="16">
        <f t="shared" si="30"/>
        <v>1.4592645668829105E-3</v>
      </c>
      <c r="P146" s="16">
        <f t="shared" si="31"/>
        <v>0.3455445910666064</v>
      </c>
      <c r="Q146" s="16">
        <f t="shared" si="32"/>
        <v>0.26788530364217733</v>
      </c>
      <c r="R146" s="16">
        <f t="shared" si="33"/>
        <v>0.45156652956657922</v>
      </c>
      <c r="S146" s="16">
        <f t="shared" si="34"/>
        <v>2.1498647340956909E-3</v>
      </c>
      <c r="T146" s="16">
        <f t="shared" si="35"/>
        <v>0.26792926274550904</v>
      </c>
      <c r="U146" s="66">
        <f t="shared" si="36"/>
        <v>1.4857001824731337</v>
      </c>
      <c r="V146" s="66"/>
      <c r="AI146" s="16"/>
      <c r="AL146" s="16"/>
      <c r="AM146" s="16"/>
    </row>
    <row r="147" spans="1:40" x14ac:dyDescent="0.25">
      <c r="A147">
        <v>146</v>
      </c>
      <c r="B147" s="16">
        <v>6.0769676918000302E-4</v>
      </c>
      <c r="C147" s="16">
        <v>4.27158420627034E-9</v>
      </c>
      <c r="D147" s="16">
        <v>5.9641954973862999E-4</v>
      </c>
      <c r="E147" s="16">
        <v>5.1490833601201298E-6</v>
      </c>
      <c r="F147" s="16">
        <v>7.8460870002227599E-6</v>
      </c>
      <c r="G147" s="16">
        <v>2.59189222286818E-6</v>
      </c>
      <c r="H147" s="16">
        <v>1.51600937203678E-4</v>
      </c>
      <c r="J147">
        <v>0.95741207057953603</v>
      </c>
      <c r="K147">
        <f t="shared" si="26"/>
        <v>4.0896662795801301E-9</v>
      </c>
      <c r="L147">
        <f t="shared" si="27"/>
        <v>6.146993443777375E-4</v>
      </c>
      <c r="M147" s="16">
        <f t="shared" si="28"/>
        <v>6.0069419398226865E-4</v>
      </c>
      <c r="N147" s="16">
        <f t="shared" si="29"/>
        <v>5.4755877763205049E-2</v>
      </c>
      <c r="O147" s="16">
        <f t="shared" si="30"/>
        <v>5.2466420171370771E-2</v>
      </c>
      <c r="P147" s="16">
        <f t="shared" si="31"/>
        <v>0.14501064398517602</v>
      </c>
      <c r="Q147" s="16">
        <f t="shared" si="32"/>
        <v>0.2710114794787053</v>
      </c>
      <c r="R147" s="16">
        <f t="shared" si="33"/>
        <v>4.1500300999168474E-2</v>
      </c>
      <c r="S147" s="16">
        <f t="shared" si="34"/>
        <v>8.4982776065889817E-2</v>
      </c>
      <c r="T147" s="16">
        <f t="shared" si="35"/>
        <v>0.2710202969827652</v>
      </c>
      <c r="U147" s="66">
        <f t="shared" si="36"/>
        <v>0.9207477954462806</v>
      </c>
      <c r="V147" s="66"/>
      <c r="AH147" s="16"/>
      <c r="AI147" s="16"/>
      <c r="AJ147" s="16"/>
      <c r="AK147" s="16"/>
      <c r="AL147" s="16"/>
      <c r="AM147" s="16"/>
      <c r="AN147" s="16"/>
    </row>
    <row r="148" spans="1:40" x14ac:dyDescent="0.25">
      <c r="A148">
        <v>147</v>
      </c>
      <c r="B148">
        <v>5.5630820878871401E-4</v>
      </c>
      <c r="C148" s="16">
        <v>8.4978563228064894E-9</v>
      </c>
      <c r="D148">
        <v>1.31815255337553E-3</v>
      </c>
      <c r="E148" s="16">
        <v>2.2457515363421801E-5</v>
      </c>
      <c r="F148" s="16">
        <v>8.8592611985904896E-6</v>
      </c>
      <c r="G148" s="16">
        <v>1.31351887263333E-6</v>
      </c>
      <c r="H148">
        <v>6.6122386708227605E-4</v>
      </c>
      <c r="J148">
        <v>0.953829985337034</v>
      </c>
      <c r="K148">
        <f t="shared" si="26"/>
        <v>8.1055101717787359E-9</v>
      </c>
      <c r="L148">
        <f t="shared" si="27"/>
        <v>1.3371760967890217E-3</v>
      </c>
      <c r="M148" s="16">
        <f t="shared" si="28"/>
        <v>-2.2455967921159361E-4</v>
      </c>
      <c r="N148" s="16">
        <f t="shared" si="29"/>
        <v>1.6808921544809643E-2</v>
      </c>
      <c r="O148" s="16">
        <f t="shared" si="30"/>
        <v>0.28484741769815902</v>
      </c>
      <c r="P148" s="16">
        <f t="shared" si="31"/>
        <v>0.13578784944998382</v>
      </c>
      <c r="Q148" s="16">
        <f t="shared" si="32"/>
        <v>1.1901442893255201</v>
      </c>
      <c r="R148" s="16">
        <f t="shared" si="33"/>
        <v>1.0179032466263538E-2</v>
      </c>
      <c r="S148" s="16">
        <f t="shared" si="34"/>
        <v>0.11935961847451945</v>
      </c>
      <c r="T148" s="16">
        <f t="shared" si="35"/>
        <v>1.1902197217037618</v>
      </c>
      <c r="U148" s="66">
        <f t="shared" si="36"/>
        <v>2.9473468506630174</v>
      </c>
      <c r="V148" s="66"/>
      <c r="AI148" s="16"/>
      <c r="AL148" s="16"/>
      <c r="AM148" s="16"/>
    </row>
    <row r="149" spans="1:40" x14ac:dyDescent="0.25">
      <c r="A149">
        <v>148</v>
      </c>
      <c r="B149">
        <v>5.4948284059966898E-4</v>
      </c>
      <c r="C149" s="16">
        <v>6.1706691802226698E-9</v>
      </c>
      <c r="D149">
        <v>9.6126675544998502E-4</v>
      </c>
      <c r="E149" s="16">
        <v>1.19381869195856E-5</v>
      </c>
      <c r="F149" s="16">
        <v>8.8283461456438092E-6</v>
      </c>
      <c r="G149" s="16">
        <v>1.8018540120002301E-6</v>
      </c>
      <c r="H149">
        <v>3.5149397207874099E-4</v>
      </c>
      <c r="J149">
        <v>0.95553899537041398</v>
      </c>
      <c r="K149">
        <f t="shared" si="26"/>
        <v>5.8963150292331458E-9</v>
      </c>
      <c r="L149">
        <f t="shared" si="27"/>
        <v>9.807191310840927E-4</v>
      </c>
      <c r="M149" s="16">
        <f t="shared" si="28"/>
        <v>1.1824655011524537E-4</v>
      </c>
      <c r="N149" s="16">
        <f t="shared" si="29"/>
        <v>1.3407211185725958E-2</v>
      </c>
      <c r="O149" s="16">
        <f t="shared" si="30"/>
        <v>1.2926633882180093E-2</v>
      </c>
      <c r="P149" s="16">
        <f t="shared" si="31"/>
        <v>4.0867469665834961E-6</v>
      </c>
      <c r="Q149" s="16">
        <f t="shared" si="32"/>
        <v>1.2436942577001854E-2</v>
      </c>
      <c r="R149" s="16">
        <f t="shared" si="33"/>
        <v>1.0821970110264168E-2</v>
      </c>
      <c r="S149" s="16">
        <f t="shared" si="34"/>
        <v>1.043489399357877E-2</v>
      </c>
      <c r="T149" s="16">
        <f t="shared" si="35"/>
        <v>1.2436869462008492E-2</v>
      </c>
      <c r="U149" s="66">
        <f t="shared" si="36"/>
        <v>7.2468607957725917E-2</v>
      </c>
      <c r="V149" s="66"/>
      <c r="AI149" s="16"/>
      <c r="AL149" s="16"/>
      <c r="AM149" s="16"/>
    </row>
    <row r="150" spans="1:40" x14ac:dyDescent="0.25">
      <c r="A150">
        <v>149</v>
      </c>
      <c r="B150">
        <v>1.0181578237049699E-3</v>
      </c>
      <c r="C150" s="16">
        <v>3.3309981286496102E-9</v>
      </c>
      <c r="D150">
        <v>2.7526561066298802E-4</v>
      </c>
      <c r="E150" s="16">
        <v>1.8606704390856601E-6</v>
      </c>
      <c r="F150" s="16">
        <v>4.6061467960428503E-6</v>
      </c>
      <c r="G150" s="16">
        <v>3.3102443616975299E-6</v>
      </c>
      <c r="H150" s="16">
        <v>5.4781584127371502E-5</v>
      </c>
      <c r="J150">
        <v>0.95921997786933899</v>
      </c>
      <c r="K150">
        <f t="shared" si="26"/>
        <v>3.1951599512460888E-9</v>
      </c>
      <c r="L150">
        <f t="shared" si="27"/>
        <v>2.8778481761864257E-4</v>
      </c>
      <c r="M150" s="16">
        <f t="shared" si="28"/>
        <v>1.7485308297912972E-3</v>
      </c>
      <c r="N150" s="16">
        <f t="shared" si="29"/>
        <v>1.1395331266471309</v>
      </c>
      <c r="O150" s="16">
        <f t="shared" si="30"/>
        <v>0.1590529654812749</v>
      </c>
      <c r="P150" s="16">
        <f t="shared" si="31"/>
        <v>0.51011269228635625</v>
      </c>
      <c r="Q150" s="16">
        <f t="shared" si="32"/>
        <v>0.68353170404842334</v>
      </c>
      <c r="R150" s="16">
        <f t="shared" si="33"/>
        <v>0.283589604308638</v>
      </c>
      <c r="S150" s="16">
        <f t="shared" si="34"/>
        <v>0.42180721799237736</v>
      </c>
      <c r="T150" s="16">
        <f t="shared" si="35"/>
        <v>0.68354127219471772</v>
      </c>
      <c r="U150" s="66">
        <f t="shared" si="36"/>
        <v>3.8811685829589186</v>
      </c>
      <c r="V150" s="66"/>
      <c r="AI150" s="16"/>
      <c r="AL150" s="16"/>
      <c r="AM150" s="16"/>
    </row>
    <row r="151" spans="1:40" x14ac:dyDescent="0.25">
      <c r="A151">
        <v>150</v>
      </c>
      <c r="B151">
        <v>5.2596383537486201E-4</v>
      </c>
      <c r="C151" s="16">
        <v>7.5576524477262292E-9</v>
      </c>
      <c r="D151">
        <v>1.2377923887453601E-3</v>
      </c>
      <c r="E151" s="16">
        <v>1.8770763977854101E-5</v>
      </c>
      <c r="F151" s="16">
        <v>9.33847721365004E-6</v>
      </c>
      <c r="G151" s="16">
        <v>1.47568683704863E-6</v>
      </c>
      <c r="H151">
        <v>5.5267161492804904E-4</v>
      </c>
      <c r="J151">
        <v>0.95419705016849299</v>
      </c>
      <c r="K151">
        <f t="shared" si="26"/>
        <v>7.2114896718190589E-9</v>
      </c>
      <c r="L151">
        <f t="shared" si="27"/>
        <v>1.2579374723572611E-3</v>
      </c>
      <c r="M151" s="16">
        <f t="shared" si="28"/>
        <v>-2.0600980160753708E-4</v>
      </c>
      <c r="N151" s="16">
        <f t="shared" si="29"/>
        <v>4.6282723517164052E-3</v>
      </c>
      <c r="O151" s="16">
        <f t="shared" si="30"/>
        <v>0.13251129838720485</v>
      </c>
      <c r="P151" s="16">
        <f t="shared" si="31"/>
        <v>8.1261960024138352E-2</v>
      </c>
      <c r="Q151" s="16">
        <f t="shared" si="32"/>
        <v>0.55902144937286768</v>
      </c>
      <c r="R151" s="16">
        <f t="shared" si="33"/>
        <v>2.7307428823452095E-3</v>
      </c>
      <c r="S151" s="16">
        <f t="shared" si="34"/>
        <v>7.0054276283121178E-2</v>
      </c>
      <c r="T151" s="16">
        <f t="shared" si="35"/>
        <v>0.55905500309047951</v>
      </c>
      <c r="U151" s="66">
        <f t="shared" si="36"/>
        <v>1.4092630023918731</v>
      </c>
      <c r="V151" s="66"/>
      <c r="AI151" s="16"/>
      <c r="AL151" s="16"/>
      <c r="AM151" s="16"/>
    </row>
    <row r="152" spans="1:40" x14ac:dyDescent="0.25">
      <c r="A152">
        <v>151</v>
      </c>
      <c r="B152" s="16">
        <v>2.6926375202200202E-4</v>
      </c>
      <c r="C152" s="16">
        <v>5.6980153679597296E-9</v>
      </c>
      <c r="D152" s="16">
        <v>1.8483883670044399E-3</v>
      </c>
      <c r="E152" s="16">
        <v>2.0993623411257601E-5</v>
      </c>
      <c r="F152" s="16">
        <v>1.8744676115594001E-5</v>
      </c>
      <c r="G152" s="16">
        <v>1.9704576704139302E-6</v>
      </c>
      <c r="H152" s="16">
        <v>6.1813866815883702E-4</v>
      </c>
      <c r="J152">
        <v>0.95127955199111802</v>
      </c>
      <c r="K152">
        <f t="shared" si="26"/>
        <v>5.4204055064712367E-9</v>
      </c>
      <c r="L152">
        <f t="shared" si="27"/>
        <v>1.8878424788906739E-3</v>
      </c>
      <c r="M152" s="16">
        <f t="shared" si="28"/>
        <v>-1.3493149748466699E-3</v>
      </c>
      <c r="N152" s="16">
        <f t="shared" si="29"/>
        <v>0.20541588580950845</v>
      </c>
      <c r="O152" s="16">
        <f t="shared" si="30"/>
        <v>8.0598081073174354E-4</v>
      </c>
      <c r="P152" s="16">
        <f t="shared" si="31"/>
        <v>0.84452431952313967</v>
      </c>
      <c r="Q152" s="16">
        <f t="shared" si="32"/>
        <v>0.9113369645854088</v>
      </c>
      <c r="R152" s="16">
        <f t="shared" si="33"/>
        <v>0.81425342281964708</v>
      </c>
      <c r="S152" s="16">
        <f t="shared" si="34"/>
        <v>3.2897059722142259E-4</v>
      </c>
      <c r="T152" s="16">
        <f t="shared" si="35"/>
        <v>0.9114991666082275</v>
      </c>
      <c r="U152" s="66">
        <f t="shared" si="36"/>
        <v>3.6881647107538846</v>
      </c>
      <c r="V152" s="66"/>
      <c r="AH152" s="16"/>
      <c r="AI152" s="16"/>
      <c r="AJ152" s="16"/>
      <c r="AK152" s="16"/>
      <c r="AL152" s="16"/>
      <c r="AM152" s="16"/>
      <c r="AN152" s="16"/>
    </row>
    <row r="153" spans="1:40" x14ac:dyDescent="0.25">
      <c r="A153">
        <v>152</v>
      </c>
      <c r="B153">
        <v>1.09141138643718E-3</v>
      </c>
      <c r="C153" s="16">
        <v>4.3949601266148798E-9</v>
      </c>
      <c r="D153">
        <v>3.3935654069294698E-4</v>
      </c>
      <c r="E153" s="16">
        <v>3.02426398328872E-6</v>
      </c>
      <c r="F153" s="16">
        <v>4.3105707013660599E-6</v>
      </c>
      <c r="G153" s="16">
        <v>2.51083019098794E-6</v>
      </c>
      <c r="H153" s="16">
        <v>8.9040194360895096E-5</v>
      </c>
      <c r="J153">
        <v>0.95887440076310004</v>
      </c>
      <c r="K153">
        <f t="shared" si="26"/>
        <v>4.2142147577855616E-9</v>
      </c>
      <c r="L153">
        <f t="shared" si="27"/>
        <v>3.5048411732654044E-4</v>
      </c>
      <c r="M153" s="16">
        <f t="shared" si="28"/>
        <v>1.83233865554782E-3</v>
      </c>
      <c r="N153" s="16">
        <f t="shared" si="29"/>
        <v>1.4792376484282759</v>
      </c>
      <c r="O153" s="16">
        <f t="shared" si="30"/>
        <v>4.2761421765767978E-2</v>
      </c>
      <c r="P153" s="16">
        <f t="shared" si="31"/>
        <v>0.41949341932388579</v>
      </c>
      <c r="Q153" s="16">
        <f t="shared" si="32"/>
        <v>0.51612989875097659</v>
      </c>
      <c r="R153" s="16">
        <f t="shared" si="33"/>
        <v>0.31643859231188126</v>
      </c>
      <c r="S153" s="16">
        <f t="shared" si="34"/>
        <v>6.3064030318171149E-2</v>
      </c>
      <c r="T153" s="16">
        <f t="shared" si="35"/>
        <v>0.51614222650320463</v>
      </c>
      <c r="U153" s="66">
        <f t="shared" si="36"/>
        <v>3.353267237402163</v>
      </c>
      <c r="V153" s="66"/>
      <c r="AI153" s="16"/>
      <c r="AL153" s="16"/>
      <c r="AM153" s="16"/>
    </row>
    <row r="154" spans="1:40" x14ac:dyDescent="0.25">
      <c r="A154">
        <v>153</v>
      </c>
      <c r="B154">
        <v>4.2481548472842601E-4</v>
      </c>
      <c r="C154" s="16">
        <v>4.4612913770175597E-9</v>
      </c>
      <c r="D154">
        <v>8.9783102949827197E-4</v>
      </c>
      <c r="E154" s="16">
        <v>8.0662488017111793E-6</v>
      </c>
      <c r="F154" s="16">
        <v>1.13917361935796E-5</v>
      </c>
      <c r="G154" s="16">
        <v>2.4907741052561401E-6</v>
      </c>
      <c r="H154">
        <v>2.3749257947913301E-4</v>
      </c>
      <c r="J154">
        <v>0.95579904075504296</v>
      </c>
      <c r="K154">
        <f t="shared" si="26"/>
        <v>4.2640980186821281E-9</v>
      </c>
      <c r="L154">
        <f t="shared" si="27"/>
        <v>9.2310081469931023E-4</v>
      </c>
      <c r="M154" s="16">
        <f t="shared" si="28"/>
        <v>-7.3469845242458284E-5</v>
      </c>
      <c r="N154" s="16">
        <f t="shared" si="29"/>
        <v>1.8868377078849547E-2</v>
      </c>
      <c r="O154" s="16">
        <f t="shared" si="30"/>
        <v>3.7953564735574208E-2</v>
      </c>
      <c r="P154" s="16">
        <f t="shared" si="31"/>
        <v>4.6076897738543373E-3</v>
      </c>
      <c r="Q154" s="16">
        <f t="shared" si="32"/>
        <v>6.1991535751210601E-2</v>
      </c>
      <c r="R154" s="16">
        <f t="shared" si="33"/>
        <v>2.4374910089144042E-2</v>
      </c>
      <c r="S154" s="16">
        <f t="shared" si="34"/>
        <v>5.8144520131693314E-2</v>
      </c>
      <c r="T154" s="16">
        <f t="shared" si="35"/>
        <v>6.1992572706888828E-2</v>
      </c>
      <c r="U154" s="66">
        <f t="shared" si="36"/>
        <v>0.26793317026721492</v>
      </c>
      <c r="V154" s="66"/>
      <c r="AI154" s="16"/>
      <c r="AL154" s="16"/>
      <c r="AM154" s="16"/>
    </row>
    <row r="155" spans="1:40" x14ac:dyDescent="0.25">
      <c r="A155">
        <v>154</v>
      </c>
      <c r="B155">
        <v>3.2591066802682098E-4</v>
      </c>
      <c r="C155" s="16">
        <v>4.1430365102935997E-9</v>
      </c>
      <c r="D155">
        <v>1.09205578828712E-3</v>
      </c>
      <c r="E155" s="16">
        <v>9.0903464227565707E-6</v>
      </c>
      <c r="F155" s="16">
        <v>1.4989748068733901E-5</v>
      </c>
      <c r="G155" s="16">
        <v>2.6883541863559E-6</v>
      </c>
      <c r="H155">
        <v>2.6764747194488701E-4</v>
      </c>
      <c r="J155">
        <v>0.95477772108897196</v>
      </c>
      <c r="K155">
        <f t="shared" si="26"/>
        <v>3.9556789576865306E-9</v>
      </c>
      <c r="L155">
        <f t="shared" si="27"/>
        <v>1.1247194955744334E-3</v>
      </c>
      <c r="M155" s="16">
        <f t="shared" si="28"/>
        <v>-4.7289815952079146E-4</v>
      </c>
      <c r="N155" s="16">
        <f t="shared" si="29"/>
        <v>0.11437928744152701</v>
      </c>
      <c r="O155" s="16">
        <f t="shared" si="30"/>
        <v>6.3633117003397771E-2</v>
      </c>
      <c r="P155" s="16">
        <f t="shared" si="31"/>
        <v>1.7892384359436905E-2</v>
      </c>
      <c r="Q155" s="16">
        <f t="shared" si="32"/>
        <v>2.3602484326370257E-2</v>
      </c>
      <c r="R155" s="16">
        <f t="shared" si="33"/>
        <v>0.27173256229454096</v>
      </c>
      <c r="S155" s="16">
        <f t="shared" si="34"/>
        <v>0.11531745471520179</v>
      </c>
      <c r="T155" s="16">
        <f t="shared" si="35"/>
        <v>2.3600642135961934E-2</v>
      </c>
      <c r="U155" s="66">
        <f t="shared" si="36"/>
        <v>0.63015793227643657</v>
      </c>
      <c r="V155" s="66"/>
      <c r="AH155" s="16"/>
      <c r="AI155" s="16"/>
      <c r="AJ155" s="16"/>
      <c r="AK155" s="16"/>
      <c r="AL155" s="16"/>
      <c r="AM155" s="16"/>
      <c r="AN155" s="16"/>
    </row>
    <row r="156" spans="1:40" x14ac:dyDescent="0.25">
      <c r="A156">
        <v>155</v>
      </c>
      <c r="B156" s="16">
        <v>8.8266125694331599E-4</v>
      </c>
      <c r="C156" s="16">
        <v>5.6165834684176796E-9</v>
      </c>
      <c r="D156" s="16">
        <v>5.3901369666182596E-4</v>
      </c>
      <c r="E156" s="16">
        <v>6.1236463111065102E-6</v>
      </c>
      <c r="F156" s="16">
        <v>5.3841279932401E-6</v>
      </c>
      <c r="G156" s="16">
        <v>1.9696141531466698E-6</v>
      </c>
      <c r="H156" s="16">
        <v>1.8029374950012E-4</v>
      </c>
      <c r="J156">
        <v>0.95777104345624797</v>
      </c>
      <c r="K156">
        <f t="shared" si="26"/>
        <v>5.3794010092055137E-9</v>
      </c>
      <c r="L156">
        <f t="shared" si="27"/>
        <v>5.5174595021798445E-4</v>
      </c>
      <c r="M156" s="16">
        <f t="shared" si="28"/>
        <v>1.2135765636686476E-3</v>
      </c>
      <c r="N156" s="16">
        <f t="shared" si="29"/>
        <v>0.62781449694047664</v>
      </c>
      <c r="O156" s="16">
        <f t="shared" si="30"/>
        <v>1.874927890283748E-4</v>
      </c>
      <c r="P156" s="16">
        <f t="shared" si="31"/>
        <v>0.19395292403491579</v>
      </c>
      <c r="Q156" s="16">
        <f t="shared" si="32"/>
        <v>0.18477070204433155</v>
      </c>
      <c r="R156" s="16">
        <f t="shared" si="33"/>
        <v>0.20573078176316323</v>
      </c>
      <c r="S156" s="16">
        <f t="shared" si="34"/>
        <v>3.4439432224693458E-4</v>
      </c>
      <c r="T156" s="16">
        <f t="shared" si="35"/>
        <v>0.18478093114342811</v>
      </c>
      <c r="U156" s="66">
        <f t="shared" si="36"/>
        <v>1.3975817230375907</v>
      </c>
      <c r="V156" s="66"/>
      <c r="AI156" s="16"/>
      <c r="AL156" s="16"/>
      <c r="AM156" s="16"/>
    </row>
    <row r="157" spans="1:40" x14ac:dyDescent="0.25">
      <c r="A157">
        <v>156</v>
      </c>
      <c r="B157">
        <v>7.2143572948806097E-4</v>
      </c>
      <c r="C157" s="16">
        <v>9.8755291798263295E-9</v>
      </c>
      <c r="D157">
        <v>1.17730034351436E-3</v>
      </c>
      <c r="E157" s="16">
        <v>2.3346704872963301E-5</v>
      </c>
      <c r="F157" s="16">
        <v>6.7869737373740797E-6</v>
      </c>
      <c r="G157" s="16">
        <v>1.12846055289431E-6</v>
      </c>
      <c r="H157">
        <v>6.8739971530310396E-4</v>
      </c>
      <c r="J157">
        <v>0.95453406661472395</v>
      </c>
      <c r="K157">
        <f t="shared" si="26"/>
        <v>9.4265290279919965E-9</v>
      </c>
      <c r="L157">
        <f t="shared" si="27"/>
        <v>1.1919928760128228E-3</v>
      </c>
      <c r="M157" s="16">
        <f t="shared" si="28"/>
        <v>2.5087858296329928E-4</v>
      </c>
      <c r="N157" s="16">
        <f t="shared" si="29"/>
        <v>0.21618786706142554</v>
      </c>
      <c r="O157" s="16">
        <f t="shared" si="30"/>
        <v>0.61208135300632305</v>
      </c>
      <c r="P157" s="16">
        <f t="shared" si="31"/>
        <v>4.940063753330743E-2</v>
      </c>
      <c r="Q157" s="16">
        <f t="shared" si="32"/>
        <v>1.3776339822095058</v>
      </c>
      <c r="R157" s="16">
        <f t="shared" si="33"/>
        <v>9.6847634849050027E-2</v>
      </c>
      <c r="S157" s="16">
        <f t="shared" si="34"/>
        <v>0.19157920244440413</v>
      </c>
      <c r="T157" s="16">
        <f t="shared" si="35"/>
        <v>1.3776823836609862</v>
      </c>
      <c r="U157" s="66">
        <f t="shared" si="36"/>
        <v>3.9214130607650026</v>
      </c>
      <c r="V157" s="66"/>
      <c r="AI157" s="16"/>
      <c r="AL157" s="16"/>
      <c r="AM157" s="16"/>
    </row>
    <row r="158" spans="1:40" x14ac:dyDescent="0.25">
      <c r="A158">
        <v>157</v>
      </c>
      <c r="B158">
        <v>3.9944874636380101E-4</v>
      </c>
      <c r="C158" s="16">
        <v>4.8267969806278103E-9</v>
      </c>
      <c r="D158">
        <v>1.0364711940111201E-3</v>
      </c>
      <c r="E158" s="16">
        <v>1.00589161419113E-5</v>
      </c>
      <c r="F158" s="16">
        <v>1.2193435702657099E-5</v>
      </c>
      <c r="G158" s="16">
        <v>2.30581623612703E-6</v>
      </c>
      <c r="H158">
        <v>2.9616417426141001E-4</v>
      </c>
      <c r="J158">
        <v>0.95510238631469702</v>
      </c>
      <c r="K158">
        <f t="shared" si="26"/>
        <v>4.6100853144541957E-9</v>
      </c>
      <c r="L158">
        <f t="shared" si="27"/>
        <v>1.0631590548555807E-3</v>
      </c>
      <c r="M158" s="16">
        <f t="shared" si="28"/>
        <v>-2.6426156212797867E-4</v>
      </c>
      <c r="N158" s="16">
        <f t="shared" si="29"/>
        <v>3.5672766842607999E-2</v>
      </c>
      <c r="O158" s="16">
        <f t="shared" si="30"/>
        <v>1.6602200415529619E-2</v>
      </c>
      <c r="P158" s="16">
        <f t="shared" si="31"/>
        <v>5.7843623868972602E-3</v>
      </c>
      <c r="Q158" s="16">
        <f t="shared" si="32"/>
        <v>4.0260302551713431E-3</v>
      </c>
      <c r="R158" s="16">
        <f t="shared" si="33"/>
        <v>5.6400337159297965E-2</v>
      </c>
      <c r="S158" s="16">
        <f t="shared" si="34"/>
        <v>2.2191703620159667E-2</v>
      </c>
      <c r="T158" s="16">
        <f t="shared" si="35"/>
        <v>4.0255650754928395E-3</v>
      </c>
      <c r="U158" s="66">
        <f t="shared" si="36"/>
        <v>0.14470296575515668</v>
      </c>
      <c r="V158" s="66"/>
      <c r="AI158" s="16"/>
      <c r="AL158" s="16"/>
      <c r="AM158" s="16"/>
    </row>
    <row r="159" spans="1:40" x14ac:dyDescent="0.25">
      <c r="A159">
        <v>158</v>
      </c>
      <c r="B159">
        <v>4.1647851047032998E-4</v>
      </c>
      <c r="C159" s="16">
        <v>7.5414186874658205E-9</v>
      </c>
      <c r="D159">
        <v>1.57159378698569E-3</v>
      </c>
      <c r="E159" s="16">
        <v>2.3696438297002301E-5</v>
      </c>
      <c r="F159" s="16">
        <v>1.1968473458823101E-5</v>
      </c>
      <c r="G159" s="16">
        <v>1.4842365522666499E-6</v>
      </c>
      <c r="H159">
        <v>6.9771063655563897E-4</v>
      </c>
      <c r="J159">
        <v>0.95261433890784997</v>
      </c>
      <c r="K159">
        <f t="shared" si="26"/>
        <v>7.1840635773875584E-9</v>
      </c>
      <c r="L159">
        <f t="shared" si="27"/>
        <v>1.5970074290369155E-3</v>
      </c>
      <c r="M159" s="16">
        <f t="shared" si="28"/>
        <v>-7.6405040809625542E-4</v>
      </c>
      <c r="N159" s="16">
        <f t="shared" si="29"/>
        <v>2.3805841571354028E-2</v>
      </c>
      <c r="O159" s="16">
        <f t="shared" si="30"/>
        <v>0.13038679005104642</v>
      </c>
      <c r="P159" s="16">
        <f t="shared" si="31"/>
        <v>0.39893677530681082</v>
      </c>
      <c r="Q159" s="16">
        <f t="shared" si="32"/>
        <v>1.4551330064864829</v>
      </c>
      <c r="R159" s="16">
        <f t="shared" si="33"/>
        <v>4.6077447610742651E-2</v>
      </c>
      <c r="S159" s="16">
        <f t="shared" si="34"/>
        <v>6.7817239261697748E-2</v>
      </c>
      <c r="T159" s="16">
        <f t="shared" si="35"/>
        <v>1.4552878663412212</v>
      </c>
      <c r="U159" s="66">
        <f t="shared" si="36"/>
        <v>3.5774449666293555</v>
      </c>
      <c r="V159" s="66"/>
      <c r="AI159" s="16"/>
      <c r="AL159" s="16"/>
      <c r="AM159" s="16"/>
    </row>
    <row r="160" spans="1:40" x14ac:dyDescent="0.25">
      <c r="A160">
        <v>159</v>
      </c>
      <c r="B160">
        <v>6.5009839707834297E-4</v>
      </c>
      <c r="C160" s="16">
        <v>4.8530435936865203E-9</v>
      </c>
      <c r="D160">
        <v>6.3395693439033298E-4</v>
      </c>
      <c r="E160" s="16">
        <v>6.2156053296920399E-6</v>
      </c>
      <c r="F160" s="16">
        <v>7.3467840642255203E-6</v>
      </c>
      <c r="G160" s="16">
        <v>2.2823022067521499E-6</v>
      </c>
      <c r="H160">
        <v>1.830021179283E-4</v>
      </c>
      <c r="J160">
        <v>0.95722748237502497</v>
      </c>
      <c r="K160">
        <f t="shared" si="26"/>
        <v>4.6454667010407912E-9</v>
      </c>
      <c r="L160">
        <f t="shared" si="27"/>
        <v>6.5092795168194249E-4</v>
      </c>
      <c r="M160" s="16">
        <f t="shared" si="28"/>
        <v>6.4926884247474344E-4</v>
      </c>
      <c r="N160" s="16">
        <f t="shared" si="29"/>
        <v>0.10246479716729064</v>
      </c>
      <c r="O160" s="16">
        <f t="shared" si="30"/>
        <v>1.5403908265102463E-2</v>
      </c>
      <c r="P160" s="16">
        <f t="shared" si="31"/>
        <v>0.11684888301597024</v>
      </c>
      <c r="Q160" s="16">
        <f t="shared" si="32"/>
        <v>0.17748329115053788</v>
      </c>
      <c r="R160" s="16">
        <f t="shared" si="33"/>
        <v>6.4714012172893479E-2</v>
      </c>
      <c r="S160" s="16">
        <f t="shared" si="34"/>
        <v>1.8838100010032829E-2</v>
      </c>
      <c r="T160" s="16">
        <f t="shared" si="35"/>
        <v>0.17749109387940479</v>
      </c>
      <c r="U160" s="66">
        <f t="shared" si="36"/>
        <v>0.67324408566123228</v>
      </c>
      <c r="V160" s="66"/>
      <c r="AI160" s="16"/>
      <c r="AL160" s="16"/>
      <c r="AM160" s="16"/>
    </row>
    <row r="161" spans="1:40" x14ac:dyDescent="0.25">
      <c r="A161">
        <v>160</v>
      </c>
      <c r="B161">
        <v>4.10582293228626E-4</v>
      </c>
      <c r="C161" s="16">
        <v>3.5809591657848802E-9</v>
      </c>
      <c r="D161">
        <v>7.4295121318719603E-4</v>
      </c>
      <c r="E161" s="16">
        <v>5.3669684094410904E-6</v>
      </c>
      <c r="F161" s="16">
        <v>1.17031046365406E-5</v>
      </c>
      <c r="G161" s="16">
        <v>3.0976666986505701E-6</v>
      </c>
      <c r="H161">
        <v>1.5801718939138299E-4</v>
      </c>
      <c r="J161">
        <v>0.95657038994154198</v>
      </c>
      <c r="K161">
        <f t="shared" si="26"/>
        <v>3.4254395055795818E-9</v>
      </c>
      <c r="L161">
        <f t="shared" si="27"/>
        <v>7.6945150819976199E-4</v>
      </c>
      <c r="M161" s="16">
        <f t="shared" si="28"/>
        <v>5.1713078257489997E-5</v>
      </c>
      <c r="N161" s="16">
        <f t="shared" si="29"/>
        <v>2.7643844067783863E-2</v>
      </c>
      <c r="O161" s="16">
        <f t="shared" si="30"/>
        <v>0.12510436633663186</v>
      </c>
      <c r="P161" s="16">
        <f t="shared" si="31"/>
        <v>5.229215816516234E-2</v>
      </c>
      <c r="Q161" s="16">
        <f t="shared" si="32"/>
        <v>0.25030123746743221</v>
      </c>
      <c r="R161" s="16">
        <f t="shared" si="33"/>
        <v>3.5240610431320443E-2</v>
      </c>
      <c r="S161" s="16">
        <f t="shared" si="34"/>
        <v>0.29543705119459746</v>
      </c>
      <c r="T161" s="16">
        <f t="shared" si="35"/>
        <v>0.2503062355211772</v>
      </c>
      <c r="U161" s="66">
        <f t="shared" si="36"/>
        <v>1.0363255031841052</v>
      </c>
      <c r="V161" s="66"/>
      <c r="AI161" s="16"/>
      <c r="AL161" s="16"/>
      <c r="AM161" s="16"/>
    </row>
    <row r="162" spans="1:40" x14ac:dyDescent="0.25">
      <c r="A162">
        <v>161</v>
      </c>
      <c r="B162">
        <v>2.02232709444558E-4</v>
      </c>
      <c r="C162" s="16">
        <v>4.78520302799459E-9</v>
      </c>
      <c r="D162">
        <v>2.07750347453238E-3</v>
      </c>
      <c r="E162" s="16">
        <v>1.9767136755898098E-5</v>
      </c>
      <c r="F162" s="16">
        <v>2.5211741537993502E-5</v>
      </c>
      <c r="G162" s="16">
        <v>2.3521884129981102E-6</v>
      </c>
      <c r="H162">
        <v>5.8203286945232504E-4</v>
      </c>
      <c r="J162">
        <v>0.95020180461387005</v>
      </c>
      <c r="K162">
        <f t="shared" si="26"/>
        <v>4.5469085526442151E-9</v>
      </c>
      <c r="L162">
        <f t="shared" si="27"/>
        <v>2.1302743608183372E-3</v>
      </c>
      <c r="M162" s="16">
        <f t="shared" si="28"/>
        <v>-1.7258089419292212E-3</v>
      </c>
      <c r="N162" s="16">
        <f t="shared" si="29"/>
        <v>0.34732482544620974</v>
      </c>
      <c r="O162" s="16">
        <f t="shared" si="30"/>
        <v>1.8593092455068478E-2</v>
      </c>
      <c r="P162" s="16">
        <f t="shared" si="31"/>
        <v>1.3382909793434161</v>
      </c>
      <c r="Q162" s="16">
        <f t="shared" si="32"/>
        <v>0.70634948741024361</v>
      </c>
      <c r="R162" s="16">
        <f t="shared" si="33"/>
        <v>2.4295130611595721</v>
      </c>
      <c r="S162" s="16">
        <f t="shared" si="34"/>
        <v>2.9610034765458385E-2</v>
      </c>
      <c r="T162" s="16">
        <f t="shared" si="35"/>
        <v>0.70652124070728284</v>
      </c>
      <c r="U162" s="66">
        <f t="shared" si="36"/>
        <v>5.5762027212872516</v>
      </c>
      <c r="V162" s="66"/>
      <c r="AI162" s="16"/>
      <c r="AL162" s="16"/>
      <c r="AM162" s="16"/>
    </row>
    <row r="163" spans="1:40" x14ac:dyDescent="0.25">
      <c r="A163">
        <v>162</v>
      </c>
      <c r="B163">
        <v>3.78759509184066E-4</v>
      </c>
      <c r="C163" s="16">
        <v>7.18095160607286E-9</v>
      </c>
      <c r="D163">
        <v>1.64836070017338E-3</v>
      </c>
      <c r="E163" s="16">
        <v>2.36463678997377E-5</v>
      </c>
      <c r="F163" s="16">
        <v>1.32052254583727E-5</v>
      </c>
      <c r="G163" s="16">
        <v>1.5600476006359701E-6</v>
      </c>
      <c r="H163">
        <v>6.9623906716701498E-4</v>
      </c>
      <c r="J163">
        <v>0.95225003244000095</v>
      </c>
      <c r="K163">
        <f t="shared" si="26"/>
        <v>6.8380613998329578E-9</v>
      </c>
      <c r="L163">
        <f t="shared" si="27"/>
        <v>1.6763240177391553E-3</v>
      </c>
      <c r="M163" s="16">
        <f t="shared" si="28"/>
        <v>-9.1880499937102328E-4</v>
      </c>
      <c r="N163" s="16">
        <f t="shared" si="29"/>
        <v>5.3307552851819096E-2</v>
      </c>
      <c r="O163" s="16">
        <f t="shared" si="30"/>
        <v>8.7635687030625437E-2</v>
      </c>
      <c r="P163" s="16">
        <f t="shared" si="31"/>
        <v>0.5059663732095131</v>
      </c>
      <c r="Q163" s="16">
        <f t="shared" si="32"/>
        <v>1.4439076101189876</v>
      </c>
      <c r="R163" s="16">
        <f t="shared" si="33"/>
        <v>0.11571704583459745</v>
      </c>
      <c r="S163" s="16">
        <f t="shared" si="34"/>
        <v>4.9569204626216057E-2</v>
      </c>
      <c r="T163" s="16">
        <f t="shared" si="35"/>
        <v>1.4440819746838662</v>
      </c>
      <c r="U163" s="66">
        <f t="shared" si="36"/>
        <v>3.7001854483556249</v>
      </c>
      <c r="V163" s="66"/>
      <c r="AI163" s="16"/>
      <c r="AL163" s="16"/>
      <c r="AM163" s="16"/>
    </row>
    <row r="164" spans="1:40" x14ac:dyDescent="0.25">
      <c r="A164">
        <v>163</v>
      </c>
      <c r="B164">
        <v>5.4410114637186196E-4</v>
      </c>
      <c r="C164" s="16">
        <v>4.97612266372317E-9</v>
      </c>
      <c r="D164">
        <v>7.7951468548147999E-4</v>
      </c>
      <c r="E164" s="16">
        <v>7.8228361273205505E-6</v>
      </c>
      <c r="F164" s="16">
        <v>8.8412970891555096E-6</v>
      </c>
      <c r="G164" s="16">
        <v>2.2297940625699198E-6</v>
      </c>
      <c r="H164">
        <v>2.30324439886449E-4</v>
      </c>
      <c r="J164">
        <v>0.95644681337544202</v>
      </c>
      <c r="K164">
        <f t="shared" si="26"/>
        <v>4.7593966646833423E-9</v>
      </c>
      <c r="L164">
        <f t="shared" si="27"/>
        <v>7.9942209759969714E-4</v>
      </c>
      <c r="M164" s="16">
        <f t="shared" si="28"/>
        <v>2.8878019514402668E-4</v>
      </c>
      <c r="N164" s="16">
        <f t="shared" si="29"/>
        <v>1.0995902627988274E-2</v>
      </c>
      <c r="O164" s="16">
        <f t="shared" si="30"/>
        <v>1.0383388432697186E-2</v>
      </c>
      <c r="P164" s="16">
        <f t="shared" si="31"/>
        <v>3.6372181280018658E-2</v>
      </c>
      <c r="Q164" s="16">
        <f t="shared" si="32"/>
        <v>7.3790604562863696E-2</v>
      </c>
      <c r="R164" s="16">
        <f t="shared" si="33"/>
        <v>1.0550234199565795E-2</v>
      </c>
      <c r="S164" s="16">
        <f t="shared" si="34"/>
        <v>1.2340453170712588E-2</v>
      </c>
      <c r="T164" s="16">
        <f t="shared" si="35"/>
        <v>7.3794107198353109E-2</v>
      </c>
      <c r="U164" s="66">
        <f t="shared" si="36"/>
        <v>0.22822687147219931</v>
      </c>
      <c r="V164" s="66"/>
      <c r="AI164" s="16"/>
      <c r="AL164" s="16"/>
      <c r="AM164" s="16"/>
    </row>
    <row r="165" spans="1:40" x14ac:dyDescent="0.25">
      <c r="A165">
        <v>164</v>
      </c>
      <c r="B165">
        <v>2.3617208279029501E-4</v>
      </c>
      <c r="C165" s="16">
        <v>4.7842067118573799E-9</v>
      </c>
      <c r="D165">
        <v>1.7668233625476599E-3</v>
      </c>
      <c r="E165" s="16">
        <v>1.6860734691293799E-5</v>
      </c>
      <c r="F165" s="16">
        <v>2.1309904934981799E-5</v>
      </c>
      <c r="G165" s="16">
        <v>2.34517009414194E-6</v>
      </c>
      <c r="H165">
        <v>4.96447754042088E-4</v>
      </c>
      <c r="J165">
        <v>0.95158554313926902</v>
      </c>
      <c r="K165">
        <f t="shared" si="26"/>
        <v>4.5525819423933408E-9</v>
      </c>
      <c r="L165">
        <f t="shared" si="27"/>
        <v>1.8117835583050536E-3</v>
      </c>
      <c r="M165" s="16">
        <f t="shared" si="28"/>
        <v>-1.3394393927244636E-3</v>
      </c>
      <c r="N165" s="16">
        <f t="shared" si="29"/>
        <v>0.27084199153776245</v>
      </c>
      <c r="O165" s="16">
        <f t="shared" si="30"/>
        <v>1.8642163282756714E-2</v>
      </c>
      <c r="P165" s="16">
        <f t="shared" si="31"/>
        <v>0.69605648162824973</v>
      </c>
      <c r="Q165" s="16">
        <f t="shared" si="32"/>
        <v>0.32471934603486735</v>
      </c>
      <c r="R165" s="16">
        <f t="shared" si="33"/>
        <v>1.3518710398713432</v>
      </c>
      <c r="S165" s="16">
        <f t="shared" si="34"/>
        <v>2.8418709538576326E-2</v>
      </c>
      <c r="T165" s="16">
        <f t="shared" si="35"/>
        <v>0.32479111683102063</v>
      </c>
      <c r="U165" s="66">
        <f t="shared" si="36"/>
        <v>3.0153408487245765</v>
      </c>
      <c r="V165" s="66"/>
      <c r="AH165" s="16"/>
      <c r="AI165" s="16"/>
      <c r="AJ165" s="16"/>
      <c r="AK165" s="16"/>
      <c r="AL165" s="16"/>
      <c r="AM165" s="16"/>
    </row>
    <row r="166" spans="1:40" x14ac:dyDescent="0.25">
      <c r="A166">
        <v>165</v>
      </c>
      <c r="B166" s="16">
        <v>7.8166973451717096E-4</v>
      </c>
      <c r="C166" s="16">
        <v>8.4626317526105492E-9</v>
      </c>
      <c r="D166" s="16">
        <v>9.2571333815405E-4</v>
      </c>
      <c r="E166" s="16">
        <v>1.57750104489553E-5</v>
      </c>
      <c r="F166" s="16">
        <v>6.1927677579184904E-6</v>
      </c>
      <c r="G166" s="16">
        <v>1.31316263154633E-6</v>
      </c>
      <c r="H166">
        <v>4.64459882141921E-4</v>
      </c>
      <c r="J166">
        <v>0.95576965548889603</v>
      </c>
      <c r="K166">
        <f t="shared" si="26"/>
        <v>8.0883266347219775E-9</v>
      </c>
      <c r="L166">
        <f t="shared" si="27"/>
        <v>9.3940357366968077E-4</v>
      </c>
      <c r="M166" s="16">
        <f t="shared" si="28"/>
        <v>6.2393589536466137E-4</v>
      </c>
      <c r="N166" s="16">
        <f t="shared" si="29"/>
        <v>0.34488875378881961</v>
      </c>
      <c r="O166" s="16">
        <f t="shared" si="30"/>
        <v>0.27810180099176873</v>
      </c>
      <c r="P166" s="16">
        <f t="shared" si="31"/>
        <v>1.5157633744780148E-3</v>
      </c>
      <c r="Q166" s="16">
        <f t="shared" si="32"/>
        <v>0.21973001759621599</v>
      </c>
      <c r="R166" s="16">
        <f t="shared" si="33"/>
        <v>0.13801842448248819</v>
      </c>
      <c r="S166" s="16">
        <f t="shared" si="34"/>
        <v>0.11948230526748904</v>
      </c>
      <c r="T166" s="16">
        <f t="shared" si="35"/>
        <v>0.21972658367317605</v>
      </c>
      <c r="U166" s="66">
        <f t="shared" si="36"/>
        <v>1.3214636491744356</v>
      </c>
      <c r="V166" s="66"/>
      <c r="AI166" s="16"/>
      <c r="AL166" s="16"/>
      <c r="AM166" s="16"/>
    </row>
    <row r="167" spans="1:40" x14ac:dyDescent="0.25">
      <c r="A167">
        <v>166</v>
      </c>
      <c r="B167" s="16">
        <v>6.95388958039691E-4</v>
      </c>
      <c r="C167" s="16">
        <v>7.2114989803223297E-9</v>
      </c>
      <c r="D167" s="16">
        <v>8.8597330880210105E-4</v>
      </c>
      <c r="E167" s="16">
        <v>1.28709801656668E-5</v>
      </c>
      <c r="F167" s="16">
        <v>6.9494588244792299E-6</v>
      </c>
      <c r="G167" s="16">
        <v>1.54034776633168E-6</v>
      </c>
      <c r="H167" s="16">
        <v>3.7895655628454101E-4</v>
      </c>
      <c r="J167">
        <v>0.95595157078953796</v>
      </c>
      <c r="K167">
        <f t="shared" si="26"/>
        <v>6.8938437779862823E-9</v>
      </c>
      <c r="L167">
        <f t="shared" si="27"/>
        <v>9.0140536271841084E-4</v>
      </c>
      <c r="M167" s="16">
        <f t="shared" si="28"/>
        <v>4.8937255336097105E-4</v>
      </c>
      <c r="N167" s="16">
        <f t="shared" si="29"/>
        <v>0.16980089254029992</v>
      </c>
      <c r="O167" s="16">
        <f t="shared" si="30"/>
        <v>9.0930296259007948E-2</v>
      </c>
      <c r="P167" s="16">
        <f t="shared" si="31"/>
        <v>6.4305233526885568E-3</v>
      </c>
      <c r="Q167" s="16">
        <f t="shared" si="32"/>
        <v>3.9350663982094289E-2</v>
      </c>
      <c r="R167" s="16">
        <f t="shared" si="33"/>
        <v>8.685589259517594E-2</v>
      </c>
      <c r="S167" s="16">
        <f t="shared" si="34"/>
        <v>5.4036576505399322E-2</v>
      </c>
      <c r="T167" s="16">
        <f t="shared" si="35"/>
        <v>3.9348659505708018E-2</v>
      </c>
      <c r="U167" s="66">
        <f t="shared" si="36"/>
        <v>0.4867535047403741</v>
      </c>
      <c r="V167" s="66"/>
      <c r="AH167" s="16"/>
      <c r="AI167" s="16"/>
      <c r="AJ167" s="16"/>
      <c r="AK167" s="16"/>
      <c r="AL167" s="16"/>
      <c r="AM167" s="16"/>
      <c r="AN167" s="16"/>
    </row>
    <row r="168" spans="1:40" x14ac:dyDescent="0.25">
      <c r="A168">
        <v>167</v>
      </c>
      <c r="B168">
        <v>5.2768643158013098E-4</v>
      </c>
      <c r="C168" s="16">
        <v>6.5110693116828501E-9</v>
      </c>
      <c r="D168">
        <v>1.0586005871981699E-3</v>
      </c>
      <c r="E168" s="16">
        <v>1.38571286444656E-5</v>
      </c>
      <c r="F168" s="16">
        <v>9.2342271527332094E-6</v>
      </c>
      <c r="G168" s="16">
        <v>1.70953510864649E-6</v>
      </c>
      <c r="H168">
        <v>4.0799494528935998E-4</v>
      </c>
      <c r="J168">
        <v>0.95505529019039104</v>
      </c>
      <c r="K168">
        <f t="shared" si="26"/>
        <v>6.2184311909190143E-9</v>
      </c>
      <c r="L168">
        <f t="shared" si="27"/>
        <v>1.0787720655429712E-3</v>
      </c>
      <c r="M168" s="16">
        <f t="shared" si="28"/>
        <v>-2.3399202382709093E-5</v>
      </c>
      <c r="N168" s="16">
        <f t="shared" si="29"/>
        <v>5.1164466559688116E-3</v>
      </c>
      <c r="O168" s="16">
        <f t="shared" si="30"/>
        <v>3.067103789718157E-2</v>
      </c>
      <c r="P168" s="16">
        <f t="shared" si="31"/>
        <v>9.8068480421136528E-3</v>
      </c>
      <c r="Q168" s="16">
        <f t="shared" si="32"/>
        <v>8.4208324253229022E-2</v>
      </c>
      <c r="R168" s="16">
        <f t="shared" si="33"/>
        <v>3.948443563564448E-3</v>
      </c>
      <c r="S168" s="16">
        <f t="shared" si="34"/>
        <v>2.1949329340546383E-2</v>
      </c>
      <c r="T168" s="16">
        <f t="shared" si="35"/>
        <v>8.4211597857712928E-2</v>
      </c>
      <c r="U168" s="66">
        <f t="shared" si="36"/>
        <v>0.23991202761031682</v>
      </c>
      <c r="V168" s="66"/>
      <c r="AI168" s="16"/>
      <c r="AL168" s="16"/>
      <c r="AM168" s="16"/>
    </row>
    <row r="169" spans="1:40" x14ac:dyDescent="0.25">
      <c r="A169">
        <v>168</v>
      </c>
      <c r="B169" s="16">
        <v>3.9424717951030503E-4</v>
      </c>
      <c r="C169" s="16">
        <v>4.8018505948283098E-9</v>
      </c>
      <c r="D169" s="16">
        <v>1.0449374209885E-3</v>
      </c>
      <c r="E169" s="16">
        <v>1.0087658151727701E-5</v>
      </c>
      <c r="F169" s="16">
        <v>1.2359391258591499E-5</v>
      </c>
      <c r="G169" s="16">
        <v>2.3180299333346798E-6</v>
      </c>
      <c r="H169">
        <v>2.97010552018291E-4</v>
      </c>
      <c r="J169">
        <v>0.95505797912777102</v>
      </c>
      <c r="K169">
        <f t="shared" si="26"/>
        <v>4.5860457251702104E-9</v>
      </c>
      <c r="L169">
        <f t="shared" si="27"/>
        <v>1.0719694315884229E-3</v>
      </c>
      <c r="M169" s="16">
        <f t="shared" si="28"/>
        <v>-2.8347507256781292E-4</v>
      </c>
      <c r="N169" s="16">
        <f t="shared" si="29"/>
        <v>3.9774219114032332E-2</v>
      </c>
      <c r="O169" s="16">
        <f t="shared" si="30"/>
        <v>1.7782729885511984E-2</v>
      </c>
      <c r="P169" s="16">
        <f t="shared" si="31"/>
        <v>7.19859866392369E-3</v>
      </c>
      <c r="Q169" s="16">
        <f t="shared" si="32"/>
        <v>3.6935937003023094E-3</v>
      </c>
      <c r="R169" s="16">
        <f t="shared" si="33"/>
        <v>6.4683774880639214E-2</v>
      </c>
      <c r="S169" s="16">
        <f t="shared" si="34"/>
        <v>2.4041985802401068E-2</v>
      </c>
      <c r="T169" s="16">
        <f t="shared" si="35"/>
        <v>3.6930976041033526E-3</v>
      </c>
      <c r="U169" s="66">
        <f t="shared" si="36"/>
        <v>0.16086799965091397</v>
      </c>
      <c r="V169" s="66"/>
      <c r="AH169" s="16"/>
      <c r="AI169" s="16"/>
      <c r="AJ169" s="16"/>
      <c r="AK169" s="16"/>
      <c r="AL169" s="16"/>
      <c r="AM169" s="16"/>
    </row>
    <row r="170" spans="1:40" x14ac:dyDescent="0.25">
      <c r="A170">
        <v>169</v>
      </c>
      <c r="B170">
        <v>3.5416895169002499E-4</v>
      </c>
      <c r="C170" s="16">
        <v>3.7892651304085202E-9</v>
      </c>
      <c r="D170">
        <v>9.1527837627027205E-4</v>
      </c>
      <c r="E170" s="16">
        <v>6.9822173614345902E-6</v>
      </c>
      <c r="F170" s="16">
        <v>1.3681014975108899E-5</v>
      </c>
      <c r="G170" s="16">
        <v>2.9334087161976001E-6</v>
      </c>
      <c r="H170">
        <v>2.05575970872956E-4</v>
      </c>
      <c r="J170">
        <v>0.95566476925352195</v>
      </c>
      <c r="K170">
        <f t="shared" si="26"/>
        <v>3.6212671864922752E-9</v>
      </c>
      <c r="L170">
        <f t="shared" si="27"/>
        <v>9.4557002567155707E-4</v>
      </c>
      <c r="M170" s="16">
        <f t="shared" si="28"/>
        <v>-2.3723212229150706E-4</v>
      </c>
      <c r="N170" s="16">
        <f t="shared" si="29"/>
        <v>7.8858919152062362E-2</v>
      </c>
      <c r="O170" s="16">
        <f t="shared" si="30"/>
        <v>9.9922660169219066E-2</v>
      </c>
      <c r="P170" s="16">
        <f t="shared" si="31"/>
        <v>2.4766834912427469E-3</v>
      </c>
      <c r="Q170" s="16">
        <f t="shared" si="32"/>
        <v>0.12243785368488751</v>
      </c>
      <c r="R170" s="16">
        <f t="shared" si="33"/>
        <v>0.15090040630993201</v>
      </c>
      <c r="S170" s="16">
        <f t="shared" si="34"/>
        <v>0.21316028342714891</v>
      </c>
      <c r="T170" s="16">
        <f t="shared" si="35"/>
        <v>0.12243853430988132</v>
      </c>
      <c r="U170" s="66">
        <f t="shared" si="36"/>
        <v>0.7901953405443739</v>
      </c>
      <c r="V170" s="66"/>
      <c r="AI170" s="16"/>
      <c r="AL170" s="16"/>
      <c r="AM170" s="16"/>
    </row>
    <row r="171" spans="1:40" x14ac:dyDescent="0.25">
      <c r="A171">
        <v>170</v>
      </c>
      <c r="B171">
        <v>4.9389454805069102E-4</v>
      </c>
      <c r="C171" s="16">
        <v>8.3476856170960204E-9</v>
      </c>
      <c r="D171">
        <v>1.46327966291975E-3</v>
      </c>
      <c r="E171" s="16">
        <v>2.4451215471427E-5</v>
      </c>
      <c r="F171" s="16">
        <v>1.0043174066083399E-5</v>
      </c>
      <c r="G171" s="16">
        <v>1.33926609359713E-6</v>
      </c>
      <c r="H171">
        <v>7.1993011592464795E-4</v>
      </c>
      <c r="J171">
        <v>0.95313921178960803</v>
      </c>
      <c r="K171">
        <f t="shared" si="26"/>
        <v>7.9565064893463484E-9</v>
      </c>
      <c r="L171">
        <f t="shared" si="27"/>
        <v>1.4846969294598968E-3</v>
      </c>
      <c r="M171" s="16">
        <f t="shared" si="28"/>
        <v>-4.9690783335851457E-4</v>
      </c>
      <c r="N171" s="16">
        <f t="shared" si="29"/>
        <v>8.4736222770669045E-6</v>
      </c>
      <c r="O171" s="16">
        <f t="shared" si="30"/>
        <v>0.25665152599460445</v>
      </c>
      <c r="P171" s="16">
        <f t="shared" si="31"/>
        <v>0.26953092486469832</v>
      </c>
      <c r="Q171" s="16">
        <f t="shared" si="32"/>
        <v>1.6296143430675918</v>
      </c>
      <c r="R171" s="16">
        <f t="shared" si="33"/>
        <v>3.7101587369781753E-4</v>
      </c>
      <c r="S171" s="16">
        <f t="shared" si="34"/>
        <v>0.1106593428353857</v>
      </c>
      <c r="T171" s="16">
        <f t="shared" si="35"/>
        <v>1.6297515722488123</v>
      </c>
      <c r="U171" s="66">
        <f t="shared" si="36"/>
        <v>3.8965871985070679</v>
      </c>
      <c r="V171" s="66"/>
      <c r="AI171" s="16"/>
      <c r="AK171" s="16"/>
      <c r="AL171" s="16"/>
      <c r="AM171" s="16"/>
    </row>
    <row r="172" spans="1:40" x14ac:dyDescent="0.25">
      <c r="A172">
        <v>171</v>
      </c>
      <c r="B172">
        <v>4.3184565426276298E-4</v>
      </c>
      <c r="C172" s="16">
        <v>5.8156898815960496E-9</v>
      </c>
      <c r="D172">
        <v>1.15823454313647E-3</v>
      </c>
      <c r="E172" s="16">
        <v>1.3526207393882499E-5</v>
      </c>
      <c r="F172" s="16">
        <v>1.1338193329631E-5</v>
      </c>
      <c r="G172" s="16">
        <v>1.9162191333254201E-6</v>
      </c>
      <c r="H172">
        <v>3.98253677774562E-4</v>
      </c>
      <c r="J172">
        <v>0.95453441561804397</v>
      </c>
      <c r="K172">
        <f t="shared" si="26"/>
        <v>5.551276142545057E-9</v>
      </c>
      <c r="L172">
        <f t="shared" si="27"/>
        <v>1.182821333239176E-3</v>
      </c>
      <c r="M172" s="16">
        <f t="shared" si="28"/>
        <v>-3.191300247136499E-4</v>
      </c>
      <c r="N172" s="16">
        <f t="shared" si="29"/>
        <v>1.5150317363952934E-2</v>
      </c>
      <c r="O172" s="16">
        <f t="shared" si="30"/>
        <v>2.4629329210479659E-3</v>
      </c>
      <c r="P172" s="16">
        <f t="shared" si="31"/>
        <v>4.0993534319229037E-2</v>
      </c>
      <c r="Q172" s="16">
        <f t="shared" si="32"/>
        <v>6.727582388893108E-2</v>
      </c>
      <c r="R172" s="16">
        <f t="shared" si="33"/>
        <v>2.2707688026036631E-2</v>
      </c>
      <c r="S172" s="16">
        <f t="shared" si="34"/>
        <v>2.039800681262199E-3</v>
      </c>
      <c r="T172" s="16">
        <f t="shared" si="35"/>
        <v>6.7282018577140376E-2</v>
      </c>
      <c r="U172" s="66">
        <f t="shared" si="36"/>
        <v>0.21791211577760022</v>
      </c>
      <c r="V172" s="66"/>
      <c r="AI172" s="16"/>
      <c r="AL172" s="16"/>
      <c r="AM172" s="16"/>
    </row>
    <row r="173" spans="1:40" x14ac:dyDescent="0.25">
      <c r="A173">
        <v>172</v>
      </c>
      <c r="B173">
        <v>4.9467023010195204E-4</v>
      </c>
      <c r="C173" s="16">
        <v>7.22266227245321E-9</v>
      </c>
      <c r="D173">
        <v>1.2584090195519001E-3</v>
      </c>
      <c r="E173" s="16">
        <v>1.8233061285512899E-5</v>
      </c>
      <c r="F173" s="16">
        <v>9.9392738477402293E-6</v>
      </c>
      <c r="G173" s="16">
        <v>1.5445136705311401E-6</v>
      </c>
      <c r="H173">
        <v>5.3684050473265001E-4</v>
      </c>
      <c r="J173">
        <v>0.95408832541078903</v>
      </c>
      <c r="K173">
        <f t="shared" si="26"/>
        <v>6.891057752532567E-9</v>
      </c>
      <c r="L173">
        <f t="shared" si="27"/>
        <v>1.279824858255639E-3</v>
      </c>
      <c r="M173" s="16">
        <f t="shared" si="28"/>
        <v>-2.9048439805173511E-4</v>
      </c>
      <c r="N173" s="16">
        <f t="shared" si="29"/>
        <v>2.0124754913686659E-5</v>
      </c>
      <c r="O173" s="16">
        <f t="shared" si="30"/>
        <v>9.2149451972737856E-2</v>
      </c>
      <c r="P173" s="16">
        <f t="shared" si="31"/>
        <v>9.3923146178184716E-2</v>
      </c>
      <c r="Q173" s="16">
        <f t="shared" si="32"/>
        <v>0.48666506050121644</v>
      </c>
      <c r="R173" s="16">
        <f t="shared" si="33"/>
        <v>7.5988629359041612E-5</v>
      </c>
      <c r="S173" s="16">
        <f t="shared" si="34"/>
        <v>5.3075798007441576E-2</v>
      </c>
      <c r="T173" s="16">
        <f t="shared" si="35"/>
        <v>0.48669805220888968</v>
      </c>
      <c r="U173" s="66">
        <f t="shared" si="36"/>
        <v>1.2126076222527431</v>
      </c>
      <c r="V173" s="66"/>
      <c r="AI173" s="16"/>
      <c r="AL173" s="16"/>
      <c r="AM173" s="16"/>
    </row>
    <row r="174" spans="1:40" x14ac:dyDescent="0.25">
      <c r="A174">
        <v>173</v>
      </c>
      <c r="B174">
        <v>5.1839034688800105E-4</v>
      </c>
      <c r="C174" s="16">
        <v>6.6084413700523598E-9</v>
      </c>
      <c r="D174">
        <v>1.09461640180403E-3</v>
      </c>
      <c r="E174" s="16">
        <v>1.4537032015229801E-5</v>
      </c>
      <c r="F174" s="16">
        <v>9.4152977966447593E-6</v>
      </c>
      <c r="G174" s="16">
        <v>1.68502843474884E-6</v>
      </c>
      <c r="H174">
        <v>4.28014057810936E-4</v>
      </c>
      <c r="J174">
        <v>0.95487762317110003</v>
      </c>
      <c r="K174">
        <f t="shared" si="26"/>
        <v>6.310252788301165E-9</v>
      </c>
      <c r="L174">
        <f t="shared" si="27"/>
        <v>1.1151254173906984E-3</v>
      </c>
      <c r="M174" s="16">
        <f t="shared" si="28"/>
        <v>-7.8344723614696193E-5</v>
      </c>
      <c r="N174" s="16">
        <f t="shared" si="29"/>
        <v>2.772290840833194E-3</v>
      </c>
      <c r="O174" s="16">
        <f t="shared" si="30"/>
        <v>3.7135371728477147E-2</v>
      </c>
      <c r="P174" s="16">
        <f t="shared" si="31"/>
        <v>1.8610641036814968E-2</v>
      </c>
      <c r="Q174" s="16">
        <f t="shared" si="32"/>
        <v>0.1249552004871055</v>
      </c>
      <c r="R174" s="16">
        <f t="shared" si="33"/>
        <v>1.9767042412931414E-3</v>
      </c>
      <c r="S174" s="16">
        <f t="shared" si="34"/>
        <v>2.5716782359652544E-2</v>
      </c>
      <c r="T174" s="16">
        <f t="shared" si="35"/>
        <v>0.12496104228675045</v>
      </c>
      <c r="U174" s="66">
        <f t="shared" si="36"/>
        <v>0.33612803298092697</v>
      </c>
      <c r="V174" s="66"/>
      <c r="AI174" s="16"/>
      <c r="AK174" s="16"/>
      <c r="AL174" s="16"/>
      <c r="AM174" s="16"/>
    </row>
    <row r="175" spans="1:40" x14ac:dyDescent="0.25">
      <c r="A175">
        <v>174</v>
      </c>
      <c r="B175">
        <v>3.6072278809289E-4</v>
      </c>
      <c r="C175" s="16">
        <v>2.8191640684407999E-9</v>
      </c>
      <c r="D175">
        <v>6.6460419145093004E-4</v>
      </c>
      <c r="E175" s="16">
        <v>3.7827661255524E-6</v>
      </c>
      <c r="F175" s="16">
        <v>1.32759284945891E-5</v>
      </c>
      <c r="G175" s="16">
        <v>3.9314550940206002E-6</v>
      </c>
      <c r="H175">
        <v>1.11373873692692E-4</v>
      </c>
      <c r="J175">
        <v>0.95693639044941403</v>
      </c>
      <c r="K175">
        <f t="shared" si="26"/>
        <v>2.6977606877384237E-9</v>
      </c>
      <c r="L175">
        <f t="shared" si="27"/>
        <v>6.9508468437006041E-4</v>
      </c>
      <c r="M175" s="16">
        <f t="shared" si="28"/>
        <v>2.6360891815719578E-5</v>
      </c>
      <c r="N175" s="16">
        <f t="shared" si="29"/>
        <v>7.1561582639059415E-2</v>
      </c>
      <c r="O175" s="16">
        <f t="shared" si="30"/>
        <v>0.24126893045807662</v>
      </c>
      <c r="P175" s="16">
        <f t="shared" si="31"/>
        <v>9.6108651976763368E-2</v>
      </c>
      <c r="Q175" s="16">
        <f t="shared" si="32"/>
        <v>0.41964541426307556</v>
      </c>
      <c r="R175" s="16">
        <f t="shared" si="33"/>
        <v>0.12065035055956973</v>
      </c>
      <c r="S175" s="16">
        <f t="shared" si="34"/>
        <v>0.91970199359036553</v>
      </c>
      <c r="T175" s="16">
        <f t="shared" si="35"/>
        <v>0.41965150963421505</v>
      </c>
      <c r="U175" s="66">
        <f t="shared" si="36"/>
        <v>2.2885884331211255</v>
      </c>
      <c r="V175" s="66"/>
      <c r="AI175" s="16"/>
      <c r="AL175" s="16"/>
      <c r="AM175" s="16"/>
    </row>
    <row r="176" spans="1:40" x14ac:dyDescent="0.25">
      <c r="A176">
        <v>175</v>
      </c>
      <c r="B176" s="16">
        <v>4.2269941584254498E-4</v>
      </c>
      <c r="C176" s="16">
        <v>3.9776223177962603E-9</v>
      </c>
      <c r="D176" s="16">
        <v>8.0270498547802005E-4</v>
      </c>
      <c r="E176" s="16">
        <v>6.4366552108885203E-6</v>
      </c>
      <c r="F176" s="16">
        <v>1.1398654436458801E-5</v>
      </c>
      <c r="G176" s="16">
        <v>2.7906293626131202E-6</v>
      </c>
      <c r="H176">
        <v>1.8951200817716101E-4</v>
      </c>
      <c r="J176">
        <v>0.95627450561620198</v>
      </c>
      <c r="K176">
        <f t="shared" si="26"/>
        <v>3.8036988154785904E-9</v>
      </c>
      <c r="L176">
        <f t="shared" si="27"/>
        <v>8.2828894609123297E-4</v>
      </c>
      <c r="M176" s="16">
        <f t="shared" si="28"/>
        <v>1.7109885593856977E-5</v>
      </c>
      <c r="N176" s="16">
        <f t="shared" si="29"/>
        <v>2.0067311354514051E-2</v>
      </c>
      <c r="O176" s="16">
        <f t="shared" si="30"/>
        <v>7.958625290948082E-2</v>
      </c>
      <c r="P176" s="16">
        <f t="shared" si="31"/>
        <v>2.7768543758372149E-2</v>
      </c>
      <c r="Q176" s="16">
        <f t="shared" si="32"/>
        <v>0.16056570735761097</v>
      </c>
      <c r="R176" s="16">
        <f t="shared" si="33"/>
        <v>2.4594639154878317E-2</v>
      </c>
      <c r="S176" s="16">
        <f t="shared" si="34"/>
        <v>0.15252703462125289</v>
      </c>
      <c r="T176" s="16">
        <f t="shared" si="35"/>
        <v>0.1605691882197505</v>
      </c>
      <c r="U176" s="66">
        <f t="shared" si="36"/>
        <v>0.62567867737585969</v>
      </c>
      <c r="V176" s="66"/>
      <c r="AI176" s="16"/>
      <c r="AL176" s="16"/>
      <c r="AM176" s="16"/>
    </row>
    <row r="177" spans="1:40" x14ac:dyDescent="0.25">
      <c r="A177">
        <v>176</v>
      </c>
      <c r="B177">
        <v>3.8761745914059998E-4</v>
      </c>
      <c r="C177" s="16">
        <v>6.8979907704752004E-9</v>
      </c>
      <c r="D177">
        <v>1.5437413245981101E-3</v>
      </c>
      <c r="E177" s="16">
        <v>2.1295801139295002E-5</v>
      </c>
      <c r="F177" s="16">
        <v>1.28465850148148E-5</v>
      </c>
      <c r="G177" s="16">
        <v>1.6222777519073499E-6</v>
      </c>
      <c r="H177">
        <v>6.2702629856971803E-4</v>
      </c>
      <c r="J177">
        <v>0.95272296387284405</v>
      </c>
      <c r="K177">
        <f t="shared" si="26"/>
        <v>6.571874211614656E-9</v>
      </c>
      <c r="L177">
        <f t="shared" si="27"/>
        <v>1.5710498743888766E-3</v>
      </c>
      <c r="M177" s="16">
        <f t="shared" si="28"/>
        <v>-7.9581495610767659E-4</v>
      </c>
      <c r="N177" s="16">
        <f t="shared" si="29"/>
        <v>4.5325207422313482E-2</v>
      </c>
      <c r="O177" s="16">
        <f t="shared" si="30"/>
        <v>6.0007305613619714E-2</v>
      </c>
      <c r="P177" s="16">
        <f t="shared" si="31"/>
        <v>0.36324517560734382</v>
      </c>
      <c r="Q177" s="16">
        <f t="shared" si="32"/>
        <v>0.96584546266177973</v>
      </c>
      <c r="R177" s="16">
        <f t="shared" si="33"/>
        <v>9.2278872098314355E-2</v>
      </c>
      <c r="S177" s="16">
        <f t="shared" si="34"/>
        <v>3.6723078723618366E-2</v>
      </c>
      <c r="T177" s="16">
        <f t="shared" si="35"/>
        <v>0.96595439448036502</v>
      </c>
      <c r="U177" s="66">
        <f t="shared" si="36"/>
        <v>2.5293794966073544</v>
      </c>
      <c r="V177" s="66"/>
      <c r="AI177" s="16"/>
      <c r="AL177" s="16"/>
      <c r="AM177" s="16"/>
    </row>
    <row r="178" spans="1:40" x14ac:dyDescent="0.25">
      <c r="A178">
        <v>177</v>
      </c>
      <c r="B178">
        <v>3.77418751369001E-4</v>
      </c>
      <c r="C178" s="16">
        <v>5.9533519984287102E-9</v>
      </c>
      <c r="D178">
        <v>1.3630311711214499E-3</v>
      </c>
      <c r="E178" s="16">
        <v>1.6258087923380002E-5</v>
      </c>
      <c r="F178" s="16">
        <v>1.3093579047215101E-5</v>
      </c>
      <c r="G178" s="16">
        <v>1.8761685485145001E-6</v>
      </c>
      <c r="H178">
        <v>4.78693535224742E-4</v>
      </c>
      <c r="J178">
        <v>0.95354061597532402</v>
      </c>
      <c r="K178">
        <f t="shared" si="26"/>
        <v>5.6767629316996388E-9</v>
      </c>
      <c r="L178">
        <f t="shared" si="27"/>
        <v>1.3910885444123962E-3</v>
      </c>
      <c r="M178" s="16">
        <f t="shared" si="28"/>
        <v>-6.3625104167439419E-4</v>
      </c>
      <c r="N178" s="16">
        <f t="shared" si="29"/>
        <v>5.4572160801537359E-2</v>
      </c>
      <c r="O178" s="16">
        <f t="shared" si="30"/>
        <v>5.5463012225396777E-3</v>
      </c>
      <c r="P178" s="16">
        <f t="shared" si="31"/>
        <v>0.17229688805625062</v>
      </c>
      <c r="Q178" s="16">
        <f t="shared" si="32"/>
        <v>0.26391981479343085</v>
      </c>
      <c r="R178" s="16">
        <f t="shared" si="33"/>
        <v>0.10813660738600517</v>
      </c>
      <c r="S178" s="16">
        <f t="shared" si="34"/>
        <v>4.2407474469120876E-3</v>
      </c>
      <c r="T178" s="16">
        <f t="shared" si="35"/>
        <v>0.263950110754687</v>
      </c>
      <c r="U178" s="66">
        <f t="shared" si="36"/>
        <v>0.87266263046136272</v>
      </c>
      <c r="V178" s="66"/>
      <c r="AI178" s="16"/>
      <c r="AL178" s="16"/>
      <c r="AM178" s="16"/>
    </row>
    <row r="179" spans="1:40" x14ac:dyDescent="0.25">
      <c r="A179">
        <v>178</v>
      </c>
      <c r="B179">
        <v>8.6920873920603504E-4</v>
      </c>
      <c r="C179" s="16">
        <v>7.3890759736439497E-9</v>
      </c>
      <c r="D179">
        <v>7.2334855730898202E-4</v>
      </c>
      <c r="E179" s="16">
        <v>1.0787896550799399E-5</v>
      </c>
      <c r="F179" s="16">
        <v>5.5161413792794902E-6</v>
      </c>
      <c r="G179" s="16">
        <v>1.5004167135568101E-6</v>
      </c>
      <c r="H179">
        <v>3.1762240153868098E-4</v>
      </c>
      <c r="J179">
        <v>0.95680598645591997</v>
      </c>
      <c r="K179">
        <f t="shared" si="26"/>
        <v>7.069912125960137E-9</v>
      </c>
      <c r="L179">
        <f t="shared" si="27"/>
        <v>7.3587386770512407E-4</v>
      </c>
      <c r="M179" s="16">
        <f t="shared" si="28"/>
        <v>1.002543610706946E-3</v>
      </c>
      <c r="N179" s="16">
        <f t="shared" si="29"/>
        <v>0.58527172836562502</v>
      </c>
      <c r="O179" s="16">
        <f t="shared" si="30"/>
        <v>0.11128627584766261</v>
      </c>
      <c r="P179" s="16">
        <f t="shared" si="31"/>
        <v>6.201399175552829E-2</v>
      </c>
      <c r="Q179" s="16">
        <f t="shared" si="32"/>
        <v>1.9551433286433723E-5</v>
      </c>
      <c r="R179" s="16">
        <f t="shared" si="33"/>
        <v>0.19375647474453092</v>
      </c>
      <c r="S179" s="16">
        <f t="shared" si="34"/>
        <v>6.3683043341768608E-2</v>
      </c>
      <c r="T179" s="16">
        <f t="shared" si="35"/>
        <v>1.9443527737448986E-5</v>
      </c>
      <c r="U179" s="66">
        <f t="shared" si="36"/>
        <v>1.0160505090161394</v>
      </c>
      <c r="V179" s="66"/>
      <c r="AI179" s="16"/>
      <c r="AL179" s="16"/>
      <c r="AM179" s="16"/>
    </row>
    <row r="180" spans="1:40" x14ac:dyDescent="0.25">
      <c r="A180">
        <v>179</v>
      </c>
      <c r="B180">
        <v>2.5866341089089402E-4</v>
      </c>
      <c r="C180" s="16">
        <v>7.2328970474305996E-9</v>
      </c>
      <c r="D180">
        <v>2.4731092298810502E-3</v>
      </c>
      <c r="E180" s="16">
        <v>3.5444467474465897E-5</v>
      </c>
      <c r="F180" s="16">
        <v>1.9995488370882601E-5</v>
      </c>
      <c r="G180" s="16">
        <v>1.56166403704992E-6</v>
      </c>
      <c r="H180">
        <v>1.04366198896199E-3</v>
      </c>
      <c r="J180">
        <v>0.94868640916860902</v>
      </c>
      <c r="K180">
        <f t="shared" si="26"/>
        <v>6.8617511278131703E-9</v>
      </c>
      <c r="L180">
        <f t="shared" si="27"/>
        <v>2.5146546377628181E-3</v>
      </c>
      <c r="M180" s="16">
        <f t="shared" si="28"/>
        <v>-1.9973278159810298E-3</v>
      </c>
      <c r="N180" s="16">
        <f t="shared" si="29"/>
        <v>0.22539091637726644</v>
      </c>
      <c r="O180" s="16">
        <f t="shared" si="30"/>
        <v>9.3274337085121214E-2</v>
      </c>
      <c r="P180" s="16">
        <f t="shared" si="31"/>
        <v>2.4572430320332317</v>
      </c>
      <c r="Q180" s="16">
        <f t="shared" si="32"/>
        <v>5.2904834114905315</v>
      </c>
      <c r="R180" s="16">
        <f t="shared" si="33"/>
        <v>1.0594633650124261</v>
      </c>
      <c r="S180" s="16">
        <f t="shared" si="34"/>
        <v>4.9211197354643237E-2</v>
      </c>
      <c r="T180" s="16">
        <f t="shared" si="35"/>
        <v>5.2915942522586867</v>
      </c>
      <c r="U180" s="66">
        <f t="shared" si="36"/>
        <v>14.466660511611908</v>
      </c>
      <c r="V180" s="66"/>
      <c r="AI180" s="16"/>
      <c r="AL180" s="16"/>
      <c r="AM180" s="16"/>
    </row>
    <row r="181" spans="1:40" x14ac:dyDescent="0.25">
      <c r="A181">
        <v>180</v>
      </c>
      <c r="B181">
        <v>4.84528017065071E-4</v>
      </c>
      <c r="C181" s="16">
        <v>3.27455788163055E-9</v>
      </c>
      <c r="D181">
        <v>5.7323044897068397E-4</v>
      </c>
      <c r="E181" s="16">
        <v>3.79441623579202E-6</v>
      </c>
      <c r="F181" s="16">
        <v>9.8337219784966699E-6</v>
      </c>
      <c r="G181" s="16">
        <v>3.3804811594743402E-6</v>
      </c>
      <c r="H181">
        <v>1.1171632403225001E-4</v>
      </c>
      <c r="J181">
        <v>0.95748812027657804</v>
      </c>
      <c r="K181">
        <f t="shared" si="26"/>
        <v>3.1353502708192886E-9</v>
      </c>
      <c r="L181">
        <f t="shared" si="27"/>
        <v>5.9627509952927009E-4</v>
      </c>
      <c r="M181" s="16">
        <f t="shared" si="28"/>
        <v>3.7278093460087192E-4</v>
      </c>
      <c r="N181" s="16">
        <f t="shared" si="29"/>
        <v>2.5949645724336476E-4</v>
      </c>
      <c r="O181" s="16">
        <f t="shared" si="30"/>
        <v>0.16728173985089984</v>
      </c>
      <c r="P181" s="16">
        <f t="shared" si="31"/>
        <v>0.16392566484462529</v>
      </c>
      <c r="Q181" s="16">
        <f t="shared" si="32"/>
        <v>0.41824125349719771</v>
      </c>
      <c r="R181" s="16">
        <f t="shared" si="33"/>
        <v>3.9804387093995791E-6</v>
      </c>
      <c r="S181" s="16">
        <f t="shared" si="34"/>
        <v>0.46849271489884042</v>
      </c>
      <c r="T181" s="16">
        <f t="shared" si="35"/>
        <v>0.41824963712883667</v>
      </c>
      <c r="U181" s="66">
        <f t="shared" si="36"/>
        <v>1.6364544871163527</v>
      </c>
      <c r="V181" s="66"/>
      <c r="AI181" s="16"/>
      <c r="AL181" s="16"/>
      <c r="AM181" s="16"/>
    </row>
    <row r="182" spans="1:40" x14ac:dyDescent="0.25">
      <c r="A182">
        <v>181</v>
      </c>
      <c r="B182">
        <v>2.7243614700167302E-4</v>
      </c>
      <c r="C182" s="16">
        <v>4.0076346174397503E-9</v>
      </c>
      <c r="D182">
        <v>1.26909000066114E-3</v>
      </c>
      <c r="E182" s="16">
        <v>1.01980290092235E-5</v>
      </c>
      <c r="F182" s="16">
        <v>1.8082011526590599E-5</v>
      </c>
      <c r="G182" s="16">
        <v>2.7848895778474099E-6</v>
      </c>
      <c r="H182">
        <v>3.0026370518399903E-4</v>
      </c>
      <c r="J182">
        <v>0.95387989907924897</v>
      </c>
      <c r="K182">
        <f t="shared" si="26"/>
        <v>3.8228021044299338E-9</v>
      </c>
      <c r="L182">
        <f t="shared" si="27"/>
        <v>1.3080349056575511E-3</v>
      </c>
      <c r="M182" s="16">
        <f t="shared" si="28"/>
        <v>-7.6316261165420521E-4</v>
      </c>
      <c r="N182" s="16">
        <f t="shared" si="29"/>
        <v>0.19961806243937832</v>
      </c>
      <c r="O182" s="16">
        <f t="shared" si="30"/>
        <v>7.6559388637373577E-2</v>
      </c>
      <c r="P182" s="16">
        <f t="shared" si="31"/>
        <v>0.10084291295258216</v>
      </c>
      <c r="Q182" s="16">
        <f t="shared" si="32"/>
        <v>2.5501202220250306E-3</v>
      </c>
      <c r="R182" s="16">
        <f t="shared" si="33"/>
        <v>0.6974043808295296</v>
      </c>
      <c r="S182" s="16">
        <f t="shared" si="34"/>
        <v>0.15030121784965364</v>
      </c>
      <c r="T182" s="16">
        <f t="shared" si="35"/>
        <v>2.5485833182264167E-3</v>
      </c>
      <c r="U182" s="66">
        <f t="shared" si="36"/>
        <v>1.2298246662487686</v>
      </c>
      <c r="V182" s="66"/>
      <c r="AI182" s="16"/>
      <c r="AL182" s="16"/>
      <c r="AM182" s="16"/>
    </row>
    <row r="183" spans="1:40" x14ac:dyDescent="0.25">
      <c r="A183">
        <v>182</v>
      </c>
      <c r="B183">
        <v>4.2531573548865701E-4</v>
      </c>
      <c r="C183" s="16">
        <v>4.9746223774234397E-9</v>
      </c>
      <c r="D183">
        <v>1.00238983910333E-3</v>
      </c>
      <c r="E183" s="16">
        <v>1.00301914990252E-5</v>
      </c>
      <c r="F183" s="16">
        <v>1.14326526083536E-5</v>
      </c>
      <c r="G183" s="16">
        <v>2.2363725919314801E-6</v>
      </c>
      <c r="H183">
        <v>2.95317917530997E-4</v>
      </c>
      <c r="J183">
        <v>0.955283730809804</v>
      </c>
      <c r="K183">
        <f t="shared" si="26"/>
        <v>4.7521758240750007E-9</v>
      </c>
      <c r="L183">
        <f t="shared" si="27"/>
        <v>1.0274865422895913E-3</v>
      </c>
      <c r="M183" s="16">
        <f t="shared" si="28"/>
        <v>-1.7685507131227722E-4</v>
      </c>
      <c r="N183" s="16">
        <f t="shared" si="29"/>
        <v>1.8590338955781233E-2</v>
      </c>
      <c r="O183" s="16">
        <f t="shared" si="30"/>
        <v>1.0438645072824375E-2</v>
      </c>
      <c r="P183" s="16">
        <f t="shared" si="31"/>
        <v>1.6542150134439344E-3</v>
      </c>
      <c r="Q183" s="16">
        <f t="shared" si="32"/>
        <v>4.3725755953365041E-3</v>
      </c>
      <c r="R183" s="16">
        <f t="shared" si="33"/>
        <v>2.5688776870436126E-2</v>
      </c>
      <c r="S183" s="16">
        <f t="shared" si="34"/>
        <v>1.3079494599388529E-2</v>
      </c>
      <c r="T183" s="16">
        <f t="shared" si="35"/>
        <v>4.3723090182872871E-3</v>
      </c>
      <c r="U183" s="66">
        <f t="shared" si="36"/>
        <v>7.8196355125497982E-2</v>
      </c>
      <c r="V183" s="66"/>
      <c r="AI183" s="16"/>
      <c r="AK183" s="16"/>
      <c r="AL183" s="16"/>
      <c r="AM183" s="16"/>
    </row>
    <row r="184" spans="1:40" x14ac:dyDescent="0.25">
      <c r="A184">
        <v>183</v>
      </c>
      <c r="B184">
        <v>3.4821466455716598E-4</v>
      </c>
      <c r="C184" s="16">
        <v>4.2003287692223499E-9</v>
      </c>
      <c r="D184">
        <v>1.0347937274251999E-3</v>
      </c>
      <c r="E184" s="16">
        <v>8.7386454873536905E-6</v>
      </c>
      <c r="F184" s="16">
        <v>1.39911850753825E-5</v>
      </c>
      <c r="G184" s="16">
        <v>2.6498946699324701E-6</v>
      </c>
      <c r="H184">
        <v>2.5729158132016002E-4</v>
      </c>
      <c r="J184">
        <v>0.95507392629105903</v>
      </c>
      <c r="K184">
        <f t="shared" si="26"/>
        <v>4.0116244893344813E-9</v>
      </c>
      <c r="L184">
        <f t="shared" si="27"/>
        <v>1.0654217919171282E-3</v>
      </c>
      <c r="M184" s="16">
        <f t="shared" si="28"/>
        <v>-3.6899246280279615E-4</v>
      </c>
      <c r="N184" s="16">
        <f t="shared" si="29"/>
        <v>8.5795789383882937E-2</v>
      </c>
      <c r="O184" s="16">
        <f t="shared" si="30"/>
        <v>5.8523267362657956E-2</v>
      </c>
      <c r="P184" s="16">
        <f t="shared" si="31"/>
        <v>5.5224911108184387E-3</v>
      </c>
      <c r="Q184" s="16">
        <f t="shared" si="32"/>
        <v>3.4736233988165693E-2</v>
      </c>
      <c r="R184" s="16">
        <f t="shared" si="33"/>
        <v>0.17634755589006348</v>
      </c>
      <c r="S184" s="16">
        <f t="shared" si="34"/>
        <v>0.10266909499717984</v>
      </c>
      <c r="T184" s="16">
        <f t="shared" si="35"/>
        <v>3.473496306586616E-2</v>
      </c>
      <c r="U184" s="66">
        <f t="shared" si="36"/>
        <v>0.4983293957986345</v>
      </c>
      <c r="V184" s="66"/>
      <c r="AI184" s="16"/>
      <c r="AK184" s="16"/>
      <c r="AL184" s="16"/>
      <c r="AM184" s="16"/>
    </row>
    <row r="185" spans="1:40" x14ac:dyDescent="0.25">
      <c r="A185">
        <v>184</v>
      </c>
      <c r="B185">
        <v>3.5892375437513802E-4</v>
      </c>
      <c r="C185" s="16">
        <v>4.97084967217963E-9</v>
      </c>
      <c r="D185">
        <v>1.19228144630422E-3</v>
      </c>
      <c r="E185" s="16">
        <v>1.1895533112486801E-5</v>
      </c>
      <c r="F185" s="16">
        <v>1.36680660938282E-5</v>
      </c>
      <c r="G185" s="16">
        <v>2.24296148315745E-6</v>
      </c>
      <c r="H185">
        <v>3.5024226998083799E-4</v>
      </c>
      <c r="J185">
        <v>0.9543267038273</v>
      </c>
      <c r="K185">
        <f t="shared" si="26"/>
        <v>4.7438145828722012E-9</v>
      </c>
      <c r="L185">
        <f t="shared" si="27"/>
        <v>1.2218555691253616E-3</v>
      </c>
      <c r="M185" s="16">
        <f t="shared" si="28"/>
        <v>-5.040080603750857E-4</v>
      </c>
      <c r="N185" s="16">
        <f t="shared" si="29"/>
        <v>7.3529435937852231E-2</v>
      </c>
      <c r="O185" s="16">
        <f t="shared" si="30"/>
        <v>1.057824456710948E-2</v>
      </c>
      <c r="P185" s="16">
        <f t="shared" si="31"/>
        <v>5.6556348538881598E-2</v>
      </c>
      <c r="Q185" s="16">
        <f t="shared" si="32"/>
        <v>1.1566938089821273E-2</v>
      </c>
      <c r="R185" s="16">
        <f t="shared" si="33"/>
        <v>0.1498811416537594</v>
      </c>
      <c r="S185" s="16">
        <f t="shared" si="34"/>
        <v>1.384124180264713E-2</v>
      </c>
      <c r="T185" s="16">
        <f t="shared" si="35"/>
        <v>1.1569688502005536E-2</v>
      </c>
      <c r="U185" s="66">
        <f t="shared" si="36"/>
        <v>0.32752303909207664</v>
      </c>
      <c r="V185" s="66"/>
      <c r="AI185" s="16"/>
      <c r="AL185" s="16"/>
      <c r="AM185" s="16"/>
    </row>
    <row r="186" spans="1:40" x14ac:dyDescent="0.25">
      <c r="A186">
        <v>185</v>
      </c>
      <c r="B186">
        <v>1.7052273570670001E-4</v>
      </c>
      <c r="C186" s="16">
        <v>3.7003737884815899E-9</v>
      </c>
      <c r="D186">
        <v>1.8991537354426801E-3</v>
      </c>
      <c r="E186" s="16">
        <v>1.3994964712561101E-5</v>
      </c>
      <c r="F186" s="16">
        <v>2.9712387355161299E-5</v>
      </c>
      <c r="G186" s="16">
        <v>3.0370673056651601E-6</v>
      </c>
      <c r="H186">
        <v>4.1207121604236902E-4</v>
      </c>
      <c r="J186">
        <v>0.95087133980225802</v>
      </c>
      <c r="K186">
        <f t="shared" si="26"/>
        <v>3.5185793820226466E-9</v>
      </c>
      <c r="L186">
        <f t="shared" si="27"/>
        <v>1.9616118770848794E-3</v>
      </c>
      <c r="M186" s="16">
        <f t="shared" si="28"/>
        <v>-1.6205664056714792E-3</v>
      </c>
      <c r="N186" s="16">
        <f t="shared" si="29"/>
        <v>0.42736753635984887</v>
      </c>
      <c r="O186" s="16">
        <f t="shared" si="30"/>
        <v>0.11032279462180251</v>
      </c>
      <c r="P186" s="16">
        <f t="shared" si="31"/>
        <v>0.94417016172596735</v>
      </c>
      <c r="Q186" s="16">
        <f t="shared" si="32"/>
        <v>9.1821192768245283E-2</v>
      </c>
      <c r="R186" s="16">
        <f t="shared" si="33"/>
        <v>4.0620432613241748</v>
      </c>
      <c r="S186" s="16">
        <f t="shared" si="34"/>
        <v>0.2635231372746587</v>
      </c>
      <c r="T186" s="16">
        <f t="shared" si="35"/>
        <v>9.1859084676694361E-2</v>
      </c>
      <c r="U186" s="66">
        <f t="shared" si="36"/>
        <v>5.9911071687513919</v>
      </c>
      <c r="V186" s="66"/>
      <c r="AI186" s="16"/>
      <c r="AL186" s="16"/>
      <c r="AM186" s="16"/>
    </row>
    <row r="187" spans="1:40" x14ac:dyDescent="0.25">
      <c r="A187">
        <v>186</v>
      </c>
      <c r="B187">
        <v>3.3983302267097398E-4</v>
      </c>
      <c r="C187" s="16">
        <v>4.0812986252145797E-9</v>
      </c>
      <c r="D187">
        <v>1.03019398186557E-3</v>
      </c>
      <c r="E187" s="16">
        <v>8.4535556534699201E-6</v>
      </c>
      <c r="F187" s="16">
        <v>1.43342331140204E-5</v>
      </c>
      <c r="G187" s="16">
        <v>2.7270831221083102E-6</v>
      </c>
      <c r="H187">
        <v>2.4889765600008101E-4</v>
      </c>
      <c r="J187">
        <v>0.95508922943329999</v>
      </c>
      <c r="K187">
        <f t="shared" si="26"/>
        <v>3.8980043590433796E-9</v>
      </c>
      <c r="L187">
        <f t="shared" si="27"/>
        <v>1.0615854499170939E-3</v>
      </c>
      <c r="M187" s="16">
        <f t="shared" si="28"/>
        <v>-3.8191940457514589E-4</v>
      </c>
      <c r="N187" s="16">
        <f t="shared" si="29"/>
        <v>9.6056042151254087E-2</v>
      </c>
      <c r="O187" s="16">
        <f t="shared" si="30"/>
        <v>6.937884240942864E-2</v>
      </c>
      <c r="P187" s="16">
        <f t="shared" si="31"/>
        <v>4.8355405468600279E-3</v>
      </c>
      <c r="Q187" s="16">
        <f t="shared" si="32"/>
        <v>4.5335039864132232E-2</v>
      </c>
      <c r="R187" s="16">
        <f t="shared" si="33"/>
        <v>0.20680013223823451</v>
      </c>
      <c r="S187" s="16">
        <f t="shared" si="34"/>
        <v>0.12879667778012843</v>
      </c>
      <c r="T187" s="16">
        <f t="shared" si="35"/>
        <v>4.5333685144873639E-2</v>
      </c>
      <c r="U187" s="66">
        <f t="shared" si="36"/>
        <v>0.59653596013491161</v>
      </c>
      <c r="V187" s="66"/>
      <c r="AI187" s="16"/>
      <c r="AL187" s="16"/>
      <c r="AM187" s="16"/>
    </row>
    <row r="188" spans="1:40" x14ac:dyDescent="0.25">
      <c r="A188">
        <v>187</v>
      </c>
      <c r="B188">
        <v>5.1663768048661304E-4</v>
      </c>
      <c r="C188" s="16">
        <v>3.8293942487724001E-9</v>
      </c>
      <c r="D188">
        <v>6.2951871672082096E-4</v>
      </c>
      <c r="E188" s="16">
        <v>4.8700010017411298E-6</v>
      </c>
      <c r="F188" s="16">
        <v>9.2463182784516993E-6</v>
      </c>
      <c r="G188" s="16">
        <v>2.89252163806841E-6</v>
      </c>
      <c r="H188">
        <v>1.4338437030058E-4</v>
      </c>
      <c r="J188">
        <v>0.95720779810731504</v>
      </c>
      <c r="K188">
        <f t="shared" si="26"/>
        <v>3.6655260369522448E-9</v>
      </c>
      <c r="L188">
        <f t="shared" si="27"/>
        <v>6.5090004552154405E-4</v>
      </c>
      <c r="M188" s="16">
        <f t="shared" si="28"/>
        <v>3.8237531545168209E-4</v>
      </c>
      <c r="N188" s="16">
        <f t="shared" si="29"/>
        <v>2.4101769549335146E-3</v>
      </c>
      <c r="O188" s="16">
        <f t="shared" si="30"/>
        <v>9.5396272247108976E-2</v>
      </c>
      <c r="P188" s="16">
        <f t="shared" si="31"/>
        <v>0.12002024140086516</v>
      </c>
      <c r="Q188" s="16">
        <f t="shared" si="32"/>
        <v>0.29874091782046014</v>
      </c>
      <c r="R188" s="16">
        <f t="shared" si="33"/>
        <v>3.7957351198077338E-3</v>
      </c>
      <c r="S188" s="16">
        <f t="shared" si="34"/>
        <v>0.19476259994643816</v>
      </c>
      <c r="T188" s="16">
        <f t="shared" si="35"/>
        <v>0.29874876117633548</v>
      </c>
      <c r="U188" s="66">
        <f t="shared" si="36"/>
        <v>1.0138747046659491</v>
      </c>
      <c r="V188" s="66"/>
      <c r="AI188" s="16"/>
      <c r="AK188" s="16"/>
      <c r="AL188" s="16"/>
      <c r="AM188" s="16"/>
    </row>
    <row r="189" spans="1:40" x14ac:dyDescent="0.25">
      <c r="A189">
        <v>188</v>
      </c>
      <c r="B189">
        <v>5.1967000143382199E-4</v>
      </c>
      <c r="C189" s="16">
        <v>3.9437208885294897E-9</v>
      </c>
      <c r="D189">
        <v>6.4476543809950302E-4</v>
      </c>
      <c r="E189" s="16">
        <v>5.13596753639908E-6</v>
      </c>
      <c r="F189" s="16">
        <v>9.1989608347574901E-6</v>
      </c>
      <c r="G189" s="16">
        <v>2.80916518968607E-6</v>
      </c>
      <c r="H189">
        <v>1.51215162242944E-4</v>
      </c>
      <c r="J189">
        <v>0.95712974860362299</v>
      </c>
      <c r="K189">
        <f t="shared" si="26"/>
        <v>3.7746525826010871E-9</v>
      </c>
      <c r="L189">
        <f t="shared" si="27"/>
        <v>6.6596858123781555E-4</v>
      </c>
      <c r="M189" s="16">
        <f t="shared" si="28"/>
        <v>3.7337142162982838E-4</v>
      </c>
      <c r="N189" s="16">
        <f t="shared" si="29"/>
        <v>3.0526771219504382E-3</v>
      </c>
      <c r="O189" s="16">
        <f t="shared" si="30"/>
        <v>8.3075931758510246E-2</v>
      </c>
      <c r="P189" s="16">
        <f t="shared" si="31"/>
        <v>0.10930321565132031</v>
      </c>
      <c r="Q189" s="16">
        <f t="shared" si="32"/>
        <v>0.27228441908066464</v>
      </c>
      <c r="R189" s="16">
        <f t="shared" si="33"/>
        <v>4.4110519006759922E-3</v>
      </c>
      <c r="S189" s="16">
        <f t="shared" si="34"/>
        <v>0.15982672133056414</v>
      </c>
      <c r="T189" s="16">
        <f t="shared" si="35"/>
        <v>0.2722919632978259</v>
      </c>
      <c r="U189" s="66">
        <f t="shared" si="36"/>
        <v>0.90424598014151158</v>
      </c>
      <c r="V189" s="66"/>
      <c r="AI189" s="16"/>
      <c r="AL189" s="16"/>
      <c r="AM189" s="16"/>
    </row>
    <row r="190" spans="1:40" x14ac:dyDescent="0.25">
      <c r="A190">
        <v>189</v>
      </c>
      <c r="B190">
        <v>4.4165920310307798E-4</v>
      </c>
      <c r="C190" s="16">
        <v>7.4188560686148698E-9</v>
      </c>
      <c r="D190">
        <v>1.4541370284799401E-3</v>
      </c>
      <c r="E190" s="16">
        <v>2.1595750894131598E-5</v>
      </c>
      <c r="F190" s="16">
        <v>1.1228968606626401E-5</v>
      </c>
      <c r="G190" s="16">
        <v>1.5068735120806199E-6</v>
      </c>
      <c r="H190">
        <v>6.3585502966790502E-4</v>
      </c>
      <c r="J190">
        <v>0.95315850299767502</v>
      </c>
      <c r="K190">
        <f t="shared" si="26"/>
        <v>7.071345744316166E-9</v>
      </c>
      <c r="L190">
        <f t="shared" si="27"/>
        <v>1.478094420349205E-3</v>
      </c>
      <c r="M190" s="16">
        <f t="shared" si="28"/>
        <v>-5.9477601414304891E-4</v>
      </c>
      <c r="N190" s="16">
        <f t="shared" si="29"/>
        <v>1.0641791807454776E-2</v>
      </c>
      <c r="O190" s="16">
        <f t="shared" si="30"/>
        <v>0.11490117014046976</v>
      </c>
      <c r="P190" s="16">
        <f t="shared" si="31"/>
        <v>0.25976542334717267</v>
      </c>
      <c r="Q190" s="16">
        <f t="shared" si="32"/>
        <v>1.0215177198177439</v>
      </c>
      <c r="R190" s="16">
        <f t="shared" si="33"/>
        <v>1.948975235504203E-2</v>
      </c>
      <c r="S190" s="16">
        <f t="shared" si="34"/>
        <v>6.2069556881500003E-2</v>
      </c>
      <c r="T190" s="16">
        <f t="shared" si="35"/>
        <v>1.0216128691196902</v>
      </c>
      <c r="U190" s="66">
        <f t="shared" si="36"/>
        <v>2.5099982834690735</v>
      </c>
      <c r="V190" s="66"/>
      <c r="AI190" s="16"/>
      <c r="AL190" s="16"/>
      <c r="AM190" s="16"/>
    </row>
    <row r="191" spans="1:40" x14ac:dyDescent="0.25">
      <c r="A191">
        <v>190</v>
      </c>
      <c r="B191">
        <v>3.8170898474504199E-4</v>
      </c>
      <c r="C191" s="16">
        <v>4.8644290600687601E-9</v>
      </c>
      <c r="D191">
        <v>1.0946083546120101E-3</v>
      </c>
      <c r="E191" s="16">
        <v>1.0698890139793101E-5</v>
      </c>
      <c r="F191" s="16">
        <v>1.27947629004541E-5</v>
      </c>
      <c r="G191" s="16">
        <v>2.2895059944434601E-6</v>
      </c>
      <c r="H191">
        <v>3.1500779725128898E-4</v>
      </c>
      <c r="J191">
        <v>0.95480960203764198</v>
      </c>
      <c r="K191">
        <f t="shared" si="26"/>
        <v>4.6446035749845939E-9</v>
      </c>
      <c r="L191">
        <f t="shared" si="27"/>
        <v>1.1224825219783017E-3</v>
      </c>
      <c r="M191" s="16">
        <f t="shared" si="28"/>
        <v>-3.5906455248821764E-4</v>
      </c>
      <c r="N191" s="16">
        <f t="shared" si="29"/>
        <v>5.0577773458431757E-2</v>
      </c>
      <c r="O191" s="16">
        <f t="shared" si="30"/>
        <v>1.4898060008594895E-2</v>
      </c>
      <c r="P191" s="16">
        <f t="shared" si="31"/>
        <v>1.8608361645130786E-2</v>
      </c>
      <c r="Q191" s="16">
        <f t="shared" si="32"/>
        <v>1.4941023526153542E-5</v>
      </c>
      <c r="R191" s="16">
        <f t="shared" si="33"/>
        <v>8.9111237217434608E-2</v>
      </c>
      <c r="S191" s="16">
        <f t="shared" si="34"/>
        <v>1.9836340750977174E-2</v>
      </c>
      <c r="T191" s="16">
        <f t="shared" si="35"/>
        <v>1.4888925446391704E-5</v>
      </c>
      <c r="U191" s="66">
        <f t="shared" si="36"/>
        <v>0.19306160302954178</v>
      </c>
      <c r="V191" s="66"/>
      <c r="AH191" s="16"/>
      <c r="AI191" s="16"/>
      <c r="AJ191" s="16"/>
      <c r="AK191" s="16"/>
      <c r="AL191" s="16"/>
      <c r="AM191" s="16"/>
      <c r="AN191" s="16"/>
    </row>
    <row r="192" spans="1:40" x14ac:dyDescent="0.25">
      <c r="A192">
        <v>191</v>
      </c>
      <c r="B192" s="16">
        <v>9.7359438850699496E-4</v>
      </c>
      <c r="C192" s="16">
        <v>4.5484208954890497E-9</v>
      </c>
      <c r="D192" s="16">
        <v>3.9428053663001598E-4</v>
      </c>
      <c r="E192" s="16">
        <v>3.6338818938523598E-6</v>
      </c>
      <c r="F192" s="16">
        <v>4.8460665666513803E-6</v>
      </c>
      <c r="G192" s="16">
        <v>2.4278303308289399E-6</v>
      </c>
      <c r="H192" s="16">
        <v>1.06988815198511E-4</v>
      </c>
      <c r="J192">
        <v>0.95856099872551503</v>
      </c>
      <c r="K192">
        <f t="shared" si="26"/>
        <v>4.3599388762039852E-9</v>
      </c>
      <c r="L192">
        <f t="shared" si="27"/>
        <v>4.0639595167325218E-4</v>
      </c>
      <c r="M192" s="16">
        <f t="shared" si="28"/>
        <v>1.5407928253407378E-3</v>
      </c>
      <c r="N192" s="16">
        <f t="shared" si="29"/>
        <v>0.95452484714808961</v>
      </c>
      <c r="O192" s="16">
        <f t="shared" si="30"/>
        <v>3.2073739493541413E-2</v>
      </c>
      <c r="P192" s="16">
        <f t="shared" si="31"/>
        <v>0.34888103340945781</v>
      </c>
      <c r="Q192" s="16">
        <f t="shared" si="32"/>
        <v>0.43779727848516198</v>
      </c>
      <c r="R192" s="16">
        <f t="shared" si="33"/>
        <v>0.25824928770740968</v>
      </c>
      <c r="S192" s="16">
        <f t="shared" si="34"/>
        <v>4.4002360459677883E-2</v>
      </c>
      <c r="T192" s="16">
        <f t="shared" si="35"/>
        <v>0.43780971667558549</v>
      </c>
      <c r="U192" s="66">
        <f t="shared" si="36"/>
        <v>2.5133382633789241</v>
      </c>
      <c r="V192" s="66"/>
      <c r="AI192" s="16"/>
      <c r="AL192" s="16"/>
      <c r="AM192" s="16"/>
    </row>
    <row r="193" spans="1:40" x14ac:dyDescent="0.25">
      <c r="A193">
        <v>192</v>
      </c>
      <c r="B193">
        <v>7.7218957245498798E-4</v>
      </c>
      <c r="C193" s="16">
        <v>6.5582701895263599E-9</v>
      </c>
      <c r="D193">
        <v>7.2272226959962395E-4</v>
      </c>
      <c r="E193" s="16">
        <v>9.5663889178443995E-6</v>
      </c>
      <c r="F193" s="16">
        <v>6.2098862511294002E-6</v>
      </c>
      <c r="G193" s="16">
        <v>1.6905365789975099E-6</v>
      </c>
      <c r="H193">
        <v>2.8165822162622199E-4</v>
      </c>
      <c r="J193">
        <v>0.95679394845969801</v>
      </c>
      <c r="K193">
        <f t="shared" si="26"/>
        <v>6.2749132297024581E-9</v>
      </c>
      <c r="L193">
        <f t="shared" si="27"/>
        <v>7.3682602041069082E-4</v>
      </c>
      <c r="M193" s="16">
        <f t="shared" si="28"/>
        <v>8.0755312449928515E-4</v>
      </c>
      <c r="N193" s="16">
        <f t="shared" si="29"/>
        <v>0.32264866966825123</v>
      </c>
      <c r="O193" s="16">
        <f t="shared" si="30"/>
        <v>3.3727469856204846E-2</v>
      </c>
      <c r="P193" s="16">
        <f t="shared" si="31"/>
        <v>6.2338251145032227E-2</v>
      </c>
      <c r="Q193" s="16">
        <f t="shared" si="32"/>
        <v>1.1948330711131274E-2</v>
      </c>
      <c r="R193" s="16">
        <f t="shared" si="33"/>
        <v>0.13673058376182495</v>
      </c>
      <c r="S193" s="16">
        <f t="shared" si="34"/>
        <v>2.4844022710360254E-2</v>
      </c>
      <c r="T193" s="16">
        <f t="shared" si="35"/>
        <v>1.1950678083029839E-2</v>
      </c>
      <c r="U193" s="66">
        <f t="shared" si="36"/>
        <v>0.60418800593583455</v>
      </c>
      <c r="V193" s="66"/>
      <c r="AI193" s="16"/>
      <c r="AL193" s="16"/>
      <c r="AM193" s="16"/>
    </row>
    <row r="194" spans="1:40" x14ac:dyDescent="0.25">
      <c r="A194">
        <v>193</v>
      </c>
      <c r="B194">
        <v>2.8594495539067098E-4</v>
      </c>
      <c r="C194" s="16">
        <v>4.3070473850159296E-9</v>
      </c>
      <c r="D194">
        <v>1.3002634658122599E-3</v>
      </c>
      <c r="E194" s="16">
        <v>1.12258728521987E-5</v>
      </c>
      <c r="F194" s="16">
        <v>1.7248409578706002E-5</v>
      </c>
      <c r="G194" s="16">
        <v>2.5920564414542201E-6</v>
      </c>
      <c r="H194">
        <v>3.3052725896546398E-4</v>
      </c>
      <c r="J194">
        <v>0.95375110267891805</v>
      </c>
      <c r="K194">
        <f t="shared" si="26"/>
        <v>4.1078511927492938E-9</v>
      </c>
      <c r="L194">
        <f t="shared" si="27"/>
        <v>1.3373480343637412E-3</v>
      </c>
      <c r="M194" s="16">
        <f t="shared" si="28"/>
        <v>-7.654581235823992E-4</v>
      </c>
      <c r="N194" s="16">
        <f t="shared" si="29"/>
        <v>0.17585874061678372</v>
      </c>
      <c r="O194" s="16">
        <f t="shared" si="30"/>
        <v>4.9575260926004415E-2</v>
      </c>
      <c r="P194" s="16">
        <f t="shared" si="31"/>
        <v>0.12244522450992437</v>
      </c>
      <c r="Q194" s="16">
        <f t="shared" si="32"/>
        <v>2.0430468909835423E-3</v>
      </c>
      <c r="R194" s="16">
        <f t="shared" si="33"/>
        <v>0.56326045998247909</v>
      </c>
      <c r="S194" s="16">
        <f t="shared" si="34"/>
        <v>8.5030491870631844E-2</v>
      </c>
      <c r="T194" s="16">
        <f t="shared" si="35"/>
        <v>2.0446850438073073E-3</v>
      </c>
      <c r="U194" s="66">
        <f t="shared" si="36"/>
        <v>1.0002579098406144</v>
      </c>
      <c r="V194" s="66"/>
      <c r="AI194" s="16"/>
      <c r="AL194" s="16"/>
      <c r="AM194" s="16"/>
    </row>
    <row r="195" spans="1:40" x14ac:dyDescent="0.25">
      <c r="A195">
        <v>194</v>
      </c>
      <c r="B195">
        <v>3.5370981433641298E-4</v>
      </c>
      <c r="C195" s="16">
        <v>4.3828736484691597E-9</v>
      </c>
      <c r="D195">
        <v>1.06367033051715E-3</v>
      </c>
      <c r="E195" s="16">
        <v>9.3700155789508797E-6</v>
      </c>
      <c r="F195" s="16">
        <v>1.37911132484455E-5</v>
      </c>
      <c r="G195" s="16">
        <v>2.5403123245983702E-6</v>
      </c>
      <c r="H195">
        <v>2.7588134927295502E-4</v>
      </c>
      <c r="J195">
        <v>0.95493841619989595</v>
      </c>
      <c r="K195">
        <f t="shared" ref="K195:K258" si="37">C195*J195</f>
        <v>4.1853744202733987E-9</v>
      </c>
      <c r="L195">
        <f t="shared" ref="L195:L258" si="38">SUM($Z$9*B195,$AA$9*C195,$AB$9*D195,$AC$9*E195,$AD$9*F195,$AE$9*G195)</f>
        <v>1.093788486464991E-3</v>
      </c>
      <c r="M195" s="16">
        <f t="shared" ref="M195:M258" si="39">$Z$8*B195+$AA$8*C195+$AB$8*D195+$AD$8*F195+$AE$8*G195</f>
        <v>-3.8636885779216493E-4</v>
      </c>
      <c r="N195" s="16">
        <f t="shared" si="29"/>
        <v>7.9383420388163414E-2</v>
      </c>
      <c r="O195" s="16">
        <f t="shared" si="30"/>
        <v>4.366835356170938E-2</v>
      </c>
      <c r="P195" s="16">
        <f t="shared" si="31"/>
        <v>1.0877007469295969E-2</v>
      </c>
      <c r="Q195" s="16">
        <f t="shared" si="32"/>
        <v>1.6279724962274245E-2</v>
      </c>
      <c r="R195" s="16">
        <f t="shared" si="33"/>
        <v>0.15970627083362085</v>
      </c>
      <c r="S195" s="16">
        <f t="shared" si="34"/>
        <v>7.0658265880096174E-2</v>
      </c>
      <c r="T195" s="16">
        <f t="shared" si="35"/>
        <v>1.6278498159328868E-2</v>
      </c>
      <c r="U195" s="66">
        <f t="shared" si="36"/>
        <v>0.3968515412544889</v>
      </c>
      <c r="V195" s="66"/>
      <c r="AI195" s="16"/>
      <c r="AL195" s="16"/>
      <c r="AM195" s="16"/>
    </row>
    <row r="196" spans="1:40" x14ac:dyDescent="0.25">
      <c r="A196">
        <v>195</v>
      </c>
      <c r="B196">
        <v>5.0555647363911501E-4</v>
      </c>
      <c r="C196" s="16">
        <v>4.5276775060482998E-9</v>
      </c>
      <c r="D196">
        <v>7.6309456662660997E-4</v>
      </c>
      <c r="E196" s="16">
        <v>6.9689905959141404E-6</v>
      </c>
      <c r="F196" s="16">
        <v>9.5093407744232993E-6</v>
      </c>
      <c r="G196" s="16">
        <v>2.45026168009607E-6</v>
      </c>
      <c r="H196" s="16">
        <v>2.0518489771728901E-4</v>
      </c>
      <c r="J196">
        <v>0.95651568927568198</v>
      </c>
      <c r="K196">
        <f t="shared" si="37"/>
        <v>4.3307945705157905E-9</v>
      </c>
      <c r="L196">
        <f t="shared" si="38"/>
        <v>7.8455898217804666E-4</v>
      </c>
      <c r="M196" s="16">
        <f t="shared" si="39"/>
        <v>2.2655396510018352E-4</v>
      </c>
      <c r="N196" s="16">
        <f t="shared" ref="N196:N259" si="40">(B196-$B$2)^2/$B$2/$B$2</f>
        <v>7.0712700390193172E-4</v>
      </c>
      <c r="O196" s="16">
        <f t="shared" ref="O196:O259" si="41">(C196-$C$2)^2/$C$2/$C$2</f>
        <v>3.342872437026026E-2</v>
      </c>
      <c r="P196" s="16">
        <f t="shared" ref="P196:P259" si="42">(D196-$D$2)^2/$D$2/$D$2</f>
        <v>4.3165106819306354E-2</v>
      </c>
      <c r="Q196" s="16">
        <f t="shared" ref="Q196:Q259" si="43">(E196-$E$2)^2/$E$2/$E$2</f>
        <v>0.12330119869995058</v>
      </c>
      <c r="R196" s="16">
        <f t="shared" ref="R196:R259" si="44">(F196-$F$2)^2/$F$2/$F$2</f>
        <v>1.2191205816480535E-3</v>
      </c>
      <c r="S196" s="16">
        <f t="shared" ref="S196:S259" si="45">(G196-$G$2)^2/$G$2/$G$2</f>
        <v>4.8816581849421052E-2</v>
      </c>
      <c r="T196" s="16">
        <f t="shared" ref="T196:T259" si="46">(H196-$H$2)^2/$H$2/$H$2</f>
        <v>0.12330552317324071</v>
      </c>
      <c r="U196" s="66">
        <f t="shared" ref="U196:U259" si="47">SUM(N196:T196)</f>
        <v>0.37394338249772896</v>
      </c>
      <c r="V196" s="66"/>
      <c r="AI196" s="16"/>
      <c r="AK196" s="16"/>
      <c r="AL196" s="16"/>
      <c r="AM196" s="16"/>
    </row>
    <row r="197" spans="1:40" x14ac:dyDescent="0.25">
      <c r="A197">
        <v>196</v>
      </c>
      <c r="B197">
        <v>4.7764830518113802E-4</v>
      </c>
      <c r="C197" s="16">
        <v>7.3745210343435003E-9</v>
      </c>
      <c r="D197">
        <v>1.33289758514599E-3</v>
      </c>
      <c r="E197" s="16">
        <v>1.9702530730871501E-5</v>
      </c>
      <c r="F197" s="16">
        <v>1.03275174619697E-5</v>
      </c>
      <c r="G197" s="16">
        <v>1.5139383072714399E-6</v>
      </c>
      <c r="H197">
        <v>5.8010853617092902E-4</v>
      </c>
      <c r="J197">
        <v>0.953733105317354</v>
      </c>
      <c r="K197">
        <f t="shared" si="37"/>
        <v>7.0333248463125721E-9</v>
      </c>
      <c r="L197">
        <f t="shared" si="38"/>
        <v>1.3550591838561664E-3</v>
      </c>
      <c r="M197" s="16">
        <f t="shared" si="39"/>
        <v>-3.9976257349389052E-4</v>
      </c>
      <c r="N197" s="16">
        <f t="shared" si="40"/>
        <v>9.0474368926903199E-4</v>
      </c>
      <c r="O197" s="16">
        <f t="shared" si="41"/>
        <v>0.10954052589228494</v>
      </c>
      <c r="P197" s="16">
        <f t="shared" si="42"/>
        <v>0.14730411901086546</v>
      </c>
      <c r="Q197" s="16">
        <f t="shared" si="43"/>
        <v>0.69627471610760405</v>
      </c>
      <c r="R197" s="16">
        <f t="shared" si="44"/>
        <v>2.3154591771881263E-3</v>
      </c>
      <c r="S197" s="16">
        <f t="shared" si="45"/>
        <v>6.0327857309377252E-2</v>
      </c>
      <c r="T197" s="16">
        <f t="shared" si="46"/>
        <v>0.69632834324403448</v>
      </c>
      <c r="U197" s="66">
        <f t="shared" si="47"/>
        <v>1.7129957644306235</v>
      </c>
      <c r="V197" s="66"/>
      <c r="AI197" s="16"/>
      <c r="AL197" s="16"/>
      <c r="AM197" s="16"/>
    </row>
    <row r="198" spans="1:40" x14ac:dyDescent="0.25">
      <c r="A198">
        <v>197</v>
      </c>
      <c r="B198">
        <v>7.2708681900001098E-4</v>
      </c>
      <c r="C198" s="16">
        <v>1.0655530133725701E-8</v>
      </c>
      <c r="D198">
        <v>1.26282738024011E-3</v>
      </c>
      <c r="E198" s="16">
        <v>2.6996045748995901E-5</v>
      </c>
      <c r="F198" s="16">
        <v>6.7595414355935099E-6</v>
      </c>
      <c r="G198" s="16">
        <v>1.0468221657133899E-6</v>
      </c>
      <c r="H198">
        <v>7.9485087994339901E-4</v>
      </c>
      <c r="J198">
        <v>0.95412971072751696</v>
      </c>
      <c r="K198">
        <f t="shared" si="37"/>
        <v>1.0166757884140043E-8</v>
      </c>
      <c r="L198">
        <f t="shared" si="38"/>
        <v>1.2773826297468765E-3</v>
      </c>
      <c r="M198" s="16">
        <f t="shared" si="39"/>
        <v>1.7679100825314533E-4</v>
      </c>
      <c r="N198" s="16">
        <f t="shared" si="40"/>
        <v>0.22699056846921281</v>
      </c>
      <c r="O198" s="16">
        <f t="shared" si="41"/>
        <v>0.85217360478271831</v>
      </c>
      <c r="P198" s="16">
        <f t="shared" si="42"/>
        <v>9.6755795288071988E-2</v>
      </c>
      <c r="Q198" s="16">
        <f t="shared" si="43"/>
        <v>2.2906924050273689</v>
      </c>
      <c r="R198" s="16">
        <f t="shared" si="44"/>
        <v>9.8588197999633767E-2</v>
      </c>
      <c r="S198" s="16">
        <f t="shared" si="45"/>
        <v>0.22884487533416858</v>
      </c>
      <c r="T198" s="16">
        <f t="shared" si="46"/>
        <v>2.2907952220427323</v>
      </c>
      <c r="U198" s="66">
        <f t="shared" si="47"/>
        <v>6.0848406689439072</v>
      </c>
      <c r="V198" s="66"/>
      <c r="AI198" s="16"/>
      <c r="AL198" s="16"/>
      <c r="AM198" s="16"/>
    </row>
    <row r="199" spans="1:40" x14ac:dyDescent="0.25">
      <c r="A199">
        <v>198</v>
      </c>
      <c r="B199">
        <v>4.3528904339888198E-4</v>
      </c>
      <c r="C199" s="16">
        <v>5.9216541157928298E-9</v>
      </c>
      <c r="D199">
        <v>1.17031757856025E-3</v>
      </c>
      <c r="E199" s="16">
        <v>1.3914586164658399E-5</v>
      </c>
      <c r="F199" s="16">
        <v>1.12543270340338E-5</v>
      </c>
      <c r="G199" s="16">
        <v>1.8821695174437699E-6</v>
      </c>
      <c r="H199">
        <v>4.0968898504998099E-4</v>
      </c>
      <c r="J199">
        <v>0.95447859111232203</v>
      </c>
      <c r="K199">
        <f t="shared" si="37"/>
        <v>5.6520920774964236E-9</v>
      </c>
      <c r="L199">
        <f t="shared" si="38"/>
        <v>1.1947024804916456E-3</v>
      </c>
      <c r="M199" s="16">
        <f t="shared" si="39"/>
        <v>-3.2412439369388155E-4</v>
      </c>
      <c r="N199" s="16">
        <f t="shared" si="40"/>
        <v>1.3477914112534151E-2</v>
      </c>
      <c r="O199" s="16">
        <f t="shared" si="41"/>
        <v>4.7269190274268616E-3</v>
      </c>
      <c r="P199" s="16">
        <f t="shared" si="42"/>
        <v>4.6230632587440652E-2</v>
      </c>
      <c r="Q199" s="16">
        <f t="shared" si="43"/>
        <v>8.7341743621184229E-2</v>
      </c>
      <c r="R199" s="16">
        <f t="shared" si="44"/>
        <v>2.0214947533772627E-2</v>
      </c>
      <c r="S199" s="16">
        <f t="shared" si="45"/>
        <v>3.8602349781327269E-3</v>
      </c>
      <c r="T199" s="16">
        <f t="shared" si="46"/>
        <v>8.7349428001950183E-2</v>
      </c>
      <c r="U199" s="66">
        <f t="shared" si="47"/>
        <v>0.26320181986244146</v>
      </c>
      <c r="V199" s="66"/>
      <c r="AI199" s="16"/>
      <c r="AK199" s="16"/>
      <c r="AL199" s="16"/>
      <c r="AM199" s="16"/>
    </row>
    <row r="200" spans="1:40" x14ac:dyDescent="0.25">
      <c r="A200">
        <v>199</v>
      </c>
      <c r="B200" s="16">
        <v>5.8892006212987996E-4</v>
      </c>
      <c r="C200" s="16">
        <v>1.00155172766724E-8</v>
      </c>
      <c r="D200" s="16">
        <v>1.47243311995187E-3</v>
      </c>
      <c r="E200" s="16">
        <v>2.9519227731184299E-5</v>
      </c>
      <c r="F200" s="16">
        <v>8.42352922136691E-6</v>
      </c>
      <c r="G200" s="16">
        <v>1.1162737212270299E-6</v>
      </c>
      <c r="H200" s="16">
        <v>8.6915039160139396E-4</v>
      </c>
      <c r="J200">
        <v>0.95312804020712405</v>
      </c>
      <c r="K200">
        <f t="shared" si="37"/>
        <v>9.5460703535753575E-9</v>
      </c>
      <c r="L200">
        <f t="shared" si="38"/>
        <v>1.4903864365985544E-3</v>
      </c>
      <c r="M200" s="16">
        <f t="shared" si="39"/>
        <v>-3.1254631233879434E-4</v>
      </c>
      <c r="N200" s="16">
        <f t="shared" si="40"/>
        <v>3.836561611210234E-2</v>
      </c>
      <c r="O200" s="16">
        <f t="shared" si="41"/>
        <v>0.65225269543563036</v>
      </c>
      <c r="P200" s="16">
        <f t="shared" si="42"/>
        <v>0.27948849490808075</v>
      </c>
      <c r="Q200" s="16">
        <f t="shared" si="43"/>
        <v>3.0569991639419616</v>
      </c>
      <c r="R200" s="16">
        <f t="shared" si="44"/>
        <v>2.105771411644566E-2</v>
      </c>
      <c r="S200" s="16">
        <f t="shared" si="45"/>
        <v>0.1969320000245556</v>
      </c>
      <c r="T200" s="16">
        <f t="shared" si="46"/>
        <v>3.0572271871349717</v>
      </c>
      <c r="U200" s="66">
        <f t="shared" si="47"/>
        <v>7.3023228716737485</v>
      </c>
      <c r="V200" s="66"/>
      <c r="AH200" s="16"/>
      <c r="AI200" s="16"/>
      <c r="AJ200" s="16"/>
      <c r="AK200" s="16"/>
      <c r="AL200" s="16"/>
      <c r="AM200" s="16"/>
      <c r="AN200" s="16"/>
    </row>
    <row r="201" spans="1:40" x14ac:dyDescent="0.25">
      <c r="A201">
        <v>200</v>
      </c>
      <c r="B201">
        <v>1.77111699568968E-4</v>
      </c>
      <c r="C201" s="16">
        <v>5.4138644752498498E-9</v>
      </c>
      <c r="D201">
        <v>2.71799313493396E-3</v>
      </c>
      <c r="E201" s="16">
        <v>2.9083446602617802E-5</v>
      </c>
      <c r="F201" s="16">
        <v>2.9509635928859202E-5</v>
      </c>
      <c r="G201" s="16">
        <v>2.09174763657659E-6</v>
      </c>
      <c r="H201">
        <v>8.5637325201087897E-4</v>
      </c>
      <c r="J201">
        <v>0.94758314167692104</v>
      </c>
      <c r="K201">
        <f t="shared" si="37"/>
        <v>5.1300867080703279E-9</v>
      </c>
      <c r="L201">
        <f t="shared" si="38"/>
        <v>2.7790987405637794E-3</v>
      </c>
      <c r="M201" s="16">
        <f t="shared" si="39"/>
        <v>-2.4248753414258433E-3</v>
      </c>
      <c r="N201" s="16">
        <f t="shared" si="40"/>
        <v>0.41005307933139057</v>
      </c>
      <c r="O201" s="16">
        <f t="shared" si="41"/>
        <v>5.2415125012585703E-4</v>
      </c>
      <c r="P201" s="16">
        <f t="shared" si="42"/>
        <v>3.3189400399960234</v>
      </c>
      <c r="Q201" s="16">
        <f t="shared" si="43"/>
        <v>2.9167640377137949</v>
      </c>
      <c r="R201" s="16">
        <f t="shared" si="44"/>
        <v>3.9795234398409169</v>
      </c>
      <c r="S201" s="16">
        <f t="shared" si="45"/>
        <v>1.7893087381749013E-3</v>
      </c>
      <c r="T201" s="16">
        <f t="shared" si="46"/>
        <v>2.9175646151701398</v>
      </c>
      <c r="U201" s="66">
        <f t="shared" si="47"/>
        <v>13.545158672040566</v>
      </c>
      <c r="V201" s="66"/>
      <c r="AI201" s="16"/>
      <c r="AL201" s="16"/>
      <c r="AM201" s="16"/>
    </row>
    <row r="202" spans="1:40" x14ac:dyDescent="0.25">
      <c r="A202">
        <v>201</v>
      </c>
      <c r="B202">
        <v>2.32744654092227E-4</v>
      </c>
      <c r="C202" s="16">
        <v>3.5846541471438699E-9</v>
      </c>
      <c r="D202">
        <v>1.3309180459303801E-3</v>
      </c>
      <c r="E202" s="16">
        <v>9.5585722337812903E-6</v>
      </c>
      <c r="F202" s="16">
        <v>2.12340893885637E-5</v>
      </c>
      <c r="G202" s="16">
        <v>3.1159745707064401E-6</v>
      </c>
      <c r="H202">
        <v>2.8143697589712302E-4</v>
      </c>
      <c r="J202">
        <v>0.95353282001928596</v>
      </c>
      <c r="K202">
        <f t="shared" si="37"/>
        <v>3.4180853777199228E-9</v>
      </c>
      <c r="L202">
        <f t="shared" si="38"/>
        <v>1.3764986146240668E-3</v>
      </c>
      <c r="M202" s="16">
        <f t="shared" si="39"/>
        <v>-9.1100930643961279E-4</v>
      </c>
      <c r="N202" s="16">
        <f t="shared" si="40"/>
        <v>0.27813453243376979</v>
      </c>
      <c r="O202" s="16">
        <f t="shared" si="41"/>
        <v>0.12463306028399931</v>
      </c>
      <c r="P202" s="16">
        <f t="shared" si="42"/>
        <v>0.14573080841252353</v>
      </c>
      <c r="Q202" s="16">
        <f t="shared" si="43"/>
        <v>1.2107965986467175E-2</v>
      </c>
      <c r="R202" s="16">
        <f t="shared" si="44"/>
        <v>1.3340377589343109</v>
      </c>
      <c r="S202" s="16">
        <f t="shared" si="45"/>
        <v>0.30543735570641906</v>
      </c>
      <c r="T202" s="16">
        <f t="shared" si="46"/>
        <v>1.2104135669085537E-2</v>
      </c>
      <c r="U202" s="66">
        <f t="shared" si="47"/>
        <v>2.212185617426575</v>
      </c>
      <c r="V202" s="66"/>
      <c r="AI202" s="16"/>
      <c r="AL202" s="16"/>
      <c r="AM202" s="16"/>
    </row>
    <row r="203" spans="1:40" x14ac:dyDescent="0.25">
      <c r="A203">
        <v>202</v>
      </c>
      <c r="B203">
        <v>2.7759132657838201E-4</v>
      </c>
      <c r="C203" s="16">
        <v>4.0937722069064596E-9</v>
      </c>
      <c r="D203">
        <v>1.2723443492116901E-3</v>
      </c>
      <c r="E203" s="16">
        <v>1.04437271179196E-5</v>
      </c>
      <c r="F203" s="16">
        <v>1.77476393825241E-5</v>
      </c>
      <c r="G203" s="16">
        <v>2.7263464646288102E-6</v>
      </c>
      <c r="H203">
        <v>3.0749789715186598E-4</v>
      </c>
      <c r="J203">
        <v>0.95387122462437701</v>
      </c>
      <c r="K203">
        <f t="shared" si="37"/>
        <v>3.9049315083351034E-9</v>
      </c>
      <c r="L203">
        <f t="shared" si="38"/>
        <v>1.3105618806691602E-3</v>
      </c>
      <c r="M203" s="16">
        <f t="shared" si="39"/>
        <v>-7.5537922751239622E-4</v>
      </c>
      <c r="N203" s="16">
        <f t="shared" si="40"/>
        <v>0.19037354897993472</v>
      </c>
      <c r="O203" s="16">
        <f t="shared" si="41"/>
        <v>6.819795385196338E-2</v>
      </c>
      <c r="P203" s="16">
        <f t="shared" si="42"/>
        <v>0.10300015156177439</v>
      </c>
      <c r="Q203" s="16">
        <f t="shared" si="43"/>
        <v>7.6301136244925753E-4</v>
      </c>
      <c r="R203" s="16">
        <f t="shared" si="44"/>
        <v>0.6418776031218516</v>
      </c>
      <c r="S203" s="16">
        <f t="shared" si="45"/>
        <v>0.12853334233838556</v>
      </c>
      <c r="T203" s="16">
        <f t="shared" si="46"/>
        <v>7.6214582953609182E-4</v>
      </c>
      <c r="U203" s="66">
        <f t="shared" si="47"/>
        <v>1.1335077570458951</v>
      </c>
      <c r="V203" s="66"/>
      <c r="AI203" s="16"/>
      <c r="AK203" s="16"/>
      <c r="AL203" s="16"/>
      <c r="AM203" s="16"/>
    </row>
    <row r="204" spans="1:40" x14ac:dyDescent="0.25">
      <c r="A204">
        <v>203</v>
      </c>
      <c r="B204">
        <v>6.8374456228899002E-4</v>
      </c>
      <c r="C204" s="16">
        <v>6.65502307783808E-9</v>
      </c>
      <c r="D204">
        <v>8.30452531568559E-4</v>
      </c>
      <c r="E204" s="16">
        <v>1.11403698441615E-5</v>
      </c>
      <c r="F204" s="16">
        <v>7.0498200500010701E-6</v>
      </c>
      <c r="G204" s="16">
        <v>1.6681001721717799E-6</v>
      </c>
      <c r="H204">
        <v>3.2800184437876598E-4</v>
      </c>
      <c r="J204">
        <v>0.95622787709225598</v>
      </c>
      <c r="K204">
        <f t="shared" si="37"/>
        <v>6.3637185897210786E-9</v>
      </c>
      <c r="L204">
        <f t="shared" si="38"/>
        <v>8.4621361681765507E-4</v>
      </c>
      <c r="M204" s="16">
        <f t="shared" si="39"/>
        <v>5.2127550776032486E-4</v>
      </c>
      <c r="N204" s="16">
        <f t="shared" si="40"/>
        <v>0.15087298930183762</v>
      </c>
      <c r="O204" s="16">
        <f t="shared" si="41"/>
        <v>4.044626421104916E-2</v>
      </c>
      <c r="P204" s="16">
        <f t="shared" si="42"/>
        <v>1.8997580707484564E-2</v>
      </c>
      <c r="Q204" s="16">
        <f t="shared" si="43"/>
        <v>1.3867582409222484E-3</v>
      </c>
      <c r="R204" s="16">
        <f t="shared" si="44"/>
        <v>8.0956055668731861E-2</v>
      </c>
      <c r="S204" s="16">
        <f t="shared" si="45"/>
        <v>2.8493352297224675E-2</v>
      </c>
      <c r="T204" s="16">
        <f t="shared" si="46"/>
        <v>1.386232063152338E-3</v>
      </c>
      <c r="U204" s="66">
        <f t="shared" si="47"/>
        <v>0.32253923249040245</v>
      </c>
      <c r="V204" s="66"/>
      <c r="AI204" s="16"/>
      <c r="AL204" s="16"/>
      <c r="AM204" s="16"/>
    </row>
    <row r="205" spans="1:40" x14ac:dyDescent="0.25">
      <c r="A205">
        <v>204</v>
      </c>
      <c r="B205" s="16">
        <v>2.5610927287314099E-4</v>
      </c>
      <c r="C205" s="16">
        <v>6.3345515148068203E-9</v>
      </c>
      <c r="D205" s="16">
        <v>2.1748911492030999E-3</v>
      </c>
      <c r="E205" s="16">
        <v>2.7374350262396899E-5</v>
      </c>
      <c r="F205" s="16">
        <v>1.9966872506302801E-5</v>
      </c>
      <c r="G205" s="16">
        <v>1.77816319003744E-6</v>
      </c>
      <c r="H205">
        <v>8.0602612621246902E-4</v>
      </c>
      <c r="J205">
        <v>0.94988866055482502</v>
      </c>
      <c r="K205">
        <f t="shared" si="37"/>
        <v>6.0171186536153881E-9</v>
      </c>
      <c r="L205">
        <f t="shared" si="38"/>
        <v>2.2165967228542282E-3</v>
      </c>
      <c r="M205" s="16">
        <f t="shared" si="39"/>
        <v>-1.7043781771079462E-3</v>
      </c>
      <c r="N205" s="16">
        <f t="shared" si="40"/>
        <v>0.23034241299421609</v>
      </c>
      <c r="O205" s="16">
        <f t="shared" si="41"/>
        <v>2.0527205285381947E-2</v>
      </c>
      <c r="P205" s="16">
        <f t="shared" si="42"/>
        <v>1.5824439163290365</v>
      </c>
      <c r="Q205" s="16">
        <f t="shared" si="43"/>
        <v>2.398551938835102</v>
      </c>
      <c r="R205" s="16">
        <f t="shared" si="44"/>
        <v>1.0534932668177779</v>
      </c>
      <c r="S205" s="16">
        <f t="shared" si="45"/>
        <v>1.2986030525262107E-2</v>
      </c>
      <c r="T205" s="16">
        <f t="shared" si="46"/>
        <v>2.3990184942489288</v>
      </c>
      <c r="U205" s="66">
        <f t="shared" si="47"/>
        <v>7.6973632650357056</v>
      </c>
      <c r="V205" s="66"/>
      <c r="AH205" s="16"/>
      <c r="AI205" s="16"/>
      <c r="AJ205" s="16"/>
      <c r="AK205" s="16"/>
      <c r="AL205" s="16"/>
      <c r="AM205" s="16"/>
    </row>
    <row r="206" spans="1:40" x14ac:dyDescent="0.25">
      <c r="A206">
        <v>205</v>
      </c>
      <c r="B206">
        <v>4.9558676494306896E-4</v>
      </c>
      <c r="C206" s="16">
        <v>4.33956964492759E-9</v>
      </c>
      <c r="D206">
        <v>7.4581062206501697E-4</v>
      </c>
      <c r="E206" s="16">
        <v>6.5293974780729101E-6</v>
      </c>
      <c r="F206" s="16">
        <v>9.6931443453816695E-6</v>
      </c>
      <c r="G206" s="16">
        <v>2.5559867042292899E-6</v>
      </c>
      <c r="H206">
        <v>1.9224200340193701E-4</v>
      </c>
      <c r="J206">
        <v>0.95659962724970204</v>
      </c>
      <c r="K206">
        <f t="shared" si="37"/>
        <v>4.1512307047618548E-9</v>
      </c>
      <c r="L206">
        <f t="shared" si="38"/>
        <v>7.6774855789036472E-4</v>
      </c>
      <c r="M206" s="16">
        <f t="shared" si="39"/>
        <v>2.2342497199577337E-4</v>
      </c>
      <c r="N206" s="16">
        <f t="shared" si="40"/>
        <v>4.0286872307385992E-5</v>
      </c>
      <c r="O206" s="16">
        <f t="shared" si="41"/>
        <v>4.6995884001192006E-2</v>
      </c>
      <c r="P206" s="16">
        <f t="shared" si="42"/>
        <v>5.0943277222203216E-2</v>
      </c>
      <c r="Q206" s="16">
        <f t="shared" si="43"/>
        <v>0.15372015208852102</v>
      </c>
      <c r="R206" s="16">
        <f t="shared" si="44"/>
        <v>2.6445421267470192E-4</v>
      </c>
      <c r="S206" s="16">
        <f t="shared" si="45"/>
        <v>7.4871536507354605E-2</v>
      </c>
      <c r="T206" s="16">
        <f t="shared" si="46"/>
        <v>0.15372504603567674</v>
      </c>
      <c r="U206" s="66">
        <f t="shared" si="47"/>
        <v>0.48056063693992968</v>
      </c>
      <c r="V206" s="66"/>
      <c r="AI206" s="16"/>
      <c r="AL206" s="16"/>
      <c r="AM206" s="16"/>
    </row>
    <row r="207" spans="1:40" x14ac:dyDescent="0.25">
      <c r="A207">
        <v>206</v>
      </c>
      <c r="B207">
        <v>4.8060291734378899E-4</v>
      </c>
      <c r="C207" s="16">
        <v>1.2573990300122999E-8</v>
      </c>
      <c r="D207">
        <v>2.3047195855409801E-3</v>
      </c>
      <c r="E207" s="16">
        <v>5.7531881899389401E-5</v>
      </c>
      <c r="F207" s="16">
        <v>1.0677876569540599E-5</v>
      </c>
      <c r="G207" s="16">
        <v>8.9658611096765397E-7</v>
      </c>
      <c r="H207">
        <v>1.69400918665365E-3</v>
      </c>
      <c r="J207">
        <v>0.94951367775916495</v>
      </c>
      <c r="K207">
        <f t="shared" si="37"/>
        <v>1.1939175773977856E-8</v>
      </c>
      <c r="L207">
        <f t="shared" si="38"/>
        <v>2.3269593508007291E-3</v>
      </c>
      <c r="M207" s="16">
        <f t="shared" si="39"/>
        <v>-1.3657535161131508E-3</v>
      </c>
      <c r="N207" s="16">
        <f t="shared" si="40"/>
        <v>5.7981125349399561E-4</v>
      </c>
      <c r="O207" s="16">
        <f t="shared" si="41"/>
        <v>1.6113261497934939</v>
      </c>
      <c r="P207" s="16">
        <f t="shared" si="42"/>
        <v>1.9397218567189205</v>
      </c>
      <c r="Q207" s="16">
        <f t="shared" si="43"/>
        <v>18.979821386392398</v>
      </c>
      <c r="R207" s="16">
        <f t="shared" si="44"/>
        <v>7.0017512579752753E-3</v>
      </c>
      <c r="S207" s="16">
        <f t="shared" si="45"/>
        <v>0.30607305459767509</v>
      </c>
      <c r="T207" s="16">
        <f t="shared" si="46"/>
        <v>18.982781891487448</v>
      </c>
      <c r="U207" s="66">
        <f t="shared" si="47"/>
        <v>41.827305901501404</v>
      </c>
      <c r="V207" s="66"/>
      <c r="AI207" s="16"/>
      <c r="AL207" s="16"/>
      <c r="AM207" s="16"/>
    </row>
    <row r="208" spans="1:40" x14ac:dyDescent="0.25">
      <c r="A208">
        <v>207</v>
      </c>
      <c r="B208">
        <v>4.8059671010327801E-4</v>
      </c>
      <c r="C208" s="16">
        <v>4.2660278073143699E-9</v>
      </c>
      <c r="D208">
        <v>7.5625167325053604E-4</v>
      </c>
      <c r="E208" s="16">
        <v>6.5077305923891697E-6</v>
      </c>
      <c r="F208" s="16">
        <v>1.00009876299456E-5</v>
      </c>
      <c r="G208" s="16">
        <v>2.60040219081654E-6</v>
      </c>
      <c r="H208">
        <v>1.91604181366762E-4</v>
      </c>
      <c r="J208">
        <v>0.956539790822729</v>
      </c>
      <c r="K208">
        <f t="shared" si="37"/>
        <v>4.0806253464524324E-9</v>
      </c>
      <c r="L208">
        <f t="shared" si="38"/>
        <v>7.7884978467343655E-4</v>
      </c>
      <c r="M208" s="16">
        <f t="shared" si="39"/>
        <v>1.823436355331195E-4</v>
      </c>
      <c r="N208" s="16">
        <f t="shared" si="40"/>
        <v>5.8041842821564889E-4</v>
      </c>
      <c r="O208" s="16">
        <f t="shared" si="41"/>
        <v>5.2926833548893125E-2</v>
      </c>
      <c r="P208" s="16">
        <f t="shared" si="42"/>
        <v>4.6167556897795961E-2</v>
      </c>
      <c r="Q208" s="16">
        <f t="shared" si="43"/>
        <v>0.15530609319670732</v>
      </c>
      <c r="R208" s="16">
        <f t="shared" si="44"/>
        <v>2.2441102976213681E-4</v>
      </c>
      <c r="S208" s="16">
        <f t="shared" si="45"/>
        <v>8.7473090182084795E-2</v>
      </c>
      <c r="T208" s="16">
        <f t="shared" si="46"/>
        <v>0.15531073187226851</v>
      </c>
      <c r="U208" s="66">
        <f t="shared" si="47"/>
        <v>0.49798913515572751</v>
      </c>
      <c r="V208" s="66"/>
      <c r="AI208" s="16"/>
      <c r="AL208" s="16"/>
      <c r="AM208" s="16"/>
    </row>
    <row r="209" spans="1:39" x14ac:dyDescent="0.25">
      <c r="A209">
        <v>208</v>
      </c>
      <c r="B209">
        <v>4.1967695803006398E-4</v>
      </c>
      <c r="C209" s="16">
        <v>4.44212743187789E-9</v>
      </c>
      <c r="D209">
        <v>9.0508608266453205E-4</v>
      </c>
      <c r="E209" s="16">
        <v>8.0957895981814093E-6</v>
      </c>
      <c r="F209" s="16">
        <v>1.1535368520809501E-5</v>
      </c>
      <c r="G209" s="16">
        <v>2.50174144702925E-6</v>
      </c>
      <c r="H209">
        <v>2.3836243010100201E-4</v>
      </c>
      <c r="J209">
        <v>0.95576005507970396</v>
      </c>
      <c r="K209">
        <f t="shared" si="37"/>
        <v>4.245607958962676E-9</v>
      </c>
      <c r="L209">
        <f t="shared" si="38"/>
        <v>9.306541190257484E-4</v>
      </c>
      <c r="M209" s="16">
        <f t="shared" si="39"/>
        <v>-9.130020296562049E-5</v>
      </c>
      <c r="N209" s="16">
        <f t="shared" si="40"/>
        <v>2.1843833157467411E-2</v>
      </c>
      <c r="O209" s="16">
        <f t="shared" si="41"/>
        <v>3.9313172188836683E-2</v>
      </c>
      <c r="P209" s="16">
        <f t="shared" si="42"/>
        <v>3.641861250665691E-3</v>
      </c>
      <c r="Q209" s="16">
        <f t="shared" si="43"/>
        <v>6.0629488158992315E-2</v>
      </c>
      <c r="R209" s="16">
        <f t="shared" si="44"/>
        <v>2.9139043547059467E-2</v>
      </c>
      <c r="S209" s="16">
        <f t="shared" si="45"/>
        <v>6.080992381242125E-2</v>
      </c>
      <c r="T209" s="16">
        <f t="shared" si="46"/>
        <v>6.0630380033695835E-2</v>
      </c>
      <c r="U209" s="66">
        <f t="shared" si="47"/>
        <v>0.27600770214913861</v>
      </c>
      <c r="V209" s="66"/>
      <c r="AI209" s="16"/>
      <c r="AL209" s="16"/>
      <c r="AM209" s="16"/>
    </row>
    <row r="210" spans="1:39" x14ac:dyDescent="0.25">
      <c r="A210">
        <v>209</v>
      </c>
      <c r="B210">
        <v>5.9041886313120702E-4</v>
      </c>
      <c r="C210" s="16">
        <v>8.4845889555570507E-9</v>
      </c>
      <c r="D210">
        <v>1.2377876289015499E-3</v>
      </c>
      <c r="E210" s="16">
        <v>2.1073848847817099E-5</v>
      </c>
      <c r="F210" s="16">
        <v>8.3174625652629707E-6</v>
      </c>
      <c r="G210" s="16">
        <v>1.3144086365342699E-6</v>
      </c>
      <c r="H210">
        <v>6.2048171042164305E-4</v>
      </c>
      <c r="J210">
        <v>0.95421710637451695</v>
      </c>
      <c r="K210">
        <f t="shared" si="37"/>
        <v>8.096139921948834E-9</v>
      </c>
      <c r="L210">
        <f t="shared" si="38"/>
        <v>1.2557284780796546E-3</v>
      </c>
      <c r="M210" s="16">
        <f t="shared" si="39"/>
        <v>-7.4890751817240648E-5</v>
      </c>
      <c r="N210" s="16">
        <f t="shared" si="40"/>
        <v>3.9567145062623675E-2</v>
      </c>
      <c r="O210" s="16">
        <f t="shared" si="41"/>
        <v>0.28229718565812184</v>
      </c>
      <c r="P210" s="16">
        <f t="shared" si="42"/>
        <v>8.1259142680568774E-2</v>
      </c>
      <c r="Q210" s="16">
        <f t="shared" si="43"/>
        <v>0.92565411629315253</v>
      </c>
      <c r="R210" s="16">
        <f t="shared" si="44"/>
        <v>2.4297719418801413E-2</v>
      </c>
      <c r="S210" s="16">
        <f t="shared" si="45"/>
        <v>0.11905346564606197</v>
      </c>
      <c r="T210" s="16">
        <f t="shared" si="46"/>
        <v>0.92570183316276944</v>
      </c>
      <c r="U210" s="66">
        <f t="shared" si="47"/>
        <v>2.3978306079220997</v>
      </c>
      <c r="V210" s="66"/>
      <c r="AI210" s="16"/>
      <c r="AL210" s="16"/>
      <c r="AM210" s="16"/>
    </row>
    <row r="211" spans="1:39" x14ac:dyDescent="0.25">
      <c r="A211">
        <v>210</v>
      </c>
      <c r="B211">
        <v>6.0151911218273295E-4</v>
      </c>
      <c r="C211" s="16">
        <v>5.1777454917703297E-9</v>
      </c>
      <c r="D211">
        <v>7.3279301222632198E-4</v>
      </c>
      <c r="E211" s="16">
        <v>7.6563396991853401E-6</v>
      </c>
      <c r="F211" s="16">
        <v>7.9784678107782105E-6</v>
      </c>
      <c r="G211" s="16">
        <v>2.1417176030592298E-6</v>
      </c>
      <c r="H211">
        <v>2.2542182149552201E-4</v>
      </c>
      <c r="J211">
        <v>0.95670353755946103</v>
      </c>
      <c r="K211">
        <f t="shared" si="37"/>
        <v>4.9535674285592257E-9</v>
      </c>
      <c r="L211">
        <f t="shared" si="38"/>
        <v>7.5088648770544578E-4</v>
      </c>
      <c r="M211" s="16">
        <f t="shared" si="39"/>
        <v>4.5215173666001996E-4</v>
      </c>
      <c r="N211" s="16">
        <f t="shared" si="40"/>
        <v>4.9042441017235427E-2</v>
      </c>
      <c r="O211" s="16">
        <f t="shared" si="41"/>
        <v>4.2915077748597909E-3</v>
      </c>
      <c r="P211" s="16">
        <f t="shared" si="42"/>
        <v>5.7226657672755032E-2</v>
      </c>
      <c r="Q211" s="16">
        <f t="shared" si="43"/>
        <v>8.2452903534805055E-2</v>
      </c>
      <c r="R211" s="16">
        <f t="shared" si="44"/>
        <v>3.6206920356114593E-2</v>
      </c>
      <c r="S211" s="16">
        <f t="shared" si="45"/>
        <v>4.5158177869734891E-3</v>
      </c>
      <c r="T211" s="16">
        <f t="shared" si="46"/>
        <v>8.2457498521966585E-2</v>
      </c>
      <c r="U211" s="66">
        <f t="shared" si="47"/>
        <v>0.31619374666470995</v>
      </c>
      <c r="V211" s="66"/>
      <c r="AI211" s="16"/>
      <c r="AL211" s="16"/>
      <c r="AM211" s="16"/>
    </row>
    <row r="212" spans="1:39" x14ac:dyDescent="0.25">
      <c r="A212">
        <v>211</v>
      </c>
      <c r="B212">
        <v>5.5981484803620403E-4</v>
      </c>
      <c r="C212" s="16">
        <v>5.1477037638702603E-9</v>
      </c>
      <c r="D212">
        <v>7.8381863638642699E-4</v>
      </c>
      <c r="E212" s="16">
        <v>8.1369548436367307E-6</v>
      </c>
      <c r="F212" s="16">
        <v>8.5944317433507308E-6</v>
      </c>
      <c r="G212" s="16">
        <v>2.1555521449804798E-6</v>
      </c>
      <c r="H212">
        <v>2.3957294043552201E-4</v>
      </c>
      <c r="J212">
        <v>0.95643032917686399</v>
      </c>
      <c r="K212">
        <f t="shared" si="37"/>
        <v>4.923420005383415E-9</v>
      </c>
      <c r="L212">
        <f t="shared" si="38"/>
        <v>8.0315790431434496E-4</v>
      </c>
      <c r="M212" s="16">
        <f t="shared" si="39"/>
        <v>3.16471791758063E-4</v>
      </c>
      <c r="N212" s="16">
        <f t="shared" si="40"/>
        <v>1.8705996871025529E-2</v>
      </c>
      <c r="O212" s="16">
        <f t="shared" si="41"/>
        <v>5.0312911529041557E-3</v>
      </c>
      <c r="P212" s="16">
        <f t="shared" si="42"/>
        <v>3.4687795522772735E-2</v>
      </c>
      <c r="Q212" s="16">
        <f t="shared" si="43"/>
        <v>5.8756699789494916E-2</v>
      </c>
      <c r="R212" s="16">
        <f t="shared" si="44"/>
        <v>1.6324714518576165E-2</v>
      </c>
      <c r="S212" s="16">
        <f t="shared" si="45"/>
        <v>5.4898423542637251E-3</v>
      </c>
      <c r="T212" s="16">
        <f t="shared" si="46"/>
        <v>5.8759894613094242E-2</v>
      </c>
      <c r="U212" s="66">
        <f t="shared" si="47"/>
        <v>0.19775623482213148</v>
      </c>
      <c r="V212" s="66"/>
      <c r="AI212" s="16"/>
      <c r="AL212" s="16"/>
      <c r="AM212" s="16"/>
    </row>
    <row r="213" spans="1:39" x14ac:dyDescent="0.25">
      <c r="A213">
        <v>212</v>
      </c>
      <c r="B213">
        <v>3.5915990652692E-4</v>
      </c>
      <c r="C213" s="16">
        <v>5.9760126797349203E-9</v>
      </c>
      <c r="D213">
        <v>1.4402883457259601E-3</v>
      </c>
      <c r="E213" s="16">
        <v>1.7230633653397202E-5</v>
      </c>
      <c r="F213" s="16">
        <v>1.38064077832283E-5</v>
      </c>
      <c r="G213" s="16">
        <v>1.8706296367904E-6</v>
      </c>
      <c r="H213">
        <v>5.0733051536397801E-4</v>
      </c>
      <c r="J213">
        <v>0.95317298519179505</v>
      </c>
      <c r="K213">
        <f t="shared" si="37"/>
        <v>5.6961738454869524E-9</v>
      </c>
      <c r="L213">
        <f t="shared" si="38"/>
        <v>1.4697658149165273E-3</v>
      </c>
      <c r="M213" s="16">
        <f t="shared" si="39"/>
        <v>-7.5144600186268732E-4</v>
      </c>
      <c r="N213" s="16">
        <f t="shared" si="40"/>
        <v>7.3269601638510221E-2</v>
      </c>
      <c r="O213" s="16">
        <f t="shared" si="41"/>
        <v>6.1721985268377204E-3</v>
      </c>
      <c r="P213" s="16">
        <f t="shared" si="42"/>
        <v>0.24531644485408519</v>
      </c>
      <c r="Q213" s="16">
        <f t="shared" si="43"/>
        <v>0.36515607416661083</v>
      </c>
      <c r="R213" s="16">
        <f t="shared" si="44"/>
        <v>0.1609493093934492</v>
      </c>
      <c r="S213" s="16">
        <f t="shared" si="45"/>
        <v>4.6078321408303084E-3</v>
      </c>
      <c r="T213" s="16">
        <f t="shared" si="46"/>
        <v>0.36520117334509017</v>
      </c>
      <c r="U213" s="66">
        <f t="shared" si="47"/>
        <v>1.2206726340654135</v>
      </c>
      <c r="V213" s="66"/>
      <c r="AI213" s="16"/>
      <c r="AL213" s="16"/>
      <c r="AM213" s="16"/>
    </row>
    <row r="214" spans="1:39" x14ac:dyDescent="0.25">
      <c r="A214">
        <v>213</v>
      </c>
      <c r="B214">
        <v>5.6939782493496596E-4</v>
      </c>
      <c r="C214" s="16">
        <v>6.55789061485687E-9</v>
      </c>
      <c r="D214">
        <v>9.8640230749426502E-4</v>
      </c>
      <c r="E214" s="16">
        <v>1.30156446690697E-5</v>
      </c>
      <c r="F214" s="16">
        <v>8.5288136094968798E-6</v>
      </c>
      <c r="G214" s="16">
        <v>1.69591341917284E-6</v>
      </c>
      <c r="H214">
        <v>3.8321780527673E-4</v>
      </c>
      <c r="J214">
        <v>0.95542168098935898</v>
      </c>
      <c r="K214">
        <f t="shared" si="37"/>
        <v>6.2655508749908919E-9</v>
      </c>
      <c r="L214">
        <f t="shared" si="38"/>
        <v>1.0051492902418168E-3</v>
      </c>
      <c r="M214" s="16">
        <f t="shared" si="39"/>
        <v>1.3364635962811517E-4</v>
      </c>
      <c r="N214" s="16">
        <f t="shared" si="40"/>
        <v>2.4407572175956932E-2</v>
      </c>
      <c r="O214" s="16">
        <f t="shared" si="41"/>
        <v>3.3702312080828391E-2</v>
      </c>
      <c r="P214" s="16">
        <f t="shared" si="42"/>
        <v>5.7955419251390708E-4</v>
      </c>
      <c r="Q214" s="16">
        <f t="shared" si="43"/>
        <v>4.4875847553115425E-2</v>
      </c>
      <c r="R214" s="16">
        <f t="shared" si="44"/>
        <v>1.8070795822049367E-2</v>
      </c>
      <c r="S214" s="16">
        <f t="shared" si="45"/>
        <v>2.4006599940511079E-2</v>
      </c>
      <c r="T214" s="16">
        <f t="shared" si="46"/>
        <v>4.4876273700437161E-2</v>
      </c>
      <c r="U214" s="66">
        <f t="shared" si="47"/>
        <v>0.19051895546541225</v>
      </c>
      <c r="V214" s="66"/>
      <c r="AI214" s="16"/>
      <c r="AL214" s="16"/>
      <c r="AM214" s="16"/>
    </row>
    <row r="215" spans="1:39" x14ac:dyDescent="0.25">
      <c r="A215">
        <v>214</v>
      </c>
      <c r="B215">
        <v>3.1423235108748402E-4</v>
      </c>
      <c r="C215" s="16">
        <v>7.1741728442920401E-9</v>
      </c>
      <c r="D215">
        <v>1.99992818507236E-3</v>
      </c>
      <c r="E215" s="16">
        <v>2.8560347793598199E-5</v>
      </c>
      <c r="F215" s="16">
        <v>1.6152730863390801E-5</v>
      </c>
      <c r="G215" s="16">
        <v>1.5671814265004499E-6</v>
      </c>
      <c r="H215">
        <v>8.4093976104979195E-4</v>
      </c>
      <c r="J215">
        <v>0.95068092423067696</v>
      </c>
      <c r="K215">
        <f t="shared" si="37"/>
        <v>6.8203492702021813E-9</v>
      </c>
      <c r="L215">
        <f t="shared" si="38"/>
        <v>2.0337936540527979E-3</v>
      </c>
      <c r="M215" s="16">
        <f t="shared" si="39"/>
        <v>-1.4053289518778298E-3</v>
      </c>
      <c r="N215" s="16">
        <f t="shared" si="40"/>
        <v>0.13098193574851305</v>
      </c>
      <c r="O215" s="16">
        <f t="shared" si="41"/>
        <v>8.6912822930716643E-2</v>
      </c>
      <c r="P215" s="16">
        <f t="shared" si="42"/>
        <v>1.1584374215481834</v>
      </c>
      <c r="Q215" s="16">
        <f t="shared" si="43"/>
        <v>2.7527781005799254</v>
      </c>
      <c r="R215" s="16">
        <f t="shared" si="44"/>
        <v>0.40871541857531846</v>
      </c>
      <c r="S215" s="16">
        <f t="shared" si="45"/>
        <v>4.7998982470584185E-2</v>
      </c>
      <c r="T215" s="16">
        <f t="shared" si="46"/>
        <v>2.7532202475142884</v>
      </c>
      <c r="U215" s="66">
        <f t="shared" si="47"/>
        <v>7.3390449293675299</v>
      </c>
      <c r="V215" s="66"/>
      <c r="AI215" s="16"/>
      <c r="AL215" s="16"/>
      <c r="AM215" s="16"/>
    </row>
    <row r="216" spans="1:39" x14ac:dyDescent="0.25">
      <c r="A216">
        <v>215</v>
      </c>
      <c r="B216">
        <v>3.93110936500327E-4</v>
      </c>
      <c r="C216" s="16">
        <v>6.89365949510491E-9</v>
      </c>
      <c r="D216">
        <v>1.52042772371285E-3</v>
      </c>
      <c r="E216" s="16">
        <v>2.09661839100272E-5</v>
      </c>
      <c r="F216" s="16">
        <v>1.2654248853182199E-5</v>
      </c>
      <c r="G216" s="16">
        <v>1.62289278944343E-6</v>
      </c>
      <c r="H216">
        <v>6.1732045965477299E-4</v>
      </c>
      <c r="J216">
        <v>0.95283143138648596</v>
      </c>
      <c r="K216">
        <f t="shared" si="37"/>
        <v>6.5684954442118512E-9</v>
      </c>
      <c r="L216">
        <f t="shared" si="38"/>
        <v>1.5473522205491628E-3</v>
      </c>
      <c r="M216" s="16">
        <f t="shared" si="39"/>
        <v>-7.611303475485088E-4</v>
      </c>
      <c r="N216" s="16">
        <f t="shared" si="40"/>
        <v>4.0699844262597172E-2</v>
      </c>
      <c r="O216" s="16">
        <f t="shared" si="41"/>
        <v>5.9624931488929112E-2</v>
      </c>
      <c r="P216" s="16">
        <f t="shared" si="42"/>
        <v>0.33465562834282897</v>
      </c>
      <c r="Q216" s="16">
        <f t="shared" si="43"/>
        <v>0.90646568002366157</v>
      </c>
      <c r="R216" s="16">
        <f t="shared" si="44"/>
        <v>8.0800656153934627E-2</v>
      </c>
      <c r="S216" s="16">
        <f t="shared" si="45"/>
        <v>3.6605714078109176E-2</v>
      </c>
      <c r="T216" s="16">
        <f t="shared" si="46"/>
        <v>0.906565351037942</v>
      </c>
      <c r="U216" s="66">
        <f t="shared" si="47"/>
        <v>2.3654178053880028</v>
      </c>
      <c r="V216" s="66"/>
      <c r="AI216" s="16"/>
      <c r="AL216" s="16"/>
      <c r="AM216" s="16"/>
    </row>
    <row r="217" spans="1:39" x14ac:dyDescent="0.25">
      <c r="A217">
        <v>216</v>
      </c>
      <c r="B217">
        <v>4.5323293253758499E-4</v>
      </c>
      <c r="C217" s="16">
        <v>5.4805346150950801E-9</v>
      </c>
      <c r="D217">
        <v>1.03706545387528E-3</v>
      </c>
      <c r="E217" s="16">
        <v>1.14285229635613E-5</v>
      </c>
      <c r="F217" s="16">
        <v>1.0743816889671099E-5</v>
      </c>
      <c r="G217" s="16">
        <v>2.0306469557623401E-6</v>
      </c>
      <c r="H217">
        <v>3.3648935365838902E-4</v>
      </c>
      <c r="J217">
        <v>0.95512903311735897</v>
      </c>
      <c r="K217">
        <f t="shared" si="37"/>
        <v>5.2346177278819812E-9</v>
      </c>
      <c r="L217">
        <f t="shared" si="38"/>
        <v>1.0605782540757693E-3</v>
      </c>
      <c r="M217" s="16">
        <f t="shared" si="39"/>
        <v>-1.5411238900059948E-4</v>
      </c>
      <c r="N217" s="16">
        <f t="shared" si="40"/>
        <v>6.3452762563408075E-3</v>
      </c>
      <c r="O217" s="16">
        <f t="shared" si="41"/>
        <v>1.1797397747854474E-4</v>
      </c>
      <c r="P217" s="16">
        <f t="shared" si="42"/>
        <v>5.8785880713320259E-3</v>
      </c>
      <c r="Q217" s="16">
        <f t="shared" si="43"/>
        <v>4.1047200222613543E-3</v>
      </c>
      <c r="R217" s="16">
        <f t="shared" si="44"/>
        <v>8.1664874413466537E-3</v>
      </c>
      <c r="S217" s="16">
        <f t="shared" si="45"/>
        <v>1.4052364841515933E-4</v>
      </c>
      <c r="T217" s="16">
        <f t="shared" si="46"/>
        <v>4.1052184456366768E-3</v>
      </c>
      <c r="U217" s="66">
        <f t="shared" si="47"/>
        <v>2.8858787862811222E-2</v>
      </c>
      <c r="V217" s="66"/>
      <c r="AI217" s="16"/>
      <c r="AL217" s="16"/>
      <c r="AM217" s="16"/>
    </row>
    <row r="218" spans="1:39" x14ac:dyDescent="0.25">
      <c r="A218">
        <v>217</v>
      </c>
      <c r="B218">
        <v>6.22924259690306E-4</v>
      </c>
      <c r="C218" s="16">
        <v>5.7440118776126401E-9</v>
      </c>
      <c r="D218">
        <v>7.8597817732447E-4</v>
      </c>
      <c r="E218" s="16">
        <v>9.1047132902609996E-6</v>
      </c>
      <c r="F218" s="16">
        <v>7.7231562519703506E-6</v>
      </c>
      <c r="G218" s="16">
        <v>1.9317413999603702E-6</v>
      </c>
      <c r="H218">
        <v>2.6806622589909199E-4</v>
      </c>
      <c r="J218">
        <v>0.95643820532548296</v>
      </c>
      <c r="K218">
        <f t="shared" si="37"/>
        <v>5.4937924115920912E-9</v>
      </c>
      <c r="L218">
        <f t="shared" si="38"/>
        <v>8.0335048721649348E-4</v>
      </c>
      <c r="M218" s="16">
        <f t="shared" si="39"/>
        <v>4.4249803216411864E-4</v>
      </c>
      <c r="N218" s="16">
        <f t="shared" si="40"/>
        <v>7.0183109028050153E-2</v>
      </c>
      <c r="O218" s="16">
        <f t="shared" si="41"/>
        <v>1.3462550184119911E-3</v>
      </c>
      <c r="P218" s="16">
        <f t="shared" si="42"/>
        <v>3.3857686515968176E-2</v>
      </c>
      <c r="Q218" s="16">
        <f t="shared" si="43"/>
        <v>2.3193265644034084E-2</v>
      </c>
      <c r="R218" s="16">
        <f t="shared" si="44"/>
        <v>4.6739077686710123E-2</v>
      </c>
      <c r="S218" s="16">
        <f t="shared" si="45"/>
        <v>1.4009703107849786E-3</v>
      </c>
      <c r="T218" s="16">
        <f t="shared" si="46"/>
        <v>2.319553051979505E-2</v>
      </c>
      <c r="U218" s="66">
        <f t="shared" si="47"/>
        <v>0.19991589472375457</v>
      </c>
      <c r="V218" s="66"/>
      <c r="AI218" s="16"/>
      <c r="AL218" s="16"/>
      <c r="AM218" s="16"/>
    </row>
    <row r="219" spans="1:39" x14ac:dyDescent="0.25">
      <c r="A219">
        <v>218</v>
      </c>
      <c r="B219">
        <v>3.9106919736064803E-4</v>
      </c>
      <c r="C219" s="16">
        <v>6.64172275611968E-9</v>
      </c>
      <c r="D219">
        <v>1.47094859918769E-3</v>
      </c>
      <c r="E219" s="16">
        <v>1.9552478974073001E-5</v>
      </c>
      <c r="F219" s="16">
        <v>1.2693884139016801E-5</v>
      </c>
      <c r="G219" s="16">
        <v>1.6835910435907799E-6</v>
      </c>
      <c r="H219">
        <v>5.7569452284796704E-4</v>
      </c>
      <c r="J219">
        <v>0.95305449198623104</v>
      </c>
      <c r="K219">
        <f t="shared" si="37"/>
        <v>6.3299237072470319E-9</v>
      </c>
      <c r="L219">
        <f t="shared" si="38"/>
        <v>1.4980133167865582E-3</v>
      </c>
      <c r="M219" s="16">
        <f t="shared" si="39"/>
        <v>-7.1587492206526228E-4</v>
      </c>
      <c r="N219" s="16">
        <f t="shared" si="40"/>
        <v>4.2389874891324925E-2</v>
      </c>
      <c r="O219" s="16">
        <f t="shared" si="41"/>
        <v>3.9486497086622864E-2</v>
      </c>
      <c r="P219" s="16">
        <f t="shared" si="42"/>
        <v>0.27786129106018637</v>
      </c>
      <c r="Q219" s="16">
        <f t="shared" si="43"/>
        <v>0.67315461476122362</v>
      </c>
      <c r="R219" s="16">
        <f t="shared" si="44"/>
        <v>8.3103668287839508E-2</v>
      </c>
      <c r="S219" s="16">
        <f t="shared" si="45"/>
        <v>2.5947014309234167E-2</v>
      </c>
      <c r="T219" s="16">
        <f t="shared" si="46"/>
        <v>0.6732277685187652</v>
      </c>
      <c r="U219" s="66">
        <f t="shared" si="47"/>
        <v>1.8151707289151964</v>
      </c>
      <c r="V219" s="66"/>
      <c r="AI219" s="16"/>
      <c r="AL219" s="16"/>
      <c r="AM219" s="16"/>
    </row>
    <row r="220" spans="1:39" x14ac:dyDescent="0.25">
      <c r="A220">
        <v>219</v>
      </c>
      <c r="B220">
        <v>4.6068382744288302E-4</v>
      </c>
      <c r="C220" s="16">
        <v>7.7973658827077805E-9</v>
      </c>
      <c r="D220">
        <v>1.46551286771366E-3</v>
      </c>
      <c r="E220" s="16">
        <v>2.28728931640739E-5</v>
      </c>
      <c r="F220" s="16">
        <v>1.07695794024982E-5</v>
      </c>
      <c r="G220" s="16">
        <v>1.43386673985996E-6</v>
      </c>
      <c r="H220">
        <v>6.7345890081652005E-4</v>
      </c>
      <c r="J220">
        <v>0.95311537150646497</v>
      </c>
      <c r="K220">
        <f t="shared" si="37"/>
        <v>7.4317892800688613E-9</v>
      </c>
      <c r="L220">
        <f t="shared" si="38"/>
        <v>1.4884780958926336E-3</v>
      </c>
      <c r="M220" s="16">
        <f t="shared" si="39"/>
        <v>-5.6711044100686754E-4</v>
      </c>
      <c r="N220" s="16">
        <f t="shared" si="40"/>
        <v>4.1637755686811228E-3</v>
      </c>
      <c r="O220" s="16">
        <f t="shared" si="41"/>
        <v>0.16588107018199286</v>
      </c>
      <c r="P220" s="16">
        <f t="shared" si="42"/>
        <v>0.27194365494938938</v>
      </c>
      <c r="Q220" s="16">
        <f t="shared" si="43"/>
        <v>1.2760224941398743</v>
      </c>
      <c r="R220" s="16">
        <f t="shared" si="44"/>
        <v>8.6458765978222937E-3</v>
      </c>
      <c r="S220" s="16">
        <f t="shared" si="45"/>
        <v>8.151954945864219E-2</v>
      </c>
      <c r="T220" s="16">
        <f t="shared" si="46"/>
        <v>1.2761372765028367</v>
      </c>
      <c r="U220" s="66">
        <f t="shared" si="47"/>
        <v>3.0843136973992387</v>
      </c>
      <c r="V220" s="66"/>
      <c r="AI220" s="16"/>
      <c r="AL220" s="16"/>
      <c r="AM220" s="16"/>
    </row>
    <row r="221" spans="1:39" x14ac:dyDescent="0.25">
      <c r="A221">
        <v>220</v>
      </c>
      <c r="B221">
        <v>3.3517679150000201E-4</v>
      </c>
      <c r="C221" s="16">
        <v>5.5252000030544297E-9</v>
      </c>
      <c r="D221">
        <v>1.4266241307009299E-3</v>
      </c>
      <c r="E221" s="16">
        <v>1.57812335672572E-5</v>
      </c>
      <c r="F221" s="16">
        <v>1.4788276363527399E-5</v>
      </c>
      <c r="G221" s="16">
        <v>2.02305524769943E-6</v>
      </c>
      <c r="H221">
        <v>4.6465486398757202E-4</v>
      </c>
      <c r="J221">
        <v>0.95321674134900403</v>
      </c>
      <c r="K221">
        <f t="shared" si="37"/>
        <v>5.2667131422130504E-9</v>
      </c>
      <c r="L221">
        <f t="shared" si="38"/>
        <v>1.4582182134756812E-3</v>
      </c>
      <c r="M221" s="16">
        <f t="shared" si="39"/>
        <v>-7.8786463047567708E-4</v>
      </c>
      <c r="N221" s="16">
        <f t="shared" si="40"/>
        <v>0.10200621417660512</v>
      </c>
      <c r="O221" s="16">
        <f t="shared" si="41"/>
        <v>7.8415650257676576E-6</v>
      </c>
      <c r="P221" s="16">
        <f t="shared" si="42"/>
        <v>0.23146513581470377</v>
      </c>
      <c r="Q221" s="16">
        <f t="shared" si="43"/>
        <v>0.22027355619162398</v>
      </c>
      <c r="R221" s="16">
        <f t="shared" si="44"/>
        <v>0.25083346579562765</v>
      </c>
      <c r="S221" s="16">
        <f t="shared" si="45"/>
        <v>6.5147222564903158E-5</v>
      </c>
      <c r="T221" s="16">
        <f t="shared" si="46"/>
        <v>0.22030501351568088</v>
      </c>
      <c r="U221" s="66">
        <f t="shared" si="47"/>
        <v>1.0249563742818322</v>
      </c>
      <c r="V221" s="66"/>
      <c r="AI221" s="16"/>
      <c r="AL221" s="16"/>
      <c r="AM221" s="16"/>
    </row>
    <row r="222" spans="1:39" x14ac:dyDescent="0.25">
      <c r="A222">
        <v>221</v>
      </c>
      <c r="B222">
        <v>2.9704571866400202E-4</v>
      </c>
      <c r="C222" s="16">
        <v>3.4817855469701301E-9</v>
      </c>
      <c r="D222">
        <v>1.0050813144079299E-3</v>
      </c>
      <c r="E222" s="16">
        <v>7.0372590337338798E-6</v>
      </c>
      <c r="F222" s="16">
        <v>1.63868469525342E-5</v>
      </c>
      <c r="G222" s="16">
        <v>3.1960649743320898E-6</v>
      </c>
      <c r="H222">
        <v>2.0719753808734999E-4</v>
      </c>
      <c r="J222">
        <v>0.95516918181619903</v>
      </c>
      <c r="K222">
        <f t="shared" si="37"/>
        <v>3.3256942521589261E-9</v>
      </c>
      <c r="L222">
        <f t="shared" si="38"/>
        <v>1.0410475915017836E-3</v>
      </c>
      <c r="M222" s="16">
        <f t="shared" si="39"/>
        <v>-4.4695615417377941E-4</v>
      </c>
      <c r="N222" s="16">
        <f t="shared" si="40"/>
        <v>0.15746114708636227</v>
      </c>
      <c r="O222" s="16">
        <f t="shared" si="41"/>
        <v>0.13808657445763822</v>
      </c>
      <c r="P222" s="16">
        <f t="shared" si="42"/>
        <v>1.8893198804714832E-3</v>
      </c>
      <c r="Q222" s="16">
        <f t="shared" si="43"/>
        <v>0.11887771605792334</v>
      </c>
      <c r="R222" s="16">
        <f t="shared" si="44"/>
        <v>0.43965986719687344</v>
      </c>
      <c r="S222" s="16">
        <f t="shared" si="45"/>
        <v>0.35114186616149323</v>
      </c>
      <c r="T222" s="16">
        <f t="shared" si="46"/>
        <v>0.11887624033104273</v>
      </c>
      <c r="U222" s="66">
        <f t="shared" si="47"/>
        <v>1.3259927311718047</v>
      </c>
      <c r="V222" s="66"/>
      <c r="AI222" s="16"/>
      <c r="AL222" s="16"/>
      <c r="AM222" s="16"/>
    </row>
    <row r="223" spans="1:39" x14ac:dyDescent="0.25">
      <c r="A223">
        <v>222</v>
      </c>
      <c r="B223">
        <v>1.0952742552441501E-3</v>
      </c>
      <c r="C223" s="16">
        <v>5.7472320438932097E-9</v>
      </c>
      <c r="D223">
        <v>4.4337411250459799E-4</v>
      </c>
      <c r="E223" s="16">
        <v>5.1604601337193496E-6</v>
      </c>
      <c r="F223" s="16">
        <v>4.3176781653731998E-6</v>
      </c>
      <c r="G223" s="16">
        <v>1.9225079253401401E-6</v>
      </c>
      <c r="H223">
        <v>1.51934692129931E-4</v>
      </c>
      <c r="J223">
        <v>0.95830791287422301</v>
      </c>
      <c r="K223">
        <f t="shared" si="37"/>
        <v>5.5076179447871568E-9</v>
      </c>
      <c r="L223">
        <f t="shared" si="38"/>
        <v>4.5392622952864062E-4</v>
      </c>
      <c r="M223" s="16">
        <f t="shared" si="39"/>
        <v>1.7366222809596596E-3</v>
      </c>
      <c r="N223" s="16">
        <f t="shared" si="40"/>
        <v>1.4983795591373779</v>
      </c>
      <c r="O223" s="16">
        <f t="shared" si="41"/>
        <v>1.3892415216574174E-3</v>
      </c>
      <c r="P223" s="16">
        <f t="shared" si="42"/>
        <v>0.29126855208878366</v>
      </c>
      <c r="Q223" s="16">
        <f t="shared" si="43"/>
        <v>0.26990973670694379</v>
      </c>
      <c r="R223" s="16">
        <f t="shared" si="44"/>
        <v>0.31562758345148717</v>
      </c>
      <c r="S223" s="16">
        <f t="shared" si="45"/>
        <v>1.7665629759633446E-3</v>
      </c>
      <c r="T223" s="16">
        <f t="shared" si="46"/>
        <v>0.26992251066676459</v>
      </c>
      <c r="U223" s="66">
        <f t="shared" si="47"/>
        <v>2.6482637465489782</v>
      </c>
      <c r="V223" s="66"/>
      <c r="AI223" s="16"/>
      <c r="AL223" s="16"/>
      <c r="AM223" s="16"/>
    </row>
    <row r="224" spans="1:39" x14ac:dyDescent="0.25">
      <c r="A224">
        <v>223</v>
      </c>
      <c r="B224">
        <v>3.7693413131215098E-4</v>
      </c>
      <c r="C224" s="16">
        <v>5.4612842654153004E-9</v>
      </c>
      <c r="D224">
        <v>1.2488258796051999E-3</v>
      </c>
      <c r="E224" s="16">
        <v>1.3681121950612199E-5</v>
      </c>
      <c r="F224" s="16">
        <v>1.30457273556575E-5</v>
      </c>
      <c r="G224" s="16">
        <v>2.04272485298953E-6</v>
      </c>
      <c r="H224">
        <v>4.0281669964824799E-4</v>
      </c>
      <c r="J224">
        <v>0.95407262526317305</v>
      </c>
      <c r="K224">
        <f t="shared" si="37"/>
        <v>5.2104618164132353E-9</v>
      </c>
      <c r="L224">
        <f t="shared" si="38"/>
        <v>1.2769545978852392E-3</v>
      </c>
      <c r="M224" s="16">
        <f t="shared" si="39"/>
        <v>-5.2308633526093715E-4</v>
      </c>
      <c r="N224" s="16">
        <f t="shared" si="40"/>
        <v>5.503290393816429E-2</v>
      </c>
      <c r="O224" s="16">
        <f t="shared" si="41"/>
        <v>2.0551878147075843E-4</v>
      </c>
      <c r="P224" s="16">
        <f t="shared" si="42"/>
        <v>8.7923935418638022E-2</v>
      </c>
      <c r="Q224" s="16">
        <f t="shared" si="43"/>
        <v>7.4966092028450601E-2</v>
      </c>
      <c r="R224" s="16">
        <f t="shared" si="44"/>
        <v>0.10496623958581253</v>
      </c>
      <c r="S224" s="16">
        <f t="shared" si="45"/>
        <v>3.1942916993745141E-4</v>
      </c>
      <c r="T224" s="16">
        <f t="shared" si="46"/>
        <v>7.4975918115382373E-2</v>
      </c>
      <c r="U224" s="66">
        <f t="shared" si="47"/>
        <v>0.39839003703785603</v>
      </c>
      <c r="V224" s="66"/>
      <c r="AI224" s="16"/>
      <c r="AK224" s="16"/>
      <c r="AL224" s="16"/>
      <c r="AM224" s="16"/>
    </row>
    <row r="225" spans="1:40" x14ac:dyDescent="0.25">
      <c r="A225">
        <v>224</v>
      </c>
      <c r="B225">
        <v>6.8589240378675903E-4</v>
      </c>
      <c r="C225" s="16">
        <v>4.0826264873221197E-9</v>
      </c>
      <c r="D225">
        <v>5.0384790733528696E-4</v>
      </c>
      <c r="E225" s="16">
        <v>4.1622082822001902E-6</v>
      </c>
      <c r="F225" s="16">
        <v>6.9191462098572699E-6</v>
      </c>
      <c r="G225" s="16">
        <v>2.7087294426277999E-6</v>
      </c>
      <c r="H225">
        <v>1.22544493477321E-4</v>
      </c>
      <c r="J225">
        <v>0.95792196580586297</v>
      </c>
      <c r="K225">
        <f t="shared" si="37"/>
        <v>3.9108375903866903E-9</v>
      </c>
      <c r="L225">
        <f t="shared" si="38"/>
        <v>5.2039084657114188E-4</v>
      </c>
      <c r="M225" s="16">
        <f t="shared" si="39"/>
        <v>8.5139396100237619E-4</v>
      </c>
      <c r="N225" s="16">
        <f t="shared" si="40"/>
        <v>0.15428018867815596</v>
      </c>
      <c r="O225" s="16">
        <f t="shared" si="41"/>
        <v>6.9252650060352999E-2</v>
      </c>
      <c r="P225" s="16">
        <f t="shared" si="42"/>
        <v>0.22744283434879553</v>
      </c>
      <c r="Q225" s="16">
        <f t="shared" si="43"/>
        <v>0.37512191159276331</v>
      </c>
      <c r="R225" s="16">
        <f t="shared" si="44"/>
        <v>8.8678648790069342E-2</v>
      </c>
      <c r="S225" s="16">
        <f t="shared" si="45"/>
        <v>0.12231600871470574</v>
      </c>
      <c r="T225" s="16">
        <f t="shared" si="46"/>
        <v>0.37513245185319882</v>
      </c>
      <c r="U225" s="66">
        <f t="shared" si="47"/>
        <v>1.4122246940380419</v>
      </c>
      <c r="V225" s="66"/>
      <c r="AH225" s="16"/>
      <c r="AI225" s="16"/>
      <c r="AJ225" s="16"/>
      <c r="AK225" s="16"/>
      <c r="AL225" s="16"/>
      <c r="AM225" s="16"/>
      <c r="AN225" s="16"/>
    </row>
    <row r="226" spans="1:40" x14ac:dyDescent="0.25">
      <c r="A226">
        <v>225</v>
      </c>
      <c r="B226" s="16">
        <v>4.5168542729986699E-4</v>
      </c>
      <c r="C226" s="16">
        <v>3.02057375177619E-9</v>
      </c>
      <c r="D226" s="16">
        <v>5.6717573464956899E-4</v>
      </c>
      <c r="E226" s="16">
        <v>3.4632598971882502E-6</v>
      </c>
      <c r="F226" s="16">
        <v>1.0547255169492701E-5</v>
      </c>
      <c r="G226" s="16">
        <v>3.6646005700660201E-6</v>
      </c>
      <c r="H226" s="16">
        <v>1.0196630721989801E-4</v>
      </c>
      <c r="J226">
        <v>0.95750349369257703</v>
      </c>
      <c r="K226">
        <f t="shared" si="37"/>
        <v>2.8922099202817968E-9</v>
      </c>
      <c r="L226">
        <f t="shared" si="38"/>
        <v>5.9193182498486869E-4</v>
      </c>
      <c r="M226" s="16">
        <f t="shared" si="39"/>
        <v>3.114390296148653E-4</v>
      </c>
      <c r="N226" s="16">
        <f t="shared" si="40"/>
        <v>6.8557793350911035E-3</v>
      </c>
      <c r="O226" s="16">
        <f t="shared" si="41"/>
        <v>0.20687987548586964</v>
      </c>
      <c r="P226" s="16">
        <f t="shared" si="42"/>
        <v>0.16905525510756539</v>
      </c>
      <c r="Q226" s="16">
        <f t="shared" si="43"/>
        <v>0.45907197365027003</v>
      </c>
      <c r="R226" s="16">
        <f t="shared" si="44"/>
        <v>4.9589709808868067E-3</v>
      </c>
      <c r="S226" s="16">
        <f t="shared" si="45"/>
        <v>0.68234139569968566</v>
      </c>
      <c r="T226" s="16">
        <f t="shared" si="46"/>
        <v>0.45908005056492612</v>
      </c>
      <c r="U226" s="66">
        <f t="shared" si="47"/>
        <v>1.988243300824295</v>
      </c>
      <c r="V226" s="66"/>
      <c r="AI226" s="16"/>
      <c r="AK226" s="16"/>
      <c r="AL226" s="16"/>
      <c r="AM226" s="16"/>
    </row>
    <row r="227" spans="1:40" x14ac:dyDescent="0.25">
      <c r="A227">
        <v>226</v>
      </c>
      <c r="B227">
        <v>7.0516128967952E-4</v>
      </c>
      <c r="C227" s="16">
        <v>9.1309313718875196E-9</v>
      </c>
      <c r="D227">
        <v>1.1120272112553199E-3</v>
      </c>
      <c r="E227" s="16">
        <v>2.0403856894883701E-5</v>
      </c>
      <c r="F227" s="16">
        <v>6.9236942718795602E-6</v>
      </c>
      <c r="G227" s="16">
        <v>1.2196199889887401E-6</v>
      </c>
      <c r="H227">
        <v>6.0075127112421895E-4</v>
      </c>
      <c r="J227">
        <v>0.95484397008439104</v>
      </c>
      <c r="K227">
        <f t="shared" si="37"/>
        <v>8.718614761701195E-9</v>
      </c>
      <c r="L227">
        <f t="shared" si="38"/>
        <v>1.127085088856696E-3</v>
      </c>
      <c r="M227" s="16">
        <f t="shared" si="39"/>
        <v>2.8323749050234413E-4</v>
      </c>
      <c r="N227" s="16">
        <f t="shared" si="40"/>
        <v>0.18654875916565627</v>
      </c>
      <c r="O227" s="16">
        <f t="shared" si="41"/>
        <v>0.41986473701755683</v>
      </c>
      <c r="P227" s="16">
        <f t="shared" si="42"/>
        <v>2.3869189471810073E-2</v>
      </c>
      <c r="Q227" s="16">
        <f t="shared" si="43"/>
        <v>0.80951172430612606</v>
      </c>
      <c r="R227" s="16">
        <f t="shared" si="44"/>
        <v>8.840395809677408E-2</v>
      </c>
      <c r="S227" s="16">
        <f t="shared" si="45"/>
        <v>0.15387860584746829</v>
      </c>
      <c r="T227" s="16">
        <f t="shared" si="46"/>
        <v>0.80953372013187774</v>
      </c>
      <c r="U227" s="66">
        <f t="shared" si="47"/>
        <v>2.4916106940372691</v>
      </c>
      <c r="V227" s="66"/>
      <c r="AI227" s="16"/>
      <c r="AL227" s="16"/>
      <c r="AM227" s="16"/>
    </row>
    <row r="228" spans="1:40" x14ac:dyDescent="0.25">
      <c r="A228">
        <v>227</v>
      </c>
      <c r="B228">
        <v>3.5785867839982201E-4</v>
      </c>
      <c r="C228" s="16">
        <v>7.2452191152917398E-9</v>
      </c>
      <c r="D228">
        <v>1.76466806701052E-3</v>
      </c>
      <c r="E228" s="16">
        <v>2.55108860756557E-5</v>
      </c>
      <c r="F228" s="16">
        <v>1.40453558282053E-5</v>
      </c>
      <c r="G228" s="16">
        <v>1.5480806282953501E-6</v>
      </c>
      <c r="H228">
        <v>7.5114182099966895E-4</v>
      </c>
      <c r="J228">
        <v>0.95172461971602496</v>
      </c>
      <c r="K228">
        <f t="shared" si="37"/>
        <v>6.8954534072603062E-9</v>
      </c>
      <c r="L228">
        <f t="shared" si="38"/>
        <v>1.7942996140761108E-3</v>
      </c>
      <c r="M228" s="16">
        <f t="shared" si="39"/>
        <v>-1.0785822572764666E-3</v>
      </c>
      <c r="N228" s="16">
        <f t="shared" si="40"/>
        <v>7.4707036043059671E-2</v>
      </c>
      <c r="O228" s="16">
        <f t="shared" si="41"/>
        <v>9.4637686467841306E-2</v>
      </c>
      <c r="P228" s="16">
        <f t="shared" si="42"/>
        <v>0.6923278153583251</v>
      </c>
      <c r="Q228" s="16">
        <f t="shared" si="43"/>
        <v>1.8912453259457334</v>
      </c>
      <c r="R228" s="16">
        <f t="shared" si="44"/>
        <v>0.18099514676851619</v>
      </c>
      <c r="S228" s="16">
        <f t="shared" si="45"/>
        <v>5.2260002607882487E-2</v>
      </c>
      <c r="T228" s="16">
        <f t="shared" si="46"/>
        <v>1.891497517851634</v>
      </c>
      <c r="U228" s="66">
        <f t="shared" si="47"/>
        <v>4.877670531042992</v>
      </c>
      <c r="V228" s="66"/>
      <c r="AI228" s="16"/>
      <c r="AL228" s="16"/>
      <c r="AM228" s="16"/>
    </row>
    <row r="229" spans="1:40" x14ac:dyDescent="0.25">
      <c r="A229">
        <v>228</v>
      </c>
      <c r="B229">
        <v>5.4458785418517498E-4</v>
      </c>
      <c r="C229" s="16">
        <v>3.5138099441781799E-9</v>
      </c>
      <c r="D229">
        <v>5.4685663602996499E-4</v>
      </c>
      <c r="E229" s="16">
        <v>3.8857429301444898E-6</v>
      </c>
      <c r="F229" s="16">
        <v>8.7360681811157002E-6</v>
      </c>
      <c r="G229" s="16">
        <v>3.1491405537244898E-6</v>
      </c>
      <c r="H229">
        <v>1.14405024168321E-4</v>
      </c>
      <c r="J229">
        <v>0.95765192513463804</v>
      </c>
      <c r="K229">
        <f t="shared" si="37"/>
        <v>3.3650068575994691E-9</v>
      </c>
      <c r="L229">
        <f t="shared" si="38"/>
        <v>5.6747439913597676E-4</v>
      </c>
      <c r="M229" s="16">
        <f t="shared" si="39"/>
        <v>5.217013092343732E-4</v>
      </c>
      <c r="N229" s="16">
        <f t="shared" si="40"/>
        <v>1.1204152000174787E-2</v>
      </c>
      <c r="O229" s="16">
        <f t="shared" si="41"/>
        <v>0.13382441058615438</v>
      </c>
      <c r="P229" s="16">
        <f t="shared" si="42"/>
        <v>0.18684732341354129</v>
      </c>
      <c r="Q229" s="16">
        <f t="shared" si="43"/>
        <v>0.40731538478324036</v>
      </c>
      <c r="R229" s="16">
        <f t="shared" si="44"/>
        <v>1.2858155167766868E-2</v>
      </c>
      <c r="S229" s="16">
        <f t="shared" si="45"/>
        <v>0.32397748620529765</v>
      </c>
      <c r="T229" s="16">
        <f t="shared" si="46"/>
        <v>0.40732453296040799</v>
      </c>
      <c r="U229" s="66">
        <f t="shared" si="47"/>
        <v>1.4833514451165835</v>
      </c>
      <c r="V229" s="66"/>
      <c r="AI229" s="16"/>
      <c r="AL229" s="16"/>
      <c r="AM229" s="16"/>
    </row>
    <row r="230" spans="1:40" x14ac:dyDescent="0.25">
      <c r="A230">
        <v>229</v>
      </c>
      <c r="B230">
        <v>3.5191280412074402E-4</v>
      </c>
      <c r="C230" s="16">
        <v>7.6497639820895908E-9</v>
      </c>
      <c r="D230">
        <v>1.9000270971547E-3</v>
      </c>
      <c r="E230" s="16">
        <v>2.8962485291004601E-5</v>
      </c>
      <c r="F230" s="16">
        <v>1.43617459915909E-5</v>
      </c>
      <c r="G230" s="16">
        <v>1.4682058378864499E-6</v>
      </c>
      <c r="H230">
        <v>8.5277610881860405E-4</v>
      </c>
      <c r="J230">
        <v>0.95113561181392503</v>
      </c>
      <c r="K230">
        <f t="shared" si="37"/>
        <v>7.2759629453369106E-9</v>
      </c>
      <c r="L230">
        <f t="shared" si="38"/>
        <v>1.9302111452117862E-3</v>
      </c>
      <c r="M230" s="16">
        <f t="shared" si="39"/>
        <v>-1.2263855369702981E-3</v>
      </c>
      <c r="N230" s="16">
        <f t="shared" si="40"/>
        <v>8.1452974855059035E-2</v>
      </c>
      <c r="O230" s="16">
        <f t="shared" si="41"/>
        <v>0.14489099451505591</v>
      </c>
      <c r="P230" s="16">
        <f t="shared" si="42"/>
        <v>0.94593306747029882</v>
      </c>
      <c r="Q230" s="16">
        <f t="shared" si="43"/>
        <v>2.8784222706960527</v>
      </c>
      <c r="R230" s="16">
        <f t="shared" si="44"/>
        <v>0.20934747523825697</v>
      </c>
      <c r="S230" s="16">
        <f t="shared" si="45"/>
        <v>7.2041460150115519E-2</v>
      </c>
      <c r="T230" s="16">
        <f t="shared" si="46"/>
        <v>2.8788344705538029</v>
      </c>
      <c r="U230" s="66">
        <f t="shared" si="47"/>
        <v>7.2109227134786416</v>
      </c>
      <c r="V230" s="66"/>
      <c r="AI230" s="16"/>
      <c r="AL230" s="16"/>
      <c r="AM230" s="16"/>
    </row>
    <row r="231" spans="1:40" x14ac:dyDescent="0.25">
      <c r="A231">
        <v>230</v>
      </c>
      <c r="B231">
        <v>7.8206206084106605E-4</v>
      </c>
      <c r="C231" s="16">
        <v>3.9197961761427199E-9</v>
      </c>
      <c r="D231">
        <v>4.2337261762004298E-4</v>
      </c>
      <c r="E231" s="16">
        <v>3.3613201108200099E-6</v>
      </c>
      <c r="F231" s="16">
        <v>6.0432230405322498E-6</v>
      </c>
      <c r="G231" s="16">
        <v>2.8183731162718102E-6</v>
      </c>
      <c r="H231" s="16">
        <v>9.8964206440949794E-5</v>
      </c>
      <c r="J231">
        <v>0.95837415260099801</v>
      </c>
      <c r="K231">
        <f t="shared" si="37"/>
        <v>3.7566313386794114E-9</v>
      </c>
      <c r="L231">
        <f t="shared" si="38"/>
        <v>4.3827351702120318E-4</v>
      </c>
      <c r="M231" s="16">
        <f t="shared" si="39"/>
        <v>1.125850604660929E-3</v>
      </c>
      <c r="N231" s="16">
        <f t="shared" si="40"/>
        <v>0.3458251067168201</v>
      </c>
      <c r="O231" s="16">
        <f t="shared" si="41"/>
        <v>8.5583711873544549E-2</v>
      </c>
      <c r="P231" s="16">
        <f t="shared" si="42"/>
        <v>0.31411360373881547</v>
      </c>
      <c r="Q231" s="16">
        <f t="shared" si="43"/>
        <v>0.47202361052018704</v>
      </c>
      <c r="R231" s="16">
        <f t="shared" si="44"/>
        <v>0.14952552604470273</v>
      </c>
      <c r="S231" s="16">
        <f t="shared" si="45"/>
        <v>0.16351637084288254</v>
      </c>
      <c r="T231" s="16">
        <f t="shared" si="46"/>
        <v>0.47203486138062661</v>
      </c>
      <c r="U231" s="66">
        <f t="shared" si="47"/>
        <v>2.0026227911175791</v>
      </c>
      <c r="V231" s="66"/>
      <c r="AI231" s="16"/>
      <c r="AK231" s="16"/>
      <c r="AL231" s="16"/>
      <c r="AM231" s="16"/>
    </row>
    <row r="232" spans="1:40" x14ac:dyDescent="0.25">
      <c r="A232">
        <v>231</v>
      </c>
      <c r="B232">
        <v>3.81836515826786E-4</v>
      </c>
      <c r="C232" s="16">
        <v>3.2620397115898901E-9</v>
      </c>
      <c r="D232">
        <v>7.2753177098839998E-4</v>
      </c>
      <c r="E232" s="16">
        <v>4.7881583128286597E-6</v>
      </c>
      <c r="F232" s="16">
        <v>1.25772673196453E-5</v>
      </c>
      <c r="G232" s="16">
        <v>3.4000577188330099E-6</v>
      </c>
      <c r="H232">
        <v>1.40975471852717E-4</v>
      </c>
      <c r="J232">
        <v>0.95662979518146196</v>
      </c>
      <c r="K232">
        <f t="shared" si="37"/>
        <v>3.1205643811720317E-9</v>
      </c>
      <c r="L232">
        <f t="shared" si="38"/>
        <v>7.5608310130681206E-4</v>
      </c>
      <c r="M232" s="16">
        <f t="shared" si="39"/>
        <v>7.5899303467599966E-6</v>
      </c>
      <c r="N232" s="16">
        <f t="shared" si="40"/>
        <v>5.0461359805900489E-2</v>
      </c>
      <c r="O232" s="16">
        <f t="shared" si="41"/>
        <v>0.16913496043374027</v>
      </c>
      <c r="P232" s="16">
        <f t="shared" si="42"/>
        <v>5.9869825290073779E-2</v>
      </c>
      <c r="Q232" s="16">
        <f t="shared" si="43"/>
        <v>0.30712882133631036</v>
      </c>
      <c r="R232" s="16">
        <f t="shared" si="44"/>
        <v>7.6420101641342442E-2</v>
      </c>
      <c r="S232" s="16">
        <f t="shared" si="45"/>
        <v>0.48194156278006361</v>
      </c>
      <c r="T232" s="16">
        <f t="shared" si="46"/>
        <v>0.30713403171091674</v>
      </c>
      <c r="U232" s="66">
        <f t="shared" si="47"/>
        <v>1.4520906629983477</v>
      </c>
      <c r="V232" s="66"/>
      <c r="AI232" s="16"/>
      <c r="AL232" s="16"/>
      <c r="AM232" s="16"/>
    </row>
    <row r="233" spans="1:40" x14ac:dyDescent="0.25">
      <c r="A233">
        <v>232</v>
      </c>
      <c r="B233">
        <v>6.2287445973613397E-4</v>
      </c>
      <c r="C233" s="16">
        <v>5.7961283353401599E-9</v>
      </c>
      <c r="D233">
        <v>7.9331150832289701E-4</v>
      </c>
      <c r="E233" s="16">
        <v>9.2722658982320996E-6</v>
      </c>
      <c r="F233" s="16">
        <v>7.7264242215185094E-6</v>
      </c>
      <c r="G233" s="16">
        <v>1.9145337671889199E-6</v>
      </c>
      <c r="H233">
        <v>2.7299950097741602E-4</v>
      </c>
      <c r="J233">
        <v>0.95640096630007099</v>
      </c>
      <c r="K233">
        <f t="shared" si="37"/>
        <v>5.5434227407185508E-9</v>
      </c>
      <c r="L233">
        <f t="shared" si="38"/>
        <v>8.1067309440478773E-4</v>
      </c>
      <c r="M233" s="16">
        <f t="shared" si="39"/>
        <v>4.3507582506748031E-4</v>
      </c>
      <c r="N233" s="16">
        <f t="shared" si="40"/>
        <v>7.0129539171420008E-2</v>
      </c>
      <c r="O233" s="16">
        <f t="shared" si="41"/>
        <v>2.124973600135333E-3</v>
      </c>
      <c r="P233" s="16">
        <f t="shared" si="42"/>
        <v>3.1113850186782425E-2</v>
      </c>
      <c r="Q233" s="16">
        <f t="shared" si="43"/>
        <v>1.8685014989566727E-2</v>
      </c>
      <c r="R233" s="16">
        <f t="shared" si="44"/>
        <v>4.6595783174171346E-2</v>
      </c>
      <c r="S233" s="16">
        <f t="shared" si="45"/>
        <v>2.1163640005381714E-3</v>
      </c>
      <c r="T233" s="16">
        <f t="shared" si="46"/>
        <v>1.868700362367999E-2</v>
      </c>
      <c r="U233" s="66">
        <f t="shared" si="47"/>
        <v>0.18945252874629398</v>
      </c>
      <c r="V233" s="66"/>
      <c r="AI233" s="16"/>
      <c r="AL233" s="16"/>
      <c r="AM233" s="16"/>
    </row>
    <row r="234" spans="1:40" x14ac:dyDescent="0.25">
      <c r="A234">
        <v>233</v>
      </c>
      <c r="B234">
        <v>6.8788819475247402E-4</v>
      </c>
      <c r="C234" s="16">
        <v>8.68279370627229E-9</v>
      </c>
      <c r="D234">
        <v>1.0833113312507801E-3</v>
      </c>
      <c r="E234" s="16">
        <v>1.8907191479271699E-5</v>
      </c>
      <c r="F234" s="16">
        <v>7.0886678372942699E-6</v>
      </c>
      <c r="G234" s="16">
        <v>1.28217177715479E-6</v>
      </c>
      <c r="H234">
        <v>5.5668417810598103E-4</v>
      </c>
      <c r="J234">
        <v>0.95497918379398405</v>
      </c>
      <c r="K234">
        <f t="shared" si="37"/>
        <v>8.2918872466674535E-9</v>
      </c>
      <c r="L234">
        <f t="shared" si="38"/>
        <v>1.0987621559088172E-3</v>
      </c>
      <c r="M234" s="16">
        <f t="shared" si="39"/>
        <v>2.770142335961309E-4</v>
      </c>
      <c r="N234" s="16">
        <f t="shared" si="40"/>
        <v>0.15748028460194521</v>
      </c>
      <c r="O234" s="16">
        <f t="shared" si="41"/>
        <v>0.32158979225315903</v>
      </c>
      <c r="P234" s="16">
        <f t="shared" si="42"/>
        <v>1.5546100250417846E-2</v>
      </c>
      <c r="Q234" s="16">
        <f t="shared" si="43"/>
        <v>0.57817719220486818</v>
      </c>
      <c r="R234" s="16">
        <f t="shared" si="44"/>
        <v>7.8728049918729712E-2</v>
      </c>
      <c r="S234" s="16">
        <f t="shared" si="45"/>
        <v>0.13039653754522854</v>
      </c>
      <c r="T234" s="16">
        <f t="shared" si="46"/>
        <v>0.57819088026336052</v>
      </c>
      <c r="U234" s="66">
        <f t="shared" si="47"/>
        <v>1.8601088370377092</v>
      </c>
      <c r="V234" s="66"/>
      <c r="AI234" s="16"/>
      <c r="AL234" s="16"/>
      <c r="AM234" s="16"/>
    </row>
    <row r="235" spans="1:40" x14ac:dyDescent="0.25">
      <c r="A235">
        <v>234</v>
      </c>
      <c r="B235">
        <v>4.93563461413106E-4</v>
      </c>
      <c r="C235" s="16">
        <v>7.7969552133340696E-9</v>
      </c>
      <c r="D235">
        <v>1.36472165414153E-3</v>
      </c>
      <c r="E235" s="16">
        <v>2.13216926304705E-5</v>
      </c>
      <c r="F235" s="16">
        <v>1.00076388947382E-5</v>
      </c>
      <c r="G235" s="16">
        <v>1.4323771012574699E-6</v>
      </c>
      <c r="H235">
        <v>6.2778299170303297E-4</v>
      </c>
      <c r="J235">
        <v>0.95359189479287398</v>
      </c>
      <c r="K235">
        <f t="shared" si="37"/>
        <v>7.4351132954984126E-9</v>
      </c>
      <c r="L235">
        <f t="shared" si="38"/>
        <v>1.3861615120770506E-3</v>
      </c>
      <c r="M235" s="16">
        <f t="shared" si="39"/>
        <v>-3.9903458925083838E-4</v>
      </c>
      <c r="N235" s="16">
        <f t="shared" si="40"/>
        <v>5.0115016424322985E-6</v>
      </c>
      <c r="O235" s="16">
        <f t="shared" si="41"/>
        <v>0.16582070099155427</v>
      </c>
      <c r="P235" s="16">
        <f t="shared" si="42"/>
        <v>0.17375695885985742</v>
      </c>
      <c r="Q235" s="16">
        <f t="shared" si="43"/>
        <v>0.97058954821584909</v>
      </c>
      <c r="R235" s="16">
        <f t="shared" si="44"/>
        <v>2.4509087399984933E-4</v>
      </c>
      <c r="S235" s="16">
        <f t="shared" si="45"/>
        <v>8.1943963268437461E-2</v>
      </c>
      <c r="T235" s="16">
        <f t="shared" si="46"/>
        <v>0.97066369212381132</v>
      </c>
      <c r="U235" s="66">
        <f t="shared" si="47"/>
        <v>2.3630249658351521</v>
      </c>
      <c r="V235" s="66"/>
      <c r="AH235" s="16"/>
      <c r="AI235" s="16"/>
      <c r="AJ235" s="16"/>
      <c r="AK235" s="16"/>
      <c r="AL235" s="16"/>
      <c r="AM235" s="16"/>
      <c r="AN235" s="16"/>
    </row>
    <row r="236" spans="1:40" x14ac:dyDescent="0.25">
      <c r="A236">
        <v>235</v>
      </c>
      <c r="B236" s="16">
        <v>4.8653490485828802E-4</v>
      </c>
      <c r="C236" s="16">
        <v>2.71580839687887E-9</v>
      </c>
      <c r="D236" s="16">
        <v>4.7227582460584598E-4</v>
      </c>
      <c r="E236" s="16">
        <v>2.5958400692237998E-6</v>
      </c>
      <c r="F236" s="16">
        <v>9.7452114787041493E-6</v>
      </c>
      <c r="G236" s="16">
        <v>4.0710531685284302E-6</v>
      </c>
      <c r="H236" s="16">
        <v>7.6427127377359601E-5</v>
      </c>
      <c r="J236">
        <v>0.95802327736984605</v>
      </c>
      <c r="K236">
        <f t="shared" si="37"/>
        <v>2.6018076610864426E-9</v>
      </c>
      <c r="L236">
        <f t="shared" si="38"/>
        <v>4.9583458492338589E-4</v>
      </c>
      <c r="M236" s="16">
        <f t="shared" si="39"/>
        <v>4.7723522479319025E-4</v>
      </c>
      <c r="N236" s="16">
        <f t="shared" si="40"/>
        <v>1.4480926446088546E-4</v>
      </c>
      <c r="O236" s="16">
        <f t="shared" si="41"/>
        <v>0.25994211468182021</v>
      </c>
      <c r="P236" s="16">
        <f t="shared" si="42"/>
        <v>0.25978136914440214</v>
      </c>
      <c r="Q236" s="16">
        <f t="shared" si="43"/>
        <v>0.57503526814320038</v>
      </c>
      <c r="R236" s="16">
        <f t="shared" si="44"/>
        <v>1.2051337435583759E-4</v>
      </c>
      <c r="S236" s="16">
        <f t="shared" si="45"/>
        <v>1.0579593094744029</v>
      </c>
      <c r="T236" s="16">
        <f t="shared" si="46"/>
        <v>0.57504373413307863</v>
      </c>
      <c r="U236" s="66">
        <f t="shared" si="47"/>
        <v>2.7280271182157212</v>
      </c>
      <c r="V236" s="66"/>
      <c r="AI236" s="16"/>
      <c r="AL236" s="16"/>
      <c r="AM236" s="16"/>
    </row>
    <row r="237" spans="1:40" x14ac:dyDescent="0.25">
      <c r="A237">
        <v>236</v>
      </c>
      <c r="B237">
        <v>2.71657841839383E-4</v>
      </c>
      <c r="C237" s="16">
        <v>3.1151549435600199E-9</v>
      </c>
      <c r="D237">
        <v>9.8293114713530897E-4</v>
      </c>
      <c r="E237" s="16">
        <v>6.1585438625125503E-6</v>
      </c>
      <c r="F237" s="16">
        <v>1.7905593823400001E-5</v>
      </c>
      <c r="G237" s="16">
        <v>3.5715948519761401E-6</v>
      </c>
      <c r="H237" s="16">
        <v>1.81325452817229E-4</v>
      </c>
      <c r="J237">
        <v>0.95524576463034805</v>
      </c>
      <c r="K237">
        <f t="shared" si="37"/>
        <v>2.9757385660029999E-9</v>
      </c>
      <c r="L237">
        <f t="shared" si="38"/>
        <v>1.0223108144791417E-3</v>
      </c>
      <c r="M237" s="16">
        <f t="shared" si="39"/>
        <v>-4.7899513080037554E-4</v>
      </c>
      <c r="N237" s="16">
        <f t="shared" si="40"/>
        <v>0.20103279846390099</v>
      </c>
      <c r="O237" s="16">
        <f t="shared" si="41"/>
        <v>0.19164281987181106</v>
      </c>
      <c r="P237" s="16">
        <f t="shared" si="42"/>
        <v>4.190292760793411E-4</v>
      </c>
      <c r="Q237" s="16">
        <f t="shared" si="43"/>
        <v>0.1819879384116346</v>
      </c>
      <c r="R237" s="16">
        <f t="shared" si="44"/>
        <v>0.66782094709353845</v>
      </c>
      <c r="S237" s="16">
        <f t="shared" si="45"/>
        <v>0.60792525860190538</v>
      </c>
      <c r="T237" s="16">
        <f t="shared" si="46"/>
        <v>0.18198670305279491</v>
      </c>
      <c r="U237" s="66">
        <f t="shared" si="47"/>
        <v>2.0328154947716648</v>
      </c>
      <c r="V237" s="66"/>
      <c r="AI237" s="16"/>
      <c r="AL237" s="16"/>
      <c r="AM237" s="16"/>
    </row>
    <row r="238" spans="1:40" x14ac:dyDescent="0.25">
      <c r="A238">
        <v>237</v>
      </c>
      <c r="B238">
        <v>6.1559538819672902E-4</v>
      </c>
      <c r="C238" s="16">
        <v>4.9183804031053198E-9</v>
      </c>
      <c r="D238">
        <v>6.7927920163701099E-4</v>
      </c>
      <c r="E238" s="16">
        <v>6.7459306824088198E-6</v>
      </c>
      <c r="F238" s="16">
        <v>7.77601415048038E-6</v>
      </c>
      <c r="G238" s="16">
        <v>2.25323096242746E-6</v>
      </c>
      <c r="H238">
        <v>1.98616591018989E-4</v>
      </c>
      <c r="J238">
        <v>0.956982982045813</v>
      </c>
      <c r="K238">
        <f t="shared" si="37"/>
        <v>4.7068063449994168E-9</v>
      </c>
      <c r="L238">
        <f t="shared" si="38"/>
        <v>6.9707954251999613E-4</v>
      </c>
      <c r="M238" s="16">
        <f t="shared" si="39"/>
        <v>5.3411123387346181E-4</v>
      </c>
      <c r="N238" s="16">
        <f t="shared" si="40"/>
        <v>6.2519408202113894E-2</v>
      </c>
      <c r="O238" s="16">
        <f t="shared" si="41"/>
        <v>1.2615862706546828E-2</v>
      </c>
      <c r="P238" s="16">
        <f t="shared" si="42"/>
        <v>8.6894359329384357E-2</v>
      </c>
      <c r="Q238" s="16">
        <f t="shared" si="43"/>
        <v>0.13831779128388891</v>
      </c>
      <c r="R238" s="16">
        <f t="shared" si="44"/>
        <v>4.444835318977413E-2</v>
      </c>
      <c r="S238" s="16">
        <f t="shared" si="45"/>
        <v>1.5071491258348337E-2</v>
      </c>
      <c r="T238" s="16">
        <f t="shared" si="46"/>
        <v>0.13832423052725704</v>
      </c>
      <c r="U238" s="66">
        <f t="shared" si="47"/>
        <v>0.49819149649731342</v>
      </c>
      <c r="V238" s="66"/>
      <c r="AI238" s="16"/>
      <c r="AL238" s="16"/>
      <c r="AM238" s="16"/>
    </row>
    <row r="239" spans="1:40" x14ac:dyDescent="0.25">
      <c r="A239">
        <v>238</v>
      </c>
      <c r="B239">
        <v>4.3322973263784398E-4</v>
      </c>
      <c r="C239" s="16">
        <v>5.9614594784919902E-9</v>
      </c>
      <c r="D239">
        <v>1.18415947716249E-3</v>
      </c>
      <c r="E239" s="16">
        <v>1.41716578584479E-5</v>
      </c>
      <c r="F239" s="16">
        <v>1.1314845948951701E-5</v>
      </c>
      <c r="G239" s="16">
        <v>1.8698878479562999E-6</v>
      </c>
      <c r="H239">
        <v>4.1725825779344799E-4</v>
      </c>
      <c r="J239">
        <v>0.95441166377557296</v>
      </c>
      <c r="K239">
        <f t="shared" si="37"/>
        <v>5.6896864593981996E-9</v>
      </c>
      <c r="L239">
        <f t="shared" si="38"/>
        <v>1.2086530954488713E-3</v>
      </c>
      <c r="M239" s="16">
        <f t="shared" si="39"/>
        <v>-3.4219363017318324E-4</v>
      </c>
      <c r="N239" s="16">
        <f t="shared" si="40"/>
        <v>1.4466338204715774E-2</v>
      </c>
      <c r="O239" s="16">
        <f t="shared" si="41"/>
        <v>5.7663897698476416E-3</v>
      </c>
      <c r="P239" s="16">
        <f t="shared" si="42"/>
        <v>5.2616850750682724E-2</v>
      </c>
      <c r="Q239" s="16">
        <f t="shared" si="43"/>
        <v>0.10206195865073134</v>
      </c>
      <c r="R239" s="16">
        <f t="shared" si="44"/>
        <v>2.1999185467546176E-2</v>
      </c>
      <c r="S239" s="16">
        <f t="shared" si="45"/>
        <v>4.6581500936286099E-3</v>
      </c>
      <c r="T239" s="16">
        <f t="shared" si="46"/>
        <v>0.10207097884938826</v>
      </c>
      <c r="U239" s="66">
        <f t="shared" si="47"/>
        <v>0.30363985178654052</v>
      </c>
      <c r="V239" s="66"/>
      <c r="AI239" s="16"/>
      <c r="AL239" s="16"/>
      <c r="AM239" s="16"/>
    </row>
    <row r="240" spans="1:40" x14ac:dyDescent="0.25">
      <c r="A240">
        <v>239</v>
      </c>
      <c r="B240">
        <v>2.9695375201555597E-4</v>
      </c>
      <c r="C240" s="16">
        <v>4.1479051401736102E-9</v>
      </c>
      <c r="D240">
        <v>1.2031273310114999E-3</v>
      </c>
      <c r="E240" s="16">
        <v>1.00140375822831E-5</v>
      </c>
      <c r="F240" s="16">
        <v>1.6536914866272399E-5</v>
      </c>
      <c r="G240" s="16">
        <v>2.6886265425263801E-6</v>
      </c>
      <c r="H240" s="16">
        <v>2.9484538360351198E-4</v>
      </c>
      <c r="J240">
        <v>0.95421903370138506</v>
      </c>
      <c r="K240">
        <f t="shared" si="37"/>
        <v>3.9580100347414704E-9</v>
      </c>
      <c r="L240">
        <f t="shared" si="38"/>
        <v>1.2388856393814309E-3</v>
      </c>
      <c r="M240" s="16">
        <f t="shared" si="39"/>
        <v>-6.44978135350319E-4</v>
      </c>
      <c r="N240" s="16">
        <f t="shared" si="40"/>
        <v>0.15760939117459519</v>
      </c>
      <c r="O240" s="16">
        <f t="shared" si="41"/>
        <v>6.3190574043738373E-2</v>
      </c>
      <c r="P240" s="16">
        <f t="shared" si="42"/>
        <v>6.2038797059514907E-2</v>
      </c>
      <c r="Q240" s="16">
        <f t="shared" si="43"/>
        <v>4.5737473399294244E-3</v>
      </c>
      <c r="R240" s="16">
        <f t="shared" si="44"/>
        <v>0.4600890152076984</v>
      </c>
      <c r="S240" s="16">
        <f t="shared" si="45"/>
        <v>0.11540964497838103</v>
      </c>
      <c r="T240" s="16">
        <f t="shared" si="46"/>
        <v>4.5721560735341379E-3</v>
      </c>
      <c r="U240" s="66">
        <f t="shared" si="47"/>
        <v>0.86748332587739152</v>
      </c>
      <c r="V240" s="66"/>
      <c r="AI240" s="16"/>
      <c r="AL240" s="16"/>
      <c r="AM240" s="16"/>
    </row>
    <row r="241" spans="1:39" x14ac:dyDescent="0.25">
      <c r="A241">
        <v>240</v>
      </c>
      <c r="B241">
        <v>3.6398499934371897E-4</v>
      </c>
      <c r="C241" s="16">
        <v>3.9520089772161703E-9</v>
      </c>
      <c r="D241">
        <v>9.2911009934123101E-4</v>
      </c>
      <c r="E241" s="16">
        <v>7.3911316096186102E-6</v>
      </c>
      <c r="F241" s="16">
        <v>1.33195276687849E-5</v>
      </c>
      <c r="G241" s="16">
        <v>2.8129992630270199E-6</v>
      </c>
      <c r="H241">
        <v>2.17615673867044E-4</v>
      </c>
      <c r="J241">
        <v>0.95560407844652595</v>
      </c>
      <c r="K241">
        <f t="shared" si="37"/>
        <v>3.7765558966850559E-9</v>
      </c>
      <c r="L241">
        <f t="shared" si="38"/>
        <v>9.5855820193285063E-4</v>
      </c>
      <c r="M241" s="16">
        <f t="shared" si="39"/>
        <v>-2.3058820324541266E-4</v>
      </c>
      <c r="N241" s="16">
        <f t="shared" si="40"/>
        <v>6.806132961278101E-2</v>
      </c>
      <c r="O241" s="16">
        <f t="shared" si="41"/>
        <v>8.2215873789518057E-2</v>
      </c>
      <c r="P241" s="16">
        <f t="shared" si="42"/>
        <v>1.2536074410244783E-3</v>
      </c>
      <c r="Q241" s="16">
        <f t="shared" si="43"/>
        <v>9.7243371141026783E-2</v>
      </c>
      <c r="R241" s="16">
        <f t="shared" si="44"/>
        <v>0.12374381211964854</v>
      </c>
      <c r="S241" s="16">
        <f t="shared" si="45"/>
        <v>0.16135793259924436</v>
      </c>
      <c r="T241" s="16">
        <f t="shared" si="46"/>
        <v>9.7243764748311937E-2</v>
      </c>
      <c r="U241" s="66">
        <f t="shared" si="47"/>
        <v>0.63111969145155511</v>
      </c>
      <c r="V241" s="66"/>
      <c r="AI241" s="16"/>
      <c r="AL241" s="16"/>
      <c r="AM241" s="16"/>
    </row>
    <row r="242" spans="1:39" x14ac:dyDescent="0.25">
      <c r="A242">
        <v>241</v>
      </c>
      <c r="B242">
        <v>4.5598781475724402E-4</v>
      </c>
      <c r="C242" s="16">
        <v>5.91208375493989E-9</v>
      </c>
      <c r="D242">
        <v>1.1139122462627E-3</v>
      </c>
      <c r="E242" s="16">
        <v>1.32309115791497E-5</v>
      </c>
      <c r="F242" s="16">
        <v>1.07155926328567E-5</v>
      </c>
      <c r="G242" s="16">
        <v>1.88401132556214E-6</v>
      </c>
      <c r="H242">
        <v>3.8955838778663199E-4</v>
      </c>
      <c r="J242">
        <v>0.954758705952367</v>
      </c>
      <c r="K242">
        <f t="shared" si="37"/>
        <v>5.6446134353484206E-9</v>
      </c>
      <c r="L242">
        <f t="shared" si="38"/>
        <v>1.1372215307702209E-3</v>
      </c>
      <c r="M242" s="16">
        <f t="shared" si="39"/>
        <v>-2.2524590125573254E-4</v>
      </c>
      <c r="N242" s="16">
        <f t="shared" si="40"/>
        <v>5.4853472382199444E-3</v>
      </c>
      <c r="O242" s="16">
        <f t="shared" si="41"/>
        <v>4.4923927190569819E-3</v>
      </c>
      <c r="P242" s="16">
        <f t="shared" si="42"/>
        <v>2.4477727101995327E-2</v>
      </c>
      <c r="Q242" s="16">
        <f t="shared" si="43"/>
        <v>5.376922433729979E-2</v>
      </c>
      <c r="R242" s="16">
        <f t="shared" si="44"/>
        <v>7.6569843284173397E-3</v>
      </c>
      <c r="S242" s="16">
        <f t="shared" si="45"/>
        <v>3.7470352654584791E-3</v>
      </c>
      <c r="T242" s="16">
        <f t="shared" si="46"/>
        <v>5.3773378153382338E-2</v>
      </c>
      <c r="U242" s="66">
        <f t="shared" si="47"/>
        <v>0.15340208914383022</v>
      </c>
      <c r="V242" s="66"/>
      <c r="AI242" s="16"/>
      <c r="AK242" s="16"/>
      <c r="AL242" s="16"/>
      <c r="AM242" s="16"/>
    </row>
    <row r="243" spans="1:39" x14ac:dyDescent="0.25">
      <c r="A243">
        <v>242</v>
      </c>
      <c r="B243" s="16">
        <v>4.4924692268547299E-4</v>
      </c>
      <c r="C243" s="16">
        <v>5.32932042545767E-9</v>
      </c>
      <c r="D243" s="16">
        <v>1.0169382631520299E-3</v>
      </c>
      <c r="E243" s="16">
        <v>1.08998757689564E-5</v>
      </c>
      <c r="F243" s="16">
        <v>1.0829505661077899E-5</v>
      </c>
      <c r="G243" s="16">
        <v>2.0878071827463501E-6</v>
      </c>
      <c r="H243" s="16">
        <v>3.2092412543976198E-4</v>
      </c>
      <c r="J243">
        <v>0.955225165262377</v>
      </c>
      <c r="K243">
        <f t="shared" si="37"/>
        <v>5.090700984143964E-9</v>
      </c>
      <c r="L243">
        <f t="shared" si="38"/>
        <v>1.0406797523365065E-3</v>
      </c>
      <c r="M243" s="16">
        <f t="shared" si="39"/>
        <v>-1.4218590696556056E-4</v>
      </c>
      <c r="N243" s="16">
        <f t="shared" si="40"/>
        <v>7.7002913516055361E-3</v>
      </c>
      <c r="O243" s="16">
        <f t="shared" si="41"/>
        <v>1.4556542867926545E-3</v>
      </c>
      <c r="P243" s="16">
        <f t="shared" si="42"/>
        <v>3.1109715569362867E-3</v>
      </c>
      <c r="Q243" s="16">
        <f t="shared" si="43"/>
        <v>2.2045350762402938E-4</v>
      </c>
      <c r="R243" s="16">
        <f t="shared" si="44"/>
        <v>9.8138747920161456E-3</v>
      </c>
      <c r="S243" s="16">
        <f t="shared" si="45"/>
        <v>1.6270515088434457E-3</v>
      </c>
      <c r="T243" s="16">
        <f t="shared" si="46"/>
        <v>2.2053561510237201E-4</v>
      </c>
      <c r="U243" s="66">
        <f t="shared" si="47"/>
        <v>2.4148832618920466E-2</v>
      </c>
      <c r="V243" s="66"/>
      <c r="AI243" s="16"/>
      <c r="AL243" s="16"/>
      <c r="AM243" s="16"/>
    </row>
    <row r="244" spans="1:39" x14ac:dyDescent="0.25">
      <c r="A244">
        <v>243</v>
      </c>
      <c r="B244" s="16">
        <v>1.90677451697115E-4</v>
      </c>
      <c r="C244" s="16">
        <v>5.7695772513285404E-9</v>
      </c>
      <c r="D244" s="16">
        <v>2.68859170806484E-3</v>
      </c>
      <c r="E244" s="16">
        <v>3.0669393290373E-5</v>
      </c>
      <c r="F244" s="16">
        <v>2.73721648712806E-5</v>
      </c>
      <c r="G244" s="16">
        <v>1.9621156115759801E-6</v>
      </c>
      <c r="H244">
        <v>9.0307043786560701E-4</v>
      </c>
      <c r="J244">
        <v>0.94772920410374495</v>
      </c>
      <c r="K244">
        <f t="shared" si="37"/>
        <v>5.4679968564166703E-9</v>
      </c>
      <c r="L244">
        <f t="shared" si="38"/>
        <v>2.7452923838417261E-3</v>
      </c>
      <c r="M244" s="16">
        <f t="shared" si="39"/>
        <v>-2.363937480447496E-3</v>
      </c>
      <c r="N244" s="16">
        <f t="shared" si="40"/>
        <v>0.37553243852553514</v>
      </c>
      <c r="O244" s="16">
        <f t="shared" si="41"/>
        <v>1.7061394097669265E-3</v>
      </c>
      <c r="P244" s="16">
        <f t="shared" si="42"/>
        <v>3.2086537067518131</v>
      </c>
      <c r="Q244" s="16">
        <f t="shared" si="43"/>
        <v>3.4429372003174796</v>
      </c>
      <c r="R244" s="16">
        <f t="shared" si="44"/>
        <v>3.1610941228657898</v>
      </c>
      <c r="S244" s="16">
        <f t="shared" si="45"/>
        <v>4.9703689336516262E-4</v>
      </c>
      <c r="T244" s="16">
        <f t="shared" si="46"/>
        <v>3.4438353724751507</v>
      </c>
      <c r="U244" s="66">
        <f t="shared" si="47"/>
        <v>13.634256017238901</v>
      </c>
      <c r="V244" s="66"/>
      <c r="AH244" s="16"/>
      <c r="AI244" s="16"/>
      <c r="AJ244" s="16"/>
      <c r="AK244" s="16"/>
      <c r="AL244" s="16"/>
      <c r="AM244" s="16"/>
    </row>
    <row r="245" spans="1:39" x14ac:dyDescent="0.25">
      <c r="A245">
        <v>244</v>
      </c>
      <c r="B245">
        <v>3.509344361385E-4</v>
      </c>
      <c r="C245" s="16">
        <v>4.9370515010160901E-9</v>
      </c>
      <c r="D245">
        <v>1.21169538256574E-3</v>
      </c>
      <c r="E245" s="16">
        <v>1.2004370236644999E-5</v>
      </c>
      <c r="F245" s="16">
        <v>1.3991956799816201E-5</v>
      </c>
      <c r="G245" s="16">
        <v>2.25882233367817E-6</v>
      </c>
      <c r="H245">
        <v>3.5344712631324698E-4</v>
      </c>
      <c r="J245">
        <v>0.95422867326097005</v>
      </c>
      <c r="K245">
        <f t="shared" si="37"/>
        <v>4.7110761036356642E-9</v>
      </c>
      <c r="L245">
        <f t="shared" si="38"/>
        <v>1.2419331814475497E-3</v>
      </c>
      <c r="M245" s="16">
        <f t="shared" si="39"/>
        <v>-5.4006430917054955E-4</v>
      </c>
      <c r="N245" s="16">
        <f t="shared" si="40"/>
        <v>8.2590923855492035E-2</v>
      </c>
      <c r="O245" s="16">
        <f t="shared" si="41"/>
        <v>1.1870224188298233E-2</v>
      </c>
      <c r="P245" s="16">
        <f t="shared" si="42"/>
        <v>6.6549119176179269E-2</v>
      </c>
      <c r="Q245" s="16">
        <f t="shared" si="43"/>
        <v>1.3849318666819441E-2</v>
      </c>
      <c r="R245" s="16">
        <f t="shared" si="44"/>
        <v>0.17641334169796208</v>
      </c>
      <c r="S245" s="16">
        <f t="shared" si="45"/>
        <v>1.5763338659629356E-2</v>
      </c>
      <c r="T245" s="16">
        <f t="shared" si="46"/>
        <v>1.3852613135563317E-2</v>
      </c>
      <c r="U245" s="66">
        <f t="shared" si="47"/>
        <v>0.3808888793799437</v>
      </c>
      <c r="V245" s="66"/>
      <c r="AI245" s="16"/>
      <c r="AL245" s="16"/>
      <c r="AM245" s="16"/>
    </row>
    <row r="246" spans="1:39" x14ac:dyDescent="0.25">
      <c r="A246">
        <v>245</v>
      </c>
      <c r="B246">
        <v>4.7853179251109698E-4</v>
      </c>
      <c r="C246" s="16">
        <v>7.7971066542792307E-9</v>
      </c>
      <c r="D246">
        <v>1.4090236357360199E-3</v>
      </c>
      <c r="E246" s="16">
        <v>2.2003782926968898E-5</v>
      </c>
      <c r="F246" s="16">
        <v>1.03422285747068E-5</v>
      </c>
      <c r="G246" s="16">
        <v>1.43303968992061E-6</v>
      </c>
      <c r="H246">
        <v>6.4786744064018297E-4</v>
      </c>
      <c r="J246">
        <v>0.95338153748212795</v>
      </c>
      <c r="K246">
        <f t="shared" si="37"/>
        <v>7.4336175299688639E-9</v>
      </c>
      <c r="L246">
        <f t="shared" si="38"/>
        <v>1.4311333354686997E-3</v>
      </c>
      <c r="M246" s="16">
        <f t="shared" si="39"/>
        <v>-4.7406975044650597E-4</v>
      </c>
      <c r="N246" s="16">
        <f t="shared" si="40"/>
        <v>8.0003741697838831E-4</v>
      </c>
      <c r="O246" s="16">
        <f t="shared" si="41"/>
        <v>0.16584296182396593</v>
      </c>
      <c r="P246" s="16">
        <f t="shared" si="42"/>
        <v>0.2142167582136591</v>
      </c>
      <c r="Q246" s="16">
        <f t="shared" si="43"/>
        <v>1.0997548524309328</v>
      </c>
      <c r="R246" s="16">
        <f t="shared" si="44"/>
        <v>2.461372369950946E-3</v>
      </c>
      <c r="S246" s="16">
        <f t="shared" si="45"/>
        <v>8.1755048679104131E-2</v>
      </c>
      <c r="T246" s="16">
        <f t="shared" si="46"/>
        <v>1.0998455582858837</v>
      </c>
      <c r="U246" s="66">
        <f t="shared" si="47"/>
        <v>2.6646765892204751</v>
      </c>
      <c r="V246" s="66"/>
      <c r="AI246" s="16"/>
      <c r="AL246" s="16"/>
      <c r="AM246" s="16"/>
    </row>
    <row r="247" spans="1:39" x14ac:dyDescent="0.25">
      <c r="A247">
        <v>246</v>
      </c>
      <c r="B247">
        <v>5.8980631058886995E-4</v>
      </c>
      <c r="C247" s="16">
        <v>4.9554572542589302E-9</v>
      </c>
      <c r="D247">
        <v>7.1496588227301996E-4</v>
      </c>
      <c r="E247" s="16">
        <v>7.1507891473056602E-6</v>
      </c>
      <c r="F247" s="16">
        <v>8.1303242413282702E-6</v>
      </c>
      <c r="G247" s="16">
        <v>2.23734283944804E-6</v>
      </c>
      <c r="H247">
        <v>2.10536976558295E-4</v>
      </c>
      <c r="J247">
        <v>0.95679151876857704</v>
      </c>
      <c r="K247">
        <f t="shared" si="37"/>
        <v>4.7413394724951643E-9</v>
      </c>
      <c r="L247">
        <f t="shared" si="38"/>
        <v>7.3345891813787019E-4</v>
      </c>
      <c r="M247" s="16">
        <f t="shared" si="39"/>
        <v>4.4615370303986951E-4</v>
      </c>
      <c r="N247" s="16">
        <f t="shared" si="40"/>
        <v>3.9073847644595934E-2</v>
      </c>
      <c r="O247" s="16">
        <f t="shared" si="41"/>
        <v>1.1157411572038842E-2</v>
      </c>
      <c r="P247" s="16">
        <f t="shared" si="42"/>
        <v>6.6424187808370519E-2</v>
      </c>
      <c r="Q247" s="16">
        <f t="shared" si="43"/>
        <v>0.1117004042733238</v>
      </c>
      <c r="R247" s="16">
        <f t="shared" si="44"/>
        <v>3.0579360933003959E-2</v>
      </c>
      <c r="S247" s="16">
        <f t="shared" si="45"/>
        <v>1.319031215176172E-2</v>
      </c>
      <c r="T247" s="16">
        <f t="shared" si="46"/>
        <v>0.11170575905489988</v>
      </c>
      <c r="U247" s="66">
        <f t="shared" si="47"/>
        <v>0.38383128343799461</v>
      </c>
      <c r="V247" s="66"/>
      <c r="AI247" s="16"/>
      <c r="AL247" s="16"/>
      <c r="AM247" s="16"/>
    </row>
    <row r="248" spans="1:39" x14ac:dyDescent="0.25">
      <c r="A248">
        <v>247</v>
      </c>
      <c r="B248">
        <v>3.7919756354096997E-4</v>
      </c>
      <c r="C248" s="16">
        <v>6.8984604128051896E-9</v>
      </c>
      <c r="D248">
        <v>1.57936892310255E-3</v>
      </c>
      <c r="E248" s="16">
        <v>2.17805896558623E-5</v>
      </c>
      <c r="F248" s="16">
        <v>1.31521089250733E-5</v>
      </c>
      <c r="G248" s="16">
        <v>1.62278315387405E-6</v>
      </c>
      <c r="H248">
        <v>6.4130136165364599E-4</v>
      </c>
      <c r="J248">
        <v>0.95255772134980099</v>
      </c>
      <c r="K248">
        <f t="shared" si="37"/>
        <v>6.5711817316435186E-9</v>
      </c>
      <c r="L248">
        <f t="shared" si="38"/>
        <v>1.6072890256461578E-3</v>
      </c>
      <c r="M248" s="16">
        <f t="shared" si="39"/>
        <v>-8.488938985642178E-4</v>
      </c>
      <c r="N248" s="16">
        <f t="shared" si="40"/>
        <v>5.2897591317461773E-2</v>
      </c>
      <c r="O248" s="16">
        <f t="shared" si="41"/>
        <v>6.0048840073609465E-2</v>
      </c>
      <c r="P248" s="16">
        <f t="shared" si="42"/>
        <v>0.40919881268412323</v>
      </c>
      <c r="Q248" s="16">
        <f t="shared" si="43"/>
        <v>1.0566015599525791</v>
      </c>
      <c r="R248" s="16">
        <f t="shared" si="44"/>
        <v>0.11207857996015277</v>
      </c>
      <c r="S248" s="16">
        <f t="shared" si="45"/>
        <v>3.6626621546826291E-2</v>
      </c>
      <c r="T248" s="16">
        <f t="shared" si="46"/>
        <v>1.056725340783593</v>
      </c>
      <c r="U248" s="66">
        <f t="shared" si="47"/>
        <v>2.7841773463183452</v>
      </c>
      <c r="V248" s="66"/>
      <c r="AI248" s="16"/>
      <c r="AK248" s="16"/>
      <c r="AL248" s="16"/>
      <c r="AM248" s="16"/>
    </row>
    <row r="249" spans="1:39" x14ac:dyDescent="0.25">
      <c r="A249">
        <v>248</v>
      </c>
      <c r="B249">
        <v>4.9207516599971096E-4</v>
      </c>
      <c r="C249" s="16">
        <v>9.0132908243408097E-9</v>
      </c>
      <c r="D249">
        <v>1.59013233173172E-3</v>
      </c>
      <c r="E249" s="16">
        <v>2.86521997042296E-5</v>
      </c>
      <c r="F249" s="16">
        <v>1.0134419281254299E-5</v>
      </c>
      <c r="G249" s="16">
        <v>1.2420004361099801E-6</v>
      </c>
      <c r="H249">
        <v>8.4362698672683098E-4</v>
      </c>
      <c r="J249">
        <v>0.952565272006617</v>
      </c>
      <c r="K249">
        <f t="shared" si="37"/>
        <v>8.5857478257629494E-9</v>
      </c>
      <c r="L249">
        <f t="shared" si="38"/>
        <v>1.6116341574395141E-3</v>
      </c>
      <c r="M249" s="16">
        <f t="shared" si="39"/>
        <v>-6.2748382544009222E-4</v>
      </c>
      <c r="N249" s="16">
        <f t="shared" si="40"/>
        <v>6.1390433517915002E-7</v>
      </c>
      <c r="O249" s="16">
        <f t="shared" si="41"/>
        <v>0.39280013239940154</v>
      </c>
      <c r="P249" s="16">
        <f t="shared" si="42"/>
        <v>0.42362000079828677</v>
      </c>
      <c r="Q249" s="16">
        <f t="shared" si="43"/>
        <v>2.7812293236038865</v>
      </c>
      <c r="R249" s="16">
        <f t="shared" si="44"/>
        <v>8.1350835459649681E-4</v>
      </c>
      <c r="S249" s="16">
        <f t="shared" si="45"/>
        <v>0.14525371074741991</v>
      </c>
      <c r="T249" s="16">
        <f t="shared" si="46"/>
        <v>2.781492795840582</v>
      </c>
      <c r="U249" s="66">
        <f t="shared" si="47"/>
        <v>6.5252100856485082</v>
      </c>
      <c r="V249" s="66"/>
      <c r="AI249" s="16"/>
      <c r="AL249" s="16"/>
      <c r="AM249" s="16"/>
    </row>
    <row r="250" spans="1:39" x14ac:dyDescent="0.25">
      <c r="A250">
        <v>249</v>
      </c>
      <c r="B250">
        <v>9.8272355927083409E-4</v>
      </c>
      <c r="C250" s="16">
        <v>5.6534669290167301E-9</v>
      </c>
      <c r="D250">
        <v>4.8664605584644799E-4</v>
      </c>
      <c r="E250" s="16">
        <v>5.5686501256537002E-6</v>
      </c>
      <c r="F250" s="16">
        <v>4.8229747522979999E-6</v>
      </c>
      <c r="G250" s="16">
        <v>1.95547324620891E-6</v>
      </c>
      <c r="H250">
        <v>1.6395300626129101E-4</v>
      </c>
      <c r="J250">
        <v>0.95806321435106301</v>
      </c>
      <c r="K250">
        <f t="shared" si="37"/>
        <v>5.4163786982412017E-9</v>
      </c>
      <c r="L250">
        <f t="shared" si="38"/>
        <v>4.9824182513032384E-4</v>
      </c>
      <c r="M250" s="16">
        <f t="shared" si="39"/>
        <v>1.4672052934113443E-3</v>
      </c>
      <c r="N250" s="16">
        <f t="shared" si="40"/>
        <v>0.99109138826010323</v>
      </c>
      <c r="O250" s="16">
        <f t="shared" si="41"/>
        <v>4.1410643149081473E-4</v>
      </c>
      <c r="P250" s="16">
        <f t="shared" si="42"/>
        <v>0.24479584613220476</v>
      </c>
      <c r="Q250" s="16">
        <f t="shared" si="43"/>
        <v>0.23186468631614418</v>
      </c>
      <c r="R250" s="16">
        <f t="shared" si="44"/>
        <v>0.26063667354203185</v>
      </c>
      <c r="S250" s="16">
        <f t="shared" si="45"/>
        <v>6.5557295464132984E-4</v>
      </c>
      <c r="T250" s="16">
        <f t="shared" si="46"/>
        <v>0.23187639404127566</v>
      </c>
      <c r="U250" s="66">
        <f t="shared" si="47"/>
        <v>1.9613346676778918</v>
      </c>
      <c r="V250" s="66"/>
      <c r="AH250" s="16"/>
      <c r="AI250" s="16"/>
      <c r="AJ250" s="16"/>
      <c r="AK250" s="16"/>
      <c r="AL250" s="16"/>
      <c r="AM250" s="16"/>
    </row>
    <row r="251" spans="1:39" x14ac:dyDescent="0.25">
      <c r="A251">
        <v>250</v>
      </c>
      <c r="B251" s="16">
        <v>2.54431357543053E-4</v>
      </c>
      <c r="C251" s="16">
        <v>3.7685086127088702E-9</v>
      </c>
      <c r="D251" s="16">
        <v>1.2782237073372901E-3</v>
      </c>
      <c r="E251" s="16">
        <v>9.6570777304826095E-6</v>
      </c>
      <c r="F251" s="16">
        <v>1.9373737294313698E-5</v>
      </c>
      <c r="G251" s="16">
        <v>2.9620588403208698E-6</v>
      </c>
      <c r="H251">
        <v>2.8433650459331298E-4</v>
      </c>
      <c r="J251">
        <v>0.95381238322902195</v>
      </c>
      <c r="K251">
        <f t="shared" si="37"/>
        <v>3.5944501811069427E-9</v>
      </c>
      <c r="L251">
        <f t="shared" si="38"/>
        <v>1.3199294722576254E-3</v>
      </c>
      <c r="M251" s="16">
        <f t="shared" si="39"/>
        <v>-8.1106675717151965E-4</v>
      </c>
      <c r="N251" s="16">
        <f t="shared" si="40"/>
        <v>0.23362452941966361</v>
      </c>
      <c r="O251" s="16">
        <f t="shared" si="41"/>
        <v>0.10230506990694462</v>
      </c>
      <c r="P251" s="16">
        <f t="shared" si="42"/>
        <v>0.10695533371412604</v>
      </c>
      <c r="Q251" s="16">
        <f t="shared" si="43"/>
        <v>1.0173690845222228E-2</v>
      </c>
      <c r="R251" s="16">
        <f t="shared" si="44"/>
        <v>0.93354647342808716</v>
      </c>
      <c r="S251" s="16">
        <f t="shared" si="45"/>
        <v>0.22654645160933676</v>
      </c>
      <c r="T251" s="16">
        <f t="shared" si="46"/>
        <v>1.0170659741798274E-2</v>
      </c>
      <c r="U251" s="66">
        <f t="shared" si="47"/>
        <v>1.6233222086651786</v>
      </c>
      <c r="V251" s="66"/>
      <c r="AI251" s="16"/>
      <c r="AL251" s="16"/>
      <c r="AM251" s="16"/>
    </row>
    <row r="252" spans="1:39" x14ac:dyDescent="0.25">
      <c r="A252">
        <v>251</v>
      </c>
      <c r="B252">
        <v>2.3352497416999501E-4</v>
      </c>
      <c r="C252" s="16">
        <v>2.9162749574753199E-9</v>
      </c>
      <c r="D252">
        <v>1.07294276855128E-3</v>
      </c>
      <c r="E252" s="16">
        <v>6.2862946851652302E-6</v>
      </c>
      <c r="F252" s="16">
        <v>2.0925266463326E-5</v>
      </c>
      <c r="G252" s="16">
        <v>3.8194797482877704E-6</v>
      </c>
      <c r="H252">
        <v>1.850877028893E-4</v>
      </c>
      <c r="J252">
        <v>0.95475003431387695</v>
      </c>
      <c r="K252">
        <f t="shared" si="37"/>
        <v>2.7843136157182616E-9</v>
      </c>
      <c r="L252">
        <f t="shared" si="38"/>
        <v>1.1186098649512623E-3</v>
      </c>
      <c r="M252" s="16">
        <f t="shared" si="39"/>
        <v>-6.5155991661127236E-4</v>
      </c>
      <c r="N252" s="16">
        <f t="shared" si="40"/>
        <v>0.2764657279315792</v>
      </c>
      <c r="O252" s="16">
        <f t="shared" si="41"/>
        <v>0.22435811575468706</v>
      </c>
      <c r="P252" s="16">
        <f t="shared" si="42"/>
        <v>1.2977641954121726E-2</v>
      </c>
      <c r="Q252" s="16">
        <f t="shared" si="43"/>
        <v>0.17198109163270453</v>
      </c>
      <c r="R252" s="16">
        <f t="shared" si="44"/>
        <v>1.2626201073824701</v>
      </c>
      <c r="S252" s="16">
        <f t="shared" si="45"/>
        <v>0.81579656716748727</v>
      </c>
      <c r="T252" s="16">
        <f t="shared" si="46"/>
        <v>0.17197752076361239</v>
      </c>
      <c r="U252" s="66">
        <f t="shared" si="47"/>
        <v>2.9361767725866623</v>
      </c>
      <c r="V252" s="66"/>
      <c r="AI252" s="16"/>
      <c r="AK252" s="16"/>
      <c r="AL252" s="16"/>
      <c r="AM252" s="16"/>
    </row>
    <row r="253" spans="1:39" x14ac:dyDescent="0.25">
      <c r="A253">
        <v>252</v>
      </c>
      <c r="B253">
        <v>3.8139659501345798E-4</v>
      </c>
      <c r="C253" s="16">
        <v>4.0810072836219704E-9</v>
      </c>
      <c r="D253">
        <v>9.1528757851758104E-4</v>
      </c>
      <c r="E253" s="16">
        <v>7.52021143579947E-6</v>
      </c>
      <c r="F253" s="16">
        <v>1.2701943017408E-5</v>
      </c>
      <c r="G253" s="16">
        <v>2.7235794298122901E-6</v>
      </c>
      <c r="H253">
        <v>2.21415975273562E-4</v>
      </c>
      <c r="J253">
        <v>0.95568516807810899</v>
      </c>
      <c r="K253">
        <f t="shared" si="37"/>
        <v>3.9001581317762501E-9</v>
      </c>
      <c r="L253">
        <f t="shared" si="38"/>
        <v>9.4341096297492571E-4</v>
      </c>
      <c r="M253" s="16">
        <f t="shared" si="39"/>
        <v>-1.8061777294800974E-4</v>
      </c>
      <c r="N253" s="16">
        <f t="shared" si="40"/>
        <v>5.0863497509075754E-2</v>
      </c>
      <c r="O253" s="16">
        <f t="shared" si="41"/>
        <v>6.9406545198906919E-2</v>
      </c>
      <c r="P253" s="16">
        <f t="shared" si="42"/>
        <v>2.4757326791543456E-3</v>
      </c>
      <c r="Q253" s="16">
        <f t="shared" si="43"/>
        <v>8.9892357580586557E-2</v>
      </c>
      <c r="R253" s="16">
        <f t="shared" si="44"/>
        <v>8.3575889052316263E-2</v>
      </c>
      <c r="S253" s="16">
        <f t="shared" si="45"/>
        <v>0.12754660821503719</v>
      </c>
      <c r="T253" s="16">
        <f t="shared" si="46"/>
        <v>8.9893067299910187E-2</v>
      </c>
      <c r="U253" s="66">
        <f t="shared" si="47"/>
        <v>0.51365369753498724</v>
      </c>
      <c r="V253" s="66"/>
      <c r="AI253" s="16"/>
      <c r="AK253" s="16"/>
      <c r="AL253" s="16"/>
      <c r="AM253" s="16"/>
    </row>
    <row r="254" spans="1:39" x14ac:dyDescent="0.25">
      <c r="A254">
        <v>253</v>
      </c>
      <c r="B254">
        <v>7.4502024748193197E-4</v>
      </c>
      <c r="C254" s="16">
        <v>3.8032197788689201E-9</v>
      </c>
      <c r="D254">
        <v>4.3130574583141501E-4</v>
      </c>
      <c r="E254" s="16">
        <v>3.3220920078264702E-6</v>
      </c>
      <c r="F254" s="16">
        <v>6.3465987033516097E-6</v>
      </c>
      <c r="G254" s="16">
        <v>2.9050904993859801E-6</v>
      </c>
      <c r="H254" s="16">
        <v>9.7809292697529095E-5</v>
      </c>
      <c r="J254">
        <v>0.95832402035770903</v>
      </c>
      <c r="K254">
        <f t="shared" si="37"/>
        <v>3.6447168687896206E-9</v>
      </c>
      <c r="L254">
        <f t="shared" si="38"/>
        <v>4.4690023051772532E-4</v>
      </c>
      <c r="M254" s="16">
        <f t="shared" si="39"/>
        <v>1.0431402644461385E-3</v>
      </c>
      <c r="N254" s="16">
        <f t="shared" si="40"/>
        <v>0.26301636061754435</v>
      </c>
      <c r="O254" s="16">
        <f t="shared" si="41"/>
        <v>9.8336739487895466E-2</v>
      </c>
      <c r="P254" s="16">
        <f t="shared" si="42"/>
        <v>0.3049494524729422</v>
      </c>
      <c r="Q254" s="16">
        <f t="shared" si="43"/>
        <v>0.47705561856563428</v>
      </c>
      <c r="R254" s="16">
        <f t="shared" si="44"/>
        <v>0.12666218577956506</v>
      </c>
      <c r="S254" s="16">
        <f t="shared" si="45"/>
        <v>0.2003297510198444</v>
      </c>
      <c r="T254" s="16">
        <f t="shared" si="46"/>
        <v>0.47706661101457082</v>
      </c>
      <c r="U254" s="66">
        <f t="shared" si="47"/>
        <v>1.9474167189579967</v>
      </c>
      <c r="V254" s="66"/>
      <c r="AI254" s="16"/>
      <c r="AL254" s="16"/>
      <c r="AM254" s="16"/>
    </row>
    <row r="255" spans="1:39" x14ac:dyDescent="0.25">
      <c r="A255">
        <v>254</v>
      </c>
      <c r="B255">
        <v>5.2872365882976802E-4</v>
      </c>
      <c r="C255" s="16">
        <v>4.9584270023464402E-9</v>
      </c>
      <c r="D255">
        <v>7.9973918153042496E-4</v>
      </c>
      <c r="E255" s="16">
        <v>7.9953168497600799E-6</v>
      </c>
      <c r="F255" s="16">
        <v>9.1075072512754507E-6</v>
      </c>
      <c r="G255" s="16">
        <v>2.2383009729580001E-6</v>
      </c>
      <c r="H255">
        <v>2.3540295315949299E-4</v>
      </c>
      <c r="J255">
        <v>0.95633869923772796</v>
      </c>
      <c r="K255">
        <f t="shared" si="37"/>
        <v>4.7419356296892217E-9</v>
      </c>
      <c r="L255">
        <f t="shared" si="38"/>
        <v>8.2018753857893156E-4</v>
      </c>
      <c r="M255" s="16">
        <f t="shared" si="39"/>
        <v>2.3725977908060447E-4</v>
      </c>
      <c r="N255" s="16">
        <f t="shared" si="40"/>
        <v>5.4221946810723513E-3</v>
      </c>
      <c r="O255" s="16">
        <f t="shared" si="41"/>
        <v>1.1044467818063135E-2</v>
      </c>
      <c r="P255" s="16">
        <f t="shared" si="42"/>
        <v>2.880421075014182E-2</v>
      </c>
      <c r="Q255" s="16">
        <f t="shared" si="43"/>
        <v>6.5323799616411549E-2</v>
      </c>
      <c r="R255" s="16">
        <f t="shared" si="44"/>
        <v>5.7300649968961958E-3</v>
      </c>
      <c r="S255" s="16">
        <f t="shared" si="45"/>
        <v>1.3300204854173568E-2</v>
      </c>
      <c r="T255" s="16">
        <f t="shared" si="46"/>
        <v>6.5326785294511566E-2</v>
      </c>
      <c r="U255" s="66">
        <f t="shared" si="47"/>
        <v>0.1949517280112702</v>
      </c>
      <c r="V255" s="66"/>
      <c r="AI255" s="16"/>
      <c r="AK255" s="16"/>
      <c r="AL255" s="16"/>
      <c r="AM255" s="16"/>
    </row>
    <row r="256" spans="1:39" x14ac:dyDescent="0.25">
      <c r="A256">
        <v>255</v>
      </c>
      <c r="B256">
        <v>6.12220278706386E-4</v>
      </c>
      <c r="C256" s="16">
        <v>4.2034779892051199E-9</v>
      </c>
      <c r="D256">
        <v>5.8236940871602501E-4</v>
      </c>
      <c r="E256" s="16">
        <v>4.9484526078534601E-6</v>
      </c>
      <c r="F256" s="16">
        <v>7.7827496623813097E-6</v>
      </c>
      <c r="G256" s="16">
        <v>2.63343975083224E-6</v>
      </c>
      <c r="H256">
        <v>1.4569380519962799E-4</v>
      </c>
      <c r="J256">
        <v>0.95748712940660596</v>
      </c>
      <c r="K256">
        <f t="shared" si="37"/>
        <v>4.0247760734078624E-9</v>
      </c>
      <c r="L256">
        <f t="shared" si="38"/>
        <v>6.0056414431363064E-4</v>
      </c>
      <c r="M256" s="16">
        <f t="shared" si="39"/>
        <v>6.2387641309914147E-4</v>
      </c>
      <c r="N256" s="16">
        <f t="shared" si="40"/>
        <v>5.9139069099565011E-2</v>
      </c>
      <c r="O256" s="16">
        <f t="shared" si="41"/>
        <v>5.8248591221784517E-2</v>
      </c>
      <c r="P256" s="16">
        <f t="shared" si="42"/>
        <v>0.15633274622990465</v>
      </c>
      <c r="Q256" s="16">
        <f t="shared" si="43"/>
        <v>0.2908095730740945</v>
      </c>
      <c r="R256" s="16">
        <f t="shared" si="44"/>
        <v>4.4160587804374443E-2</v>
      </c>
      <c r="S256" s="16">
        <f t="shared" si="45"/>
        <v>9.7481851389522672E-2</v>
      </c>
      <c r="T256" s="16">
        <f t="shared" si="46"/>
        <v>0.29081868559698859</v>
      </c>
      <c r="U256" s="66">
        <f t="shared" si="47"/>
        <v>0.99699110441623451</v>
      </c>
      <c r="V256" s="66"/>
      <c r="AI256" s="16"/>
      <c r="AL256" s="16"/>
      <c r="AM256" s="16"/>
    </row>
    <row r="257" spans="1:40" x14ac:dyDescent="0.25">
      <c r="A257">
        <v>256</v>
      </c>
      <c r="B257">
        <v>6.4086987635929705E-4</v>
      </c>
      <c r="C257" s="16">
        <v>1.48024336581793E-8</v>
      </c>
      <c r="D257">
        <v>2.0228398751586502E-3</v>
      </c>
      <c r="E257" s="16">
        <v>5.9609738153976099E-5</v>
      </c>
      <c r="F257" s="16">
        <v>7.9166321605775997E-6</v>
      </c>
      <c r="G257" s="16">
        <v>7.59472607081958E-7</v>
      </c>
      <c r="H257">
        <v>1.7551667672649901E-3</v>
      </c>
      <c r="J257">
        <v>0.95072662348961401</v>
      </c>
      <c r="K257">
        <f t="shared" si="37"/>
        <v>1.4073067771269822E-8</v>
      </c>
      <c r="L257">
        <f t="shared" si="38"/>
        <v>2.039417809653229E-3</v>
      </c>
      <c r="M257" s="16">
        <f t="shared" si="39"/>
        <v>-7.5767805693463509E-4</v>
      </c>
      <c r="N257" s="16">
        <f t="shared" si="40"/>
        <v>9.0818833973099491E-2</v>
      </c>
      <c r="O257" s="16">
        <f t="shared" si="41"/>
        <v>2.7941608684137833</v>
      </c>
      <c r="P257" s="16">
        <f t="shared" si="42"/>
        <v>1.2102068463292255</v>
      </c>
      <c r="Q257" s="16">
        <f t="shared" si="43"/>
        <v>20.70291223262106</v>
      </c>
      <c r="R257" s="16">
        <f t="shared" si="44"/>
        <v>3.8634551469642495E-2</v>
      </c>
      <c r="S257" s="16">
        <f t="shared" si="45"/>
        <v>0.38633832469832219</v>
      </c>
      <c r="T257" s="16">
        <f t="shared" si="46"/>
        <v>20.705417118676426</v>
      </c>
      <c r="U257" s="66">
        <f t="shared" si="47"/>
        <v>45.928488776181553</v>
      </c>
      <c r="V257" s="66"/>
      <c r="AI257" s="16"/>
      <c r="AL257" s="16"/>
      <c r="AM257" s="16"/>
    </row>
    <row r="258" spans="1:40" x14ac:dyDescent="0.25">
      <c r="A258">
        <v>257</v>
      </c>
      <c r="B258">
        <v>2.5264691190604702E-4</v>
      </c>
      <c r="C258" s="16">
        <v>3.8142454177614801E-9</v>
      </c>
      <c r="D258">
        <v>1.3036214106124501E-3</v>
      </c>
      <c r="E258" s="16">
        <v>9.9657650418334E-6</v>
      </c>
      <c r="F258" s="16">
        <v>1.9532514773807499E-5</v>
      </c>
      <c r="G258" s="16">
        <v>2.92735039102054E-6</v>
      </c>
      <c r="H258">
        <v>2.9342564635776998E-4</v>
      </c>
      <c r="J258">
        <v>0.95369151661513396</v>
      </c>
      <c r="K258">
        <f t="shared" si="37"/>
        <v>3.6376134972072713E-9</v>
      </c>
      <c r="L258">
        <f t="shared" si="38"/>
        <v>1.3456099763056678E-3</v>
      </c>
      <c r="M258" s="16">
        <f t="shared" si="39"/>
        <v>-8.4031615249357389E-4</v>
      </c>
      <c r="N258" s="16">
        <f t="shared" si="40"/>
        <v>0.23714050240716789</v>
      </c>
      <c r="O258" s="16">
        <f t="shared" si="41"/>
        <v>9.7092667063551047E-2</v>
      </c>
      <c r="P258" s="16">
        <f t="shared" si="42"/>
        <v>0.12489716385257832</v>
      </c>
      <c r="Q258" s="16">
        <f t="shared" si="43"/>
        <v>5.2018664573765232E-3</v>
      </c>
      <c r="R258" s="16">
        <f t="shared" si="44"/>
        <v>0.96494491646918712</v>
      </c>
      <c r="S258" s="16">
        <f t="shared" si="45"/>
        <v>0.21038186849526197</v>
      </c>
      <c r="T258" s="16">
        <f t="shared" si="46"/>
        <v>5.1994656218760007E-3</v>
      </c>
      <c r="U258" s="66">
        <f t="shared" si="47"/>
        <v>1.6448584503669985</v>
      </c>
      <c r="V258" s="66"/>
      <c r="AI258" s="16"/>
      <c r="AL258" s="16"/>
      <c r="AM258" s="16"/>
    </row>
    <row r="259" spans="1:40" x14ac:dyDescent="0.25">
      <c r="A259">
        <v>258</v>
      </c>
      <c r="B259">
        <v>3.02431808285772E-4</v>
      </c>
      <c r="C259" s="16">
        <v>6.9544691343888399E-9</v>
      </c>
      <c r="D259">
        <v>2.0150486188330401E-3</v>
      </c>
      <c r="E259" s="16">
        <v>2.7890270171092599E-5</v>
      </c>
      <c r="F259" s="16">
        <v>1.6794771178297099E-5</v>
      </c>
      <c r="G259" s="16">
        <v>1.6169703832327401E-6</v>
      </c>
      <c r="H259">
        <v>8.2121047478060096E-4</v>
      </c>
      <c r="J259">
        <v>0.95060628729719998</v>
      </c>
      <c r="K259">
        <f t="shared" ref="K259:K322" si="48">C259*J259</f>
        <v>6.6109620839643469E-9</v>
      </c>
      <c r="L259">
        <f t="shared" ref="L259:L322" si="49">SUM($Z$9*B259,$AA$9*C259,$AB$9*D259,$AC$9*E259,$AD$9*F259,$AE$9*G259)</f>
        <v>2.0502481771037329E-3</v>
      </c>
      <c r="M259" s="16">
        <f t="shared" ref="M259:M322" si="50">$Z$8*B259+$AA$8*C259+$AB$8*D259+$AD$8*F259+$AE$8*G259</f>
        <v>-1.4453845605321889E-3</v>
      </c>
      <c r="N259" s="16">
        <f t="shared" si="40"/>
        <v>0.14890079313052312</v>
      </c>
      <c r="O259" s="16">
        <f t="shared" si="41"/>
        <v>6.5105207063504686E-2</v>
      </c>
      <c r="P259" s="16">
        <f t="shared" si="42"/>
        <v>1.1924753685507896</v>
      </c>
      <c r="Q259" s="16">
        <f t="shared" si="43"/>
        <v>2.5496467423515936</v>
      </c>
      <c r="R259" s="16">
        <f t="shared" si="44"/>
        <v>0.49627508210248789</v>
      </c>
      <c r="S259" s="16">
        <f t="shared" si="45"/>
        <v>3.7743662770329776E-2</v>
      </c>
      <c r="T259" s="16">
        <f t="shared" si="46"/>
        <v>2.550069224660962</v>
      </c>
      <c r="U259" s="66">
        <f t="shared" si="47"/>
        <v>7.0402160806301914</v>
      </c>
      <c r="V259" s="66"/>
      <c r="AI259" s="16"/>
      <c r="AL259" s="16"/>
      <c r="AM259" s="16"/>
    </row>
    <row r="260" spans="1:40" x14ac:dyDescent="0.25">
      <c r="A260">
        <v>259</v>
      </c>
      <c r="B260">
        <v>9.5663804257755097E-4</v>
      </c>
      <c r="C260" s="16">
        <v>1.92751432137854E-8</v>
      </c>
      <c r="D260">
        <v>1.754498751003E-3</v>
      </c>
      <c r="E260" s="16">
        <v>6.7509019897195999E-5</v>
      </c>
      <c r="F260" s="16">
        <v>5.2441319381323099E-6</v>
      </c>
      <c r="G260" s="16">
        <v>5.81627605796931E-7</v>
      </c>
      <c r="H260">
        <v>1.98772935866543E-3</v>
      </c>
      <c r="J260">
        <v>0.95192705625676199</v>
      </c>
      <c r="K260">
        <f t="shared" si="48"/>
        <v>1.8348530338426237E-8</v>
      </c>
      <c r="L260">
        <f t="shared" si="49"/>
        <v>1.7655493673418479E-3</v>
      </c>
      <c r="M260" s="16">
        <f t="shared" si="50"/>
        <v>1.4772671781325414E-4</v>
      </c>
      <c r="N260" s="16">
        <f t="shared" ref="N260:N323" si="51">(B260-$B$2)^2/$B$2/$B$2</f>
        <v>0.88843070331085183</v>
      </c>
      <c r="O260" s="16">
        <f t="shared" ref="O260:O323" si="52">(C260-$C$2)^2/$C$2/$C$2</f>
        <v>6.1445406529527622</v>
      </c>
      <c r="P260" s="16">
        <f t="shared" ref="P260:P323" si="53">(D260-$D$2)^2/$D$2/$D$2</f>
        <v>0.6748699639496607</v>
      </c>
      <c r="Q260" s="16">
        <f t="shared" ref="Q260:Q323" si="54">(E260-$E$2)^2/$E$2/$E$2</f>
        <v>27.936706992300365</v>
      </c>
      <c r="R260" s="16">
        <f t="shared" ref="R260:R323" si="55">(F260-$F$2)^2/$F$2/$F$2</f>
        <v>0.21882137834405593</v>
      </c>
      <c r="S260" s="16">
        <f t="shared" ref="S260:S323" si="56">(G260-$G$2)^2/$G$2/$G$2</f>
        <v>0.50435544069978189</v>
      </c>
      <c r="T260" s="16">
        <f t="shared" ref="T260:T323" si="57">(H260-$H$2)^2/$H$2/$H$2</f>
        <v>27.939126574766714</v>
      </c>
      <c r="U260" s="66">
        <f t="shared" ref="U260:U323" si="58">SUM(N260:T260)</f>
        <v>64.306851706324196</v>
      </c>
      <c r="V260" s="66"/>
      <c r="AH260" s="16"/>
      <c r="AI260" s="16"/>
      <c r="AJ260" s="16"/>
      <c r="AK260" s="16"/>
      <c r="AL260" s="16"/>
      <c r="AM260" s="16"/>
    </row>
    <row r="261" spans="1:40" x14ac:dyDescent="0.25">
      <c r="A261">
        <v>260</v>
      </c>
      <c r="B261" s="16">
        <v>4.05032726137225E-4</v>
      </c>
      <c r="C261" s="16">
        <v>8.0923521959435794E-9</v>
      </c>
      <c r="D261" s="16">
        <v>1.74030703001577E-3</v>
      </c>
      <c r="E261" s="16">
        <v>2.8109036428835901E-5</v>
      </c>
      <c r="F261" s="16">
        <v>1.23937240484774E-5</v>
      </c>
      <c r="G261" s="16">
        <v>1.38558902885466E-6</v>
      </c>
      <c r="H261">
        <v>8.2764047166812495E-4</v>
      </c>
      <c r="J261">
        <v>0.95186046513442102</v>
      </c>
      <c r="K261">
        <f t="shared" si="48"/>
        <v>7.7027901252624091E-9</v>
      </c>
      <c r="L261">
        <f t="shared" si="49"/>
        <v>1.7664719747893835E-3</v>
      </c>
      <c r="M261" s="16">
        <f t="shared" si="50"/>
        <v>-9.5640652251493359E-4</v>
      </c>
      <c r="N261" s="16">
        <f t="shared" si="51"/>
        <v>3.1518118232754189E-2</v>
      </c>
      <c r="O261" s="16">
        <f t="shared" si="52"/>
        <v>0.21208304456007945</v>
      </c>
      <c r="P261" s="16">
        <f t="shared" si="53"/>
        <v>0.6508794125165257</v>
      </c>
      <c r="Q261" s="16">
        <f t="shared" si="54"/>
        <v>2.6151089760515642</v>
      </c>
      <c r="R261" s="16">
        <f t="shared" si="55"/>
        <v>6.6468273961663146E-2</v>
      </c>
      <c r="S261" s="16">
        <f t="shared" si="56"/>
        <v>9.5835233300145206E-2</v>
      </c>
      <c r="T261" s="16">
        <f t="shared" si="57"/>
        <v>2.6154232913690034</v>
      </c>
      <c r="U261" s="66">
        <f t="shared" si="58"/>
        <v>6.2873163499917357</v>
      </c>
      <c r="V261" s="66"/>
      <c r="AI261" s="16"/>
      <c r="AL261" s="16"/>
      <c r="AM261" s="16"/>
    </row>
    <row r="262" spans="1:40" x14ac:dyDescent="0.25">
      <c r="A262">
        <v>261</v>
      </c>
      <c r="B262">
        <v>6.4912769246775696E-4</v>
      </c>
      <c r="C262" s="16">
        <v>6.8670731620896398E-9</v>
      </c>
      <c r="D262">
        <v>9.04214872376348E-4</v>
      </c>
      <c r="E262" s="16">
        <v>1.2505746033023199E-5</v>
      </c>
      <c r="F262" s="16">
        <v>7.4517018476969503E-6</v>
      </c>
      <c r="G262" s="16">
        <v>1.6179789120519199E-6</v>
      </c>
      <c r="H262">
        <v>3.6820342638126401E-4</v>
      </c>
      <c r="J262">
        <v>0.95585007962035395</v>
      </c>
      <c r="K262">
        <f t="shared" si="48"/>
        <v>6.5638924287421776E-9</v>
      </c>
      <c r="L262">
        <f t="shared" si="49"/>
        <v>9.2072938791063169E-4</v>
      </c>
      <c r="M262" s="16">
        <f t="shared" si="50"/>
        <v>3.7752599702488217E-4</v>
      </c>
      <c r="N262" s="16">
        <f t="shared" si="51"/>
        <v>0.10120676034876774</v>
      </c>
      <c r="O262" s="16">
        <f t="shared" si="52"/>
        <v>5.730460913139445E-2</v>
      </c>
      <c r="P262" s="16">
        <f t="shared" si="53"/>
        <v>3.7518464764438693E-3</v>
      </c>
      <c r="Q262" s="16">
        <f t="shared" si="54"/>
        <v>2.7015655957274457E-2</v>
      </c>
      <c r="R262" s="16">
        <f t="shared" si="55"/>
        <v>5.9409963585578665E-2</v>
      </c>
      <c r="S262" s="16">
        <f t="shared" si="56"/>
        <v>3.7548650557611536E-2</v>
      </c>
      <c r="T262" s="16">
        <f t="shared" si="57"/>
        <v>2.7014409498138197E-2</v>
      </c>
      <c r="U262" s="66">
        <f t="shared" si="58"/>
        <v>0.31325189555520894</v>
      </c>
      <c r="V262" s="66"/>
      <c r="AI262" s="16"/>
      <c r="AK262" s="16"/>
      <c r="AL262" s="16"/>
      <c r="AM262" s="16"/>
    </row>
    <row r="263" spans="1:40" x14ac:dyDescent="0.25">
      <c r="A263">
        <v>262</v>
      </c>
      <c r="B263">
        <v>4.3332653672601199E-4</v>
      </c>
      <c r="C263" s="16">
        <v>1.1381707322549699E-8</v>
      </c>
      <c r="D263">
        <v>2.3144442675038699E-3</v>
      </c>
      <c r="E263" s="16">
        <v>5.2289310547593798E-5</v>
      </c>
      <c r="F263" s="16">
        <v>1.18494250199741E-5</v>
      </c>
      <c r="G263" s="16">
        <v>9.906426693479609E-7</v>
      </c>
      <c r="H263">
        <v>1.5396442833901401E-3</v>
      </c>
      <c r="J263">
        <v>0.94945482106045598</v>
      </c>
      <c r="K263">
        <f t="shared" si="48"/>
        <v>1.0806416889293907E-8</v>
      </c>
      <c r="L263">
        <f t="shared" si="49"/>
        <v>2.3391223785058433E-3</v>
      </c>
      <c r="M263" s="16">
        <f t="shared" si="50"/>
        <v>-1.4724693050538196E-3</v>
      </c>
      <c r="N263" s="16">
        <f t="shared" si="51"/>
        <v>1.4419091001680213E-2</v>
      </c>
      <c r="O263" s="16">
        <f t="shared" si="52"/>
        <v>1.1113260070818121</v>
      </c>
      <c r="P263" s="16">
        <f t="shared" si="53"/>
        <v>1.9679461863723755</v>
      </c>
      <c r="Q263" s="16">
        <f t="shared" si="54"/>
        <v>14.965036821959536</v>
      </c>
      <c r="R263" s="16">
        <f t="shared" si="55"/>
        <v>4.1036465008082834E-2</v>
      </c>
      <c r="S263" s="16">
        <f t="shared" si="56"/>
        <v>0.25641169635777583</v>
      </c>
      <c r="T263" s="16">
        <f t="shared" si="57"/>
        <v>14.967451875207454</v>
      </c>
      <c r="U263" s="66">
        <f t="shared" si="58"/>
        <v>33.323628142988717</v>
      </c>
      <c r="V263" s="66"/>
      <c r="AI263" s="16"/>
      <c r="AL263" s="16"/>
      <c r="AM263" s="16"/>
    </row>
    <row r="264" spans="1:40" x14ac:dyDescent="0.25">
      <c r="A264">
        <v>263</v>
      </c>
      <c r="B264">
        <v>3.4869588111695901E-4</v>
      </c>
      <c r="C264" s="16">
        <v>6.8855602044320503E-9</v>
      </c>
      <c r="D264">
        <v>1.71957086913746E-3</v>
      </c>
      <c r="E264" s="16">
        <v>2.3635174218695399E-5</v>
      </c>
      <c r="F264" s="16">
        <v>1.4388730583190801E-5</v>
      </c>
      <c r="G264" s="16">
        <v>1.62822777357487E-6</v>
      </c>
      <c r="H264">
        <v>6.9591197953053797E-4</v>
      </c>
      <c r="J264">
        <v>0.95191523811464995</v>
      </c>
      <c r="K264">
        <f t="shared" si="48"/>
        <v>6.5544696815546932E-9</v>
      </c>
      <c r="L264">
        <f t="shared" si="49"/>
        <v>1.7499696725172119E-3</v>
      </c>
      <c r="M264" s="16">
        <f t="shared" si="50"/>
        <v>-1.0525779102832939E-3</v>
      </c>
      <c r="N264" s="16">
        <f t="shared" si="51"/>
        <v>8.5224301979376554E-2</v>
      </c>
      <c r="O264" s="16">
        <f t="shared" si="52"/>
        <v>5.8913188515299489E-2</v>
      </c>
      <c r="P264" s="16">
        <f t="shared" si="53"/>
        <v>0.6166063880799062</v>
      </c>
      <c r="Q264" s="16">
        <f t="shared" si="54"/>
        <v>1.4414040180822332</v>
      </c>
      <c r="R264" s="16">
        <f t="shared" si="55"/>
        <v>0.21186105249498513</v>
      </c>
      <c r="S264" s="16">
        <f t="shared" si="56"/>
        <v>3.5595546476529565E-2</v>
      </c>
      <c r="T264" s="16">
        <f t="shared" si="57"/>
        <v>1.4415971097883928</v>
      </c>
      <c r="U264" s="66">
        <f t="shared" si="58"/>
        <v>3.8912016054167231</v>
      </c>
      <c r="V264" s="66"/>
      <c r="AI264" s="16"/>
      <c r="AK264" s="16"/>
      <c r="AL264" s="16"/>
      <c r="AM264" s="16"/>
    </row>
    <row r="265" spans="1:40" x14ac:dyDescent="0.25">
      <c r="A265">
        <v>264</v>
      </c>
      <c r="B265">
        <v>5.1753450656287503E-4</v>
      </c>
      <c r="C265" s="16">
        <v>4.4433049318794697E-9</v>
      </c>
      <c r="D265">
        <v>7.3096332501151895E-4</v>
      </c>
      <c r="E265" s="16">
        <v>6.5536363179985E-6</v>
      </c>
      <c r="F265" s="16">
        <v>9.2748239512134403E-6</v>
      </c>
      <c r="G265" s="16">
        <v>2.4958330047668301E-6</v>
      </c>
      <c r="H265">
        <v>1.9295550523763401E-4</v>
      </c>
      <c r="J265">
        <v>0.95668451153052803</v>
      </c>
      <c r="K265">
        <f t="shared" si="48"/>
        <v>4.2508410083362965E-9</v>
      </c>
      <c r="L265">
        <f t="shared" si="49"/>
        <v>7.5200436261378082E-4</v>
      </c>
      <c r="M265" s="16">
        <f t="shared" si="50"/>
        <v>2.830646505119693E-4</v>
      </c>
      <c r="N265" s="16">
        <f t="shared" si="51"/>
        <v>2.5923029980214284E-3</v>
      </c>
      <c r="O265" s="16">
        <f t="shared" si="52"/>
        <v>3.9228943256893578E-2</v>
      </c>
      <c r="P265" s="16">
        <f t="shared" si="53"/>
        <v>5.8139097310006702E-2</v>
      </c>
      <c r="Q265" s="16">
        <f t="shared" si="54"/>
        <v>0.15195559860278382</v>
      </c>
      <c r="R265" s="16">
        <f t="shared" si="55"/>
        <v>3.4476336556472247E-3</v>
      </c>
      <c r="S265" s="16">
        <f t="shared" si="56"/>
        <v>5.9366567797738176E-2</v>
      </c>
      <c r="T265" s="16">
        <f t="shared" si="57"/>
        <v>0.15196085477162416</v>
      </c>
      <c r="U265" s="66">
        <f t="shared" si="58"/>
        <v>0.46669099839271511</v>
      </c>
      <c r="V265" s="66"/>
      <c r="AI265" s="16"/>
      <c r="AL265" s="16"/>
      <c r="AM265" s="16"/>
    </row>
    <row r="266" spans="1:40" x14ac:dyDescent="0.25">
      <c r="A266">
        <v>265</v>
      </c>
      <c r="B266">
        <v>3.6405469182432601E-4</v>
      </c>
      <c r="C266" s="16">
        <v>1.0034176785403501E-8</v>
      </c>
      <c r="D266">
        <v>2.4348021709967699E-3</v>
      </c>
      <c r="E266" s="16">
        <v>4.8437775140247301E-5</v>
      </c>
      <c r="F266" s="16">
        <v>1.4173840746441201E-5</v>
      </c>
      <c r="G266" s="16">
        <v>1.1250431429425601E-6</v>
      </c>
      <c r="H266">
        <v>1.4262456266683E-3</v>
      </c>
      <c r="J266">
        <v>0.94893290273320197</v>
      </c>
      <c r="K266">
        <f t="shared" si="48"/>
        <v>9.5217605035110531E-9</v>
      </c>
      <c r="L266">
        <f t="shared" si="49"/>
        <v>2.4642648614558093E-3</v>
      </c>
      <c r="M266" s="16">
        <f t="shared" si="50"/>
        <v>-1.7361554778071576E-3</v>
      </c>
      <c r="N266" s="16">
        <f t="shared" si="51"/>
        <v>6.7987509200766377E-2</v>
      </c>
      <c r="O266" s="16">
        <f t="shared" si="52"/>
        <v>0.65770370354763008</v>
      </c>
      <c r="P266" s="16">
        <f t="shared" si="53"/>
        <v>2.3341408701765265</v>
      </c>
      <c r="Q266" s="16">
        <f t="shared" si="54"/>
        <v>12.319149315641539</v>
      </c>
      <c r="R266" s="16">
        <f t="shared" si="55"/>
        <v>0.19226025798677457</v>
      </c>
      <c r="S266" s="16">
        <f t="shared" si="56"/>
        <v>0.19307278348380985</v>
      </c>
      <c r="T266" s="16">
        <f t="shared" si="57"/>
        <v>12.321373081482514</v>
      </c>
      <c r="U266" s="66">
        <f t="shared" si="58"/>
        <v>28.08568752151956</v>
      </c>
      <c r="V266" s="66"/>
      <c r="AI266" s="16"/>
      <c r="AL266" s="16"/>
      <c r="AM266" s="16"/>
    </row>
    <row r="267" spans="1:40" x14ac:dyDescent="0.25">
      <c r="A267">
        <v>266</v>
      </c>
      <c r="B267" s="16">
        <v>6.7764795334714501E-4</v>
      </c>
      <c r="C267" s="16">
        <v>3.1209112025349001E-9</v>
      </c>
      <c r="D267" s="16">
        <v>3.8872686012662898E-4</v>
      </c>
      <c r="E267" s="16">
        <v>2.4581559394624499E-6</v>
      </c>
      <c r="F267" s="16">
        <v>6.96387226994384E-6</v>
      </c>
      <c r="G267" s="16">
        <v>3.5384994557493098E-6</v>
      </c>
      <c r="H267" s="16">
        <v>7.2373084548540498E-5</v>
      </c>
      <c r="J267">
        <v>0.95853897358104601</v>
      </c>
      <c r="K267">
        <f t="shared" si="48"/>
        <v>2.9915150207153911E-9</v>
      </c>
      <c r="L267">
        <f t="shared" si="49"/>
        <v>4.0618998321106345E-4</v>
      </c>
      <c r="M267" s="16">
        <f t="shared" si="50"/>
        <v>9.4910592348322641E-4</v>
      </c>
      <c r="N267" s="16">
        <f t="shared" si="51"/>
        <v>0.14140897160382543</v>
      </c>
      <c r="O267" s="16">
        <f t="shared" si="52"/>
        <v>0.19073429858192623</v>
      </c>
      <c r="P267" s="16">
        <f t="shared" si="53"/>
        <v>0.35572552233978877</v>
      </c>
      <c r="Q267" s="16">
        <f t="shared" si="54"/>
        <v>0.59464157916582727</v>
      </c>
      <c r="R267" s="16">
        <f t="shared" si="55"/>
        <v>8.5995824063600096E-2</v>
      </c>
      <c r="S267" s="16">
        <f t="shared" si="56"/>
        <v>0.58248105102319148</v>
      </c>
      <c r="T267" s="16">
        <f t="shared" si="57"/>
        <v>0.59465131790957826</v>
      </c>
      <c r="U267" s="66">
        <f t="shared" si="58"/>
        <v>2.5456385646877377</v>
      </c>
      <c r="V267" s="66"/>
      <c r="AH267" s="16"/>
      <c r="AI267" s="16"/>
      <c r="AJ267" s="16"/>
      <c r="AK267" s="16"/>
      <c r="AL267" s="16"/>
      <c r="AM267" s="16"/>
      <c r="AN267" s="16"/>
    </row>
    <row r="268" spans="1:40" x14ac:dyDescent="0.25">
      <c r="A268">
        <v>267</v>
      </c>
      <c r="B268" s="16">
        <v>5.6368102210228898E-4</v>
      </c>
      <c r="C268" s="16">
        <v>5.2731183000391297E-9</v>
      </c>
      <c r="D268" s="16">
        <v>7.9766599271678695E-4</v>
      </c>
      <c r="E268" s="16">
        <v>8.4811373366371703E-6</v>
      </c>
      <c r="F268" s="16">
        <v>8.5409091845994902E-6</v>
      </c>
      <c r="G268" s="16">
        <v>2.1046144039430098E-6</v>
      </c>
      <c r="H268" s="16">
        <v>2.4970672096560702E-4</v>
      </c>
      <c r="J268">
        <v>0.95636137402300003</v>
      </c>
      <c r="K268">
        <f t="shared" si="48"/>
        <v>5.0430066628112481E-9</v>
      </c>
      <c r="L268">
        <f t="shared" si="49"/>
        <v>8.1684715237162887E-4</v>
      </c>
      <c r="M268" s="16">
        <f t="shared" si="50"/>
        <v>3.1051489183294914E-4</v>
      </c>
      <c r="N268" s="16">
        <f t="shared" si="51"/>
        <v>2.0915114845636233E-2</v>
      </c>
      <c r="O268" s="16">
        <f t="shared" si="52"/>
        <v>2.3325534140965238E-3</v>
      </c>
      <c r="P268" s="16">
        <f t="shared" si="53"/>
        <v>2.953943401851708E-2</v>
      </c>
      <c r="Q268" s="16">
        <f t="shared" si="54"/>
        <v>4.4248063412690601E-2</v>
      </c>
      <c r="R268" s="16">
        <f t="shared" si="55"/>
        <v>1.774226778775315E-2</v>
      </c>
      <c r="S268" s="16">
        <f t="shared" si="56"/>
        <v>2.3728222396054133E-3</v>
      </c>
      <c r="T268" s="16">
        <f t="shared" si="57"/>
        <v>4.4250740159700382E-2</v>
      </c>
      <c r="U268" s="66">
        <f t="shared" si="58"/>
        <v>0.16140099587799939</v>
      </c>
      <c r="V268" s="66"/>
      <c r="AI268" s="16"/>
      <c r="AL268" s="16"/>
      <c r="AM268" s="16"/>
    </row>
    <row r="269" spans="1:40" x14ac:dyDescent="0.25">
      <c r="A269">
        <v>268</v>
      </c>
      <c r="B269">
        <v>5.66993230116508E-4</v>
      </c>
      <c r="C269" s="16">
        <v>7.8578803036927095E-9</v>
      </c>
      <c r="D269">
        <v>1.19255008686615E-3</v>
      </c>
      <c r="E269" s="16">
        <v>1.8812767584744201E-5</v>
      </c>
      <c r="F269" s="16">
        <v>8.6444331931653504E-6</v>
      </c>
      <c r="G269" s="16">
        <v>1.41856689496999E-6</v>
      </c>
      <c r="H269">
        <v>5.5390707911197302E-4</v>
      </c>
      <c r="J269">
        <v>0.95442469531833896</v>
      </c>
      <c r="K269">
        <f t="shared" si="48"/>
        <v>7.4997550146998918E-9</v>
      </c>
      <c r="L269">
        <f t="shared" si="49"/>
        <v>1.2112496622671471E-3</v>
      </c>
      <c r="M269" s="16">
        <f t="shared" si="50"/>
        <v>-7.7263202034131025E-5</v>
      </c>
      <c r="N269" s="16">
        <f t="shared" si="51"/>
        <v>2.2905737965139821E-2</v>
      </c>
      <c r="O269" s="16">
        <f t="shared" si="52"/>
        <v>0.17489690141159986</v>
      </c>
      <c r="P269" s="16">
        <f t="shared" si="53"/>
        <v>5.6689080063212681E-2</v>
      </c>
      <c r="Q269" s="16">
        <f t="shared" si="54"/>
        <v>0.56488478100536621</v>
      </c>
      <c r="R269" s="16">
        <f t="shared" si="55"/>
        <v>1.5053733826791295E-2</v>
      </c>
      <c r="S269" s="16">
        <f t="shared" si="56"/>
        <v>8.5931100398950744E-2</v>
      </c>
      <c r="T269" s="16">
        <f t="shared" si="57"/>
        <v>0.56491261049487784</v>
      </c>
      <c r="U269" s="66">
        <f t="shared" si="58"/>
        <v>1.4852739451659385</v>
      </c>
      <c r="V269" s="66"/>
      <c r="AI269" s="16"/>
      <c r="AL269" s="16"/>
      <c r="AM269" s="16"/>
    </row>
    <row r="270" spans="1:40" x14ac:dyDescent="0.25">
      <c r="A270">
        <v>269</v>
      </c>
      <c r="B270">
        <v>3.8094055481109802E-4</v>
      </c>
      <c r="C270" s="16">
        <v>5.0012576620544202E-9</v>
      </c>
      <c r="D270">
        <v>1.12853901347149E-3</v>
      </c>
      <c r="E270" s="16">
        <v>1.13366217379025E-5</v>
      </c>
      <c r="F270" s="16">
        <v>1.28400094124686E-5</v>
      </c>
      <c r="G270" s="16">
        <v>2.2276985556889701E-6</v>
      </c>
      <c r="H270">
        <v>3.3378508751620198E-4</v>
      </c>
      <c r="J270">
        <v>0.95464613401121201</v>
      </c>
      <c r="K270">
        <f t="shared" si="48"/>
        <v>4.7744312922742047E-9</v>
      </c>
      <c r="L270">
        <f t="shared" si="49"/>
        <v>1.1564417295944541E-3</v>
      </c>
      <c r="M270" s="16">
        <f t="shared" si="50"/>
        <v>-3.9456061997225812E-4</v>
      </c>
      <c r="N270" s="16">
        <f t="shared" si="51"/>
        <v>5.1282054969487866E-2</v>
      </c>
      <c r="O270" s="16">
        <f t="shared" si="52"/>
        <v>9.4794555175094497E-3</v>
      </c>
      <c r="P270" s="16">
        <f t="shared" si="53"/>
        <v>2.9459936427046075E-2</v>
      </c>
      <c r="Q270" s="16">
        <f t="shared" si="54"/>
        <v>3.0815267468343251E-3</v>
      </c>
      <c r="R270" s="16">
        <f t="shared" si="55"/>
        <v>9.1873872938892751E-2</v>
      </c>
      <c r="S270" s="16">
        <f t="shared" si="56"/>
        <v>1.2109554046145445E-2</v>
      </c>
      <c r="T270" s="16">
        <f t="shared" si="57"/>
        <v>3.0825086588961441E-3</v>
      </c>
      <c r="U270" s="66">
        <f t="shared" si="58"/>
        <v>0.20036890930481205</v>
      </c>
      <c r="V270" s="66"/>
      <c r="AI270" s="16"/>
      <c r="AL270" s="16"/>
      <c r="AM270" s="16"/>
    </row>
    <row r="271" spans="1:40" x14ac:dyDescent="0.25">
      <c r="A271">
        <v>270</v>
      </c>
      <c r="B271">
        <v>4.7406325188136602E-4</v>
      </c>
      <c r="C271" s="16">
        <v>6.4310307728571904E-9</v>
      </c>
      <c r="D271">
        <v>1.1668394478587399E-3</v>
      </c>
      <c r="E271" s="16">
        <v>1.50677859702811E-5</v>
      </c>
      <c r="F271" s="16">
        <v>1.03304787862643E-5</v>
      </c>
      <c r="G271" s="16">
        <v>1.73295221183168E-6</v>
      </c>
      <c r="H271">
        <v>4.4364264479725802E-4</v>
      </c>
      <c r="J271">
        <v>0.95451347789719199</v>
      </c>
      <c r="K271">
        <f t="shared" si="48"/>
        <v>6.1385055494637834E-9</v>
      </c>
      <c r="L271">
        <f t="shared" si="49"/>
        <v>1.1892269266123275E-3</v>
      </c>
      <c r="M271" s="16">
        <f t="shared" si="50"/>
        <v>-2.4110042284959527E-4</v>
      </c>
      <c r="N271" s="16">
        <f t="shared" si="51"/>
        <v>1.3956821651460683E-3</v>
      </c>
      <c r="O271" s="16">
        <f t="shared" si="52"/>
        <v>2.5819978891191728E-2</v>
      </c>
      <c r="P271" s="16">
        <f t="shared" si="53"/>
        <v>4.4690862633470288E-2</v>
      </c>
      <c r="Q271" s="16">
        <f t="shared" si="54"/>
        <v>0.16233372327077092</v>
      </c>
      <c r="R271" s="16">
        <f t="shared" si="55"/>
        <v>2.3444728963065696E-3</v>
      </c>
      <c r="S271" s="16">
        <f t="shared" si="56"/>
        <v>1.8628022922326036E-2</v>
      </c>
      <c r="T271" s="16">
        <f t="shared" si="57"/>
        <v>0.16234467684396772</v>
      </c>
      <c r="U271" s="66">
        <f t="shared" si="58"/>
        <v>0.41755741962317927</v>
      </c>
      <c r="V271" s="66"/>
      <c r="AI271" s="16"/>
      <c r="AL271" s="16"/>
      <c r="AM271" s="16"/>
    </row>
    <row r="272" spans="1:40" x14ac:dyDescent="0.25">
      <c r="A272">
        <v>271</v>
      </c>
      <c r="B272">
        <v>5.0501265222121605E-4</v>
      </c>
      <c r="C272" s="16">
        <v>4.47265416402151E-9</v>
      </c>
      <c r="D272">
        <v>7.54478140776155E-4</v>
      </c>
      <c r="E272" s="16">
        <v>6.8072327275809397E-6</v>
      </c>
      <c r="F272" s="16">
        <v>9.5157528307280102E-6</v>
      </c>
      <c r="G272" s="16">
        <v>2.4801594615666E-6</v>
      </c>
      <c r="H272">
        <v>2.0042225158740801E-4</v>
      </c>
      <c r="J272">
        <v>0.95655936083682802</v>
      </c>
      <c r="K272">
        <f t="shared" si="48"/>
        <v>4.2783592083805926E-9</v>
      </c>
      <c r="L272">
        <f t="shared" si="49"/>
        <v>7.7598533324501359E-4</v>
      </c>
      <c r="M272" s="16">
        <f t="shared" si="50"/>
        <v>2.340399711974184E-4</v>
      </c>
      <c r="N272" s="16">
        <f t="shared" si="51"/>
        <v>6.4961604109871536E-4</v>
      </c>
      <c r="O272" s="16">
        <f t="shared" si="52"/>
        <v>3.7158717973457635E-2</v>
      </c>
      <c r="P272" s="16">
        <f t="shared" si="53"/>
        <v>4.6962199152390034E-2</v>
      </c>
      <c r="Q272" s="16">
        <f t="shared" si="54"/>
        <v>0.1341049223417142</v>
      </c>
      <c r="R272" s="16">
        <f t="shared" si="55"/>
        <v>1.1741012198431715E-3</v>
      </c>
      <c r="S272" s="16">
        <f t="shared" si="56"/>
        <v>5.562171357249529E-2</v>
      </c>
      <c r="T272" s="16">
        <f t="shared" si="57"/>
        <v>0.13410951519338057</v>
      </c>
      <c r="U272" s="66">
        <f t="shared" si="58"/>
        <v>0.40978078549437957</v>
      </c>
      <c r="V272" s="66"/>
      <c r="AI272" s="16"/>
      <c r="AL272" s="16"/>
      <c r="AM272" s="16"/>
    </row>
    <row r="273" spans="1:40" x14ac:dyDescent="0.25">
      <c r="A273">
        <v>272</v>
      </c>
      <c r="B273">
        <v>3.4897093571952399E-4</v>
      </c>
      <c r="C273" s="16">
        <v>4.9148841585415497E-9</v>
      </c>
      <c r="D273">
        <v>1.21308861083216E-3</v>
      </c>
      <c r="E273" s="16">
        <v>1.19639915361845E-5</v>
      </c>
      <c r="F273" s="16">
        <v>1.40717456834527E-5</v>
      </c>
      <c r="G273" s="16">
        <v>2.26905236164259E-6</v>
      </c>
      <c r="H273">
        <v>3.5225827662606102E-4</v>
      </c>
      <c r="J273">
        <v>0.95422053955563002</v>
      </c>
      <c r="K273">
        <f t="shared" si="48"/>
        <v>4.6898834136169366E-9</v>
      </c>
      <c r="L273">
        <f t="shared" si="49"/>
        <v>1.2434962396765496E-3</v>
      </c>
      <c r="M273" s="16">
        <f t="shared" si="50"/>
        <v>-5.4555436823750154E-4</v>
      </c>
      <c r="N273" s="16">
        <f t="shared" si="51"/>
        <v>8.4898507943789836E-2</v>
      </c>
      <c r="O273" s="16">
        <f t="shared" si="52"/>
        <v>1.2758011321562955E-2</v>
      </c>
      <c r="P273" s="16">
        <f t="shared" si="53"/>
        <v>6.7297489392414658E-2</v>
      </c>
      <c r="Q273" s="16">
        <f t="shared" si="54"/>
        <v>1.2978589984750847E-2</v>
      </c>
      <c r="R273" s="16">
        <f t="shared" si="55"/>
        <v>0.18328116705928388</v>
      </c>
      <c r="S273" s="16">
        <f t="shared" si="56"/>
        <v>1.7069336782753349E-2</v>
      </c>
      <c r="T273" s="16">
        <f t="shared" si="57"/>
        <v>1.2981789126533973E-2</v>
      </c>
      <c r="U273" s="66">
        <f t="shared" si="58"/>
        <v>0.39126489161108952</v>
      </c>
      <c r="V273" s="66"/>
      <c r="AI273" s="16"/>
      <c r="AL273" s="16"/>
      <c r="AM273" s="16"/>
    </row>
    <row r="274" spans="1:40" x14ac:dyDescent="0.25">
      <c r="A274">
        <v>273</v>
      </c>
      <c r="B274">
        <v>6.7968940371160498E-4</v>
      </c>
      <c r="C274" s="16">
        <v>3.1936194677469601E-9</v>
      </c>
      <c r="D274">
        <v>3.9666684281496902E-4</v>
      </c>
      <c r="E274" s="16">
        <v>2.5665592635320098E-6</v>
      </c>
      <c r="F274" s="16">
        <v>6.9456577496965103E-6</v>
      </c>
      <c r="G274" s="16">
        <v>3.4582710022369901E-6</v>
      </c>
      <c r="H274" s="16">
        <v>7.5564725521103004E-5</v>
      </c>
      <c r="J274">
        <v>0.95849644507805398</v>
      </c>
      <c r="K274">
        <f t="shared" si="48"/>
        <v>3.0610729067675283E-9</v>
      </c>
      <c r="L274">
        <f t="shared" si="49"/>
        <v>4.1401323569713132E-4</v>
      </c>
      <c r="M274" s="16">
        <f t="shared" si="50"/>
        <v>9.4536557172607879E-4</v>
      </c>
      <c r="N274" s="16">
        <f t="shared" si="51"/>
        <v>0.14454386402647543</v>
      </c>
      <c r="O274" s="16">
        <f t="shared" si="52"/>
        <v>0.17944444905443538</v>
      </c>
      <c r="P274" s="16">
        <f t="shared" si="53"/>
        <v>0.34596051245796539</v>
      </c>
      <c r="Q274" s="16">
        <f t="shared" si="54"/>
        <v>0.57917735828117711</v>
      </c>
      <c r="R274" s="16">
        <f t="shared" si="55"/>
        <v>8.70834206431155E-2</v>
      </c>
      <c r="S274" s="16">
        <f t="shared" si="56"/>
        <v>0.52305772715254806</v>
      </c>
      <c r="T274" s="16">
        <f t="shared" si="57"/>
        <v>0.57918725972457463</v>
      </c>
      <c r="U274" s="66">
        <f t="shared" si="58"/>
        <v>2.4384545913402915</v>
      </c>
      <c r="V274" s="66"/>
      <c r="AI274" s="16"/>
      <c r="AK274" s="16"/>
      <c r="AL274" s="16"/>
      <c r="AM274" s="16"/>
    </row>
    <row r="275" spans="1:40" x14ac:dyDescent="0.25">
      <c r="A275">
        <v>274</v>
      </c>
      <c r="B275">
        <v>3.5950131320155201E-4</v>
      </c>
      <c r="C275" s="16">
        <v>4.9283712877724801E-9</v>
      </c>
      <c r="D275">
        <v>1.17986239506827E-3</v>
      </c>
      <c r="E275" s="16">
        <v>1.16725980135631E-5</v>
      </c>
      <c r="F275" s="16">
        <v>1.3638592628266001E-5</v>
      </c>
      <c r="G275" s="16">
        <v>2.2619871273760501E-6</v>
      </c>
      <c r="H275">
        <v>3.4367814964781902E-4</v>
      </c>
      <c r="J275">
        <v>0.95438606711352103</v>
      </c>
      <c r="K275">
        <f t="shared" si="48"/>
        <v>4.7035688906123762E-9</v>
      </c>
      <c r="L275">
        <f t="shared" si="49"/>
        <v>1.2093966390808904E-3</v>
      </c>
      <c r="M275" s="16">
        <f t="shared" si="50"/>
        <v>-4.9039401267778624E-4</v>
      </c>
      <c r="N275" s="16">
        <f t="shared" si="51"/>
        <v>7.289477059543327E-2</v>
      </c>
      <c r="O275" s="16">
        <f t="shared" si="52"/>
        <v>1.2214047430068953E-2</v>
      </c>
      <c r="P275" s="16">
        <f t="shared" si="53"/>
        <v>5.0590104283705861E-2</v>
      </c>
      <c r="Q275" s="16">
        <f t="shared" si="54"/>
        <v>7.5330294707617526E-3</v>
      </c>
      <c r="R275" s="16">
        <f t="shared" si="55"/>
        <v>0.14757403089053966</v>
      </c>
      <c r="S275" s="16">
        <f t="shared" si="56"/>
        <v>1.6161814488675364E-2</v>
      </c>
      <c r="T275" s="16">
        <f t="shared" si="57"/>
        <v>7.5350960061401169E-3</v>
      </c>
      <c r="U275" s="66">
        <f t="shared" si="58"/>
        <v>0.31450289316532498</v>
      </c>
      <c r="V275" s="66"/>
      <c r="AI275" s="16"/>
      <c r="AL275" s="16"/>
      <c r="AM275" s="16"/>
    </row>
    <row r="276" spans="1:40" x14ac:dyDescent="0.25">
      <c r="A276">
        <v>275</v>
      </c>
      <c r="B276" s="16">
        <v>4.6852741186294403E-4</v>
      </c>
      <c r="C276" s="16">
        <v>5.2268731077642898E-9</v>
      </c>
      <c r="D276" s="16">
        <v>9.5493477738500202E-4</v>
      </c>
      <c r="E276" s="16">
        <v>1.00456350343965E-5</v>
      </c>
      <c r="F276" s="16">
        <v>1.03538142950011E-5</v>
      </c>
      <c r="G276" s="16">
        <v>2.12721002853095E-6</v>
      </c>
      <c r="H276" s="16">
        <v>2.9577189567841198E-4</v>
      </c>
      <c r="J276">
        <v>0.955538525565644</v>
      </c>
      <c r="K276">
        <f t="shared" si="48"/>
        <v>4.9944786227118049E-9</v>
      </c>
      <c r="L276">
        <f t="shared" si="49"/>
        <v>9.7776438913042742E-4</v>
      </c>
      <c r="M276" s="16">
        <f t="shared" si="50"/>
        <v>-4.070956540453939E-5</v>
      </c>
      <c r="N276" s="16">
        <f t="shared" si="51"/>
        <v>2.3619603732550776E-3</v>
      </c>
      <c r="O276" s="16">
        <f t="shared" si="52"/>
        <v>3.2084232342736775E-3</v>
      </c>
      <c r="P276" s="16">
        <f t="shared" si="53"/>
        <v>7.3880430736038665E-5</v>
      </c>
      <c r="Q276" s="16">
        <f t="shared" si="54"/>
        <v>4.1844807047230551E-3</v>
      </c>
      <c r="R276" s="16">
        <f t="shared" si="55"/>
        <v>2.5794241628185146E-3</v>
      </c>
      <c r="S276" s="16">
        <f t="shared" si="56"/>
        <v>3.5965007606841249E-3</v>
      </c>
      <c r="T276" s="16">
        <f t="shared" si="57"/>
        <v>4.1845158477429849E-3</v>
      </c>
      <c r="U276" s="66">
        <f t="shared" si="58"/>
        <v>2.0189185514233474E-2</v>
      </c>
      <c r="V276" s="66"/>
      <c r="AH276" s="16"/>
      <c r="AI276" s="16"/>
      <c r="AJ276" s="16"/>
      <c r="AK276" s="16"/>
      <c r="AL276" s="16"/>
      <c r="AM276" s="16"/>
      <c r="AN276" s="16"/>
    </row>
    <row r="277" spans="1:40" x14ac:dyDescent="0.25">
      <c r="A277">
        <v>276</v>
      </c>
      <c r="B277">
        <v>4.8156711385375001E-4</v>
      </c>
      <c r="C277" s="16">
        <v>2.4828946071545499E-9</v>
      </c>
      <c r="D277">
        <v>4.3583538275675601E-4</v>
      </c>
      <c r="E277" s="16">
        <v>2.1910418255090099E-6</v>
      </c>
      <c r="F277" s="16">
        <v>9.8284021214693301E-6</v>
      </c>
      <c r="G277" s="16">
        <v>4.4510138077627498E-6</v>
      </c>
      <c r="H277" s="16">
        <v>6.4508885685003799E-5</v>
      </c>
      <c r="J277">
        <v>0.95821571531986505</v>
      </c>
      <c r="K277">
        <f t="shared" si="48"/>
        <v>2.3791486320584322E-9</v>
      </c>
      <c r="L277">
        <f t="shared" si="49"/>
        <v>4.5994071791285025E-4</v>
      </c>
      <c r="M277" s="16">
        <f t="shared" si="50"/>
        <v>5.0319350979464972E-4</v>
      </c>
      <c r="N277" s="16">
        <f t="shared" si="51"/>
        <v>4.8935438355065814E-4</v>
      </c>
      <c r="O277" s="16">
        <f t="shared" si="52"/>
        <v>0.30457369529218925</v>
      </c>
      <c r="P277" s="16">
        <f t="shared" si="53"/>
        <v>0.29977777523644955</v>
      </c>
      <c r="Q277" s="16">
        <f t="shared" si="54"/>
        <v>0.63361613880999579</v>
      </c>
      <c r="R277" s="16">
        <f t="shared" si="55"/>
        <v>6.4262523722912254E-6</v>
      </c>
      <c r="S277" s="16">
        <f t="shared" si="56"/>
        <v>1.4832869247262115</v>
      </c>
      <c r="T277" s="16">
        <f t="shared" si="57"/>
        <v>0.63362418745284366</v>
      </c>
      <c r="U277" s="66">
        <f t="shared" si="58"/>
        <v>3.3553745021536128</v>
      </c>
      <c r="V277" s="66"/>
      <c r="AI277" s="16"/>
      <c r="AL277" s="16"/>
      <c r="AM277" s="16"/>
    </row>
    <row r="278" spans="1:40" x14ac:dyDescent="0.25">
      <c r="A278">
        <v>277</v>
      </c>
      <c r="B278">
        <v>4.6312358213810201E-4</v>
      </c>
      <c r="C278" s="16">
        <v>3.1299422226058398E-9</v>
      </c>
      <c r="D278">
        <v>5.7326633057147699E-4</v>
      </c>
      <c r="E278" s="16">
        <v>3.6269826876676099E-6</v>
      </c>
      <c r="F278" s="16">
        <v>1.02892147784532E-5</v>
      </c>
      <c r="G278" s="16">
        <v>3.5367576047378302E-6</v>
      </c>
      <c r="H278">
        <v>1.06786706185691E-4</v>
      </c>
      <c r="J278">
        <v>0.95747750803675102</v>
      </c>
      <c r="K278">
        <f t="shared" si="48"/>
        <v>2.9968492795996493E-9</v>
      </c>
      <c r="L278">
        <f t="shared" si="49"/>
        <v>5.9737838779089854E-4</v>
      </c>
      <c r="M278" s="16">
        <f t="shared" si="50"/>
        <v>3.2886877648530537E-4</v>
      </c>
      <c r="N278" s="16">
        <f t="shared" si="51"/>
        <v>3.5489560836004688E-3</v>
      </c>
      <c r="O278" s="16">
        <f t="shared" si="52"/>
        <v>0.18931326556793115</v>
      </c>
      <c r="P278" s="16">
        <f t="shared" si="53"/>
        <v>0.16389550128897132</v>
      </c>
      <c r="Q278" s="16">
        <f t="shared" si="54"/>
        <v>0.43864774207178353</v>
      </c>
      <c r="R278" s="16">
        <f t="shared" si="55"/>
        <v>1.9564658576281483E-3</v>
      </c>
      <c r="S278" s="16">
        <f t="shared" si="56"/>
        <v>0.58115695822009106</v>
      </c>
      <c r="T278" s="16">
        <f t="shared" si="57"/>
        <v>0.43865590640556057</v>
      </c>
      <c r="U278" s="66">
        <f t="shared" si="58"/>
        <v>1.8171747954955664</v>
      </c>
      <c r="V278" s="66"/>
      <c r="AI278" s="16"/>
      <c r="AL278" s="16"/>
      <c r="AM278" s="16"/>
    </row>
    <row r="279" spans="1:40" x14ac:dyDescent="0.25">
      <c r="A279">
        <v>278</v>
      </c>
      <c r="B279">
        <v>5.7661118008664003E-4</v>
      </c>
      <c r="C279" s="16">
        <v>5.5085966530631503E-9</v>
      </c>
      <c r="D279">
        <v>8.1491894565764397E-4</v>
      </c>
      <c r="E279" s="16">
        <v>9.0498159164967203E-6</v>
      </c>
      <c r="F279" s="16">
        <v>8.3557864585637194E-6</v>
      </c>
      <c r="G279" s="16">
        <v>2.0150279602605998E-6</v>
      </c>
      <c r="H279">
        <v>2.6645030259166098E-4</v>
      </c>
      <c r="J279">
        <v>0.95627821247381795</v>
      </c>
      <c r="K279">
        <f t="shared" si="48"/>
        <v>5.2677509606304856E-9</v>
      </c>
      <c r="L279">
        <f t="shared" si="49"/>
        <v>8.3364003793837897E-4</v>
      </c>
      <c r="M279" s="16">
        <f t="shared" si="50"/>
        <v>3.1958232223490109E-4</v>
      </c>
      <c r="N279" s="16">
        <f t="shared" si="51"/>
        <v>2.9198879177770292E-2</v>
      </c>
      <c r="O279" s="16">
        <f t="shared" si="52"/>
        <v>3.3603898794886522E-5</v>
      </c>
      <c r="P279" s="16">
        <f t="shared" si="53"/>
        <v>2.3703231913582895E-2</v>
      </c>
      <c r="Q279" s="16">
        <f t="shared" si="54"/>
        <v>2.477622325791673E-2</v>
      </c>
      <c r="R279" s="16">
        <f t="shared" si="55"/>
        <v>2.3100304052089675E-2</v>
      </c>
      <c r="S279" s="16">
        <f t="shared" si="56"/>
        <v>1.657673156758857E-5</v>
      </c>
      <c r="T279" s="16">
        <f t="shared" si="57"/>
        <v>2.4778154925056823E-2</v>
      </c>
      <c r="U279" s="66">
        <f t="shared" si="58"/>
        <v>0.12560697395677889</v>
      </c>
      <c r="V279" s="66"/>
      <c r="AI279" s="16"/>
      <c r="AL279" s="16"/>
      <c r="AM279" s="16"/>
    </row>
    <row r="280" spans="1:40" x14ac:dyDescent="0.25">
      <c r="A280">
        <v>279</v>
      </c>
      <c r="B280">
        <v>7.0296062771871195E-4</v>
      </c>
      <c r="C280" s="16">
        <v>6.4141738212064802E-9</v>
      </c>
      <c r="D280">
        <v>7.7752388328377502E-4</v>
      </c>
      <c r="E280" s="16">
        <v>1.0059014363588499E-5</v>
      </c>
      <c r="F280" s="16">
        <v>6.83991767224793E-6</v>
      </c>
      <c r="G280" s="16">
        <v>1.72966681090752E-6</v>
      </c>
      <c r="H280">
        <v>2.96163138724531E-4</v>
      </c>
      <c r="J280">
        <v>0.95650024261746502</v>
      </c>
      <c r="K280">
        <f t="shared" si="48"/>
        <v>6.1351588161745914E-9</v>
      </c>
      <c r="L280">
        <f t="shared" si="49"/>
        <v>7.9292697126535721E-4</v>
      </c>
      <c r="M280" s="16">
        <f t="shared" si="50"/>
        <v>6.1299428417206669E-4</v>
      </c>
      <c r="N280" s="16">
        <f t="shared" si="51"/>
        <v>0.18270854759392155</v>
      </c>
      <c r="O280" s="16">
        <f t="shared" si="52"/>
        <v>2.4851500043246565E-2</v>
      </c>
      <c r="P280" s="16">
        <f t="shared" si="53"/>
        <v>3.7164804784675591E-2</v>
      </c>
      <c r="Q280" s="16">
        <f t="shared" si="54"/>
        <v>4.0248698120082475E-3</v>
      </c>
      <c r="R280" s="16">
        <f t="shared" si="55"/>
        <v>9.3532204020346482E-2</v>
      </c>
      <c r="S280" s="16">
        <f t="shared" si="56"/>
        <v>1.9077577192428256E-2</v>
      </c>
      <c r="T280" s="16">
        <f t="shared" si="57"/>
        <v>4.0259806222309891E-3</v>
      </c>
      <c r="U280" s="66">
        <f t="shared" si="58"/>
        <v>0.36538548406885768</v>
      </c>
      <c r="V280" s="66"/>
      <c r="AI280" s="16"/>
      <c r="AL280" s="16"/>
      <c r="AM280" s="16"/>
    </row>
    <row r="281" spans="1:40" x14ac:dyDescent="0.25">
      <c r="A281">
        <v>280</v>
      </c>
      <c r="B281">
        <v>6.6647735934590303E-4</v>
      </c>
      <c r="C281" s="16">
        <v>6.6856454916694804E-9</v>
      </c>
      <c r="D281">
        <v>8.5642976034141995E-4</v>
      </c>
      <c r="E281" s="16">
        <v>1.1538221318513001E-5</v>
      </c>
      <c r="F281" s="16">
        <v>7.2414547886509498E-6</v>
      </c>
      <c r="G281" s="16">
        <v>1.66096771477068E-6</v>
      </c>
      <c r="H281">
        <v>3.3971606890659099E-4</v>
      </c>
      <c r="J281">
        <v>0.95609321643573597</v>
      </c>
      <c r="K281">
        <f t="shared" si="48"/>
        <v>6.3921003020793509E-9</v>
      </c>
      <c r="L281">
        <f t="shared" si="49"/>
        <v>8.7256695198800088E-4</v>
      </c>
      <c r="M281" s="16">
        <f t="shared" si="50"/>
        <v>4.6038776670380519E-4</v>
      </c>
      <c r="N281" s="16">
        <f t="shared" si="51"/>
        <v>0.12486374061303561</v>
      </c>
      <c r="O281" s="16">
        <f t="shared" si="52"/>
        <v>4.2699826626997429E-2</v>
      </c>
      <c r="P281" s="16">
        <f t="shared" si="53"/>
        <v>1.229046911122199E-2</v>
      </c>
      <c r="Q281" s="16">
        <f t="shared" si="54"/>
        <v>5.5177713518732591E-3</v>
      </c>
      <c r="R281" s="16">
        <f t="shared" si="55"/>
        <v>7.026695466356081E-2</v>
      </c>
      <c r="S281" s="16">
        <f t="shared" si="56"/>
        <v>2.9705826734687368E-2</v>
      </c>
      <c r="T281" s="16">
        <f t="shared" si="57"/>
        <v>5.516885645499613E-3</v>
      </c>
      <c r="U281" s="66">
        <f t="shared" si="58"/>
        <v>0.29086147474687613</v>
      </c>
      <c r="V281" s="66"/>
      <c r="AI281" s="16"/>
      <c r="AL281" s="16"/>
      <c r="AM281" s="16"/>
    </row>
    <row r="282" spans="1:40" x14ac:dyDescent="0.25">
      <c r="A282">
        <v>281</v>
      </c>
      <c r="B282">
        <v>5.7367138156075195E-4</v>
      </c>
      <c r="C282" s="16">
        <v>5.8970809475904501E-9</v>
      </c>
      <c r="D282">
        <v>8.7817458170394999E-4</v>
      </c>
      <c r="E282" s="16">
        <v>1.0432562894794801E-5</v>
      </c>
      <c r="F282" s="16">
        <v>8.4233398398488097E-6</v>
      </c>
      <c r="G282" s="16">
        <v>1.8836470777125E-6</v>
      </c>
      <c r="H282">
        <v>3.07162917341406E-4</v>
      </c>
      <c r="J282">
        <v>0.95595937317145396</v>
      </c>
      <c r="K282">
        <f t="shared" si="48"/>
        <v>5.6373698061998906E-9</v>
      </c>
      <c r="L282">
        <f t="shared" si="49"/>
        <v>8.9689901138041261E-4</v>
      </c>
      <c r="M282" s="16">
        <f t="shared" si="50"/>
        <v>2.5044375174109151E-4</v>
      </c>
      <c r="N282" s="16">
        <f t="shared" si="51"/>
        <v>2.7194380907330007E-2</v>
      </c>
      <c r="O282" s="16">
        <f t="shared" si="52"/>
        <v>4.1367505546408435E-3</v>
      </c>
      <c r="P282" s="16">
        <f t="shared" si="53"/>
        <v>7.7946141093871912E-3</v>
      </c>
      <c r="Q282" s="16">
        <f t="shared" si="54"/>
        <v>8.2151714595084702E-4</v>
      </c>
      <c r="R282" s="16">
        <f t="shared" si="55"/>
        <v>2.1063292607077629E-2</v>
      </c>
      <c r="S282" s="16">
        <f t="shared" si="56"/>
        <v>3.7692887389226839E-3</v>
      </c>
      <c r="T282" s="16">
        <f t="shared" si="57"/>
        <v>8.2175602000398706E-4</v>
      </c>
      <c r="U282" s="66">
        <f t="shared" si="58"/>
        <v>6.56016000833132E-2</v>
      </c>
      <c r="V282" s="66"/>
      <c r="AI282" s="16"/>
      <c r="AL282" s="16"/>
      <c r="AM282" s="16"/>
    </row>
    <row r="283" spans="1:40" x14ac:dyDescent="0.25">
      <c r="A283">
        <v>282</v>
      </c>
      <c r="B283">
        <v>4.5714246474332603E-4</v>
      </c>
      <c r="C283" s="16">
        <v>3.2137891337372802E-9</v>
      </c>
      <c r="D283">
        <v>5.9667505859449098E-4</v>
      </c>
      <c r="E283" s="16">
        <v>3.8751254388071899E-6</v>
      </c>
      <c r="F283" s="16">
        <v>1.04358692435907E-5</v>
      </c>
      <c r="G283" s="16">
        <v>3.4454639233868302E-6</v>
      </c>
      <c r="H283">
        <v>1.14092727819069E-4</v>
      </c>
      <c r="J283">
        <v>0.957351855084703</v>
      </c>
      <c r="K283">
        <f t="shared" si="48"/>
        <v>3.0767269890344457E-9</v>
      </c>
      <c r="L283">
        <f t="shared" si="49"/>
        <v>6.2098904721592557E-4</v>
      </c>
      <c r="M283" s="16">
        <f t="shared" si="50"/>
        <v>2.9329588227072653E-4</v>
      </c>
      <c r="N283" s="16">
        <f t="shared" si="51"/>
        <v>5.1435400197483942E-3</v>
      </c>
      <c r="O283" s="16">
        <f t="shared" si="52"/>
        <v>0.17637360476710148</v>
      </c>
      <c r="P283" s="16">
        <f t="shared" si="53"/>
        <v>0.14480868562575955</v>
      </c>
      <c r="Q283" s="16">
        <f t="shared" si="54"/>
        <v>0.40857817977463901</v>
      </c>
      <c r="R283" s="16">
        <f t="shared" si="55"/>
        <v>3.4946571562517754E-3</v>
      </c>
      <c r="S283" s="16">
        <f t="shared" si="56"/>
        <v>0.51386767203115136</v>
      </c>
      <c r="T283" s="16">
        <f t="shared" si="57"/>
        <v>0.40858607795456903</v>
      </c>
      <c r="U283" s="66">
        <f t="shared" si="58"/>
        <v>1.6608524173292207</v>
      </c>
      <c r="V283" s="66"/>
      <c r="AI283" s="16"/>
      <c r="AL283" s="16"/>
      <c r="AM283" s="16"/>
    </row>
    <row r="284" spans="1:40" x14ac:dyDescent="0.25">
      <c r="A284">
        <v>283</v>
      </c>
      <c r="B284">
        <v>9.9734209019694997E-4</v>
      </c>
      <c r="C284" s="16">
        <v>5.3878881522221098E-9</v>
      </c>
      <c r="D284">
        <v>4.56640429482889E-4</v>
      </c>
      <c r="E284" s="16">
        <v>4.9816469128676699E-6</v>
      </c>
      <c r="F284" s="16">
        <v>4.7451959775938599E-6</v>
      </c>
      <c r="G284" s="16">
        <v>2.0511075873751401E-6</v>
      </c>
      <c r="H284">
        <v>1.46670163135383E-4</v>
      </c>
      <c r="J284">
        <v>0.95822613499451703</v>
      </c>
      <c r="K284">
        <f t="shared" si="48"/>
        <v>5.1628152398865419E-9</v>
      </c>
      <c r="L284">
        <f t="shared" si="49"/>
        <v>4.6817654113729963E-4</v>
      </c>
      <c r="M284" s="16">
        <f t="shared" si="50"/>
        <v>1.5265076392566002E-3</v>
      </c>
      <c r="N284" s="16">
        <f t="shared" si="51"/>
        <v>1.0510768174580774</v>
      </c>
      <c r="O284" s="16">
        <f t="shared" si="52"/>
        <v>7.6080043905302729E-4</v>
      </c>
      <c r="P284" s="16">
        <f t="shared" si="53"/>
        <v>0.276591895340278</v>
      </c>
      <c r="Q284" s="16">
        <f t="shared" si="54"/>
        <v>0.28748580311317384</v>
      </c>
      <c r="R284" s="16">
        <f t="shared" si="55"/>
        <v>0.26875877035157608</v>
      </c>
      <c r="S284" s="16">
        <f t="shared" si="56"/>
        <v>4.8618606942196687E-4</v>
      </c>
      <c r="T284" s="16">
        <f t="shared" si="57"/>
        <v>0.28749817497078145</v>
      </c>
      <c r="U284" s="66">
        <f t="shared" si="58"/>
        <v>2.1726584477423616</v>
      </c>
      <c r="V284" s="66"/>
      <c r="AH284" s="16"/>
      <c r="AI284" s="16"/>
      <c r="AJ284" s="16"/>
      <c r="AK284" s="16"/>
      <c r="AL284" s="16"/>
      <c r="AM284" s="16"/>
    </row>
    <row r="285" spans="1:40" x14ac:dyDescent="0.25">
      <c r="A285">
        <v>284</v>
      </c>
      <c r="B285" s="16">
        <v>8.3104700295351505E-4</v>
      </c>
      <c r="C285" s="16">
        <v>3.5643082802780599E-9</v>
      </c>
      <c r="D285" s="16">
        <v>3.6170570143233402E-4</v>
      </c>
      <c r="E285" s="16">
        <v>2.61328970761522E-6</v>
      </c>
      <c r="F285" s="16">
        <v>5.6691590679049799E-6</v>
      </c>
      <c r="G285" s="16">
        <v>3.0970634238695602E-6</v>
      </c>
      <c r="H285" s="16">
        <v>7.6940418023773195E-5</v>
      </c>
      <c r="J285">
        <v>0.95871793862655796</v>
      </c>
      <c r="K285">
        <f t="shared" si="48"/>
        <v>3.4171662870977536E-9</v>
      </c>
      <c r="L285">
        <f t="shared" si="49"/>
        <v>3.7613751868373325E-4</v>
      </c>
      <c r="M285" s="16">
        <f t="shared" si="50"/>
        <v>1.2859564872232971E-3</v>
      </c>
      <c r="N285" s="16">
        <f t="shared" si="51"/>
        <v>0.47270939323490896</v>
      </c>
      <c r="O285" s="16">
        <f t="shared" si="52"/>
        <v>0.12723927240636571</v>
      </c>
      <c r="P285" s="16">
        <f t="shared" si="53"/>
        <v>0.38997579546917155</v>
      </c>
      <c r="Q285" s="16">
        <f t="shared" si="54"/>
        <v>0.57257389477669618</v>
      </c>
      <c r="R285" s="16">
        <f t="shared" si="55"/>
        <v>0.18032619163836006</v>
      </c>
      <c r="S285" s="16">
        <f t="shared" si="56"/>
        <v>0.29511035725431972</v>
      </c>
      <c r="T285" s="16">
        <f t="shared" si="57"/>
        <v>0.57258462154666823</v>
      </c>
      <c r="U285" s="66">
        <f t="shared" si="58"/>
        <v>2.6105195263264909</v>
      </c>
      <c r="V285" s="66"/>
      <c r="AI285" s="16"/>
      <c r="AL285" s="16"/>
      <c r="AM285" s="16"/>
    </row>
    <row r="286" spans="1:40" x14ac:dyDescent="0.25">
      <c r="A286">
        <v>285</v>
      </c>
      <c r="B286">
        <v>6.6877664797083199E-4</v>
      </c>
      <c r="C286" s="16">
        <v>1.7995022654469101E-9</v>
      </c>
      <c r="D286">
        <v>2.26177003592996E-4</v>
      </c>
      <c r="E286" s="16">
        <v>8.2631082968787803E-7</v>
      </c>
      <c r="F286" s="16">
        <v>6.9993035546339E-6</v>
      </c>
      <c r="G286" s="16">
        <v>6.1246408507444297E-6</v>
      </c>
      <c r="H286" s="16">
        <v>2.4328079202040402E-5</v>
      </c>
      <c r="J286">
        <v>0.95942618733228502</v>
      </c>
      <c r="K286">
        <f t="shared" si="48"/>
        <v>1.7264895976335384E-9</v>
      </c>
      <c r="L286">
        <f t="shared" si="49"/>
        <v>2.4629845205074275E-4</v>
      </c>
      <c r="M286" s="16">
        <f t="shared" si="50"/>
        <v>1.0912548438909212E-3</v>
      </c>
      <c r="N286" s="16">
        <f t="shared" si="51"/>
        <v>0.12818520454782542</v>
      </c>
      <c r="O286" s="16">
        <f t="shared" si="52"/>
        <v>0.45592481047783573</v>
      </c>
      <c r="P286" s="16">
        <f t="shared" si="53"/>
        <v>0.58550821529457786</v>
      </c>
      <c r="Q286" s="16">
        <f t="shared" si="54"/>
        <v>0.85204938656194884</v>
      </c>
      <c r="R286" s="16">
        <f t="shared" si="55"/>
        <v>8.3899784589893736E-2</v>
      </c>
      <c r="S286" s="16">
        <f t="shared" si="56"/>
        <v>4.2101168509587827</v>
      </c>
      <c r="T286" s="16">
        <f t="shared" si="57"/>
        <v>0.85205437671440221</v>
      </c>
      <c r="U286" s="66">
        <f t="shared" si="58"/>
        <v>7.1677386291452674</v>
      </c>
      <c r="V286" s="66"/>
      <c r="AI286" s="16"/>
      <c r="AL286" s="16"/>
      <c r="AM286" s="16"/>
    </row>
    <row r="287" spans="1:40" x14ac:dyDescent="0.25">
      <c r="A287">
        <v>286</v>
      </c>
      <c r="B287">
        <v>6.6552933829879804E-4</v>
      </c>
      <c r="C287" s="16">
        <v>3.6132239358436199E-9</v>
      </c>
      <c r="D287">
        <v>4.59059178997197E-4</v>
      </c>
      <c r="E287" s="16">
        <v>3.3579630935347799E-6</v>
      </c>
      <c r="F287" s="16">
        <v>7.1155472083799401E-6</v>
      </c>
      <c r="G287" s="16">
        <v>3.05900689218184E-6</v>
      </c>
      <c r="H287" s="16">
        <v>9.8865556598728705E-5</v>
      </c>
      <c r="J287">
        <v>0.95815643528690497</v>
      </c>
      <c r="K287">
        <f t="shared" si="48"/>
        <v>3.4620337662612436E-9</v>
      </c>
      <c r="L287">
        <f t="shared" si="49"/>
        <v>4.7634566708220282E-4</v>
      </c>
      <c r="M287" s="16">
        <f t="shared" si="50"/>
        <v>8.5471300951539314E-4</v>
      </c>
      <c r="N287" s="16">
        <f t="shared" si="51"/>
        <v>0.12350695984648258</v>
      </c>
      <c r="O287" s="16">
        <f t="shared" si="52"/>
        <v>0.12101892373204504</v>
      </c>
      <c r="P287" s="16">
        <f t="shared" si="53"/>
        <v>0.27395690037622078</v>
      </c>
      <c r="Q287" s="16">
        <f t="shared" si="54"/>
        <v>0.47245318999739866</v>
      </c>
      <c r="R287" s="16">
        <f t="shared" si="55"/>
        <v>7.7204655805506617E-2</v>
      </c>
      <c r="S287" s="16">
        <f t="shared" si="56"/>
        <v>0.27486674820141888</v>
      </c>
      <c r="T287" s="16">
        <f t="shared" si="57"/>
        <v>0.47246361884314692</v>
      </c>
      <c r="U287" s="66">
        <f t="shared" si="58"/>
        <v>1.8154709968022194</v>
      </c>
      <c r="V287" s="66"/>
      <c r="AI287" s="16"/>
      <c r="AL287" s="16"/>
      <c r="AM287" s="16"/>
    </row>
    <row r="288" spans="1:40" x14ac:dyDescent="0.25">
      <c r="A288">
        <v>287</v>
      </c>
      <c r="B288">
        <v>5.4677516398309099E-4</v>
      </c>
      <c r="C288" s="16">
        <v>3.1761819491214898E-9</v>
      </c>
      <c r="D288">
        <v>4.9166002870344901E-4</v>
      </c>
      <c r="E288" s="16">
        <v>3.1599320696744798E-6</v>
      </c>
      <c r="F288" s="16">
        <v>8.6777353190570797E-6</v>
      </c>
      <c r="G288" s="16">
        <v>3.4815842200668599E-6</v>
      </c>
      <c r="H288" s="16">
        <v>9.3035275645596402E-5</v>
      </c>
      <c r="J288">
        <v>0.95794540944332895</v>
      </c>
      <c r="K288">
        <f t="shared" si="48"/>
        <v>3.042608917717696E-9</v>
      </c>
      <c r="L288">
        <f t="shared" si="49"/>
        <v>5.1249390737968098E-4</v>
      </c>
      <c r="M288" s="16">
        <f t="shared" si="50"/>
        <v>5.8105642058650111E-4</v>
      </c>
      <c r="N288" s="16">
        <f t="shared" si="51"/>
        <v>1.2164161303594221E-2</v>
      </c>
      <c r="O288" s="16">
        <f t="shared" si="52"/>
        <v>0.18212068330223496</v>
      </c>
      <c r="P288" s="16">
        <f t="shared" si="53"/>
        <v>0.23967194677666351</v>
      </c>
      <c r="Q288" s="16">
        <f t="shared" si="54"/>
        <v>0.49813987765889617</v>
      </c>
      <c r="R288" s="16">
        <f t="shared" si="55"/>
        <v>1.4235804800938851E-2</v>
      </c>
      <c r="S288" s="16">
        <f t="shared" si="56"/>
        <v>0.53999582159195136</v>
      </c>
      <c r="T288" s="16">
        <f t="shared" si="57"/>
        <v>0.4981491848663181</v>
      </c>
      <c r="U288" s="66">
        <f t="shared" si="58"/>
        <v>1.9844774803005971</v>
      </c>
      <c r="V288" s="66"/>
      <c r="AI288" s="16"/>
      <c r="AL288" s="16"/>
      <c r="AM288" s="16"/>
    </row>
    <row r="289" spans="1:39" x14ac:dyDescent="0.25">
      <c r="A289">
        <v>288</v>
      </c>
      <c r="B289">
        <v>5.4707614703351402E-4</v>
      </c>
      <c r="C289" s="16">
        <v>3.9431948734586604E-9</v>
      </c>
      <c r="D289">
        <v>6.1186344444285397E-4</v>
      </c>
      <c r="E289" s="16">
        <v>4.8752172305218701E-6</v>
      </c>
      <c r="F289" s="16">
        <v>8.7235538751317901E-6</v>
      </c>
      <c r="G289" s="16">
        <v>2.80838421871022E-6</v>
      </c>
      <c r="H289">
        <v>1.43537814077473E-4</v>
      </c>
      <c r="J289">
        <v>0.957311484225566</v>
      </c>
      <c r="K289">
        <f t="shared" si="48"/>
        <v>3.7748657369013527E-9</v>
      </c>
      <c r="L289">
        <f t="shared" si="49"/>
        <v>6.3211499321695424E-4</v>
      </c>
      <c r="M289" s="16">
        <f t="shared" si="50"/>
        <v>4.6203730085007374E-4</v>
      </c>
      <c r="N289" s="16">
        <f t="shared" si="51"/>
        <v>1.2299350791505674E-2</v>
      </c>
      <c r="O289" s="16">
        <f t="shared" si="52"/>
        <v>8.3130667556724949E-2</v>
      </c>
      <c r="P289" s="16">
        <f t="shared" si="53"/>
        <v>0.13305636486943359</v>
      </c>
      <c r="Q289" s="16">
        <f t="shared" si="54"/>
        <v>0.29821025299247561</v>
      </c>
      <c r="R289" s="16">
        <f t="shared" si="55"/>
        <v>1.3147800268100671E-2</v>
      </c>
      <c r="S289" s="16">
        <f t="shared" si="56"/>
        <v>0.15951572038874179</v>
      </c>
      <c r="T289" s="16">
        <f t="shared" si="57"/>
        <v>0.2982185618238129</v>
      </c>
      <c r="U289" s="66">
        <f t="shared" si="58"/>
        <v>0.99757871869079517</v>
      </c>
      <c r="V289" s="66"/>
      <c r="AI289" s="16"/>
      <c r="AL289" s="16"/>
      <c r="AM289" s="16"/>
    </row>
    <row r="290" spans="1:39" x14ac:dyDescent="0.25">
      <c r="A290">
        <v>289</v>
      </c>
      <c r="B290">
        <v>3.5293421942942001E-4</v>
      </c>
      <c r="C290" s="16">
        <v>1.06213625249298E-8</v>
      </c>
      <c r="D290">
        <v>2.67055847834116E-3</v>
      </c>
      <c r="E290" s="16">
        <v>5.6115998240770197E-5</v>
      </c>
      <c r="F290" s="16">
        <v>1.4750613501220599E-5</v>
      </c>
      <c r="G290" s="16">
        <v>1.06516500647841E-6</v>
      </c>
      <c r="H290">
        <v>1.65234872997503E-3</v>
      </c>
      <c r="J290">
        <v>0.94799714387085898</v>
      </c>
      <c r="K290">
        <f t="shared" si="48"/>
        <v>1.0069021337650425E-8</v>
      </c>
      <c r="L290">
        <f t="shared" si="49"/>
        <v>2.7011142489875547E-3</v>
      </c>
      <c r="M290" s="16">
        <f t="shared" si="50"/>
        <v>-1.9952458101287146E-3</v>
      </c>
      <c r="N290" s="16">
        <f t="shared" si="51"/>
        <v>8.0273379615290061E-2</v>
      </c>
      <c r="O290" s="16">
        <f t="shared" si="52"/>
        <v>0.84082637716685482</v>
      </c>
      <c r="P290" s="16">
        <f t="shared" si="53"/>
        <v>3.1419320770767354</v>
      </c>
      <c r="Q290" s="16">
        <f t="shared" si="54"/>
        <v>17.848562581429984</v>
      </c>
      <c r="R290" s="16">
        <f t="shared" si="55"/>
        <v>0.24701938070546223</v>
      </c>
      <c r="S290" s="16">
        <f t="shared" si="56"/>
        <v>0.22018359935326423</v>
      </c>
      <c r="T290" s="16">
        <f t="shared" si="57"/>
        <v>17.852159632350158</v>
      </c>
      <c r="U290" s="66">
        <f t="shared" si="58"/>
        <v>40.230957027697748</v>
      </c>
      <c r="V290" s="66"/>
      <c r="AI290" s="16"/>
      <c r="AL290" s="16"/>
      <c r="AM290" s="16"/>
    </row>
    <row r="291" spans="1:39" x14ac:dyDescent="0.25">
      <c r="A291">
        <v>290</v>
      </c>
      <c r="B291">
        <v>6.1876374073291298E-4</v>
      </c>
      <c r="C291" s="16">
        <v>7.9310575060119108E-9</v>
      </c>
      <c r="D291">
        <v>1.1005805507146001E-3</v>
      </c>
      <c r="E291" s="16">
        <v>1.7541620206934699E-5</v>
      </c>
      <c r="F291" s="16">
        <v>7.8878351284851606E-6</v>
      </c>
      <c r="G291" s="16">
        <v>1.4040194930380101E-6</v>
      </c>
      <c r="H291">
        <v>5.1647818387240798E-4</v>
      </c>
      <c r="J291">
        <v>0.95487968201534101</v>
      </c>
      <c r="K291">
        <f t="shared" si="48"/>
        <v>7.5732056693860377E-9</v>
      </c>
      <c r="L291">
        <f t="shared" si="49"/>
        <v>1.1177523094071024E-3</v>
      </c>
      <c r="M291" s="16">
        <f t="shared" si="50"/>
        <v>1.1977517205872359E-4</v>
      </c>
      <c r="N291" s="16">
        <f t="shared" si="51"/>
        <v>6.5778156454350076E-2</v>
      </c>
      <c r="O291" s="16">
        <f t="shared" si="52"/>
        <v>0.18611799121207723</v>
      </c>
      <c r="P291" s="16">
        <f t="shared" si="53"/>
        <v>2.0338396076589171E-2</v>
      </c>
      <c r="Q291" s="16">
        <f t="shared" si="54"/>
        <v>0.40098818185943336</v>
      </c>
      <c r="R291" s="16">
        <f t="shared" si="55"/>
        <v>3.9791987974907586E-2</v>
      </c>
      <c r="S291" s="16">
        <f t="shared" si="56"/>
        <v>9.0233501691100781E-2</v>
      </c>
      <c r="T291" s="16">
        <f t="shared" si="57"/>
        <v>0.40100076799235551</v>
      </c>
      <c r="U291" s="66">
        <f t="shared" si="58"/>
        <v>1.2042489832608139</v>
      </c>
      <c r="V291" s="66"/>
      <c r="AI291" s="16"/>
      <c r="AL291" s="16"/>
      <c r="AM291" s="16"/>
    </row>
    <row r="292" spans="1:39" x14ac:dyDescent="0.25">
      <c r="A292">
        <v>291</v>
      </c>
      <c r="B292">
        <v>4.0123728085240398E-4</v>
      </c>
      <c r="C292" s="16">
        <v>6.9776423577602402E-9</v>
      </c>
      <c r="D292">
        <v>1.5073225052465199E-3</v>
      </c>
      <c r="E292" s="16">
        <v>2.1041747054812299E-5</v>
      </c>
      <c r="F292" s="16">
        <v>1.2390555478527701E-5</v>
      </c>
      <c r="G292" s="16">
        <v>1.60312397440125E-6</v>
      </c>
      <c r="H292">
        <v>6.1954489788582502E-4</v>
      </c>
      <c r="J292">
        <v>0.95289547581271095</v>
      </c>
      <c r="K292">
        <f t="shared" si="48"/>
        <v>6.6489638345488706E-9</v>
      </c>
      <c r="L292">
        <f t="shared" si="49"/>
        <v>1.5336997625356188E-3</v>
      </c>
      <c r="M292" s="16">
        <f t="shared" si="50"/>
        <v>-7.3122520083081081E-4</v>
      </c>
      <c r="N292" s="16">
        <f t="shared" si="51"/>
        <v>3.4314052616541413E-2</v>
      </c>
      <c r="O292" s="16">
        <f t="shared" si="52"/>
        <v>6.7257013807999019E-2</v>
      </c>
      <c r="P292" s="16">
        <f t="shared" si="53"/>
        <v>0.31909908280149846</v>
      </c>
      <c r="Q292" s="16">
        <f t="shared" si="54"/>
        <v>0.91991179014619195</v>
      </c>
      <c r="R292" s="16">
        <f t="shared" si="55"/>
        <v>6.6302565643497346E-2</v>
      </c>
      <c r="S292" s="16">
        <f t="shared" si="56"/>
        <v>4.0472117754890263E-2</v>
      </c>
      <c r="T292" s="16">
        <f t="shared" si="57"/>
        <v>0.92001004396313668</v>
      </c>
      <c r="U292" s="66">
        <f t="shared" si="58"/>
        <v>2.367366666733755</v>
      </c>
      <c r="V292" s="66"/>
      <c r="AI292" s="16"/>
      <c r="AK292" s="16"/>
      <c r="AL292" s="16"/>
      <c r="AM292" s="16"/>
    </row>
    <row r="293" spans="1:39" x14ac:dyDescent="0.25">
      <c r="A293">
        <v>292</v>
      </c>
      <c r="B293">
        <v>3.1711427043835797E-4</v>
      </c>
      <c r="C293" s="16">
        <v>6.1552669607130604E-9</v>
      </c>
      <c r="D293">
        <v>1.6894203868229099E-3</v>
      </c>
      <c r="E293" s="16">
        <v>2.0762966716968099E-5</v>
      </c>
      <c r="F293" s="16">
        <v>1.5805941558941602E-5</v>
      </c>
      <c r="G293" s="16">
        <v>1.82096241354584E-6</v>
      </c>
      <c r="H293">
        <v>6.1134225494211198E-4</v>
      </c>
      <c r="J293">
        <v>0.95202182804607005</v>
      </c>
      <c r="K293">
        <f t="shared" si="48"/>
        <v>5.8599485040496258E-9</v>
      </c>
      <c r="L293">
        <f t="shared" si="49"/>
        <v>1.7228470770873784E-3</v>
      </c>
      <c r="M293" s="16">
        <f t="shared" si="50"/>
        <v>-1.0886185362106622E-3</v>
      </c>
      <c r="N293" s="16">
        <f t="shared" si="51"/>
        <v>0.12678028290848262</v>
      </c>
      <c r="O293" s="16">
        <f t="shared" si="52"/>
        <v>1.2302254929843815E-2</v>
      </c>
      <c r="P293" s="16">
        <f t="shared" si="53"/>
        <v>0.56842692202091127</v>
      </c>
      <c r="Q293" s="16">
        <f t="shared" si="54"/>
        <v>0.87079523856816399</v>
      </c>
      <c r="R293" s="16">
        <f t="shared" si="55"/>
        <v>0.36495322971140892</v>
      </c>
      <c r="S293" s="16">
        <f t="shared" si="56"/>
        <v>8.5802749223649697E-3</v>
      </c>
      <c r="T293" s="16">
        <f t="shared" si="57"/>
        <v>0.8709229458737664</v>
      </c>
      <c r="U293" s="66">
        <f t="shared" si="58"/>
        <v>2.822761148934942</v>
      </c>
      <c r="V293" s="66"/>
      <c r="AI293" s="16"/>
      <c r="AL293" s="16"/>
      <c r="AM293" s="16"/>
    </row>
    <row r="294" spans="1:39" x14ac:dyDescent="0.25">
      <c r="A294">
        <v>293</v>
      </c>
      <c r="B294">
        <v>6.9356015128444696E-4</v>
      </c>
      <c r="C294" s="16">
        <v>3.5107975564838899E-9</v>
      </c>
      <c r="D294">
        <v>4.2766817645296002E-4</v>
      </c>
      <c r="E294" s="16">
        <v>3.0408547886674E-6</v>
      </c>
      <c r="F294" s="16">
        <v>6.81698480619186E-6</v>
      </c>
      <c r="G294" s="16">
        <v>3.1470036940892999E-6</v>
      </c>
      <c r="H294" s="16">
        <v>8.9529078098286603E-5</v>
      </c>
      <c r="J294">
        <v>0.95833223518491395</v>
      </c>
      <c r="K294">
        <f t="shared" si="48"/>
        <v>3.3645104695869406E-9</v>
      </c>
      <c r="L294">
        <f t="shared" si="49"/>
        <v>4.4444563896187659E-4</v>
      </c>
      <c r="M294" s="16">
        <f t="shared" si="50"/>
        <v>9.4267466360701733E-4</v>
      </c>
      <c r="N294" s="16">
        <f t="shared" si="51"/>
        <v>0.16675415837434368</v>
      </c>
      <c r="O294" s="16">
        <f t="shared" si="52"/>
        <v>0.1342224859303664</v>
      </c>
      <c r="P294" s="16">
        <f t="shared" si="53"/>
        <v>0.30913463994630652</v>
      </c>
      <c r="Q294" s="16">
        <f t="shared" si="54"/>
        <v>0.51391277906305655</v>
      </c>
      <c r="R294" s="16">
        <f t="shared" si="55"/>
        <v>9.4961206705826112E-2</v>
      </c>
      <c r="S294" s="16">
        <f t="shared" si="56"/>
        <v>0.32276649624039605</v>
      </c>
      <c r="T294" s="16">
        <f t="shared" si="57"/>
        <v>0.51392325138980721</v>
      </c>
      <c r="U294" s="66">
        <f t="shared" si="58"/>
        <v>2.0556750176501022</v>
      </c>
      <c r="V294" s="66"/>
      <c r="AI294" s="16"/>
      <c r="AK294" s="16"/>
      <c r="AL294" s="16"/>
      <c r="AM294" s="16"/>
    </row>
    <row r="295" spans="1:39" x14ac:dyDescent="0.25">
      <c r="A295">
        <v>294</v>
      </c>
      <c r="B295" s="16">
        <v>6.9989680789611804E-4</v>
      </c>
      <c r="C295" s="16">
        <v>1.24450191474575E-8</v>
      </c>
      <c r="D295" s="16">
        <v>1.54161725139587E-3</v>
      </c>
      <c r="E295" s="16">
        <v>3.8378109474914198E-5</v>
      </c>
      <c r="F295" s="16">
        <v>7.1069944433791999E-6</v>
      </c>
      <c r="G295" s="16">
        <v>8.9895165928447302E-7</v>
      </c>
      <c r="H295" s="16">
        <v>1.12999057701995E-3</v>
      </c>
      <c r="J295">
        <v>0.95283920837073899</v>
      </c>
      <c r="K295">
        <f t="shared" si="48"/>
        <v>1.1858102192622094E-8</v>
      </c>
      <c r="L295">
        <f t="shared" si="49"/>
        <v>1.5567177469227654E-3</v>
      </c>
      <c r="M295" s="16">
        <f t="shared" si="50"/>
        <v>-1.5692413113052936E-4</v>
      </c>
      <c r="N295" s="16">
        <f t="shared" si="51"/>
        <v>0.17742861160226236</v>
      </c>
      <c r="O295" s="16">
        <f t="shared" si="52"/>
        <v>1.5527732791065207</v>
      </c>
      <c r="P295" s="16">
        <f t="shared" si="53"/>
        <v>0.3605919059298649</v>
      </c>
      <c r="Q295" s="16">
        <f t="shared" si="54"/>
        <v>6.6215939143008171</v>
      </c>
      <c r="R295" s="16">
        <f t="shared" si="55"/>
        <v>7.7687771167974304E-2</v>
      </c>
      <c r="S295" s="16">
        <f t="shared" si="56"/>
        <v>0.30477020282199169</v>
      </c>
      <c r="T295" s="16">
        <f t="shared" si="57"/>
        <v>6.622085517954468</v>
      </c>
      <c r="U295" s="66">
        <f t="shared" si="58"/>
        <v>15.716931202883899</v>
      </c>
      <c r="V295" s="66"/>
      <c r="AI295" s="16"/>
      <c r="AL295" s="16"/>
      <c r="AM295" s="16"/>
    </row>
    <row r="296" spans="1:39" x14ac:dyDescent="0.25">
      <c r="A296">
        <v>295</v>
      </c>
      <c r="B296">
        <v>5.1725032183039699E-4</v>
      </c>
      <c r="C296" s="16">
        <v>9.5388754508930898E-9</v>
      </c>
      <c r="D296">
        <v>1.60126018191557E-3</v>
      </c>
      <c r="E296" s="16">
        <v>3.0532352022597397E-5</v>
      </c>
      <c r="F296" s="16">
        <v>9.64482929491001E-6</v>
      </c>
      <c r="G296" s="16">
        <v>1.1736768942668299E-6</v>
      </c>
      <c r="H296">
        <v>8.9898602781157905E-4</v>
      </c>
      <c r="J296">
        <v>0.95252458616187197</v>
      </c>
      <c r="K296">
        <f t="shared" si="48"/>
        <v>9.0860133913115798E-9</v>
      </c>
      <c r="L296">
        <f t="shared" si="49"/>
        <v>1.6217139785242062E-3</v>
      </c>
      <c r="M296" s="16">
        <f t="shared" si="50"/>
        <v>-5.8721333486341212E-4</v>
      </c>
      <c r="N296" s="16">
        <f t="shared" si="51"/>
        <v>2.5338733061032862E-3</v>
      </c>
      <c r="O296" s="16">
        <f t="shared" si="52"/>
        <v>0.52070123373691435</v>
      </c>
      <c r="P296" s="16">
        <f t="shared" si="53"/>
        <v>0.43879204512400521</v>
      </c>
      <c r="Q296" s="16">
        <f t="shared" si="54"/>
        <v>3.3957494311465153</v>
      </c>
      <c r="R296" s="16">
        <f t="shared" si="55"/>
        <v>4.4797613248135786E-4</v>
      </c>
      <c r="S296" s="16">
        <f t="shared" si="56"/>
        <v>0.17236338331615772</v>
      </c>
      <c r="T296" s="16">
        <f t="shared" si="57"/>
        <v>3.3960641641568192</v>
      </c>
      <c r="U296" s="66">
        <f t="shared" si="58"/>
        <v>7.9266521069189952</v>
      </c>
      <c r="V296" s="66"/>
      <c r="AI296" s="16"/>
      <c r="AL296" s="16"/>
      <c r="AM296" s="16"/>
    </row>
    <row r="297" spans="1:39" x14ac:dyDescent="0.25">
      <c r="A297">
        <v>296</v>
      </c>
      <c r="B297">
        <v>4.4327879745563302E-4</v>
      </c>
      <c r="C297" s="16">
        <v>5.8257284230404003E-9</v>
      </c>
      <c r="D297">
        <v>1.12954492536962E-3</v>
      </c>
      <c r="E297" s="16">
        <v>1.3218200480208201E-5</v>
      </c>
      <c r="F297" s="16">
        <v>1.1031114025136501E-5</v>
      </c>
      <c r="G297" s="16">
        <v>1.9122925829230498E-6</v>
      </c>
      <c r="H297">
        <v>3.8918444515578202E-4</v>
      </c>
      <c r="J297">
        <v>0.95467748726723101</v>
      </c>
      <c r="K297">
        <f t="shared" si="48"/>
        <v>5.5616917724094972E-9</v>
      </c>
      <c r="L297">
        <f t="shared" si="49"/>
        <v>1.1535136202743932E-3</v>
      </c>
      <c r="M297" s="16">
        <f t="shared" si="50"/>
        <v>-2.6695602536312701E-4</v>
      </c>
      <c r="N297" s="16">
        <f t="shared" si="51"/>
        <v>9.9740736182857663E-3</v>
      </c>
      <c r="O297" s="16">
        <f t="shared" si="52"/>
        <v>2.6460450035586921E-3</v>
      </c>
      <c r="P297" s="16">
        <f t="shared" si="53"/>
        <v>2.9819522026334439E-2</v>
      </c>
      <c r="Q297" s="16">
        <f t="shared" si="54"/>
        <v>5.3221767861954219E-2</v>
      </c>
      <c r="R297" s="16">
        <f t="shared" si="55"/>
        <v>1.4286425226938779E-2</v>
      </c>
      <c r="S297" s="16">
        <f t="shared" si="56"/>
        <v>2.2203622148783825E-3</v>
      </c>
      <c r="T297" s="16">
        <f t="shared" si="57"/>
        <v>5.3226350131204331E-2</v>
      </c>
      <c r="U297" s="66">
        <f t="shared" si="58"/>
        <v>0.16539454608315463</v>
      </c>
      <c r="V297" s="66"/>
      <c r="AI297" s="16"/>
      <c r="AL297" s="16"/>
      <c r="AM297" s="16"/>
    </row>
    <row r="298" spans="1:39" x14ac:dyDescent="0.25">
      <c r="A298">
        <v>297</v>
      </c>
      <c r="B298">
        <v>3.31691859242429E-4</v>
      </c>
      <c r="C298" s="16">
        <v>2.7007788536212998E-9</v>
      </c>
      <c r="D298">
        <v>6.9297833993774995E-4</v>
      </c>
      <c r="E298" s="16">
        <v>3.77717873000362E-6</v>
      </c>
      <c r="F298" s="16">
        <v>1.44607026531736E-5</v>
      </c>
      <c r="G298" s="16">
        <v>4.1053821288585196E-6</v>
      </c>
      <c r="H298">
        <v>1.1120954185951001E-4</v>
      </c>
      <c r="J298">
        <v>0.95676476363904195</v>
      </c>
      <c r="K298">
        <f t="shared" si="48"/>
        <v>2.5840100415263056E-9</v>
      </c>
      <c r="L298">
        <f t="shared" si="49"/>
        <v>7.2600242659410206E-4</v>
      </c>
      <c r="M298" s="16">
        <f t="shared" si="50"/>
        <v>-6.2618708109244068E-5</v>
      </c>
      <c r="N298" s="16">
        <f t="shared" si="51"/>
        <v>0.10657657667025416</v>
      </c>
      <c r="O298" s="16">
        <f t="shared" si="52"/>
        <v>0.2627154476609051</v>
      </c>
      <c r="P298" s="16">
        <f t="shared" si="53"/>
        <v>7.8711764974062112E-2</v>
      </c>
      <c r="Q298" s="16">
        <f t="shared" si="54"/>
        <v>0.42031968500454348</v>
      </c>
      <c r="R298" s="16">
        <f t="shared" si="55"/>
        <v>0.21863850741324861</v>
      </c>
      <c r="S298" s="16">
        <f t="shared" si="56"/>
        <v>1.093441060467313</v>
      </c>
      <c r="T298" s="16">
        <f t="shared" si="57"/>
        <v>0.42032505976920204</v>
      </c>
      <c r="U298" s="66">
        <f t="shared" si="58"/>
        <v>2.6007281019595285</v>
      </c>
      <c r="V298" s="66"/>
      <c r="AI298" s="16"/>
      <c r="AK298" s="16"/>
      <c r="AL298" s="16"/>
      <c r="AM298" s="16"/>
    </row>
    <row r="299" spans="1:39" x14ac:dyDescent="0.25">
      <c r="A299">
        <v>298</v>
      </c>
      <c r="B299">
        <v>3.3602916929328599E-4</v>
      </c>
      <c r="C299" s="16">
        <v>8.1615155658481097E-9</v>
      </c>
      <c r="D299">
        <v>2.1331049219075401E-3</v>
      </c>
      <c r="E299" s="16">
        <v>3.4611858046016899E-5</v>
      </c>
      <c r="F299" s="16">
        <v>1.51817989784456E-5</v>
      </c>
      <c r="G299" s="16">
        <v>1.37931082593866E-6</v>
      </c>
      <c r="H299">
        <v>1.01912852129371E-3</v>
      </c>
      <c r="J299">
        <v>0.95014165510174797</v>
      </c>
      <c r="K299">
        <f t="shared" si="48"/>
        <v>7.7545959078736022E-9</v>
      </c>
      <c r="L299">
        <f t="shared" si="49"/>
        <v>2.1648396691748041E-3</v>
      </c>
      <c r="M299" s="16">
        <f t="shared" si="50"/>
        <v>-1.4927813305882322E-3</v>
      </c>
      <c r="N299" s="16">
        <f t="shared" si="51"/>
        <v>0.10090359590740998</v>
      </c>
      <c r="O299" s="16">
        <f t="shared" si="52"/>
        <v>0.22373609471187564</v>
      </c>
      <c r="P299" s="16">
        <f t="shared" si="53"/>
        <v>1.4751807434932085</v>
      </c>
      <c r="Q299" s="16">
        <f t="shared" si="54"/>
        <v>4.9398790147994474</v>
      </c>
      <c r="R299" s="16">
        <f t="shared" si="55"/>
        <v>0.29243284208110382</v>
      </c>
      <c r="S299" s="16">
        <f t="shared" si="56"/>
        <v>9.778193916760855E-2</v>
      </c>
      <c r="T299" s="16">
        <f t="shared" si="57"/>
        <v>4.9406841169277094</v>
      </c>
      <c r="U299" s="66">
        <f t="shared" si="58"/>
        <v>12.070598347088364</v>
      </c>
      <c r="V299" s="66"/>
      <c r="AI299" s="16"/>
      <c r="AL299" s="16"/>
      <c r="AM299" s="16"/>
    </row>
    <row r="300" spans="1:39" x14ac:dyDescent="0.25">
      <c r="A300">
        <v>299</v>
      </c>
      <c r="B300">
        <v>4.62484696699717E-4</v>
      </c>
      <c r="C300" s="16">
        <v>3.45882716578864E-9</v>
      </c>
      <c r="D300">
        <v>6.3534148587640203E-4</v>
      </c>
      <c r="E300" s="16">
        <v>4.4388777502095203E-6</v>
      </c>
      <c r="F300" s="16">
        <v>1.0334173176184299E-5</v>
      </c>
      <c r="G300" s="16">
        <v>3.2028130921782701E-6</v>
      </c>
      <c r="H300">
        <v>1.3069114478902899E-4</v>
      </c>
      <c r="J300">
        <v>0.95715312734131197</v>
      </c>
      <c r="K300">
        <f t="shared" si="48"/>
        <v>3.3106272386676832E-9</v>
      </c>
      <c r="L300">
        <f t="shared" si="49"/>
        <v>6.592091864937831E-4</v>
      </c>
      <c r="M300" s="16">
        <f t="shared" si="50"/>
        <v>2.6576020690565085E-4</v>
      </c>
      <c r="N300" s="16">
        <f t="shared" si="51"/>
        <v>3.7052113717551136E-3</v>
      </c>
      <c r="O300" s="16">
        <f t="shared" si="52"/>
        <v>0.14118325022736097</v>
      </c>
      <c r="P300" s="16">
        <f t="shared" si="53"/>
        <v>0.11586823187578744</v>
      </c>
      <c r="Q300" s="16">
        <f t="shared" si="54"/>
        <v>0.34423130297429477</v>
      </c>
      <c r="R300" s="16">
        <f t="shared" si="55"/>
        <v>2.3809221217883565E-3</v>
      </c>
      <c r="S300" s="16">
        <f t="shared" si="56"/>
        <v>0.35513825698566687</v>
      </c>
      <c r="T300" s="16">
        <f t="shared" si="57"/>
        <v>0.34423873699751567</v>
      </c>
      <c r="U300" s="66">
        <f t="shared" si="58"/>
        <v>1.3067459125541692</v>
      </c>
      <c r="V300" s="66"/>
      <c r="AH300" s="16"/>
      <c r="AI300" s="16"/>
      <c r="AJ300" s="16"/>
      <c r="AK300" s="16"/>
      <c r="AL300" s="16"/>
      <c r="AM300" s="16"/>
    </row>
    <row r="301" spans="1:39" x14ac:dyDescent="0.25">
      <c r="A301">
        <v>300</v>
      </c>
      <c r="B301" s="16">
        <v>4.0952190220008502E-4</v>
      </c>
      <c r="C301" s="16">
        <v>5.5784351307802204E-9</v>
      </c>
      <c r="D301" s="16">
        <v>1.17197621624906E-3</v>
      </c>
      <c r="E301" s="16">
        <v>1.3126022890257101E-5</v>
      </c>
      <c r="F301" s="16">
        <v>1.19648884951137E-5</v>
      </c>
      <c r="G301" s="16">
        <v>1.9980722093709101E-6</v>
      </c>
      <c r="H301">
        <v>3.86471297380558E-4</v>
      </c>
      <c r="J301">
        <v>0.95445661659830805</v>
      </c>
      <c r="K301">
        <f t="shared" si="48"/>
        <v>5.3243743208376288E-9</v>
      </c>
      <c r="L301">
        <f t="shared" si="49"/>
        <v>1.1978984870135276E-3</v>
      </c>
      <c r="M301" s="16">
        <f t="shared" si="50"/>
        <v>-3.7885468261335747E-4</v>
      </c>
      <c r="N301" s="16">
        <f t="shared" si="51"/>
        <v>2.8364497653675574E-2</v>
      </c>
      <c r="O301" s="16">
        <f t="shared" si="52"/>
        <v>4.6344893575323838E-5</v>
      </c>
      <c r="P301" s="16">
        <f t="shared" si="53"/>
        <v>4.6974095444873742E-2</v>
      </c>
      <c r="Q301" s="16">
        <f t="shared" si="54"/>
        <v>4.9335568853306741E-2</v>
      </c>
      <c r="R301" s="16">
        <f t="shared" si="55"/>
        <v>4.5921382615213814E-2</v>
      </c>
      <c r="S301" s="16">
        <f t="shared" si="56"/>
        <v>1.9162108276191446E-5</v>
      </c>
      <c r="T301" s="16">
        <f t="shared" si="57"/>
        <v>4.9341135251949476E-2</v>
      </c>
      <c r="U301" s="66">
        <f t="shared" si="58"/>
        <v>0.22000218682087086</v>
      </c>
      <c r="V301" s="66"/>
      <c r="AI301" s="16"/>
      <c r="AL301" s="16"/>
      <c r="AM301" s="16"/>
    </row>
    <row r="302" spans="1:39" x14ac:dyDescent="0.25">
      <c r="A302">
        <v>301</v>
      </c>
      <c r="B302">
        <v>8.7137945551073604E-4</v>
      </c>
      <c r="C302" s="16">
        <v>1.54799333667606E-8</v>
      </c>
      <c r="D302">
        <v>1.5399525388792299E-3</v>
      </c>
      <c r="E302" s="16">
        <v>4.76893050182141E-5</v>
      </c>
      <c r="F302" s="16">
        <v>5.7065880908893604E-6</v>
      </c>
      <c r="G302" s="16">
        <v>7.2265218240302204E-7</v>
      </c>
      <c r="H302">
        <v>1.4041454125984401E-3</v>
      </c>
      <c r="J302">
        <v>0.95287281576096905</v>
      </c>
      <c r="K302">
        <f t="shared" si="48"/>
        <v>1.475040769497735E-8</v>
      </c>
      <c r="L302">
        <f t="shared" si="49"/>
        <v>1.5520728873100447E-3</v>
      </c>
      <c r="M302" s="16">
        <f t="shared" si="50"/>
        <v>1.906860237114273E-4</v>
      </c>
      <c r="N302" s="16">
        <f t="shared" si="51"/>
        <v>0.59203550599552801</v>
      </c>
      <c r="O302" s="16">
        <f t="shared" si="52"/>
        <v>3.2179011982947561</v>
      </c>
      <c r="P302" s="16">
        <f t="shared" si="53"/>
        <v>0.35851924131115209</v>
      </c>
      <c r="Q302" s="16">
        <f t="shared" si="54"/>
        <v>11.834819505628577</v>
      </c>
      <c r="R302" s="16">
        <f t="shared" si="55"/>
        <v>0.1771144852253361</v>
      </c>
      <c r="S302" s="16">
        <f t="shared" si="56"/>
        <v>0.40948289711962099</v>
      </c>
      <c r="T302" s="16">
        <f t="shared" si="57"/>
        <v>11.835625451516878</v>
      </c>
      <c r="U302" s="66">
        <f t="shared" si="58"/>
        <v>28.425498285091848</v>
      </c>
      <c r="V302" s="66"/>
      <c r="AI302" s="16"/>
      <c r="AL302" s="16"/>
      <c r="AM302" s="16"/>
    </row>
    <row r="303" spans="1:39" x14ac:dyDescent="0.25">
      <c r="A303">
        <v>302</v>
      </c>
      <c r="B303">
        <v>6.14493243661418E-4</v>
      </c>
      <c r="C303" s="16">
        <v>4.6512381194011701E-9</v>
      </c>
      <c r="D303">
        <v>6.4297033888458097E-4</v>
      </c>
      <c r="E303" s="16">
        <v>6.0410716169175002E-6</v>
      </c>
      <c r="F303" s="16">
        <v>7.7765111354263695E-6</v>
      </c>
      <c r="G303" s="16">
        <v>2.3816302710226899E-6</v>
      </c>
      <c r="H303">
        <v>1.77863523672067E-4</v>
      </c>
      <c r="J303">
        <v>0.95717096501599996</v>
      </c>
      <c r="K303">
        <f t="shared" si="48"/>
        <v>4.4520300792664231E-9</v>
      </c>
      <c r="L303">
        <f t="shared" si="49"/>
        <v>6.609003401883371E-4</v>
      </c>
      <c r="M303" s="16">
        <f t="shared" si="50"/>
        <v>5.6808614713449901E-4</v>
      </c>
      <c r="N303" s="16">
        <f t="shared" si="51"/>
        <v>6.1405226236264397E-2</v>
      </c>
      <c r="O303" s="16">
        <f t="shared" si="52"/>
        <v>2.5771408805460284E-2</v>
      </c>
      <c r="P303" s="16">
        <f t="shared" si="53"/>
        <v>0.1105389766777214</v>
      </c>
      <c r="Q303" s="16">
        <f t="shared" si="54"/>
        <v>0.19143937529434879</v>
      </c>
      <c r="R303" s="16">
        <f t="shared" si="55"/>
        <v>4.4427088264525967E-2</v>
      </c>
      <c r="S303" s="16">
        <f t="shared" si="56"/>
        <v>3.4874178912990689E-2</v>
      </c>
      <c r="T303" s="16">
        <f t="shared" si="57"/>
        <v>0.19144699978410312</v>
      </c>
      <c r="U303" s="66">
        <f t="shared" si="58"/>
        <v>0.65990325397541461</v>
      </c>
      <c r="V303" s="66"/>
      <c r="AI303" s="16"/>
      <c r="AL303" s="16"/>
      <c r="AM303" s="16"/>
    </row>
    <row r="304" spans="1:39" x14ac:dyDescent="0.25">
      <c r="A304">
        <v>303</v>
      </c>
      <c r="B304">
        <v>2.6351765472557302E-4</v>
      </c>
      <c r="C304" s="16">
        <v>2.0483947653209099E-9</v>
      </c>
      <c r="D304">
        <v>6.6131381767890296E-4</v>
      </c>
      <c r="E304" s="16">
        <v>2.7343719433639701E-6</v>
      </c>
      <c r="F304" s="16">
        <v>1.8188493683522301E-5</v>
      </c>
      <c r="G304" s="16">
        <v>5.4119112857192199E-6</v>
      </c>
      <c r="H304" s="16">
        <v>8.0506656186990898E-5</v>
      </c>
      <c r="J304">
        <v>0.95684428167925095</v>
      </c>
      <c r="K304">
        <f t="shared" si="48"/>
        <v>1.9599948178190237E-9</v>
      </c>
      <c r="L304">
        <f t="shared" si="49"/>
        <v>7.0310066793690144E-4</v>
      </c>
      <c r="M304" s="16">
        <f t="shared" si="50"/>
        <v>-1.7606535848575539E-4</v>
      </c>
      <c r="N304" s="16">
        <f t="shared" si="51"/>
        <v>0.21612868077715025</v>
      </c>
      <c r="O304" s="16">
        <f t="shared" si="52"/>
        <v>0.39727985901839613</v>
      </c>
      <c r="P304" s="16">
        <f t="shared" si="53"/>
        <v>9.8238359072102405E-2</v>
      </c>
      <c r="Q304" s="16">
        <f t="shared" si="54"/>
        <v>0.55563994670000927</v>
      </c>
      <c r="R304" s="16">
        <f t="shared" si="55"/>
        <v>0.71557061248116227</v>
      </c>
      <c r="S304" s="16">
        <f t="shared" si="56"/>
        <v>2.8788241147726858</v>
      </c>
      <c r="T304" s="16">
        <f t="shared" si="57"/>
        <v>0.55564469702485986</v>
      </c>
      <c r="U304" s="66">
        <f t="shared" si="58"/>
        <v>5.4173262698463667</v>
      </c>
      <c r="V304" s="66"/>
      <c r="AI304" s="16"/>
      <c r="AL304" s="16"/>
      <c r="AM304" s="16"/>
    </row>
    <row r="305" spans="1:40" x14ac:dyDescent="0.25">
      <c r="A305">
        <v>304</v>
      </c>
      <c r="B305">
        <v>6.0622508519210798E-4</v>
      </c>
      <c r="C305" s="16">
        <v>7.6677268555535494E-9</v>
      </c>
      <c r="D305">
        <v>1.08569458303762E-3</v>
      </c>
      <c r="E305" s="16">
        <v>1.6732402753707001E-5</v>
      </c>
      <c r="F305" s="16">
        <v>8.0458653944382404E-6</v>
      </c>
      <c r="G305" s="16">
        <v>1.4520101059108901E-6</v>
      </c>
      <c r="H305">
        <v>4.92652052045024E-4</v>
      </c>
      <c r="J305">
        <v>0.95494830458498903</v>
      </c>
      <c r="K305">
        <f t="shared" si="48"/>
        <v>7.3222827607316511E-9</v>
      </c>
      <c r="L305">
        <f t="shared" si="49"/>
        <v>1.1032306562055519E-3</v>
      </c>
      <c r="M305" s="16">
        <f t="shared" si="50"/>
        <v>1.0921951417866415E-4</v>
      </c>
      <c r="N305" s="16">
        <f t="shared" si="51"/>
        <v>5.3366226014048543E-2</v>
      </c>
      <c r="O305" s="16">
        <f t="shared" si="52"/>
        <v>0.1473695929723034</v>
      </c>
      <c r="P305" s="16">
        <f t="shared" si="53"/>
        <v>1.616922613230825E-2</v>
      </c>
      <c r="Q305" s="16">
        <f t="shared" si="54"/>
        <v>0.31124458934216348</v>
      </c>
      <c r="R305" s="16">
        <f t="shared" si="55"/>
        <v>3.3650642501248176E-2</v>
      </c>
      <c r="S305" s="16">
        <f t="shared" si="56"/>
        <v>7.6438757053721593E-2</v>
      </c>
      <c r="T305" s="16">
        <f t="shared" si="57"/>
        <v>0.31125400079373283</v>
      </c>
      <c r="U305" s="66">
        <f t="shared" si="58"/>
        <v>0.94949303480952629</v>
      </c>
      <c r="V305" s="66"/>
      <c r="AH305" s="16"/>
      <c r="AI305" s="16"/>
      <c r="AJ305" s="16"/>
      <c r="AK305" s="16"/>
      <c r="AL305" s="16"/>
      <c r="AM305" s="16"/>
      <c r="AN305" s="16"/>
    </row>
    <row r="306" spans="1:40" x14ac:dyDescent="0.25">
      <c r="A306">
        <v>305</v>
      </c>
      <c r="B306" s="16">
        <v>3.39886309120256E-4</v>
      </c>
      <c r="C306" s="16">
        <v>6.2740254482762502E-9</v>
      </c>
      <c r="D306" s="16">
        <v>1.6035831925896801E-3</v>
      </c>
      <c r="E306" s="16">
        <v>2.0106532777646301E-5</v>
      </c>
      <c r="F306" s="16">
        <v>1.4691968273669799E-5</v>
      </c>
      <c r="G306" s="16">
        <v>1.78485275373133E-6</v>
      </c>
      <c r="H306" s="16">
        <v>5.9201177001358104E-4</v>
      </c>
      <c r="J306">
        <v>0.95242145743070195</v>
      </c>
      <c r="K306">
        <f t="shared" si="48"/>
        <v>5.9755164614045796E-9</v>
      </c>
      <c r="L306">
        <f t="shared" si="49"/>
        <v>1.6347457078653028E-3</v>
      </c>
      <c r="M306" s="16">
        <f t="shared" si="50"/>
        <v>-9.5497308962479079E-4</v>
      </c>
      <c r="N306" s="16">
        <f t="shared" si="51"/>
        <v>9.5988982476323287E-2</v>
      </c>
      <c r="O306" s="16">
        <f t="shared" si="52"/>
        <v>1.7516340463169924E-2</v>
      </c>
      <c r="P306" s="16">
        <f t="shared" si="53"/>
        <v>0.44199298620667227</v>
      </c>
      <c r="Q306" s="16">
        <f t="shared" si="54"/>
        <v>0.76046410530559438</v>
      </c>
      <c r="R306" s="16">
        <f t="shared" si="55"/>
        <v>0.2411386033237973</v>
      </c>
      <c r="S306" s="16">
        <f t="shared" si="56"/>
        <v>1.2237428797565422E-2</v>
      </c>
      <c r="T306" s="16">
        <f t="shared" si="57"/>
        <v>0.76056575251341429</v>
      </c>
      <c r="U306" s="66">
        <f t="shared" si="58"/>
        <v>2.329904199086537</v>
      </c>
      <c r="V306" s="66"/>
      <c r="AI306" s="16"/>
      <c r="AL306" s="16"/>
      <c r="AM306" s="16"/>
    </row>
    <row r="307" spans="1:40" x14ac:dyDescent="0.25">
      <c r="A307">
        <v>306</v>
      </c>
      <c r="B307">
        <v>8.9209001327447105E-4</v>
      </c>
      <c r="C307" s="16">
        <v>8.8422496276330297E-9</v>
      </c>
      <c r="D307">
        <v>8.4586266998686705E-4</v>
      </c>
      <c r="E307" s="16">
        <v>1.50749681636949E-5</v>
      </c>
      <c r="F307" s="16">
        <v>5.4054683423628697E-6</v>
      </c>
      <c r="G307" s="16">
        <v>1.2555985737157701E-6</v>
      </c>
      <c r="H307">
        <v>4.4384696344016501E-4</v>
      </c>
      <c r="J307">
        <v>0.95618540196673396</v>
      </c>
      <c r="K307">
        <f t="shared" si="48"/>
        <v>8.4548300144884926E-9</v>
      </c>
      <c r="L307">
        <f t="shared" si="49"/>
        <v>8.5792036299568101E-4</v>
      </c>
      <c r="M307" s="16">
        <f t="shared" si="50"/>
        <v>9.2625966355326108E-4</v>
      </c>
      <c r="N307" s="16">
        <f t="shared" si="51"/>
        <v>0.65852195702536442</v>
      </c>
      <c r="O307" s="16">
        <f t="shared" si="52"/>
        <v>0.35505845324466923</v>
      </c>
      <c r="P307" s="16">
        <f t="shared" si="53"/>
        <v>1.4843290991651891E-2</v>
      </c>
      <c r="Q307" s="16">
        <f t="shared" si="54"/>
        <v>0.16287302403097012</v>
      </c>
      <c r="R307" s="16">
        <f t="shared" si="55"/>
        <v>0.2037707739678957</v>
      </c>
      <c r="S307" s="16">
        <f t="shared" si="56"/>
        <v>0.14013478609421992</v>
      </c>
      <c r="T307" s="16">
        <f t="shared" si="57"/>
        <v>0.16286575728015953</v>
      </c>
      <c r="U307" s="66">
        <f t="shared" si="58"/>
        <v>1.6980680426349308</v>
      </c>
      <c r="V307" s="66"/>
      <c r="AI307" s="16"/>
      <c r="AL307" s="16"/>
      <c r="AM307" s="16"/>
    </row>
    <row r="308" spans="1:40" x14ac:dyDescent="0.25">
      <c r="A308">
        <v>307</v>
      </c>
      <c r="B308">
        <v>2.8911491251974801E-4</v>
      </c>
      <c r="C308" s="16">
        <v>7.2409257713431197E-9</v>
      </c>
      <c r="D308">
        <v>2.2030930684537398E-3</v>
      </c>
      <c r="E308" s="16">
        <v>3.1691308261224901E-5</v>
      </c>
      <c r="F308" s="16">
        <v>1.7700382243881899E-5</v>
      </c>
      <c r="G308" s="16">
        <v>1.55586363917427E-6</v>
      </c>
      <c r="H308">
        <v>9.3313795552348098E-4</v>
      </c>
      <c r="J308">
        <v>0.94981103523437005</v>
      </c>
      <c r="K308">
        <f t="shared" si="48"/>
        <v>6.8775112029346384E-9</v>
      </c>
      <c r="L308">
        <f t="shared" si="49"/>
        <v>2.2400424556549068E-3</v>
      </c>
      <c r="M308" s="16">
        <f t="shared" si="50"/>
        <v>-1.6618126306154107E-3</v>
      </c>
      <c r="N308" s="16">
        <f t="shared" si="51"/>
        <v>0.17050142163889595</v>
      </c>
      <c r="O308" s="16">
        <f t="shared" si="52"/>
        <v>9.4161535600645899E-2</v>
      </c>
      <c r="P308" s="16">
        <f t="shared" si="53"/>
        <v>1.6569642856758489</v>
      </c>
      <c r="Q308" s="16">
        <f t="shared" si="54"/>
        <v>3.8050827138631478</v>
      </c>
      <c r="R308" s="16">
        <f t="shared" si="55"/>
        <v>0.63421570408804984</v>
      </c>
      <c r="S308" s="16">
        <f t="shared" si="56"/>
        <v>5.0501891423056541E-2</v>
      </c>
      <c r="T308" s="16">
        <f t="shared" si="57"/>
        <v>3.805773300304272</v>
      </c>
      <c r="U308" s="66">
        <f t="shared" si="58"/>
        <v>10.217200852593917</v>
      </c>
      <c r="V308" s="66"/>
      <c r="AI308" s="16"/>
      <c r="AL308" s="16"/>
      <c r="AM308" s="16"/>
    </row>
    <row r="309" spans="1:40" x14ac:dyDescent="0.25">
      <c r="A309">
        <v>308</v>
      </c>
      <c r="B309">
        <v>5.8835138984302297E-4</v>
      </c>
      <c r="C309" s="16">
        <v>6.2283149403533898E-9</v>
      </c>
      <c r="D309">
        <v>9.0490713875229203E-4</v>
      </c>
      <c r="E309" s="16">
        <v>1.13506743873118E-5</v>
      </c>
      <c r="F309" s="16">
        <v>8.2229489835404604E-6</v>
      </c>
      <c r="G309" s="16">
        <v>1.7839939132129299E-6</v>
      </c>
      <c r="H309">
        <v>3.3419501467815102E-4</v>
      </c>
      <c r="J309">
        <v>0.95583043238231702</v>
      </c>
      <c r="K309">
        <f t="shared" si="48"/>
        <v>5.953212962451226E-9</v>
      </c>
      <c r="L309">
        <f t="shared" si="49"/>
        <v>9.2313080231764546E-4</v>
      </c>
      <c r="M309" s="16">
        <f t="shared" si="50"/>
        <v>2.5357197736840042E-4</v>
      </c>
      <c r="N309" s="16">
        <f t="shared" si="51"/>
        <v>3.7914582184919519E-2</v>
      </c>
      <c r="O309" s="16">
        <f t="shared" si="52"/>
        <v>1.540065702278382E-2</v>
      </c>
      <c r="P309" s="16">
        <f t="shared" si="53"/>
        <v>3.6643183581067432E-3</v>
      </c>
      <c r="Q309" s="16">
        <f t="shared" si="54"/>
        <v>3.2285001227102123E-3</v>
      </c>
      <c r="R309" s="16">
        <f t="shared" si="55"/>
        <v>2.7380073714426991E-2</v>
      </c>
      <c r="S309" s="16">
        <f t="shared" si="56"/>
        <v>1.2332294754527299E-2</v>
      </c>
      <c r="T309" s="16">
        <f t="shared" si="57"/>
        <v>3.2281313873309928E-3</v>
      </c>
      <c r="U309" s="66">
        <f t="shared" si="58"/>
        <v>0.10314855754480558</v>
      </c>
      <c r="V309" s="66"/>
      <c r="AI309" s="16"/>
      <c r="AL309" s="16"/>
      <c r="AM309" s="16"/>
    </row>
    <row r="310" spans="1:40" x14ac:dyDescent="0.25">
      <c r="A310">
        <v>309</v>
      </c>
      <c r="B310">
        <v>5.9127145035006495E-4</v>
      </c>
      <c r="C310" s="16">
        <v>3.2138742080398402E-9</v>
      </c>
      <c r="D310">
        <v>4.5965576158822998E-4</v>
      </c>
      <c r="E310" s="16">
        <v>2.9905432771212102E-6</v>
      </c>
      <c r="F310" s="16">
        <v>8.0109929669007502E-6</v>
      </c>
      <c r="G310" s="16">
        <v>3.4393039085428698E-6</v>
      </c>
      <c r="H310" s="16">
        <v>8.8047956755590395E-5</v>
      </c>
      <c r="J310">
        <v>0.95813186017162699</v>
      </c>
      <c r="K310">
        <f t="shared" si="48"/>
        <v>3.0793152733068264E-9</v>
      </c>
      <c r="L310">
        <f t="shared" si="49"/>
        <v>4.7911383755636631E-4</v>
      </c>
      <c r="M310" s="16">
        <f t="shared" si="50"/>
        <v>7.0342906314376354E-4</v>
      </c>
      <c r="N310" s="16">
        <f t="shared" si="51"/>
        <v>4.0258896669506036E-2</v>
      </c>
      <c r="O310" s="16">
        <f t="shared" si="52"/>
        <v>0.17636070828100411</v>
      </c>
      <c r="P310" s="16">
        <f t="shared" si="53"/>
        <v>0.27330891994307127</v>
      </c>
      <c r="Q310" s="16">
        <f t="shared" si="54"/>
        <v>0.52065088733404929</v>
      </c>
      <c r="R310" s="16">
        <f t="shared" si="55"/>
        <v>3.4961613099294853E-2</v>
      </c>
      <c r="S310" s="16">
        <f t="shared" si="56"/>
        <v>0.5094764020440673</v>
      </c>
      <c r="T310" s="16">
        <f t="shared" si="57"/>
        <v>0.52066055085589669</v>
      </c>
      <c r="U310" s="66">
        <f t="shared" si="58"/>
        <v>2.0756779782268895</v>
      </c>
      <c r="V310" s="66"/>
      <c r="AI310" s="16"/>
      <c r="AL310" s="16"/>
      <c r="AM310" s="16"/>
    </row>
    <row r="311" spans="1:40" x14ac:dyDescent="0.25">
      <c r="A311">
        <v>310</v>
      </c>
      <c r="B311">
        <v>2.6238771236190199E-4</v>
      </c>
      <c r="C311" s="16">
        <v>3.9828620536225902E-9</v>
      </c>
      <c r="D311">
        <v>1.3108372905613101E-3</v>
      </c>
      <c r="E311" s="16">
        <v>1.04634619273495E-5</v>
      </c>
      <c r="F311" s="16">
        <v>1.8810808130000101E-5</v>
      </c>
      <c r="G311" s="16">
        <v>2.80354461459919E-6</v>
      </c>
      <c r="H311">
        <v>3.0807957800827102E-4</v>
      </c>
      <c r="J311">
        <v>0.95367201099794896</v>
      </c>
      <c r="K311">
        <f t="shared" si="48"/>
        <v>3.7983440642056764E-9</v>
      </c>
      <c r="L311">
        <f t="shared" si="49"/>
        <v>1.3512584685738556E-3</v>
      </c>
      <c r="M311" s="16">
        <f t="shared" si="50"/>
        <v>-8.2648304385005188E-4</v>
      </c>
      <c r="N311" s="16">
        <f t="shared" si="51"/>
        <v>0.21826733725520012</v>
      </c>
      <c r="O311" s="16">
        <f t="shared" si="52"/>
        <v>7.9053575795379874E-2</v>
      </c>
      <c r="P311" s="16">
        <f t="shared" si="53"/>
        <v>0.13024836936369305</v>
      </c>
      <c r="Q311" s="16">
        <f t="shared" si="54"/>
        <v>6.6487778609546197E-4</v>
      </c>
      <c r="R311" s="16">
        <f t="shared" si="55"/>
        <v>0.82641103821084172</v>
      </c>
      <c r="S311" s="16">
        <f t="shared" si="56"/>
        <v>0.15759523058050753</v>
      </c>
      <c r="T311" s="16">
        <f t="shared" si="57"/>
        <v>6.6396682698825434E-4</v>
      </c>
      <c r="U311" s="66">
        <f t="shared" si="58"/>
        <v>1.412904395818706</v>
      </c>
      <c r="V311" s="66"/>
      <c r="AI311" s="16"/>
      <c r="AL311" s="16"/>
      <c r="AM311" s="16"/>
    </row>
    <row r="312" spans="1:40" x14ac:dyDescent="0.25">
      <c r="A312">
        <v>311</v>
      </c>
      <c r="B312">
        <v>7.8971626773875596E-4</v>
      </c>
      <c r="C312" s="16">
        <v>5.7337281389237303E-9</v>
      </c>
      <c r="D312">
        <v>6.1623026018559296E-4</v>
      </c>
      <c r="E312" s="16">
        <v>7.1401653376294901E-6</v>
      </c>
      <c r="F312" s="16">
        <v>6.0411384094328096E-6</v>
      </c>
      <c r="G312" s="16">
        <v>1.9312138352199898E-6</v>
      </c>
      <c r="H312">
        <v>2.1022311950414499E-4</v>
      </c>
      <c r="J312">
        <v>0.957349431749007</v>
      </c>
      <c r="K312">
        <f t="shared" si="48"/>
        <v>5.4891813756019243E-9</v>
      </c>
      <c r="L312">
        <f t="shared" si="49"/>
        <v>6.302380171115397E-4</v>
      </c>
      <c r="M312" s="16">
        <f t="shared" si="50"/>
        <v>9.4919451836597232E-4</v>
      </c>
      <c r="N312" s="16">
        <f t="shared" si="51"/>
        <v>0.3643471221502052</v>
      </c>
      <c r="O312" s="16">
        <f t="shared" si="52"/>
        <v>1.2134993252040198E-3</v>
      </c>
      <c r="P312" s="16">
        <f t="shared" si="53"/>
        <v>0.12976949392703946</v>
      </c>
      <c r="Q312" s="16">
        <f t="shared" si="54"/>
        <v>0.11236255850130064</v>
      </c>
      <c r="R312" s="16">
        <f t="shared" si="55"/>
        <v>0.14968918900952372</v>
      </c>
      <c r="S312" s="16">
        <f t="shared" si="56"/>
        <v>1.4207184508102787E-3</v>
      </c>
      <c r="T312" s="16">
        <f t="shared" si="57"/>
        <v>0.11237018059951695</v>
      </c>
      <c r="U312" s="66">
        <f t="shared" si="58"/>
        <v>0.87117276196360038</v>
      </c>
      <c r="V312" s="66"/>
      <c r="AI312" s="16"/>
      <c r="AL312" s="16"/>
      <c r="AM312" s="16"/>
    </row>
    <row r="313" spans="1:40" x14ac:dyDescent="0.25">
      <c r="A313">
        <v>312</v>
      </c>
      <c r="B313">
        <v>3.54638567033214E-4</v>
      </c>
      <c r="C313" s="16">
        <v>4.9871685027602696E-9</v>
      </c>
      <c r="D313">
        <v>1.2111807060152999E-3</v>
      </c>
      <c r="E313" s="16">
        <v>1.2121223836216401E-5</v>
      </c>
      <c r="F313" s="16">
        <v>1.3845130795314301E-5</v>
      </c>
      <c r="G313" s="16">
        <v>2.23609585589281E-6</v>
      </c>
      <c r="H313">
        <v>3.5688765178079602E-4</v>
      </c>
      <c r="J313">
        <v>0.95423398499136103</v>
      </c>
      <c r="K313">
        <f t="shared" si="48"/>
        <v>4.7589256742123318E-9</v>
      </c>
      <c r="L313">
        <f t="shared" si="49"/>
        <v>1.2411020762933185E-3</v>
      </c>
      <c r="M313" s="16">
        <f t="shared" si="50"/>
        <v>-5.3182494222689066E-4</v>
      </c>
      <c r="N313" s="16">
        <f t="shared" si="51"/>
        <v>7.8324246706091089E-2</v>
      </c>
      <c r="O313" s="16">
        <f t="shared" si="52"/>
        <v>9.9810762704294863E-3</v>
      </c>
      <c r="P313" s="16">
        <f t="shared" si="53"/>
        <v>6.6273719923713767E-2</v>
      </c>
      <c r="Q313" s="16">
        <f t="shared" si="54"/>
        <v>1.6528429711900668E-2</v>
      </c>
      <c r="R313" s="16">
        <f t="shared" si="55"/>
        <v>0.16411800388069958</v>
      </c>
      <c r="S313" s="16">
        <f t="shared" si="56"/>
        <v>1.3047972666649171E-2</v>
      </c>
      <c r="T313" s="16">
        <f t="shared" si="57"/>
        <v>1.6532048364569438E-2</v>
      </c>
      <c r="U313" s="66">
        <f t="shared" si="58"/>
        <v>0.36480549752405322</v>
      </c>
      <c r="V313" s="66"/>
      <c r="AI313" s="16"/>
      <c r="AL313" s="16"/>
      <c r="AM313" s="16"/>
    </row>
    <row r="314" spans="1:40" x14ac:dyDescent="0.25">
      <c r="A314">
        <v>313</v>
      </c>
      <c r="B314">
        <v>5.0571159954365804E-4</v>
      </c>
      <c r="C314" s="16">
        <v>6.6600753586586998E-9</v>
      </c>
      <c r="D314">
        <v>1.13180792532237E-3</v>
      </c>
      <c r="E314" s="16">
        <v>1.51421165728826E-5</v>
      </c>
      <c r="F314" s="16">
        <v>9.66779047221407E-6</v>
      </c>
      <c r="G314" s="16">
        <v>1.6726656399173899E-6</v>
      </c>
      <c r="H314">
        <v>4.4583037544492198E-4</v>
      </c>
      <c r="J314">
        <v>0.95469393082413601</v>
      </c>
      <c r="K314">
        <f t="shared" si="48"/>
        <v>6.3583335237428416E-9</v>
      </c>
      <c r="L314">
        <f t="shared" si="49"/>
        <v>1.1528095118313569E-3</v>
      </c>
      <c r="M314" s="16">
        <f t="shared" si="50"/>
        <v>-1.4138631274404083E-4</v>
      </c>
      <c r="N314" s="16">
        <f t="shared" si="51"/>
        <v>7.2397917521768078E-4</v>
      </c>
      <c r="O314" s="16">
        <f t="shared" si="52"/>
        <v>4.0813863161652163E-2</v>
      </c>
      <c r="P314" s="16">
        <f t="shared" si="53"/>
        <v>3.0636455108662367E-2</v>
      </c>
      <c r="Q314" s="16">
        <f t="shared" si="54"/>
        <v>0.16795837076538866</v>
      </c>
      <c r="R314" s="16">
        <f t="shared" si="55"/>
        <v>3.547633434280344E-4</v>
      </c>
      <c r="S314" s="16">
        <f t="shared" si="56"/>
        <v>2.7730511049749235E-2</v>
      </c>
      <c r="T314" s="16">
        <f t="shared" si="57"/>
        <v>0.1679675086446272</v>
      </c>
      <c r="U314" s="66">
        <f t="shared" si="58"/>
        <v>0.43618545124872532</v>
      </c>
      <c r="V314" s="66"/>
      <c r="AI314" s="16"/>
      <c r="AL314" s="16"/>
      <c r="AM314" s="16"/>
    </row>
    <row r="315" spans="1:40" x14ac:dyDescent="0.25">
      <c r="A315">
        <v>314</v>
      </c>
      <c r="B315">
        <v>6.3711052132457105E-4</v>
      </c>
      <c r="C315" s="16">
        <v>5.4516138667758299E-9</v>
      </c>
      <c r="D315">
        <v>7.2833971253132197E-4</v>
      </c>
      <c r="E315" s="16">
        <v>8.0129057884395002E-6</v>
      </c>
      <c r="F315" s="16">
        <v>7.5304998381534E-6</v>
      </c>
      <c r="G315" s="16">
        <v>2.0339754435273698E-6</v>
      </c>
      <c r="H315">
        <v>2.3591994968981601E-4</v>
      </c>
      <c r="J315">
        <v>0.95673614721404798</v>
      </c>
      <c r="K315">
        <f t="shared" si="48"/>
        <v>5.2157560469977854E-9</v>
      </c>
      <c r="L315">
        <f t="shared" si="49"/>
        <v>7.4542923603728936E-4</v>
      </c>
      <c r="M315" s="16">
        <f t="shared" si="50"/>
        <v>5.2879180661185264E-4</v>
      </c>
      <c r="N315" s="16">
        <f t="shared" si="51"/>
        <v>8.6276032720863732E-2</v>
      </c>
      <c r="O315" s="16">
        <f t="shared" si="52"/>
        <v>2.5860692775647661E-4</v>
      </c>
      <c r="P315" s="16">
        <f t="shared" si="53"/>
        <v>5.9460049665031392E-2</v>
      </c>
      <c r="Q315" s="16">
        <f t="shared" si="54"/>
        <v>6.4489367375630893E-2</v>
      </c>
      <c r="R315" s="16">
        <f t="shared" si="55"/>
        <v>5.5575488331748642E-2</v>
      </c>
      <c r="S315" s="16">
        <f t="shared" si="56"/>
        <v>1.8259642606581993E-4</v>
      </c>
      <c r="T315" s="16">
        <f t="shared" si="57"/>
        <v>6.4493734005823089E-2</v>
      </c>
      <c r="U315" s="66">
        <f t="shared" si="58"/>
        <v>0.33073587545292005</v>
      </c>
      <c r="V315" s="66"/>
      <c r="AI315" s="16"/>
      <c r="AL315" s="16"/>
      <c r="AM315" s="16"/>
    </row>
    <row r="316" spans="1:40" x14ac:dyDescent="0.25">
      <c r="A316">
        <v>315</v>
      </c>
      <c r="B316">
        <v>3.0906079798107802E-4</v>
      </c>
      <c r="C316" s="16">
        <v>1.35277993719646E-8</v>
      </c>
      <c r="D316">
        <v>3.9754604604846496E-3</v>
      </c>
      <c r="E316" s="16">
        <v>1.05230101087953E-4</v>
      </c>
      <c r="F316" s="16">
        <v>1.7627068450907298E-5</v>
      </c>
      <c r="G316" s="16">
        <v>8.4569386758827698E-7</v>
      </c>
      <c r="H316">
        <v>3.0987175190562702E-3</v>
      </c>
      <c r="J316">
        <v>0.943251868888621</v>
      </c>
      <c r="K316">
        <f t="shared" si="48"/>
        <v>1.2760122039555923E-8</v>
      </c>
      <c r="L316">
        <f t="shared" si="49"/>
        <v>4.0115467634546809E-3</v>
      </c>
      <c r="M316" s="16">
        <f t="shared" si="50"/>
        <v>-3.3934251674925245E-3</v>
      </c>
      <c r="N316" s="16">
        <f t="shared" si="51"/>
        <v>0.13869346281489053</v>
      </c>
      <c r="O316" s="16">
        <f t="shared" si="52"/>
        <v>2.0779963167391879</v>
      </c>
      <c r="P316" s="16">
        <f t="shared" si="53"/>
        <v>9.7799240057931769</v>
      </c>
      <c r="Q316" s="16">
        <f t="shared" si="54"/>
        <v>77.397605608199996</v>
      </c>
      <c r="R316" s="16">
        <f t="shared" si="55"/>
        <v>0.62242023037626637</v>
      </c>
      <c r="S316" s="16">
        <f t="shared" si="56"/>
        <v>0.33477549736765494</v>
      </c>
      <c r="T316" s="16">
        <f t="shared" si="57"/>
        <v>77.422364663867825</v>
      </c>
      <c r="U316" s="66">
        <f t="shared" si="58"/>
        <v>167.77377978515898</v>
      </c>
      <c r="V316" s="66"/>
      <c r="AI316" s="16"/>
      <c r="AK316" s="16"/>
      <c r="AL316" s="16"/>
      <c r="AM316" s="16"/>
    </row>
    <row r="317" spans="1:40" x14ac:dyDescent="0.25">
      <c r="A317">
        <v>316</v>
      </c>
      <c r="B317">
        <v>3.7962947385350801E-4</v>
      </c>
      <c r="C317" s="16">
        <v>6.8137334454127004E-9</v>
      </c>
      <c r="D317">
        <v>1.55746550984529E-3</v>
      </c>
      <c r="E317" s="16">
        <v>2.1219473943226198E-5</v>
      </c>
      <c r="F317" s="16">
        <v>1.31250691890046E-5</v>
      </c>
      <c r="G317" s="16">
        <v>1.6425902639204001E-6</v>
      </c>
      <c r="H317">
        <v>6.2477938486275701E-4</v>
      </c>
      <c r="J317">
        <v>0.95265623011544798</v>
      </c>
      <c r="K317">
        <f t="shared" si="48"/>
        <v>6.4911456171184061E-9</v>
      </c>
      <c r="L317">
        <f t="shared" si="49"/>
        <v>1.5853514247537741E-3</v>
      </c>
      <c r="M317" s="16">
        <f t="shared" si="50"/>
        <v>-8.2609247704675806E-4</v>
      </c>
      <c r="N317" s="16">
        <f t="shared" si="51"/>
        <v>5.2494929161239788E-2</v>
      </c>
      <c r="O317" s="16">
        <f t="shared" si="52"/>
        <v>5.2788254720830076E-2</v>
      </c>
      <c r="P317" s="16">
        <f t="shared" si="53"/>
        <v>0.38062307095251086</v>
      </c>
      <c r="Q317" s="16">
        <f t="shared" si="54"/>
        <v>0.95192770149670669</v>
      </c>
      <c r="R317" s="16">
        <f t="shared" si="55"/>
        <v>0.11024869038625125</v>
      </c>
      <c r="S317" s="16">
        <f t="shared" si="56"/>
        <v>3.2946283976499867E-2</v>
      </c>
      <c r="T317" s="16">
        <f t="shared" si="57"/>
        <v>0.95203816214309822</v>
      </c>
      <c r="U317" s="66">
        <f t="shared" si="58"/>
        <v>2.5330670928371366</v>
      </c>
      <c r="V317" s="66"/>
      <c r="AI317" s="16"/>
      <c r="AL317" s="16"/>
      <c r="AM317" s="16"/>
    </row>
    <row r="318" spans="1:40" x14ac:dyDescent="0.25">
      <c r="A318">
        <v>317</v>
      </c>
      <c r="B318">
        <v>4.25274774708032E-4</v>
      </c>
      <c r="C318" s="16">
        <v>5.8857172916511103E-9</v>
      </c>
      <c r="D318">
        <v>1.1911950571577899E-3</v>
      </c>
      <c r="E318" s="16">
        <v>1.40735362948305E-5</v>
      </c>
      <c r="F318" s="16">
        <v>1.15305188197541E-5</v>
      </c>
      <c r="G318" s="16">
        <v>1.8941138250137999E-6</v>
      </c>
      <c r="H318">
        <v>4.1436940477021202E-4</v>
      </c>
      <c r="J318">
        <v>0.95437404797936298</v>
      </c>
      <c r="K318">
        <f t="shared" si="48"/>
        <v>5.6171758368952031E-9</v>
      </c>
      <c r="L318">
        <f t="shared" si="49"/>
        <v>1.2161443229050204E-3</v>
      </c>
      <c r="M318" s="16">
        <f t="shared" si="50"/>
        <v>-3.6559477348895627E-4</v>
      </c>
      <c r="N318" s="16">
        <f t="shared" si="51"/>
        <v>1.8613027282186841E-2</v>
      </c>
      <c r="O318" s="16">
        <f t="shared" si="52"/>
        <v>3.8771343637823532E-3</v>
      </c>
      <c r="P318" s="16">
        <f t="shared" si="53"/>
        <v>5.6021165614829359E-2</v>
      </c>
      <c r="Q318" s="16">
        <f t="shared" si="54"/>
        <v>9.6308205020265603E-2</v>
      </c>
      <c r="R318" s="16">
        <f t="shared" si="55"/>
        <v>2.8971251720653755E-2</v>
      </c>
      <c r="S318" s="16">
        <f t="shared" si="56"/>
        <v>3.1560847013375336E-3</v>
      </c>
      <c r="T318" s="16">
        <f t="shared" si="57"/>
        <v>9.6317210768644759E-2</v>
      </c>
      <c r="U318" s="66">
        <f t="shared" si="58"/>
        <v>0.30326407947170025</v>
      </c>
      <c r="V318" s="66"/>
      <c r="AI318" s="16"/>
      <c r="AL318" s="16"/>
      <c r="AM318" s="16"/>
    </row>
    <row r="319" spans="1:40" x14ac:dyDescent="0.25">
      <c r="A319">
        <v>318</v>
      </c>
      <c r="B319">
        <v>7.0990957406887999E-4</v>
      </c>
      <c r="C319" s="16">
        <v>6.7142245745123702E-9</v>
      </c>
      <c r="D319">
        <v>8.0647984010516797E-4</v>
      </c>
      <c r="E319" s="16">
        <v>1.09181314481243E-5</v>
      </c>
      <c r="F319" s="16">
        <v>6.7820565585703903E-6</v>
      </c>
      <c r="G319" s="16">
        <v>1.6529161497751299E-6</v>
      </c>
      <c r="H319">
        <v>3.2145818013635602E-4</v>
      </c>
      <c r="J319">
        <v>0.95635464702963002</v>
      </c>
      <c r="K319">
        <f t="shared" si="48"/>
        <v>6.421179873035446E-9</v>
      </c>
      <c r="L319">
        <f t="shared" si="49"/>
        <v>8.2169015514750934E-4</v>
      </c>
      <c r="M319" s="16">
        <f t="shared" si="50"/>
        <v>5.9812899299025064E-4</v>
      </c>
      <c r="N319" s="16">
        <f t="shared" si="51"/>
        <v>0.19497069142808504</v>
      </c>
      <c r="O319" s="16">
        <f t="shared" si="52"/>
        <v>4.4858128772118831E-2</v>
      </c>
      <c r="P319" s="16">
        <f t="shared" si="53"/>
        <v>2.6477779673873748E-2</v>
      </c>
      <c r="Q319" s="16">
        <f t="shared" si="54"/>
        <v>2.7381633240279032E-4</v>
      </c>
      <c r="R319" s="16">
        <f t="shared" si="55"/>
        <v>9.7158486603129396E-2</v>
      </c>
      <c r="S319" s="16">
        <f t="shared" si="56"/>
        <v>3.1104899159506434E-2</v>
      </c>
      <c r="T319" s="16">
        <f t="shared" si="57"/>
        <v>2.7354743778089141E-4</v>
      </c>
      <c r="U319" s="66">
        <f t="shared" si="58"/>
        <v>0.39511734940689719</v>
      </c>
      <c r="V319" s="66"/>
      <c r="AI319" s="16"/>
      <c r="AL319" s="16"/>
      <c r="AM319" s="16"/>
    </row>
    <row r="320" spans="1:40" x14ac:dyDescent="0.25">
      <c r="A320">
        <v>319</v>
      </c>
      <c r="B320">
        <v>4.1628653795571202E-4</v>
      </c>
      <c r="C320" s="16">
        <v>5.1784533093612004E-9</v>
      </c>
      <c r="D320">
        <v>1.06771876321831E-3</v>
      </c>
      <c r="E320" s="16">
        <v>1.1113561570292701E-5</v>
      </c>
      <c r="F320" s="16">
        <v>1.17155785386666E-5</v>
      </c>
      <c r="G320" s="16">
        <v>2.1499272234084699E-6</v>
      </c>
      <c r="H320">
        <v>3.27216498551993E-4</v>
      </c>
      <c r="J320">
        <v>0.95496087645994798</v>
      </c>
      <c r="K320">
        <f t="shared" si="48"/>
        <v>4.9452203110144902E-9</v>
      </c>
      <c r="L320">
        <f t="shared" si="49"/>
        <v>1.0932946690657421E-3</v>
      </c>
      <c r="M320" s="16">
        <f t="shared" si="50"/>
        <v>-2.6072159315431825E-4</v>
      </c>
      <c r="N320" s="16">
        <f t="shared" si="51"/>
        <v>2.3926286146267212E-2</v>
      </c>
      <c r="O320" s="16">
        <f t="shared" si="52"/>
        <v>4.2747866001476885E-3</v>
      </c>
      <c r="P320" s="16">
        <f t="shared" si="53"/>
        <v>1.1771368742641114E-2</v>
      </c>
      <c r="Q320" s="16">
        <f t="shared" si="54"/>
        <v>1.2070887240753108E-3</v>
      </c>
      <c r="R320" s="16">
        <f t="shared" si="55"/>
        <v>3.5717514127416153E-2</v>
      </c>
      <c r="S320" s="16">
        <f t="shared" si="56"/>
        <v>5.0823524097482762E-3</v>
      </c>
      <c r="T320" s="16">
        <f t="shared" si="57"/>
        <v>1.2074692174102776E-3</v>
      </c>
      <c r="U320" s="66">
        <f t="shared" si="58"/>
        <v>8.3186865967706025E-2</v>
      </c>
      <c r="V320" s="66"/>
      <c r="AI320" s="16"/>
      <c r="AL320" s="16"/>
      <c r="AM320" s="16"/>
    </row>
    <row r="321" spans="1:40" x14ac:dyDescent="0.25">
      <c r="A321">
        <v>320</v>
      </c>
      <c r="B321">
        <v>8.1862145723805705E-4</v>
      </c>
      <c r="C321" s="16">
        <v>4.3330573129566303E-9</v>
      </c>
      <c r="D321">
        <v>4.4736342317680099E-4</v>
      </c>
      <c r="E321" s="16">
        <v>3.9251771920827199E-6</v>
      </c>
      <c r="F321" s="16">
        <v>5.77983446831006E-6</v>
      </c>
      <c r="G321" s="16">
        <v>2.5502807192001302E-6</v>
      </c>
      <c r="H321">
        <v>1.15565447149274E-4</v>
      </c>
      <c r="J321">
        <v>0.95825122711163202</v>
      </c>
      <c r="K321">
        <f t="shared" si="48"/>
        <v>4.1521574872857223E-9</v>
      </c>
      <c r="L321">
        <f t="shared" si="49"/>
        <v>4.6146903977530831E-4</v>
      </c>
      <c r="M321" s="16">
        <f t="shared" si="50"/>
        <v>1.1757738747008059E-3</v>
      </c>
      <c r="N321" s="16">
        <f t="shared" si="51"/>
        <v>0.43865071729489336</v>
      </c>
      <c r="O321" s="16">
        <f t="shared" si="52"/>
        <v>4.7506866836216403E-2</v>
      </c>
      <c r="P321" s="16">
        <f t="shared" si="53"/>
        <v>0.28681524887180354</v>
      </c>
      <c r="Q321" s="16">
        <f t="shared" si="54"/>
        <v>0.40264236731326647</v>
      </c>
      <c r="R321" s="16">
        <f t="shared" si="55"/>
        <v>0.17091286252323701</v>
      </c>
      <c r="S321" s="16">
        <f t="shared" si="56"/>
        <v>7.3323645815232472E-2</v>
      </c>
      <c r="T321" s="16">
        <f t="shared" si="57"/>
        <v>0.40265400530220086</v>
      </c>
      <c r="U321" s="66">
        <f t="shared" si="58"/>
        <v>1.8225057139568501</v>
      </c>
      <c r="V321" s="66"/>
      <c r="AH321" s="16"/>
      <c r="AI321" s="16"/>
      <c r="AJ321" s="16"/>
      <c r="AK321" s="16"/>
      <c r="AL321" s="16"/>
      <c r="AM321" s="16"/>
      <c r="AN321" s="16"/>
    </row>
    <row r="322" spans="1:40" x14ac:dyDescent="0.25">
      <c r="A322">
        <v>321</v>
      </c>
      <c r="B322" s="16">
        <v>4.4016833915480901E-4</v>
      </c>
      <c r="C322" s="16">
        <v>5.0327146159378004E-9</v>
      </c>
      <c r="D322" s="16">
        <v>9.7931841320745509E-4</v>
      </c>
      <c r="E322" s="16">
        <v>9.9164692526324495E-6</v>
      </c>
      <c r="F322" s="16">
        <v>1.1034527228386E-5</v>
      </c>
      <c r="G322" s="16">
        <v>2.2099492945279299E-6</v>
      </c>
      <c r="H322" s="16">
        <v>2.91969264612356E-4</v>
      </c>
      <c r="J322">
        <v>0.95540472117805297</v>
      </c>
      <c r="K322">
        <f t="shared" si="48"/>
        <v>4.8082793044087664E-9</v>
      </c>
      <c r="L322">
        <f t="shared" si="49"/>
        <v>1.0035923842441391E-3</v>
      </c>
      <c r="M322" s="16">
        <f t="shared" si="50"/>
        <v>-1.2325570593452108E-4</v>
      </c>
      <c r="N322" s="16">
        <f t="shared" si="51"/>
        <v>1.127555903051434E-2</v>
      </c>
      <c r="O322" s="16">
        <f t="shared" si="52"/>
        <v>8.4061535681090906E-3</v>
      </c>
      <c r="P322" s="16">
        <f t="shared" si="53"/>
        <v>2.7954157947241614E-4</v>
      </c>
      <c r="Q322" s="16">
        <f t="shared" si="54"/>
        <v>5.8849943811054252E-3</v>
      </c>
      <c r="R322" s="16">
        <f t="shared" si="55"/>
        <v>1.4369352529714108E-2</v>
      </c>
      <c r="S322" s="16">
        <f t="shared" si="56"/>
        <v>1.0241260196415245E-2</v>
      </c>
      <c r="T322" s="16">
        <f t="shared" si="57"/>
        <v>5.8848537174353843E-3</v>
      </c>
      <c r="U322" s="66">
        <f t="shared" si="58"/>
        <v>5.634171500276601E-2</v>
      </c>
      <c r="V322" s="66"/>
      <c r="AI322" s="16"/>
      <c r="AL322" s="16"/>
      <c r="AM322" s="16"/>
    </row>
    <row r="323" spans="1:40" x14ac:dyDescent="0.25">
      <c r="A323">
        <v>322</v>
      </c>
      <c r="B323">
        <v>5.5350170963677499E-4</v>
      </c>
      <c r="C323" s="16">
        <v>7.3087203211220103E-9</v>
      </c>
      <c r="D323">
        <v>1.1347857121847E-3</v>
      </c>
      <c r="E323" s="16">
        <v>1.6660664344789599E-5</v>
      </c>
      <c r="F323" s="16">
        <v>8.8328595493335407E-6</v>
      </c>
      <c r="G323" s="16">
        <v>1.52420895280103E-6</v>
      </c>
      <c r="H323">
        <v>4.9054106969097905E-4</v>
      </c>
      <c r="J323">
        <v>0.954696378492773</v>
      </c>
      <c r="K323">
        <f t="shared" ref="K323:K386" si="59">C323*J323</f>
        <v>6.9776088219917198E-9</v>
      </c>
      <c r="L323">
        <f t="shared" ref="L323:L386" si="60">SUM($Z$9*B323,$AA$9*C323,$AB$9*D323,$AC$9*E323,$AD$9*F323,$AE$9*G323)</f>
        <v>1.1539683315158469E-3</v>
      </c>
      <c r="M323" s="16">
        <f t="shared" ref="M323:M386" si="61">$Z$8*B323+$AA$8*C323+$AB$8*D323+$AD$8*F323+$AE$8*G323</f>
        <v>-4.6964912242296933E-5</v>
      </c>
      <c r="N323" s="16">
        <f t="shared" si="51"/>
        <v>1.5363676500436246E-2</v>
      </c>
      <c r="O323" s="16">
        <f t="shared" si="52"/>
        <v>0.10182048288731253</v>
      </c>
      <c r="P323" s="16">
        <f t="shared" si="53"/>
        <v>3.1728243857578539E-2</v>
      </c>
      <c r="Q323" s="16">
        <f t="shared" si="54"/>
        <v>0.30383653132132799</v>
      </c>
      <c r="R323" s="16">
        <f t="shared" si="55"/>
        <v>1.0726877910132224E-2</v>
      </c>
      <c r="S323" s="16">
        <f t="shared" si="56"/>
        <v>5.784002025065399E-2</v>
      </c>
      <c r="T323" s="16">
        <f t="shared" si="57"/>
        <v>0.30385001300151798</v>
      </c>
      <c r="U323" s="66">
        <f t="shared" si="58"/>
        <v>0.82516584572895946</v>
      </c>
      <c r="V323" s="66"/>
      <c r="AI323" s="16"/>
      <c r="AL323" s="16"/>
      <c r="AM323" s="16"/>
    </row>
    <row r="324" spans="1:40" x14ac:dyDescent="0.25">
      <c r="A324">
        <v>323</v>
      </c>
      <c r="B324" s="16">
        <v>3.2676674305557902E-4</v>
      </c>
      <c r="C324" s="16">
        <v>5.8155835644840303E-9</v>
      </c>
      <c r="D324" s="16">
        <v>1.54421231302514E-3</v>
      </c>
      <c r="E324" s="16">
        <v>1.7957720908338499E-5</v>
      </c>
      <c r="F324" s="16">
        <v>1.5245511381464E-5</v>
      </c>
      <c r="G324" s="16">
        <v>1.9244249765339201E-6</v>
      </c>
      <c r="H324" s="16">
        <v>5.2874126262422705E-4</v>
      </c>
      <c r="J324">
        <v>0.95267637909654102</v>
      </c>
      <c r="K324">
        <f t="shared" si="59"/>
        <v>5.5403690925460014E-9</v>
      </c>
      <c r="L324">
        <f t="shared" si="60"/>
        <v>1.5766219451810374E-3</v>
      </c>
      <c r="M324" s="16">
        <f t="shared" si="61"/>
        <v>-9.2308845906987941E-4</v>
      </c>
      <c r="N324" s="16">
        <f t="shared" ref="N324:N387" si="62">(B324-$B$2)^2/$B$2/$B$2</f>
        <v>0.1132064817178801</v>
      </c>
      <c r="O324" s="16">
        <f t="shared" ref="O324:O387" si="63">(C324-$C$2)^2/$C$2/$C$2</f>
        <v>2.4610287338695733E-3</v>
      </c>
      <c r="P324" s="16">
        <f t="shared" ref="P324:P387" si="64">(D324-$D$2)^2/$D$2/$D$2</f>
        <v>0.36383482455661437</v>
      </c>
      <c r="Q324" s="16">
        <f t="shared" ref="Q324:Q387" si="65">(E324-$E$2)^2/$E$2/$E$2</f>
        <v>0.45155429152583132</v>
      </c>
      <c r="R324" s="16">
        <f t="shared" ref="R324:R387" si="66">(F324-$F$2)^2/$F$2/$F$2</f>
        <v>0.29946794603958438</v>
      </c>
      <c r="S324" s="16">
        <f t="shared" ref="S324:S387" si="67">(G324-$G$2)^2/$G$2/$G$2</f>
        <v>1.6871761697680363E-3</v>
      </c>
      <c r="T324" s="16">
        <f t="shared" ref="T324:T387" si="68">(H324-$H$2)^2/$H$2/$H$2</f>
        <v>0.45161819958926047</v>
      </c>
      <c r="U324" s="66">
        <f t="shared" ref="U324:U387" si="69">SUM(N324:T324)</f>
        <v>1.6838299483328083</v>
      </c>
      <c r="V324" s="66"/>
      <c r="AH324" s="16"/>
      <c r="AI324" s="16"/>
      <c r="AJ324" s="16"/>
      <c r="AK324" s="16"/>
      <c r="AL324" s="16"/>
      <c r="AM324" s="16"/>
      <c r="AN324" s="16"/>
    </row>
    <row r="325" spans="1:40" x14ac:dyDescent="0.25">
      <c r="A325">
        <v>324</v>
      </c>
      <c r="B325" s="16">
        <v>4.1912401595275002E-4</v>
      </c>
      <c r="C325" s="16">
        <v>3.8809199436722696E-9</v>
      </c>
      <c r="D325" s="16">
        <v>7.8963388307714297E-4</v>
      </c>
      <c r="E325" s="16">
        <v>6.1787928066367396E-6</v>
      </c>
      <c r="F325" s="16">
        <v>1.14891153392292E-5</v>
      </c>
      <c r="G325" s="16">
        <v>2.8597491157885901E-6</v>
      </c>
      <c r="H325" s="16">
        <v>1.8191975426341299E-4</v>
      </c>
      <c r="J325">
        <v>0.95633848347500705</v>
      </c>
      <c r="K325">
        <f t="shared" si="59"/>
        <v>3.7114730934194481E-9</v>
      </c>
      <c r="L325">
        <f t="shared" si="60"/>
        <v>8.1546798195144632E-4</v>
      </c>
      <c r="M325" s="16">
        <f t="shared" si="61"/>
        <v>2.2780049954053784E-5</v>
      </c>
      <c r="N325" s="16">
        <f t="shared" si="62"/>
        <v>2.2176990008230629E-2</v>
      </c>
      <c r="O325" s="16">
        <f t="shared" si="63"/>
        <v>8.9738232915320293E-2</v>
      </c>
      <c r="P325" s="16">
        <f t="shared" si="64"/>
        <v>3.2475378219100286E-2</v>
      </c>
      <c r="Q325" s="16">
        <f t="shared" si="65"/>
        <v>0.18038294860641219</v>
      </c>
      <c r="R325" s="16">
        <f t="shared" si="66"/>
        <v>2.755848273137243E-2</v>
      </c>
      <c r="S325" s="16">
        <f t="shared" si="67"/>
        <v>0.18061555418099909</v>
      </c>
      <c r="T325" s="16">
        <f t="shared" si="68"/>
        <v>0.18038678178481929</v>
      </c>
      <c r="U325" s="66">
        <f t="shared" si="69"/>
        <v>0.71333436844625409</v>
      </c>
      <c r="V325" s="66"/>
      <c r="AI325" s="16"/>
      <c r="AL325" s="16"/>
      <c r="AM325" s="16"/>
    </row>
    <row r="326" spans="1:40" x14ac:dyDescent="0.25">
      <c r="A326">
        <v>325</v>
      </c>
      <c r="B326">
        <v>3.8521773906418201E-4</v>
      </c>
      <c r="C326" s="16">
        <v>3.74494702821358E-9</v>
      </c>
      <c r="D326">
        <v>8.2991081039394704E-4</v>
      </c>
      <c r="E326" s="16">
        <v>6.2632663161873298E-6</v>
      </c>
      <c r="F326" s="16">
        <v>1.2526302313953E-5</v>
      </c>
      <c r="G326" s="16">
        <v>2.9650951756493699E-6</v>
      </c>
      <c r="H326">
        <v>1.8440726203777501E-4</v>
      </c>
      <c r="J326">
        <v>0.95611370306797905</v>
      </c>
      <c r="K326">
        <f t="shared" si="59"/>
        <v>3.5805951709387094E-9</v>
      </c>
      <c r="L326">
        <f t="shared" si="60"/>
        <v>8.5792476525047413E-4</v>
      </c>
      <c r="M326" s="16">
        <f t="shared" si="61"/>
        <v>-8.748928712211012E-5</v>
      </c>
      <c r="N326" s="16">
        <f t="shared" si="62"/>
        <v>4.742381186405762E-2</v>
      </c>
      <c r="O326" s="16">
        <f t="shared" si="63"/>
        <v>0.10504345575876316</v>
      </c>
      <c r="P326" s="16">
        <f t="shared" si="64"/>
        <v>1.9152932881491093E-2</v>
      </c>
      <c r="Q326" s="16">
        <f t="shared" si="65"/>
        <v>0.17376402072761651</v>
      </c>
      <c r="R326" s="16">
        <f t="shared" si="66"/>
        <v>7.3587153730341401E-2</v>
      </c>
      <c r="S326" s="16">
        <f t="shared" si="67"/>
        <v>0.22798900404935446</v>
      </c>
      <c r="T326" s="16">
        <f t="shared" si="68"/>
        <v>0.17376681242197617</v>
      </c>
      <c r="U326" s="66">
        <f t="shared" si="69"/>
        <v>0.82072719143360051</v>
      </c>
      <c r="V326" s="66"/>
      <c r="AH326" s="16"/>
      <c r="AI326" s="16"/>
      <c r="AJ326" s="16"/>
      <c r="AK326" s="16"/>
      <c r="AL326" s="16"/>
      <c r="AM326" s="16"/>
      <c r="AN326" s="16"/>
    </row>
    <row r="327" spans="1:40" x14ac:dyDescent="0.25">
      <c r="A327">
        <v>326</v>
      </c>
      <c r="B327" s="16">
        <v>2.0048842787727999E-4</v>
      </c>
      <c r="C327" s="16">
        <v>7.2849002041661804E-9</v>
      </c>
      <c r="D327" s="16">
        <v>3.2621618807137901E-3</v>
      </c>
      <c r="E327" s="16">
        <v>4.6755841980461402E-5</v>
      </c>
      <c r="F327" s="16">
        <v>2.6564501956881901E-5</v>
      </c>
      <c r="G327" s="16">
        <v>1.56171772479551E-6</v>
      </c>
      <c r="H327" s="16">
        <v>1.3767782833498999E-3</v>
      </c>
      <c r="J327">
        <v>0.94560794862446995</v>
      </c>
      <c r="K327">
        <f t="shared" si="59"/>
        <v>6.888659537995564E-9</v>
      </c>
      <c r="L327">
        <f t="shared" si="60"/>
        <v>3.316845317452145E-3</v>
      </c>
      <c r="M327" s="16">
        <f t="shared" si="61"/>
        <v>-2.915868461697585E-3</v>
      </c>
      <c r="N327" s="16">
        <f t="shared" si="62"/>
        <v>0.35151223794966507</v>
      </c>
      <c r="O327" s="16">
        <f t="shared" si="63"/>
        <v>9.9095334790684636E-2</v>
      </c>
      <c r="P327" s="16">
        <f t="shared" si="64"/>
        <v>5.6965606983871249</v>
      </c>
      <c r="Q327" s="16">
        <f t="shared" si="65"/>
        <v>11.244392265912783</v>
      </c>
      <c r="R327" s="16">
        <f t="shared" si="66"/>
        <v>2.8763430697590313</v>
      </c>
      <c r="S327" s="16">
        <f t="shared" si="67"/>
        <v>4.919932889151097E-2</v>
      </c>
      <c r="T327" s="16">
        <f t="shared" si="68"/>
        <v>11.247652390409616</v>
      </c>
      <c r="U327" s="66">
        <f t="shared" si="69"/>
        <v>31.564755326100414</v>
      </c>
      <c r="V327" s="66"/>
      <c r="AI327" s="16"/>
      <c r="AL327" s="16"/>
      <c r="AM327" s="16"/>
    </row>
    <row r="328" spans="1:40" x14ac:dyDescent="0.25">
      <c r="A328">
        <v>327</v>
      </c>
      <c r="B328">
        <v>3.42688981554946E-4</v>
      </c>
      <c r="C328" s="16">
        <v>5.31229816655856E-9</v>
      </c>
      <c r="D328">
        <v>1.33897708781052E-3</v>
      </c>
      <c r="E328" s="16">
        <v>1.4254176705573499E-5</v>
      </c>
      <c r="F328" s="16">
        <v>1.44090330017651E-5</v>
      </c>
      <c r="G328" s="16">
        <v>2.1021591449632099E-6</v>
      </c>
      <c r="H328">
        <v>4.1969118946621602E-4</v>
      </c>
      <c r="J328">
        <v>0.95362645790106404</v>
      </c>
      <c r="K328">
        <f t="shared" si="59"/>
        <v>5.0659480838895563E-9</v>
      </c>
      <c r="L328">
        <f t="shared" si="60"/>
        <v>1.369892000660847E-3</v>
      </c>
      <c r="M328" s="16">
        <f t="shared" si="61"/>
        <v>-6.8451403755095486E-4</v>
      </c>
      <c r="N328" s="16">
        <f t="shared" si="62"/>
        <v>9.2494893786412291E-2</v>
      </c>
      <c r="O328" s="16">
        <f t="shared" si="63"/>
        <v>1.6995213044798522E-3</v>
      </c>
      <c r="P328" s="16">
        <f t="shared" si="64"/>
        <v>0.15218883303926031</v>
      </c>
      <c r="Q328" s="16">
        <f t="shared" si="65"/>
        <v>0.10703000316412213</v>
      </c>
      <c r="R328" s="16">
        <f t="shared" si="66"/>
        <v>0.21376208285118195</v>
      </c>
      <c r="S328" s="16">
        <f t="shared" si="67"/>
        <v>2.2551280364502316E-3</v>
      </c>
      <c r="T328" s="16">
        <f t="shared" si="68"/>
        <v>0.10704615733403568</v>
      </c>
      <c r="U328" s="66">
        <f t="shared" si="69"/>
        <v>0.6764766195159424</v>
      </c>
      <c r="V328" s="66"/>
      <c r="AI328" s="16"/>
      <c r="AL328" s="16"/>
      <c r="AM328" s="16"/>
    </row>
    <row r="329" spans="1:40" x14ac:dyDescent="0.25">
      <c r="A329">
        <v>328</v>
      </c>
      <c r="B329">
        <v>5.2484483160220995E-4</v>
      </c>
      <c r="C329" s="16">
        <v>7.4261861658515503E-9</v>
      </c>
      <c r="D329">
        <v>1.21832567775929E-3</v>
      </c>
      <c r="E329" s="16">
        <v>1.81579325831639E-5</v>
      </c>
      <c r="F329" s="16">
        <v>9.3504310904696893E-6</v>
      </c>
      <c r="G329" s="16">
        <v>1.5014965891156801E-6</v>
      </c>
      <c r="H329">
        <v>5.3462739981372605E-4</v>
      </c>
      <c r="J329">
        <v>0.95428867397028705</v>
      </c>
      <c r="K329">
        <f t="shared" si="59"/>
        <v>7.0867253488669662E-9</v>
      </c>
      <c r="L329">
        <f t="shared" si="60"/>
        <v>1.2385206103431793E-3</v>
      </c>
      <c r="M329" s="16">
        <f t="shared" si="61"/>
        <v>-1.888309471387594E-4</v>
      </c>
      <c r="N329" s="16">
        <f t="shared" si="62"/>
        <v>4.3242642794800151E-3</v>
      </c>
      <c r="O329" s="16">
        <f t="shared" si="63"/>
        <v>0.11579980398036359</v>
      </c>
      <c r="P329" s="16">
        <f t="shared" si="64"/>
        <v>7.0147997245476101E-2</v>
      </c>
      <c r="Q329" s="16">
        <f t="shared" si="65"/>
        <v>0.47695442900293922</v>
      </c>
      <c r="R329" s="16">
        <f t="shared" si="66"/>
        <v>2.6054220717586889E-3</v>
      </c>
      <c r="S329" s="16">
        <f t="shared" si="67"/>
        <v>6.3411752028147458E-2</v>
      </c>
      <c r="T329" s="16">
        <f t="shared" si="68"/>
        <v>0.47698227253251146</v>
      </c>
      <c r="U329" s="66">
        <f t="shared" si="69"/>
        <v>1.2102259411406764</v>
      </c>
      <c r="V329" s="66"/>
      <c r="AI329" s="16"/>
      <c r="AL329" s="16"/>
      <c r="AM329" s="16"/>
    </row>
    <row r="330" spans="1:40" x14ac:dyDescent="0.25">
      <c r="A330">
        <v>329</v>
      </c>
      <c r="B330">
        <v>4.3266274837371098E-4</v>
      </c>
      <c r="C330" s="16">
        <v>3.5160311430432901E-9</v>
      </c>
      <c r="D330">
        <v>6.9135307780947698E-4</v>
      </c>
      <c r="E330" s="16">
        <v>4.9067313425388997E-6</v>
      </c>
      <c r="F330" s="16">
        <v>1.1077538656186899E-5</v>
      </c>
      <c r="G330" s="16">
        <v>3.15288584966803E-6</v>
      </c>
      <c r="H330">
        <v>1.4446627196455699E-4</v>
      </c>
      <c r="J330">
        <v>0.95684770255646001</v>
      </c>
      <c r="K330">
        <f t="shared" si="59"/>
        <v>3.3643063213379362E-9</v>
      </c>
      <c r="L330">
        <f t="shared" si="60"/>
        <v>7.1665752494037577E-4</v>
      </c>
      <c r="M330" s="16">
        <f t="shared" si="61"/>
        <v>1.4866797180704614E-4</v>
      </c>
      <c r="N330" s="16">
        <f t="shared" si="62"/>
        <v>1.4744618275948687E-2</v>
      </c>
      <c r="O330" s="16">
        <f t="shared" si="63"/>
        <v>0.13353126644048691</v>
      </c>
      <c r="P330" s="16">
        <f t="shared" si="64"/>
        <v>7.9661395101598406E-2</v>
      </c>
      <c r="Q330" s="16">
        <f t="shared" si="65"/>
        <v>0.29501424872605203</v>
      </c>
      <c r="R330" s="16">
        <f t="shared" si="66"/>
        <v>1.5434926216622432E-2</v>
      </c>
      <c r="S330" s="16">
        <f t="shared" si="67"/>
        <v>0.32610547084936198</v>
      </c>
      <c r="T330" s="16">
        <f t="shared" si="68"/>
        <v>0.29502047559411432</v>
      </c>
      <c r="U330" s="66">
        <f t="shared" si="69"/>
        <v>1.1595124012041849</v>
      </c>
      <c r="V330" s="66"/>
      <c r="AI330" s="16"/>
      <c r="AL330" s="16"/>
      <c r="AM330" s="16"/>
    </row>
    <row r="331" spans="1:40" x14ac:dyDescent="0.25">
      <c r="A331">
        <v>330</v>
      </c>
      <c r="B331">
        <v>2.5076559137234803E-4</v>
      </c>
      <c r="C331" s="16">
        <v>2.2034332193875298E-9</v>
      </c>
      <c r="D331">
        <v>7.4918426877939204E-4</v>
      </c>
      <c r="E331" s="16">
        <v>3.3286531809223799E-6</v>
      </c>
      <c r="F331" s="16">
        <v>1.9195972172011799E-5</v>
      </c>
      <c r="G331" s="16">
        <v>5.03646137532176E-6</v>
      </c>
      <c r="H331" s="16">
        <v>9.8004185418251898E-5</v>
      </c>
      <c r="J331">
        <v>0.95637623360120105</v>
      </c>
      <c r="K331">
        <f t="shared" si="59"/>
        <v>2.1073111633496146E-9</v>
      </c>
      <c r="L331">
        <f t="shared" si="60"/>
        <v>7.9261047106551799E-4</v>
      </c>
      <c r="M331" s="16">
        <f t="shared" si="61"/>
        <v>-2.9107928832082194E-4</v>
      </c>
      <c r="N331" s="16">
        <f t="shared" si="62"/>
        <v>0.2408757893368334</v>
      </c>
      <c r="O331" s="16">
        <f t="shared" si="63"/>
        <v>0.36278906552073881</v>
      </c>
      <c r="P331" s="16">
        <f t="shared" si="64"/>
        <v>4.937447767342542E-2</v>
      </c>
      <c r="Q331" s="16">
        <f t="shared" si="65"/>
        <v>0.47621212220574627</v>
      </c>
      <c r="R331" s="16">
        <f t="shared" si="66"/>
        <v>0.89900939258454093</v>
      </c>
      <c r="S331" s="16">
        <f t="shared" si="67"/>
        <v>2.2789714578469313</v>
      </c>
      <c r="T331" s="16">
        <f t="shared" si="68"/>
        <v>0.47621562778315718</v>
      </c>
      <c r="U331" s="66">
        <f t="shared" si="69"/>
        <v>4.7834479329513728</v>
      </c>
      <c r="V331" s="66"/>
      <c r="AI331" s="16"/>
      <c r="AL331" s="16"/>
      <c r="AM331" s="16"/>
    </row>
    <row r="332" spans="1:40" x14ac:dyDescent="0.25">
      <c r="A332">
        <v>331</v>
      </c>
      <c r="B332">
        <v>6.9433021112365301E-4</v>
      </c>
      <c r="C332" s="16">
        <v>5.5763043817744301E-9</v>
      </c>
      <c r="D332">
        <v>6.8280893131738305E-4</v>
      </c>
      <c r="E332" s="16">
        <v>7.6880895907148499E-6</v>
      </c>
      <c r="F332" s="16">
        <v>6.8941524982756798E-6</v>
      </c>
      <c r="G332" s="16">
        <v>1.9873758638274199E-6</v>
      </c>
      <c r="H332">
        <v>2.2635603578620401E-4</v>
      </c>
      <c r="J332">
        <v>0.95698434720032599</v>
      </c>
      <c r="K332">
        <f t="shared" si="59"/>
        <v>5.3364360085827208E-9</v>
      </c>
      <c r="L332">
        <f t="shared" si="60"/>
        <v>6.9857903587338007E-4</v>
      </c>
      <c r="M332" s="16">
        <f t="shared" si="61"/>
        <v>6.9008138637392596E-4</v>
      </c>
      <c r="N332" s="16">
        <f t="shared" si="62"/>
        <v>0.16803369188325651</v>
      </c>
      <c r="O332" s="16">
        <f t="shared" si="63"/>
        <v>4.1256808783758342E-5</v>
      </c>
      <c r="P332" s="16">
        <f t="shared" si="64"/>
        <v>8.4747336904871851E-2</v>
      </c>
      <c r="Q332" s="16">
        <f t="shared" si="65"/>
        <v>8.0763967242538703E-2</v>
      </c>
      <c r="R332" s="16">
        <f t="shared" si="66"/>
        <v>9.0195806592358499E-2</v>
      </c>
      <c r="S332" s="16">
        <f t="shared" si="67"/>
        <v>9.4232709956741672E-5</v>
      </c>
      <c r="T332" s="16">
        <f t="shared" si="68"/>
        <v>8.0769579990403018E-2</v>
      </c>
      <c r="U332" s="66">
        <f t="shared" si="69"/>
        <v>0.50464587213216905</v>
      </c>
      <c r="V332" s="66"/>
      <c r="AI332" s="16"/>
      <c r="AL332" s="16"/>
      <c r="AM332" s="16"/>
    </row>
    <row r="333" spans="1:40" x14ac:dyDescent="0.25">
      <c r="A333">
        <v>332</v>
      </c>
      <c r="B333">
        <v>5.0559884086522305E-4</v>
      </c>
      <c r="C333" s="16">
        <v>5.75284262450561E-9</v>
      </c>
      <c r="D333">
        <v>9.7433049132351402E-4</v>
      </c>
      <c r="E333" s="16">
        <v>1.1279049439852801E-5</v>
      </c>
      <c r="F333" s="16">
        <v>9.6017297948833793E-6</v>
      </c>
      <c r="G333" s="16">
        <v>1.9330749175093901E-6</v>
      </c>
      <c r="H333">
        <v>3.32087356629058E-4</v>
      </c>
      <c r="J333">
        <v>0.95545876279981201</v>
      </c>
      <c r="K333">
        <f t="shared" si="59"/>
        <v>5.4966038965921538E-9</v>
      </c>
      <c r="L333">
        <f t="shared" si="60"/>
        <v>9.9546127298816571E-4</v>
      </c>
      <c r="M333" s="16">
        <f t="shared" si="61"/>
        <v>1.5736408742280514E-5</v>
      </c>
      <c r="N333" s="16">
        <f t="shared" si="62"/>
        <v>7.1170988762451093E-4</v>
      </c>
      <c r="O333" s="16">
        <f t="shared" si="63"/>
        <v>1.4657519281524973E-3</v>
      </c>
      <c r="P333" s="16">
        <f t="shared" si="64"/>
        <v>1.3319656709336045E-4</v>
      </c>
      <c r="Q333" s="16">
        <f t="shared" si="65"/>
        <v>2.5151382825174414E-3</v>
      </c>
      <c r="R333" s="16">
        <f t="shared" si="66"/>
        <v>6.5226755427224474E-4</v>
      </c>
      <c r="S333" s="16">
        <f t="shared" si="67"/>
        <v>1.3516694446795157E-3</v>
      </c>
      <c r="T333" s="16">
        <f t="shared" si="68"/>
        <v>2.5151882048003475E-3</v>
      </c>
      <c r="U333" s="66">
        <f t="shared" si="69"/>
        <v>9.3449218691399188E-3</v>
      </c>
      <c r="V333" s="66"/>
      <c r="AI333" s="16"/>
      <c r="AL333" s="16"/>
      <c r="AM333" s="16"/>
    </row>
    <row r="334" spans="1:40" x14ac:dyDescent="0.25">
      <c r="A334">
        <v>333</v>
      </c>
      <c r="B334" s="16">
        <v>4.2165608884133703E-4</v>
      </c>
      <c r="C334" s="16">
        <v>5.4649524065851503E-9</v>
      </c>
      <c r="D334" s="16">
        <v>1.1135876947301899E-3</v>
      </c>
      <c r="E334" s="16">
        <v>1.22262522568416E-5</v>
      </c>
      <c r="F334" s="16">
        <v>1.1589784873398499E-5</v>
      </c>
      <c r="G334" s="16">
        <v>2.0382316433576401E-6</v>
      </c>
      <c r="H334" s="16">
        <v>3.5997820990688398E-4</v>
      </c>
      <c r="J334">
        <v>0.954742724130204</v>
      </c>
      <c r="K334">
        <f t="shared" si="59"/>
        <v>5.2176235479050203E-9</v>
      </c>
      <c r="L334">
        <f t="shared" si="60"/>
        <v>1.1388000311679379E-3</v>
      </c>
      <c r="M334" s="16">
        <f t="shared" si="61"/>
        <v>-2.9548785348526389E-4</v>
      </c>
      <c r="N334" s="16">
        <f t="shared" si="62"/>
        <v>2.0672037385790699E-2</v>
      </c>
      <c r="O334" s="16">
        <f t="shared" si="63"/>
        <v>1.8697533378961176E-4</v>
      </c>
      <c r="P334" s="16">
        <f t="shared" si="64"/>
        <v>2.4372407666080353E-2</v>
      </c>
      <c r="Q334" s="16">
        <f t="shared" si="65"/>
        <v>1.91384408523812E-2</v>
      </c>
      <c r="R334" s="16">
        <f t="shared" si="66"/>
        <v>3.1054978834485259E-2</v>
      </c>
      <c r="S334" s="16">
        <f t="shared" si="67"/>
        <v>2.4441110658670934E-4</v>
      </c>
      <c r="T334" s="16">
        <f t="shared" si="68"/>
        <v>1.9140780343671709E-2</v>
      </c>
      <c r="U334" s="66">
        <f t="shared" si="69"/>
        <v>0.11481003152278554</v>
      </c>
      <c r="V334" s="66"/>
      <c r="AH334" s="16"/>
      <c r="AI334" s="16"/>
      <c r="AJ334" s="16"/>
      <c r="AK334" s="16"/>
      <c r="AL334" s="16"/>
      <c r="AM334" s="16"/>
      <c r="AN334" s="16"/>
    </row>
    <row r="335" spans="1:40" x14ac:dyDescent="0.25">
      <c r="A335">
        <v>334</v>
      </c>
      <c r="B335">
        <v>5.1966386305288801E-4</v>
      </c>
      <c r="C335" s="16">
        <v>7.2195032732080997E-9</v>
      </c>
      <c r="D335">
        <v>1.1956277065743801E-3</v>
      </c>
      <c r="E335" s="16">
        <v>1.7327834143143001E-5</v>
      </c>
      <c r="F335" s="16">
        <v>9.4343866945154603E-6</v>
      </c>
      <c r="G335" s="16">
        <v>1.5441087945604901E-6</v>
      </c>
      <c r="H335">
        <v>5.1018611892731497E-4</v>
      </c>
      <c r="J335">
        <v>0.95439446741338796</v>
      </c>
      <c r="K335">
        <f t="shared" si="59"/>
        <v>6.8902539814226557E-9</v>
      </c>
      <c r="L335">
        <f t="shared" si="60"/>
        <v>1.2160333692546983E-3</v>
      </c>
      <c r="M335" s="16">
        <f t="shared" si="61"/>
        <v>-1.7670564314892223E-4</v>
      </c>
      <c r="N335" s="16">
        <f t="shared" si="62"/>
        <v>3.0512999016464311E-3</v>
      </c>
      <c r="O335" s="16">
        <f t="shared" si="63"/>
        <v>9.1803630458886301E-2</v>
      </c>
      <c r="P335" s="16">
        <f t="shared" si="64"/>
        <v>5.822078884439498E-2</v>
      </c>
      <c r="Q335" s="16">
        <f t="shared" si="65"/>
        <v>0.37617545019805582</v>
      </c>
      <c r="R335" s="16">
        <f t="shared" si="66"/>
        <v>1.8081925904823877E-3</v>
      </c>
      <c r="S335" s="16">
        <f t="shared" si="67"/>
        <v>5.3168796074582157E-2</v>
      </c>
      <c r="T335" s="16">
        <f t="shared" si="68"/>
        <v>0.37619696226691202</v>
      </c>
      <c r="U335" s="66">
        <f t="shared" si="69"/>
        <v>0.96042512033496008</v>
      </c>
      <c r="V335" s="66"/>
      <c r="AI335" s="16"/>
      <c r="AL335" s="16"/>
      <c r="AM335" s="16"/>
    </row>
    <row r="336" spans="1:40" x14ac:dyDescent="0.25">
      <c r="A336">
        <v>335</v>
      </c>
      <c r="B336">
        <v>4.5100548272911101E-4</v>
      </c>
      <c r="C336" s="16">
        <v>3.32932665069987E-9</v>
      </c>
      <c r="D336">
        <v>6.2700985613292301E-4</v>
      </c>
      <c r="E336" s="16">
        <v>4.2170064460349498E-6</v>
      </c>
      <c r="F336" s="16">
        <v>1.05935644945699E-5</v>
      </c>
      <c r="G336" s="16">
        <v>3.32711103846411E-6</v>
      </c>
      <c r="H336" s="16">
        <v>1.24158682556468E-4</v>
      </c>
      <c r="J336">
        <v>0.95719050262919703</v>
      </c>
      <c r="K336">
        <f t="shared" si="59"/>
        <v>3.1867998502001894E-9</v>
      </c>
      <c r="L336">
        <f t="shared" si="60"/>
        <v>6.5152076683387618E-4</v>
      </c>
      <c r="M336" s="16">
        <f t="shared" si="61"/>
        <v>2.5049019862434589E-4</v>
      </c>
      <c r="N336" s="16">
        <f t="shared" si="62"/>
        <v>7.0863298208988399E-3</v>
      </c>
      <c r="O336" s="16">
        <f t="shared" si="63"/>
        <v>0.15929367867848684</v>
      </c>
      <c r="P336" s="16">
        <f t="shared" si="64"/>
        <v>0.12183175061469491</v>
      </c>
      <c r="Q336" s="16">
        <f t="shared" si="65"/>
        <v>0.36889820859481359</v>
      </c>
      <c r="R336" s="16">
        <f t="shared" si="66"/>
        <v>5.642984783559523E-3</v>
      </c>
      <c r="S336" s="16">
        <f t="shared" si="67"/>
        <v>0.43279477240743303</v>
      </c>
      <c r="T336" s="16">
        <f t="shared" si="68"/>
        <v>0.36890568111085953</v>
      </c>
      <c r="U336" s="66">
        <f t="shared" si="69"/>
        <v>1.4644534060107461</v>
      </c>
      <c r="V336" s="66"/>
      <c r="AI336" s="16"/>
      <c r="AL336" s="16"/>
      <c r="AM336" s="16"/>
    </row>
    <row r="337" spans="1:39" x14ac:dyDescent="0.25">
      <c r="A337">
        <v>336</v>
      </c>
      <c r="B337">
        <v>1.1321493013405201E-3</v>
      </c>
      <c r="C337" s="16">
        <v>9.8145308444881704E-9</v>
      </c>
      <c r="D337">
        <v>7.3780446505181303E-4</v>
      </c>
      <c r="E337" s="16">
        <v>1.46138581908915E-5</v>
      </c>
      <c r="F337" s="16">
        <v>4.2368210978661602E-6</v>
      </c>
      <c r="G337" s="16">
        <v>1.1297384306644201E-6</v>
      </c>
      <c r="H337">
        <v>4.3026837320617899E-4</v>
      </c>
      <c r="J337">
        <v>0.95675985473537495</v>
      </c>
      <c r="K337">
        <f t="shared" si="59"/>
        <v>9.3901491050683585E-9</v>
      </c>
      <c r="L337">
        <f t="shared" si="60"/>
        <v>7.4739803114736521E-4</v>
      </c>
      <c r="M337" s="16">
        <f t="shared" si="61"/>
        <v>1.5169005715336748E-3</v>
      </c>
      <c r="N337" s="16">
        <f t="shared" si="62"/>
        <v>1.6873029711993388</v>
      </c>
      <c r="O337" s="16">
        <f t="shared" si="63"/>
        <v>0.59497646401304083</v>
      </c>
      <c r="P337" s="16">
        <f t="shared" si="64"/>
        <v>5.4764468390063492E-2</v>
      </c>
      <c r="Q337" s="16">
        <f t="shared" si="65"/>
        <v>0.1300633978561522</v>
      </c>
      <c r="R337" s="16">
        <f t="shared" si="66"/>
        <v>0.32491533163984676</v>
      </c>
      <c r="S337" s="16">
        <f t="shared" si="67"/>
        <v>0.19102219497753672</v>
      </c>
      <c r="T337" s="16">
        <f t="shared" si="68"/>
        <v>0.13005187475407956</v>
      </c>
      <c r="U337" s="66">
        <f t="shared" si="69"/>
        <v>3.1130967028300587</v>
      </c>
      <c r="V337" s="66"/>
      <c r="AI337" s="16"/>
      <c r="AL337" s="16"/>
      <c r="AM337" s="16"/>
    </row>
    <row r="338" spans="1:39" x14ac:dyDescent="0.25">
      <c r="A338">
        <v>337</v>
      </c>
      <c r="B338">
        <v>6.5048479731876895E-4</v>
      </c>
      <c r="C338" s="16">
        <v>8.4102578090509292E-9</v>
      </c>
      <c r="D338">
        <v>1.1103723831493899E-3</v>
      </c>
      <c r="E338" s="16">
        <v>1.8765323677870999E-5</v>
      </c>
      <c r="F338" s="16">
        <v>7.5059262325668801E-6</v>
      </c>
      <c r="G338" s="16">
        <v>1.3241403496434099E-6</v>
      </c>
      <c r="H338">
        <v>5.5250791676032503E-4</v>
      </c>
      <c r="J338">
        <v>0.95484021786189599</v>
      </c>
      <c r="K338">
        <f t="shared" si="59"/>
        <v>8.030452398668901E-9</v>
      </c>
      <c r="L338">
        <f t="shared" si="60"/>
        <v>1.1266999657063581E-3</v>
      </c>
      <c r="M338" s="16">
        <f t="shared" si="61"/>
        <v>1.7426962893117977E-4</v>
      </c>
      <c r="N338" s="16">
        <f t="shared" si="62"/>
        <v>0.10296773558490628</v>
      </c>
      <c r="O338" s="16">
        <f t="shared" si="63"/>
        <v>0.26822146962098964</v>
      </c>
      <c r="P338" s="16">
        <f t="shared" si="64"/>
        <v>2.3341282375213476E-2</v>
      </c>
      <c r="Q338" s="16">
        <f t="shared" si="65"/>
        <v>0.55826426915648231</v>
      </c>
      <c r="R338" s="16">
        <f t="shared" si="66"/>
        <v>5.6757567058986963E-2</v>
      </c>
      <c r="S338" s="16">
        <f t="shared" si="67"/>
        <v>0.11573061146085346</v>
      </c>
      <c r="T338" s="16">
        <f t="shared" si="68"/>
        <v>0.55828116447586285</v>
      </c>
      <c r="U338" s="66">
        <f t="shared" si="69"/>
        <v>1.683564099733295</v>
      </c>
      <c r="V338" s="66"/>
      <c r="AI338" s="16"/>
      <c r="AL338" s="16"/>
      <c r="AM338" s="16"/>
    </row>
    <row r="339" spans="1:39" x14ac:dyDescent="0.25">
      <c r="A339">
        <v>338</v>
      </c>
      <c r="B339">
        <v>3.0295662652695603E-4</v>
      </c>
      <c r="C339" s="16">
        <v>1.33674628656693E-8</v>
      </c>
      <c r="D339">
        <v>4.0098833454024702E-3</v>
      </c>
      <c r="E339" s="16">
        <v>1.0485369044786701E-4</v>
      </c>
      <c r="F339" s="16">
        <v>1.8003183398622901E-5</v>
      </c>
      <c r="G339" s="16">
        <v>8.5608222279407596E-7</v>
      </c>
      <c r="H339">
        <v>3.08763856862471E-3</v>
      </c>
      <c r="J339">
        <v>0.94313122383741199</v>
      </c>
      <c r="K339">
        <f t="shared" si="59"/>
        <v>1.2607271612099845E-8</v>
      </c>
      <c r="L339">
        <f t="shared" si="60"/>
        <v>4.0467324269596447E-3</v>
      </c>
      <c r="M339" s="16">
        <f t="shared" si="61"/>
        <v>-3.4408191739057322E-3</v>
      </c>
      <c r="N339" s="16">
        <f t="shared" si="62"/>
        <v>0.14807946738536282</v>
      </c>
      <c r="O339" s="16">
        <f t="shared" si="63"/>
        <v>1.9954043510576205</v>
      </c>
      <c r="P339" s="16">
        <f t="shared" si="64"/>
        <v>10.004724184149699</v>
      </c>
      <c r="Q339" s="16">
        <f t="shared" si="65"/>
        <v>76.782189202289118</v>
      </c>
      <c r="R339" s="16">
        <f t="shared" si="66"/>
        <v>0.68410648033385824</v>
      </c>
      <c r="S339" s="16">
        <f t="shared" si="67"/>
        <v>0.32881215018818255</v>
      </c>
      <c r="T339" s="16">
        <f t="shared" si="68"/>
        <v>76.807051736699947</v>
      </c>
      <c r="U339" s="66">
        <f t="shared" si="69"/>
        <v>166.75036757210378</v>
      </c>
      <c r="V339" s="66"/>
      <c r="AI339" s="16"/>
      <c r="AL339" s="16"/>
      <c r="AM339" s="16"/>
    </row>
    <row r="340" spans="1:39" x14ac:dyDescent="0.25">
      <c r="A340">
        <v>339</v>
      </c>
      <c r="B340">
        <v>5.09564984717394E-4</v>
      </c>
      <c r="C340" s="16">
        <v>6.69388617669396E-9</v>
      </c>
      <c r="D340">
        <v>1.1288683840479899E-3</v>
      </c>
      <c r="E340" s="16">
        <v>1.51799943410209E-5</v>
      </c>
      <c r="F340" s="16">
        <v>9.5932971090499204E-6</v>
      </c>
      <c r="G340" s="16">
        <v>1.66415787345766E-6</v>
      </c>
      <c r="H340">
        <v>4.4694554468484402E-4</v>
      </c>
      <c r="J340">
        <v>0.95470950099473995</v>
      </c>
      <c r="K340">
        <f t="shared" si="59"/>
        <v>6.3907167314670778E-9</v>
      </c>
      <c r="L340">
        <f t="shared" si="60"/>
        <v>1.1497124422533709E-3</v>
      </c>
      <c r="M340" s="16">
        <f t="shared" si="61"/>
        <v>-1.305824728185827E-4</v>
      </c>
      <c r="N340" s="16">
        <f t="shared" si="62"/>
        <v>1.2062849255257576E-3</v>
      </c>
      <c r="O340" s="16">
        <f t="shared" si="63"/>
        <v>4.3316706545311612E-2</v>
      </c>
      <c r="P340" s="16">
        <f t="shared" si="64"/>
        <v>2.9577437093104994E-2</v>
      </c>
      <c r="Q340" s="16">
        <f t="shared" si="65"/>
        <v>0.17086145149172538</v>
      </c>
      <c r="R340" s="16">
        <f t="shared" si="66"/>
        <v>6.9671427843072821E-4</v>
      </c>
      <c r="S340" s="16">
        <f t="shared" si="67"/>
        <v>2.9160396443903894E-2</v>
      </c>
      <c r="T340" s="16">
        <f t="shared" si="68"/>
        <v>0.17087051202332346</v>
      </c>
      <c r="U340" s="66">
        <f t="shared" si="69"/>
        <v>0.4456895028013258</v>
      </c>
      <c r="V340" s="66"/>
      <c r="AI340" s="16"/>
      <c r="AL340" s="16"/>
      <c r="AM340" s="16"/>
    </row>
    <row r="341" spans="1:39" x14ac:dyDescent="0.25">
      <c r="A341">
        <v>340</v>
      </c>
      <c r="B341">
        <v>4.5933391575918401E-4</v>
      </c>
      <c r="C341" s="16">
        <v>9.2904487709258604E-9</v>
      </c>
      <c r="D341">
        <v>1.76236060947281E-3</v>
      </c>
      <c r="E341" s="16">
        <v>3.2674390209776498E-5</v>
      </c>
      <c r="F341" s="16">
        <v>1.09357445148421E-5</v>
      </c>
      <c r="G341" s="16">
        <v>1.20709823964716E-6</v>
      </c>
      <c r="H341">
        <v>9.6206315261535198E-4</v>
      </c>
      <c r="J341">
        <v>0.95179038232234903</v>
      </c>
      <c r="K341">
        <f t="shared" si="59"/>
        <v>8.8425597876257226E-9</v>
      </c>
      <c r="L341">
        <f t="shared" si="60"/>
        <v>1.7854299062933705E-3</v>
      </c>
      <c r="M341" s="16">
        <f t="shared" si="61"/>
        <v>-8.6676207477500236E-4</v>
      </c>
      <c r="N341" s="16">
        <f t="shared" si="62"/>
        <v>4.5250482117562647E-3</v>
      </c>
      <c r="O341" s="16">
        <f t="shared" si="63"/>
        <v>0.45800374508123332</v>
      </c>
      <c r="P341" s="16">
        <f t="shared" si="64"/>
        <v>0.68834700765876544</v>
      </c>
      <c r="Q341" s="16">
        <f t="shared" si="65"/>
        <v>4.1705534601347338</v>
      </c>
      <c r="R341" s="16">
        <f t="shared" si="66"/>
        <v>1.2066357466462162E-2</v>
      </c>
      <c r="S341" s="16">
        <f t="shared" si="67"/>
        <v>0.1588127057171877</v>
      </c>
      <c r="T341" s="16">
        <f t="shared" si="68"/>
        <v>4.1710242710883927</v>
      </c>
      <c r="U341" s="66">
        <f t="shared" si="69"/>
        <v>9.6633325953585327</v>
      </c>
      <c r="V341" s="66"/>
      <c r="AI341" s="16"/>
      <c r="AL341" s="16"/>
      <c r="AM341" s="16"/>
    </row>
    <row r="342" spans="1:39" x14ac:dyDescent="0.25">
      <c r="A342">
        <v>341</v>
      </c>
      <c r="B342">
        <v>5.5305064844868605E-4</v>
      </c>
      <c r="C342" s="16">
        <v>8.3049126267290801E-9</v>
      </c>
      <c r="D342">
        <v>1.2951585756114999E-3</v>
      </c>
      <c r="E342" s="16">
        <v>2.1569954468036701E-5</v>
      </c>
      <c r="F342" s="16">
        <v>8.9026343156755098E-6</v>
      </c>
      <c r="G342" s="16">
        <v>1.34370799098369E-6</v>
      </c>
      <c r="H342">
        <v>6.3509044220162205E-4</v>
      </c>
      <c r="J342">
        <v>0.95393639493834903</v>
      </c>
      <c r="K342">
        <f t="shared" si="59"/>
        <v>7.9223584114199131E-9</v>
      </c>
      <c r="L342">
        <f t="shared" si="60"/>
        <v>1.3142992473212079E-3</v>
      </c>
      <c r="M342" s="16">
        <f t="shared" si="61"/>
        <v>-2.0819795042383577E-4</v>
      </c>
      <c r="N342" s="16">
        <f t="shared" si="62"/>
        <v>1.5137455151479073E-2</v>
      </c>
      <c r="O342" s="16">
        <f t="shared" si="63"/>
        <v>0.24888933917977291</v>
      </c>
      <c r="P342" s="16">
        <f t="shared" si="64"/>
        <v>0.1187642469505608</v>
      </c>
      <c r="Q342" s="16">
        <f t="shared" si="65"/>
        <v>1.0166684597921691</v>
      </c>
      <c r="R342" s="16">
        <f t="shared" si="66"/>
        <v>9.3101926922657119E-3</v>
      </c>
      <c r="S342" s="16">
        <f t="shared" si="67"/>
        <v>0.10919167127188015</v>
      </c>
      <c r="T342" s="16">
        <f t="shared" si="68"/>
        <v>1.0167310658685271</v>
      </c>
      <c r="U342" s="66">
        <f t="shared" si="69"/>
        <v>2.534692430906655</v>
      </c>
      <c r="V342" s="66"/>
      <c r="AI342" s="16"/>
      <c r="AL342" s="16"/>
      <c r="AM342" s="16"/>
    </row>
    <row r="343" spans="1:39" x14ac:dyDescent="0.25">
      <c r="A343">
        <v>342</v>
      </c>
      <c r="B343">
        <v>4.4715668106145201E-4</v>
      </c>
      <c r="C343" s="16">
        <v>3.0539402744424798E-9</v>
      </c>
      <c r="D343">
        <v>5.7942934707488902E-4</v>
      </c>
      <c r="E343" s="16">
        <v>3.57663103792442E-6</v>
      </c>
      <c r="F343" s="16">
        <v>1.06606036249383E-5</v>
      </c>
      <c r="G343" s="16">
        <v>3.6251091950097301E-6</v>
      </c>
      <c r="H343">
        <v>1.05304276352262E-4</v>
      </c>
      <c r="J343">
        <v>0.95743677899513602</v>
      </c>
      <c r="K343">
        <f t="shared" si="59"/>
        <v>2.9239547396057298E-9</v>
      </c>
      <c r="L343">
        <f t="shared" si="60"/>
        <v>6.0437260957950086E-4</v>
      </c>
      <c r="M343" s="16">
        <f t="shared" si="61"/>
        <v>2.8994075254340317E-4</v>
      </c>
      <c r="N343" s="16">
        <f t="shared" si="62"/>
        <v>8.4632245244638336E-3</v>
      </c>
      <c r="O343" s="16">
        <f t="shared" si="63"/>
        <v>0.20143798700874369</v>
      </c>
      <c r="P343" s="16">
        <f t="shared" si="64"/>
        <v>0.1587557927830433</v>
      </c>
      <c r="Q343" s="16">
        <f t="shared" si="65"/>
        <v>0.4448795678650832</v>
      </c>
      <c r="R343" s="16">
        <f t="shared" si="66"/>
        <v>6.7114550931864315E-3</v>
      </c>
      <c r="S343" s="16">
        <f t="shared" si="67"/>
        <v>0.65021865161626236</v>
      </c>
      <c r="T343" s="16">
        <f t="shared" si="68"/>
        <v>0.44488751361193529</v>
      </c>
      <c r="U343" s="66">
        <f t="shared" si="69"/>
        <v>1.915354192502718</v>
      </c>
      <c r="V343" s="66"/>
      <c r="AI343" s="16"/>
      <c r="AL343" s="16"/>
      <c r="AM343" s="16"/>
    </row>
    <row r="344" spans="1:39" x14ac:dyDescent="0.25">
      <c r="A344">
        <v>343</v>
      </c>
      <c r="B344">
        <v>4.4053163683389999E-4</v>
      </c>
      <c r="C344" s="16">
        <v>4.4347694889402898E-9</v>
      </c>
      <c r="D344">
        <v>8.5985246176639501E-4</v>
      </c>
      <c r="E344" s="16">
        <v>7.6825409737151194E-6</v>
      </c>
      <c r="F344" s="16">
        <v>1.09652689126774E-5</v>
      </c>
      <c r="G344" s="16">
        <v>2.5045421777533099E-6</v>
      </c>
      <c r="H344">
        <v>2.2619474071007201E-4</v>
      </c>
      <c r="J344">
        <v>0.95599708344509804</v>
      </c>
      <c r="K344">
        <f t="shared" si="59"/>
        <v>4.2396266971782251E-9</v>
      </c>
      <c r="L344">
        <f t="shared" si="60"/>
        <v>8.8428310700001413E-4</v>
      </c>
      <c r="M344" s="16">
        <f t="shared" si="61"/>
        <v>-3.2198333322142285E-6</v>
      </c>
      <c r="N344" s="16">
        <f t="shared" si="62"/>
        <v>1.1119431831676962E-2</v>
      </c>
      <c r="O344" s="16">
        <f t="shared" si="63"/>
        <v>3.984154631604598E-2</v>
      </c>
      <c r="P344" s="16">
        <f t="shared" si="64"/>
        <v>1.1515215168391582E-2</v>
      </c>
      <c r="Q344" s="16">
        <f t="shared" si="65"/>
        <v>8.1057865789436898E-2</v>
      </c>
      <c r="R344" s="16">
        <f t="shared" si="66"/>
        <v>1.2733620600864705E-2</v>
      </c>
      <c r="S344" s="16">
        <f t="shared" si="67"/>
        <v>6.1500162510073141E-2</v>
      </c>
      <c r="T344" s="16">
        <f t="shared" si="68"/>
        <v>8.1059757828202017E-2</v>
      </c>
      <c r="U344" s="66">
        <f t="shared" si="69"/>
        <v>0.29882760004469128</v>
      </c>
      <c r="V344" s="66"/>
      <c r="AI344" s="16"/>
      <c r="AL344" s="16"/>
      <c r="AM344" s="16"/>
    </row>
    <row r="345" spans="1:39" x14ac:dyDescent="0.25">
      <c r="A345">
        <v>344</v>
      </c>
      <c r="B345">
        <v>3.7302890256388698E-4</v>
      </c>
      <c r="C345" s="16">
        <v>2.7477323239300902E-9</v>
      </c>
      <c r="D345">
        <v>6.2577781513021397E-4</v>
      </c>
      <c r="E345" s="16">
        <v>3.4731673201200801E-6</v>
      </c>
      <c r="F345" s="16">
        <v>1.2813128318877501E-5</v>
      </c>
      <c r="G345" s="16">
        <v>4.0317359686375201E-6</v>
      </c>
      <c r="H345" s="16">
        <v>1.0225833283978E-4</v>
      </c>
      <c r="J345">
        <v>0.95714697511576197</v>
      </c>
      <c r="K345">
        <f t="shared" si="59"/>
        <v>2.6299836822774887E-9</v>
      </c>
      <c r="L345">
        <f t="shared" si="60"/>
        <v>6.5543306000428265E-4</v>
      </c>
      <c r="M345" s="16">
        <f t="shared" si="61"/>
        <v>9.0624745123491383E-5</v>
      </c>
      <c r="N345" s="16">
        <f t="shared" si="62"/>
        <v>5.8816413642519765E-2</v>
      </c>
      <c r="O345" s="16">
        <f t="shared" si="63"/>
        <v>0.25410016434519189</v>
      </c>
      <c r="P345" s="16">
        <f t="shared" si="64"/>
        <v>0.12272630686126561</v>
      </c>
      <c r="Q345" s="16">
        <f t="shared" si="65"/>
        <v>0.45782282343332886</v>
      </c>
      <c r="R345" s="16">
        <f t="shared" si="66"/>
        <v>9.0227497620142996E-2</v>
      </c>
      <c r="S345" s="16">
        <f t="shared" si="67"/>
        <v>1.0180407621230185</v>
      </c>
      <c r="T345" s="16">
        <f t="shared" si="68"/>
        <v>0.45782950713213549</v>
      </c>
      <c r="U345" s="66">
        <f t="shared" si="69"/>
        <v>2.4595634751576032</v>
      </c>
      <c r="V345" s="66"/>
      <c r="AI345" s="16"/>
      <c r="AL345" s="16"/>
      <c r="AM345" s="16"/>
    </row>
    <row r="346" spans="1:39" x14ac:dyDescent="0.25">
      <c r="A346">
        <v>345</v>
      </c>
      <c r="B346">
        <v>7.39133294400494E-4</v>
      </c>
      <c r="C346" s="16">
        <v>3.5570837179104701E-9</v>
      </c>
      <c r="D346">
        <v>4.0635247859365902E-4</v>
      </c>
      <c r="E346" s="16">
        <v>2.9282061030274799E-6</v>
      </c>
      <c r="F346" s="16">
        <v>6.3893270625743596E-6</v>
      </c>
      <c r="G346" s="16">
        <v>3.1051748795637499E-6</v>
      </c>
      <c r="H346" s="16">
        <v>8.6212373047555893E-5</v>
      </c>
      <c r="J346">
        <v>0.95845768379392304</v>
      </c>
      <c r="K346">
        <f t="shared" si="59"/>
        <v>3.4093142213295455E-9</v>
      </c>
      <c r="L346">
        <f t="shared" si="60"/>
        <v>4.2223275051465355E-4</v>
      </c>
      <c r="M346" s="16">
        <f t="shared" si="61"/>
        <v>1.0560338382863343E-3</v>
      </c>
      <c r="N346" s="16">
        <f t="shared" si="62"/>
        <v>0.2508978614234304</v>
      </c>
      <c r="O346" s="16">
        <f t="shared" si="63"/>
        <v>0.128171193859313</v>
      </c>
      <c r="P346" s="16">
        <f t="shared" si="64"/>
        <v>0.33423261012014427</v>
      </c>
      <c r="Q346" s="16">
        <f t="shared" si="65"/>
        <v>0.5290604397107036</v>
      </c>
      <c r="R346" s="16">
        <f t="shared" si="66"/>
        <v>0.123594361178321</v>
      </c>
      <c r="S346" s="16">
        <f t="shared" si="67"/>
        <v>0.29951810981754012</v>
      </c>
      <c r="T346" s="16">
        <f t="shared" si="68"/>
        <v>0.5290711034826775</v>
      </c>
      <c r="U346" s="66">
        <f t="shared" si="69"/>
        <v>2.1945456795921299</v>
      </c>
      <c r="V346" s="66"/>
      <c r="AI346" s="16"/>
      <c r="AL346" s="16"/>
      <c r="AM346" s="16"/>
    </row>
    <row r="347" spans="1:39" x14ac:dyDescent="0.25">
      <c r="A347">
        <v>346</v>
      </c>
      <c r="B347">
        <v>5.6768522520465197E-4</v>
      </c>
      <c r="C347" s="16">
        <v>3.36384538589439E-9</v>
      </c>
      <c r="D347">
        <v>5.0163641799524396E-4</v>
      </c>
      <c r="E347" s="16">
        <v>3.4141947940111002E-6</v>
      </c>
      <c r="F347" s="16">
        <v>8.3615921283166802E-6</v>
      </c>
      <c r="G347" s="16">
        <v>3.2876907252395498E-6</v>
      </c>
      <c r="H347" s="16">
        <v>1.00521363902464E-4</v>
      </c>
      <c r="J347">
        <v>0.95789984229080205</v>
      </c>
      <c r="K347">
        <f t="shared" si="59"/>
        <v>3.2222269646388786E-9</v>
      </c>
      <c r="L347">
        <f t="shared" si="60"/>
        <v>5.2164392913173088E-4</v>
      </c>
      <c r="M347" s="16">
        <f t="shared" si="61"/>
        <v>6.1372652127757296E-4</v>
      </c>
      <c r="N347" s="16">
        <f t="shared" si="62"/>
        <v>2.3333049614328576E-2</v>
      </c>
      <c r="O347" s="16">
        <f t="shared" si="63"/>
        <v>0.15435949374022717</v>
      </c>
      <c r="P347" s="16">
        <f t="shared" si="64"/>
        <v>0.22963802551035589</v>
      </c>
      <c r="Q347" s="16">
        <f t="shared" si="65"/>
        <v>0.46528329555554465</v>
      </c>
      <c r="R347" s="16">
        <f t="shared" si="66"/>
        <v>2.2921546954658877E-2</v>
      </c>
      <c r="S347" s="16">
        <f t="shared" si="67"/>
        <v>0.40733572687259001</v>
      </c>
      <c r="T347" s="16">
        <f t="shared" si="68"/>
        <v>0.46529284000619181</v>
      </c>
      <c r="U347" s="66">
        <f t="shared" si="69"/>
        <v>1.7681639782538969</v>
      </c>
      <c r="V347" s="66"/>
      <c r="AI347" s="16"/>
      <c r="AL347" s="16"/>
      <c r="AM347" s="16"/>
    </row>
    <row r="348" spans="1:39" x14ac:dyDescent="0.25">
      <c r="A348">
        <v>347</v>
      </c>
      <c r="B348">
        <v>4.1734777801867898E-4</v>
      </c>
      <c r="C348" s="16">
        <v>3.6666095501640199E-9</v>
      </c>
      <c r="D348">
        <v>7.4847376907622495E-4</v>
      </c>
      <c r="E348" s="16">
        <v>5.5358870382077403E-6</v>
      </c>
      <c r="F348" s="16">
        <v>1.15159346484297E-5</v>
      </c>
      <c r="G348" s="16">
        <v>3.02547130665755E-6</v>
      </c>
      <c r="H348">
        <v>1.62990619278963E-4</v>
      </c>
      <c r="J348">
        <v>0.95654638828219896</v>
      </c>
      <c r="K348">
        <f t="shared" si="59"/>
        <v>3.5072821224504116E-9</v>
      </c>
      <c r="L348">
        <f t="shared" si="60"/>
        <v>7.7452744307019176E-4</v>
      </c>
      <c r="M348" s="16">
        <f t="shared" si="61"/>
        <v>6.0168112967166231E-5</v>
      </c>
      <c r="N348" s="16">
        <f t="shared" si="62"/>
        <v>2.3264262346320144E-2</v>
      </c>
      <c r="O348" s="16">
        <f t="shared" si="63"/>
        <v>0.11440805274859872</v>
      </c>
      <c r="P348" s="16">
        <f t="shared" si="64"/>
        <v>4.9702831919354803E-2</v>
      </c>
      <c r="Q348" s="16">
        <f t="shared" si="65"/>
        <v>0.23481171857294</v>
      </c>
      <c r="R348" s="16">
        <f t="shared" si="66"/>
        <v>2.8469582185128919E-2</v>
      </c>
      <c r="S348" s="16">
        <f t="shared" si="67"/>
        <v>0.2576241157479765</v>
      </c>
      <c r="T348" s="16">
        <f t="shared" si="68"/>
        <v>0.23481660101144158</v>
      </c>
      <c r="U348" s="66">
        <f t="shared" si="69"/>
        <v>0.94309716453176073</v>
      </c>
      <c r="V348" s="66"/>
      <c r="AI348" s="16"/>
      <c r="AL348" s="16"/>
      <c r="AM348" s="16"/>
    </row>
    <row r="349" spans="1:39" x14ac:dyDescent="0.25">
      <c r="A349">
        <v>348</v>
      </c>
      <c r="B349">
        <v>3.1045205041472401E-4</v>
      </c>
      <c r="C349" s="16">
        <v>6.6321254185686601E-9</v>
      </c>
      <c r="D349">
        <v>1.86626870836209E-3</v>
      </c>
      <c r="E349" s="16">
        <v>2.4669755792787601E-5</v>
      </c>
      <c r="F349" s="16">
        <v>1.6262805396208101E-5</v>
      </c>
      <c r="G349" s="16">
        <v>1.69305472537263E-6</v>
      </c>
      <c r="H349">
        <v>7.2637939700689403E-4</v>
      </c>
      <c r="J349">
        <v>0.95124661755145501</v>
      </c>
      <c r="K349">
        <f t="shared" si="59"/>
        <v>6.3087868715904657E-9</v>
      </c>
      <c r="L349">
        <f t="shared" si="60"/>
        <v>1.9004807417544603E-3</v>
      </c>
      <c r="M349" s="16">
        <f t="shared" si="61"/>
        <v>-1.2795766409250122E-3</v>
      </c>
      <c r="N349" s="16">
        <f t="shared" si="62"/>
        <v>0.13659721953403531</v>
      </c>
      <c r="O349" s="16">
        <f t="shared" si="63"/>
        <v>3.8801100033211557E-2</v>
      </c>
      <c r="P349" s="16">
        <f t="shared" si="64"/>
        <v>0.87898734810242007</v>
      </c>
      <c r="Q349" s="16">
        <f t="shared" si="65"/>
        <v>1.681978094859683</v>
      </c>
      <c r="R349" s="16">
        <f t="shared" si="66"/>
        <v>0.42312396080541681</v>
      </c>
      <c r="S349" s="16">
        <f t="shared" si="67"/>
        <v>2.4450043444960854E-2</v>
      </c>
      <c r="T349" s="16">
        <f t="shared" si="68"/>
        <v>1.6822391952222175</v>
      </c>
      <c r="U349" s="66">
        <f t="shared" si="69"/>
        <v>4.866176962001945</v>
      </c>
      <c r="V349" s="66"/>
      <c r="AI349" s="16"/>
      <c r="AL349" s="16"/>
      <c r="AM349" s="16"/>
    </row>
    <row r="350" spans="1:39" x14ac:dyDescent="0.25">
      <c r="A350">
        <v>349</v>
      </c>
      <c r="B350">
        <v>6.5661474002280098E-4</v>
      </c>
      <c r="C350" s="16">
        <v>7.4397036353707904E-9</v>
      </c>
      <c r="D350">
        <v>9.6992222478979205E-4</v>
      </c>
      <c r="E350" s="16">
        <v>1.45225286108076E-5</v>
      </c>
      <c r="F350" s="16">
        <v>7.3888035236180296E-6</v>
      </c>
      <c r="G350" s="16">
        <v>1.49454451943012E-6</v>
      </c>
      <c r="H350">
        <v>4.2758434965759498E-4</v>
      </c>
      <c r="J350">
        <v>0.95552622338441295</v>
      </c>
      <c r="K350">
        <f t="shared" si="59"/>
        <v>7.1088319178051391E-9</v>
      </c>
      <c r="L350">
        <f t="shared" si="60"/>
        <v>9.861869366528228E-4</v>
      </c>
      <c r="M350" s="16">
        <f t="shared" si="61"/>
        <v>3.2704254339277901E-4</v>
      </c>
      <c r="N350" s="16">
        <f t="shared" si="62"/>
        <v>0.11111117559540988</v>
      </c>
      <c r="O350" s="16">
        <f t="shared" si="63"/>
        <v>0.1174661587064201</v>
      </c>
      <c r="P350" s="16">
        <f t="shared" si="64"/>
        <v>4.8503694280925407E-5</v>
      </c>
      <c r="Q350" s="16">
        <f t="shared" si="65"/>
        <v>0.12400234701205293</v>
      </c>
      <c r="R350" s="16">
        <f t="shared" si="66"/>
        <v>6.25625244834776E-2</v>
      </c>
      <c r="S350" s="16">
        <f t="shared" si="67"/>
        <v>6.5168419357687385E-2</v>
      </c>
      <c r="T350" s="16">
        <f t="shared" si="68"/>
        <v>0.12400218258725568</v>
      </c>
      <c r="U350" s="66">
        <f t="shared" si="69"/>
        <v>0.60436131143658456</v>
      </c>
      <c r="V350" s="66"/>
      <c r="AI350" s="16"/>
      <c r="AL350" s="16"/>
      <c r="AM350" s="16"/>
    </row>
    <row r="351" spans="1:39" x14ac:dyDescent="0.25">
      <c r="A351">
        <v>350</v>
      </c>
      <c r="B351">
        <v>4.13151779314687E-4</v>
      </c>
      <c r="C351" s="16">
        <v>7.1211338091996498E-9</v>
      </c>
      <c r="D351">
        <v>1.4934639669030799E-3</v>
      </c>
      <c r="E351" s="16">
        <v>2.12803750010075E-5</v>
      </c>
      <c r="F351" s="16">
        <v>1.20254408226106E-5</v>
      </c>
      <c r="G351" s="16">
        <v>1.5705704159084E-6</v>
      </c>
      <c r="H351">
        <v>6.26570510941001E-4</v>
      </c>
      <c r="J351">
        <v>0.95296496273237596</v>
      </c>
      <c r="K351">
        <f t="shared" si="59"/>
        <v>6.7861910150962067E-9</v>
      </c>
      <c r="L351">
        <f t="shared" si="60"/>
        <v>1.5190782978304002E-3</v>
      </c>
      <c r="M351" s="16">
        <f t="shared" si="61"/>
        <v>-6.927747392010264E-4</v>
      </c>
      <c r="N351" s="16">
        <f t="shared" si="62"/>
        <v>2.5936051315415268E-2</v>
      </c>
      <c r="O351" s="16">
        <f t="shared" si="63"/>
        <v>8.1360266782210366E-2</v>
      </c>
      <c r="P351" s="16">
        <f t="shared" si="64"/>
        <v>0.30305107465979431</v>
      </c>
      <c r="Q351" s="16">
        <f t="shared" si="65"/>
        <v>0.96302446395703067</v>
      </c>
      <c r="R351" s="16">
        <f t="shared" si="66"/>
        <v>4.859294938420769E-2</v>
      </c>
      <c r="S351" s="16">
        <f t="shared" si="67"/>
        <v>4.7261888639623592E-2</v>
      </c>
      <c r="T351" s="16">
        <f t="shared" si="68"/>
        <v>0.96312331570324583</v>
      </c>
      <c r="U351" s="66">
        <f t="shared" si="69"/>
        <v>2.4323500104415277</v>
      </c>
      <c r="V351" s="66"/>
      <c r="AI351" s="16"/>
      <c r="AL351" s="16"/>
      <c r="AM351" s="16"/>
    </row>
    <row r="352" spans="1:39" x14ac:dyDescent="0.25">
      <c r="A352">
        <v>351</v>
      </c>
      <c r="B352">
        <v>6.7335732070134598E-4</v>
      </c>
      <c r="C352" s="16">
        <v>5.4545034913012599E-9</v>
      </c>
      <c r="D352">
        <v>6.8881282467200898E-4</v>
      </c>
      <c r="E352" s="16">
        <v>7.5856770227771196E-6</v>
      </c>
      <c r="F352" s="16">
        <v>7.1112239459684997E-6</v>
      </c>
      <c r="G352" s="16">
        <v>2.0319194594369101E-6</v>
      </c>
      <c r="H352">
        <v>2.2334083389303401E-4</v>
      </c>
      <c r="J352">
        <v>0.95694854355538495</v>
      </c>
      <c r="K352">
        <f t="shared" si="59"/>
        <v>5.2196791718185034E-9</v>
      </c>
      <c r="L352">
        <f t="shared" si="60"/>
        <v>7.050617375198915E-4</v>
      </c>
      <c r="M352" s="16">
        <f t="shared" si="61"/>
        <v>6.4165290388280036E-4</v>
      </c>
      <c r="N352" s="16">
        <f t="shared" si="62"/>
        <v>0.13493221681895393</v>
      </c>
      <c r="O352" s="16">
        <f t="shared" si="63"/>
        <v>2.421053417085153E-4</v>
      </c>
      <c r="P352" s="16">
        <f t="shared" si="64"/>
        <v>8.1157053674053736E-2</v>
      </c>
      <c r="Q352" s="16">
        <f t="shared" si="65"/>
        <v>8.6274540267933186E-2</v>
      </c>
      <c r="R352" s="16">
        <f t="shared" si="66"/>
        <v>7.744867323193956E-2</v>
      </c>
      <c r="S352" s="16">
        <f t="shared" si="67"/>
        <v>1.5595875973529671E-4</v>
      </c>
      <c r="T352" s="16">
        <f t="shared" si="68"/>
        <v>8.6280128593045402E-2</v>
      </c>
      <c r="U352" s="66">
        <f t="shared" si="69"/>
        <v>0.4664906766873696</v>
      </c>
      <c r="V352" s="66"/>
      <c r="AI352" s="16"/>
      <c r="AL352" s="16"/>
      <c r="AM352" s="16"/>
    </row>
    <row r="353" spans="1:39" x14ac:dyDescent="0.25">
      <c r="A353">
        <v>352</v>
      </c>
      <c r="B353">
        <v>2.9223911481914401E-4</v>
      </c>
      <c r="C353" s="16">
        <v>5.6610221457995196E-9</v>
      </c>
      <c r="D353">
        <v>1.6861003643318399E-3</v>
      </c>
      <c r="E353" s="16">
        <v>1.9057827381256299E-5</v>
      </c>
      <c r="F353" s="16">
        <v>1.7152900966268101E-5</v>
      </c>
      <c r="G353" s="16">
        <v>1.9799891238904702E-6</v>
      </c>
      <c r="H353">
        <v>5.6113639967918E-4</v>
      </c>
      <c r="J353">
        <v>0.95201204057301803</v>
      </c>
      <c r="K353">
        <f t="shared" si="59"/>
        <v>5.3893612447516462E-9</v>
      </c>
      <c r="L353">
        <f t="shared" si="60"/>
        <v>1.7223804943661207E-3</v>
      </c>
      <c r="M353" s="16">
        <f t="shared" si="61"/>
        <v>-1.1379022647278326E-3</v>
      </c>
      <c r="N353" s="16">
        <f t="shared" si="62"/>
        <v>0.16530251326994405</v>
      </c>
      <c r="O353" s="16">
        <f t="shared" si="63"/>
        <v>4.7146247285771194E-4</v>
      </c>
      <c r="P353" s="16">
        <f t="shared" si="64"/>
        <v>0.5632414093861885</v>
      </c>
      <c r="Q353" s="16">
        <f t="shared" si="65"/>
        <v>0.59970278853613646</v>
      </c>
      <c r="R353" s="16">
        <f t="shared" si="66"/>
        <v>0.5488051201452715</v>
      </c>
      <c r="S353" s="16">
        <f t="shared" si="67"/>
        <v>1.7924131970093406E-4</v>
      </c>
      <c r="T353" s="16">
        <f t="shared" si="68"/>
        <v>0.59980035472561277</v>
      </c>
      <c r="U353" s="66">
        <f t="shared" si="69"/>
        <v>2.4775028898557121</v>
      </c>
      <c r="V353" s="66"/>
      <c r="AI353" s="16"/>
      <c r="AL353" s="16"/>
      <c r="AM353" s="16"/>
    </row>
    <row r="354" spans="1:39" x14ac:dyDescent="0.25">
      <c r="A354">
        <v>353</v>
      </c>
      <c r="B354">
        <v>4.1801211074555302E-4</v>
      </c>
      <c r="C354" s="16">
        <v>8.1231322671765404E-9</v>
      </c>
      <c r="D354">
        <v>1.6908733234137299E-3</v>
      </c>
      <c r="E354" s="16">
        <v>2.74284616555408E-5</v>
      </c>
      <c r="F354" s="16">
        <v>1.1983731607528E-5</v>
      </c>
      <c r="G354" s="16">
        <v>1.37962659668669E-6</v>
      </c>
      <c r="H354">
        <v>8.0759972917745799E-4</v>
      </c>
      <c r="J354">
        <v>0.95208465273172904</v>
      </c>
      <c r="K354">
        <f t="shared" si="59"/>
        <v>7.7339095636886795E-9</v>
      </c>
      <c r="L354">
        <f t="shared" si="60"/>
        <v>1.7162122900932055E-3</v>
      </c>
      <c r="M354" s="16">
        <f t="shared" si="61"/>
        <v>-8.8018806860209933E-4</v>
      </c>
      <c r="N354" s="16">
        <f t="shared" si="62"/>
        <v>2.2854564550615034E-2</v>
      </c>
      <c r="O354" s="16">
        <f t="shared" si="63"/>
        <v>0.21723056746303815</v>
      </c>
      <c r="P354" s="16">
        <f t="shared" si="64"/>
        <v>0.57070372495216359</v>
      </c>
      <c r="Q354" s="16">
        <f t="shared" si="65"/>
        <v>2.4141826381893257</v>
      </c>
      <c r="R354" s="16">
        <f t="shared" si="66"/>
        <v>4.6744645187807549E-2</v>
      </c>
      <c r="S354" s="16">
        <f t="shared" si="67"/>
        <v>9.7683559470988598E-2</v>
      </c>
      <c r="T354" s="16">
        <f t="shared" si="68"/>
        <v>2.4144581893366444</v>
      </c>
      <c r="U354" s="66">
        <f t="shared" si="69"/>
        <v>5.7838578891505836</v>
      </c>
      <c r="V354" s="66"/>
      <c r="AI354" s="16"/>
      <c r="AL354" s="16"/>
      <c r="AM354" s="16"/>
    </row>
    <row r="355" spans="1:39" x14ac:dyDescent="0.25">
      <c r="A355">
        <v>354</v>
      </c>
      <c r="B355">
        <v>5.5423183922467703E-4</v>
      </c>
      <c r="C355" s="16">
        <v>6.0433044937848496E-9</v>
      </c>
      <c r="D355">
        <v>9.3273286833518102E-4</v>
      </c>
      <c r="E355" s="16">
        <v>1.13483675250176E-5</v>
      </c>
      <c r="F355" s="16">
        <v>8.7411740535736303E-6</v>
      </c>
      <c r="G355" s="16">
        <v>1.83923174378626E-6</v>
      </c>
      <c r="H355">
        <v>3.34127566745966E-4</v>
      </c>
      <c r="J355">
        <v>0.95568161013053099</v>
      </c>
      <c r="K355">
        <f t="shared" si="59"/>
        <v>5.7754749691293785E-9</v>
      </c>
      <c r="L355">
        <f t="shared" si="60"/>
        <v>9.5204840488162079E-4</v>
      </c>
      <c r="M355" s="16">
        <f t="shared" si="61"/>
        <v>1.564152735677333E-4</v>
      </c>
      <c r="N355" s="16">
        <f t="shared" si="62"/>
        <v>1.5733415533449643E-2</v>
      </c>
      <c r="O355" s="16">
        <f t="shared" si="63"/>
        <v>8.2279973266518574E-3</v>
      </c>
      <c r="P355" s="16">
        <f t="shared" si="64"/>
        <v>1.0014182591876644E-3</v>
      </c>
      <c r="Q355" s="16">
        <f t="shared" si="65"/>
        <v>3.2041383002586327E-3</v>
      </c>
      <c r="R355" s="16">
        <f t="shared" si="66"/>
        <v>1.2740905779738259E-2</v>
      </c>
      <c r="S355" s="16">
        <f t="shared" si="67"/>
        <v>6.9766461489729325E-3</v>
      </c>
      <c r="T355" s="16">
        <f t="shared" si="68"/>
        <v>3.2039401556141212E-3</v>
      </c>
      <c r="U355" s="66">
        <f t="shared" si="69"/>
        <v>5.1088461503873112E-2</v>
      </c>
      <c r="V355" s="66"/>
      <c r="AI355" s="16"/>
      <c r="AL355" s="16"/>
      <c r="AM355" s="16"/>
    </row>
    <row r="356" spans="1:39" x14ac:dyDescent="0.25">
      <c r="A356">
        <v>355</v>
      </c>
      <c r="B356">
        <v>1.02026897383407E-3</v>
      </c>
      <c r="C356" s="16">
        <v>5.4934261874539897E-9</v>
      </c>
      <c r="D356">
        <v>4.55099724589806E-4</v>
      </c>
      <c r="E356" s="16">
        <v>5.0622130248463496E-6</v>
      </c>
      <c r="F356" s="16">
        <v>4.6381034716263098E-6</v>
      </c>
      <c r="G356" s="16">
        <v>2.01165302467569E-6</v>
      </c>
      <c r="H356">
        <v>1.4904218479823899E-4</v>
      </c>
      <c r="J356">
        <v>0.95823699568408904</v>
      </c>
      <c r="K356">
        <f t="shared" si="59"/>
        <v>5.2640042058782107E-9</v>
      </c>
      <c r="L356">
        <f t="shared" si="60"/>
        <v>4.6638209113154686E-4</v>
      </c>
      <c r="M356" s="16">
        <f t="shared" si="61"/>
        <v>1.5741558565365932E-3</v>
      </c>
      <c r="N356" s="16">
        <f t="shared" si="62"/>
        <v>1.148704025437624</v>
      </c>
      <c r="O356" s="16">
        <f t="shared" si="63"/>
        <v>7.2844254123266303E-5</v>
      </c>
      <c r="P356" s="16">
        <f t="shared" si="64"/>
        <v>0.27827692034315887</v>
      </c>
      <c r="Q356" s="16">
        <f t="shared" si="65"/>
        <v>0.27949811110483286</v>
      </c>
      <c r="R356" s="16">
        <f t="shared" si="66"/>
        <v>0.28014589089259223</v>
      </c>
      <c r="S356" s="16">
        <f t="shared" si="67"/>
        <v>5.710911211502675E-6</v>
      </c>
      <c r="T356" s="16">
        <f t="shared" si="68"/>
        <v>0.27951055441587497</v>
      </c>
      <c r="U356" s="66">
        <f t="shared" si="69"/>
        <v>2.2662140573594178</v>
      </c>
      <c r="V356" s="66"/>
      <c r="AI356" s="16"/>
      <c r="AL356" s="16"/>
      <c r="AM356" s="16"/>
    </row>
    <row r="357" spans="1:39" x14ac:dyDescent="0.25">
      <c r="A357">
        <v>356</v>
      </c>
      <c r="B357">
        <v>7.6283470925518604E-4</v>
      </c>
      <c r="C357" s="16">
        <v>6.1221767149632004E-9</v>
      </c>
      <c r="D357">
        <v>6.8227680383071499E-4</v>
      </c>
      <c r="E357" s="16">
        <v>8.4344221680210505E-6</v>
      </c>
      <c r="F357" s="16">
        <v>6.2740866425111601E-6</v>
      </c>
      <c r="G357" s="16">
        <v>1.81010746412202E-6</v>
      </c>
      <c r="H357">
        <v>2.4832984269031199E-4</v>
      </c>
      <c r="J357">
        <v>0.95700087289019797</v>
      </c>
      <c r="K357">
        <f t="shared" si="59"/>
        <v>5.8589284602078274E-9</v>
      </c>
      <c r="L357">
        <f t="shared" si="60"/>
        <v>6.966289624031444E-4</v>
      </c>
      <c r="M357" s="16">
        <f t="shared" si="61"/>
        <v>8.290404561072278E-4</v>
      </c>
      <c r="N357" s="16">
        <f t="shared" si="62"/>
        <v>0.30142907237597671</v>
      </c>
      <c r="O357" s="16">
        <f t="shared" si="63"/>
        <v>1.1013103233161233E-2</v>
      </c>
      <c r="P357" s="16">
        <f t="shared" si="64"/>
        <v>8.5069293878967556E-2</v>
      </c>
      <c r="Q357" s="16">
        <f t="shared" si="65"/>
        <v>4.609682663463225E-2</v>
      </c>
      <c r="R357" s="16">
        <f t="shared" si="66"/>
        <v>0.13195449882192606</v>
      </c>
      <c r="S357" s="16">
        <f t="shared" si="67"/>
        <v>9.6115873334181225E-3</v>
      </c>
      <c r="T357" s="16">
        <f t="shared" si="68"/>
        <v>4.6101529437624057E-2</v>
      </c>
      <c r="U357" s="66">
        <f t="shared" si="69"/>
        <v>0.63127591171570596</v>
      </c>
      <c r="V357" s="66"/>
      <c r="AI357" s="16"/>
      <c r="AL357" s="16"/>
      <c r="AM357" s="16"/>
    </row>
    <row r="358" spans="1:39" x14ac:dyDescent="0.25">
      <c r="A358">
        <v>357</v>
      </c>
      <c r="B358" s="16">
        <v>5.2188087224903901E-4</v>
      </c>
      <c r="C358" s="16">
        <v>2.7954908512829002E-9</v>
      </c>
      <c r="D358" s="16">
        <v>4.52956409429018E-4</v>
      </c>
      <c r="E358" s="16">
        <v>2.56338050834166E-6</v>
      </c>
      <c r="F358" s="16">
        <v>9.0752909287295108E-6</v>
      </c>
      <c r="G358" s="16">
        <v>3.9539499506805796E-6</v>
      </c>
      <c r="H358" s="16">
        <v>7.5471369144883399E-5</v>
      </c>
      <c r="J358">
        <v>0.95814224857005603</v>
      </c>
      <c r="K358">
        <f t="shared" si="59"/>
        <v>2.6784778901052181E-9</v>
      </c>
      <c r="L358">
        <f t="shared" si="60"/>
        <v>4.7505814574630629E-4</v>
      </c>
      <c r="M358" s="16">
        <f t="shared" si="61"/>
        <v>5.6870359875177173E-4</v>
      </c>
      <c r="N358" s="16">
        <f t="shared" si="62"/>
        <v>3.5689238063532471E-3</v>
      </c>
      <c r="O358" s="16">
        <f t="shared" si="63"/>
        <v>0.24548450589867174</v>
      </c>
      <c r="P358" s="16">
        <f t="shared" si="64"/>
        <v>0.28062951365543581</v>
      </c>
      <c r="Q358" s="16">
        <f t="shared" si="65"/>
        <v>0.57962792241585703</v>
      </c>
      <c r="R358" s="16">
        <f t="shared" si="66"/>
        <v>6.2357497108533567E-3</v>
      </c>
      <c r="S358" s="16">
        <f t="shared" si="67"/>
        <v>0.94132673784296383</v>
      </c>
      <c r="T358" s="16">
        <f t="shared" si="68"/>
        <v>0.57963669523750161</v>
      </c>
      <c r="U358" s="66">
        <f t="shared" si="69"/>
        <v>2.6365100485676369</v>
      </c>
      <c r="V358" s="66"/>
      <c r="AH358" s="16"/>
      <c r="AI358" s="16"/>
      <c r="AJ358" s="16"/>
      <c r="AK358" s="16"/>
      <c r="AL358" s="16"/>
      <c r="AM358" s="16"/>
    </row>
    <row r="359" spans="1:39" x14ac:dyDescent="0.25">
      <c r="A359">
        <v>358</v>
      </c>
      <c r="B359">
        <v>8.0536193992964702E-4</v>
      </c>
      <c r="C359" s="16">
        <v>3.2429789754196601E-9</v>
      </c>
      <c r="D359">
        <v>3.3940773552863898E-4</v>
      </c>
      <c r="E359" s="16">
        <v>2.2317036462559899E-6</v>
      </c>
      <c r="F359" s="16">
        <v>5.8436920477095503E-6</v>
      </c>
      <c r="G359" s="16">
        <v>3.4030348735654102E-6</v>
      </c>
      <c r="H359" s="16">
        <v>6.5705703565151799E-5</v>
      </c>
      <c r="J359">
        <v>0.95883529594353401</v>
      </c>
      <c r="K359">
        <f t="shared" si="59"/>
        <v>3.1094827056351687E-9</v>
      </c>
      <c r="L359">
        <f t="shared" si="60"/>
        <v>3.5449491151864812E-4</v>
      </c>
      <c r="M359" s="16">
        <f t="shared" si="61"/>
        <v>1.256228968340646E-3</v>
      </c>
      <c r="N359" s="16">
        <f t="shared" si="62"/>
        <v>0.40371042340577734</v>
      </c>
      <c r="O359" s="16">
        <f t="shared" si="63"/>
        <v>0.1719763652707485</v>
      </c>
      <c r="P359" s="16">
        <f t="shared" si="64"/>
        <v>0.41942457341510508</v>
      </c>
      <c r="Q359" s="16">
        <f t="shared" si="65"/>
        <v>0.62760335986802063</v>
      </c>
      <c r="R359" s="16">
        <f t="shared" si="66"/>
        <v>0.16559634656994865</v>
      </c>
      <c r="S359" s="16">
        <f t="shared" si="67"/>
        <v>0.4840035022617617</v>
      </c>
      <c r="T359" s="16">
        <f t="shared" si="68"/>
        <v>0.62761328134266148</v>
      </c>
      <c r="U359" s="66">
        <f t="shared" si="69"/>
        <v>2.8999278521340228</v>
      </c>
      <c r="V359" s="66"/>
      <c r="AI359" s="16"/>
      <c r="AL359" s="16"/>
      <c r="AM359" s="16"/>
    </row>
    <row r="360" spans="1:39" x14ac:dyDescent="0.25">
      <c r="A360">
        <v>359</v>
      </c>
      <c r="B360">
        <v>3.8729262077538798E-4</v>
      </c>
      <c r="C360" s="16">
        <v>3.2741915559404699E-9</v>
      </c>
      <c r="D360">
        <v>7.1980818918700304E-4</v>
      </c>
      <c r="E360" s="16">
        <v>4.7554368752726797E-6</v>
      </c>
      <c r="F360" s="16">
        <v>1.2395133397917299E-5</v>
      </c>
      <c r="G360" s="16">
        <v>3.3871057065874901E-6</v>
      </c>
      <c r="H360">
        <v>1.40012014156907E-4</v>
      </c>
      <c r="J360">
        <v>0.95667314557564098</v>
      </c>
      <c r="K360">
        <f t="shared" si="59"/>
        <v>3.1323311350387715E-9</v>
      </c>
      <c r="L360">
        <f t="shared" si="60"/>
        <v>7.4798228749786916E-4</v>
      </c>
      <c r="M360" s="16">
        <f t="shared" si="61"/>
        <v>2.6602954052906738E-5</v>
      </c>
      <c r="N360" s="16">
        <f t="shared" si="62"/>
        <v>4.5606506055693156E-2</v>
      </c>
      <c r="O360" s="16">
        <f t="shared" si="63"/>
        <v>0.16733582660086463</v>
      </c>
      <c r="P360" s="16">
        <f t="shared" si="64"/>
        <v>6.3858131281147298E-2</v>
      </c>
      <c r="Q360" s="16">
        <f t="shared" si="65"/>
        <v>0.31051487676163575</v>
      </c>
      <c r="R360" s="16">
        <f t="shared" si="66"/>
        <v>6.6542045881147857E-2</v>
      </c>
      <c r="S360" s="16">
        <f t="shared" si="67"/>
        <v>0.47302239074046226</v>
      </c>
      <c r="T360" s="16">
        <f t="shared" si="68"/>
        <v>0.31052027714620456</v>
      </c>
      <c r="U360" s="66">
        <f t="shared" si="69"/>
        <v>1.4374000544671555</v>
      </c>
      <c r="V360" s="66"/>
      <c r="AI360" s="16"/>
      <c r="AL360" s="16"/>
      <c r="AM360" s="16"/>
    </row>
    <row r="361" spans="1:39" x14ac:dyDescent="0.25">
      <c r="A361">
        <v>360</v>
      </c>
      <c r="B361">
        <v>5.4125141910189498E-4</v>
      </c>
      <c r="C361" s="16">
        <v>6.6230958914926699E-9</v>
      </c>
      <c r="D361">
        <v>1.0495868824279401E-3</v>
      </c>
      <c r="E361" s="16">
        <v>1.3977056815645299E-5</v>
      </c>
      <c r="F361" s="16">
        <v>8.9987559566103093E-6</v>
      </c>
      <c r="G361" s="16">
        <v>1.6804333534909901E-6</v>
      </c>
      <c r="H361">
        <v>4.1152579220813897E-4</v>
      </c>
      <c r="J361">
        <v>0.95510378830909204</v>
      </c>
      <c r="K361">
        <f t="shared" si="59"/>
        <v>6.3257439762990323E-9</v>
      </c>
      <c r="L361">
        <f t="shared" si="60"/>
        <v>1.06925820459876E-3</v>
      </c>
      <c r="M361" s="16">
        <f t="shared" si="61"/>
        <v>1.3244633605029848E-5</v>
      </c>
      <c r="N361" s="16">
        <f t="shared" si="62"/>
        <v>9.81578493891558E-3</v>
      </c>
      <c r="O361" s="16">
        <f t="shared" si="63"/>
        <v>3.816173199737416E-2</v>
      </c>
      <c r="P361" s="16">
        <f t="shared" si="64"/>
        <v>8.0409930842631153E-3</v>
      </c>
      <c r="Q361" s="16">
        <f t="shared" si="65"/>
        <v>9.0813498282982449E-2</v>
      </c>
      <c r="R361" s="16">
        <f t="shared" si="66"/>
        <v>7.5228119983702232E-3</v>
      </c>
      <c r="S361" s="16">
        <f t="shared" si="67"/>
        <v>2.6456395247745165E-2</v>
      </c>
      <c r="T361" s="16">
        <f t="shared" si="68"/>
        <v>9.0816557603481743E-2</v>
      </c>
      <c r="U361" s="66">
        <f t="shared" si="69"/>
        <v>0.27162777315313241</v>
      </c>
      <c r="V361" s="66"/>
      <c r="AI361" s="16"/>
      <c r="AL361" s="16"/>
      <c r="AM361" s="16"/>
    </row>
    <row r="362" spans="1:39" x14ac:dyDescent="0.25">
      <c r="A362">
        <v>361</v>
      </c>
      <c r="B362">
        <v>6.38732677066523E-4</v>
      </c>
      <c r="C362" s="16">
        <v>1.1626332572568201E-8</v>
      </c>
      <c r="D362">
        <v>1.5794914767397099E-3</v>
      </c>
      <c r="E362" s="16">
        <v>3.6719000202777003E-5</v>
      </c>
      <c r="F362" s="16">
        <v>7.8008743975158104E-6</v>
      </c>
      <c r="G362" s="16">
        <v>9.6265763799255392E-7</v>
      </c>
      <c r="H362">
        <v>1.08114246725367E-3</v>
      </c>
      <c r="J362">
        <v>0.952656009134626</v>
      </c>
      <c r="K362">
        <f t="shared" si="59"/>
        <v>1.1075895589454732E-8</v>
      </c>
      <c r="L362">
        <f t="shared" si="60"/>
        <v>1.5960442568401618E-3</v>
      </c>
      <c r="M362" s="16">
        <f t="shared" si="61"/>
        <v>-3.1857890270711563E-4</v>
      </c>
      <c r="N362" s="16">
        <f t="shared" si="62"/>
        <v>8.8221948945557613E-2</v>
      </c>
      <c r="O362" s="16">
        <f t="shared" si="63"/>
        <v>1.2063616562971411</v>
      </c>
      <c r="P362" s="16">
        <f t="shared" si="64"/>
        <v>0.4093616087116137</v>
      </c>
      <c r="Q362" s="16">
        <f t="shared" si="65"/>
        <v>5.8504588620302407</v>
      </c>
      <c r="R362" s="16">
        <f t="shared" si="66"/>
        <v>4.3390874631227566E-2</v>
      </c>
      <c r="S362" s="16">
        <f t="shared" si="67"/>
        <v>0.27072854285043646</v>
      </c>
      <c r="T362" s="16">
        <f t="shared" si="68"/>
        <v>5.850932763695317</v>
      </c>
      <c r="U362" s="66">
        <f t="shared" si="69"/>
        <v>13.719456257161534</v>
      </c>
      <c r="V362" s="66"/>
      <c r="AI362" s="16"/>
      <c r="AL362" s="16"/>
      <c r="AM362" s="16"/>
    </row>
    <row r="363" spans="1:39" x14ac:dyDescent="0.25">
      <c r="A363">
        <v>362</v>
      </c>
      <c r="B363">
        <v>8.2418804572353998E-4</v>
      </c>
      <c r="C363" s="16">
        <v>6.4857708803238199E-9</v>
      </c>
      <c r="D363">
        <v>6.6873907711434801E-4</v>
      </c>
      <c r="E363" s="16">
        <v>8.7596272395572098E-6</v>
      </c>
      <c r="F363" s="16">
        <v>5.8027378570124903E-6</v>
      </c>
      <c r="G363" s="16">
        <v>1.7083205190761E-6</v>
      </c>
      <c r="H363">
        <v>2.5790447964319099E-4</v>
      </c>
      <c r="J363">
        <v>0.95708144140367302</v>
      </c>
      <c r="K363">
        <f t="shared" si="59"/>
        <v>6.2074109427542908E-9</v>
      </c>
      <c r="L363">
        <f t="shared" si="60"/>
        <v>6.8204638757656877E-4</v>
      </c>
      <c r="M363" s="16">
        <f t="shared" si="61"/>
        <v>9.6632970387051118E-4</v>
      </c>
      <c r="N363" s="16">
        <f t="shared" si="62"/>
        <v>0.45375141483353004</v>
      </c>
      <c r="O363" s="16">
        <f t="shared" si="63"/>
        <v>2.9092614807852902E-2</v>
      </c>
      <c r="P363" s="16">
        <f t="shared" si="64"/>
        <v>9.3465423809223402E-2</v>
      </c>
      <c r="Q363" s="16">
        <f t="shared" si="65"/>
        <v>3.4011864110677893E-2</v>
      </c>
      <c r="R363" s="16">
        <f t="shared" si="66"/>
        <v>0.16899636070054352</v>
      </c>
      <c r="S363" s="16">
        <f t="shared" si="67"/>
        <v>2.2129025947499381E-2</v>
      </c>
      <c r="T363" s="16">
        <f t="shared" si="68"/>
        <v>3.4016279929459457E-2</v>
      </c>
      <c r="U363" s="66">
        <f t="shared" si="69"/>
        <v>0.83546298413878661</v>
      </c>
      <c r="V363" s="66"/>
      <c r="AI363" s="16"/>
      <c r="AL363" s="16"/>
      <c r="AM363" s="16"/>
    </row>
    <row r="364" spans="1:39" x14ac:dyDescent="0.25">
      <c r="A364">
        <v>363</v>
      </c>
      <c r="B364">
        <v>4.0599468814622502E-4</v>
      </c>
      <c r="C364" s="16">
        <v>3.2042010116766098E-9</v>
      </c>
      <c r="D364">
        <v>6.7114640277491397E-4</v>
      </c>
      <c r="E364" s="16">
        <v>4.3417252271935297E-6</v>
      </c>
      <c r="F364" s="16">
        <v>1.17956316137994E-5</v>
      </c>
      <c r="G364" s="16">
        <v>3.4590327532395701E-6</v>
      </c>
      <c r="H364">
        <v>1.27830995732806E-4</v>
      </c>
      <c r="J364">
        <v>0.95693562203007998</v>
      </c>
      <c r="K364">
        <f t="shared" si="59"/>
        <v>3.0662140882181683E-9</v>
      </c>
      <c r="L364">
        <f t="shared" si="60"/>
        <v>6.9819349455474064E-4</v>
      </c>
      <c r="M364" s="16">
        <f t="shared" si="61"/>
        <v>1.1379588173770943E-4</v>
      </c>
      <c r="N364" s="16">
        <f t="shared" si="62"/>
        <v>3.0828354496447715E-2</v>
      </c>
      <c r="O364" s="16">
        <f t="shared" si="63"/>
        <v>0.17783009751632217</v>
      </c>
      <c r="P364" s="16">
        <f t="shared" si="64"/>
        <v>9.1943514581032768E-2</v>
      </c>
      <c r="Q364" s="16">
        <f t="shared" si="65"/>
        <v>0.35492735628960154</v>
      </c>
      <c r="R364" s="16">
        <f t="shared" si="66"/>
        <v>3.8854404182989494E-2</v>
      </c>
      <c r="S364" s="16">
        <f t="shared" si="67"/>
        <v>0.5236069079402591</v>
      </c>
      <c r="T364" s="16">
        <f t="shared" si="68"/>
        <v>0.3549337869233159</v>
      </c>
      <c r="U364" s="66">
        <f t="shared" si="69"/>
        <v>1.5729244219299687</v>
      </c>
      <c r="V364" s="66"/>
      <c r="AI364" s="16"/>
      <c r="AL364" s="16"/>
      <c r="AM364" s="16"/>
    </row>
    <row r="365" spans="1:39" x14ac:dyDescent="0.25">
      <c r="A365">
        <v>364</v>
      </c>
      <c r="B365">
        <v>5.5647166290535301E-4</v>
      </c>
      <c r="C365" s="16">
        <v>4.5577575312870998E-9</v>
      </c>
      <c r="D365">
        <v>6.9670661446886604E-4</v>
      </c>
      <c r="E365" s="16">
        <v>6.4101341455176603E-6</v>
      </c>
      <c r="F365" s="16">
        <v>8.6107674562466707E-6</v>
      </c>
      <c r="G365" s="16">
        <v>2.43210975928215E-6</v>
      </c>
      <c r="H365">
        <v>1.8873011162507099E-4</v>
      </c>
      <c r="J365">
        <v>0.95687470024842702</v>
      </c>
      <c r="K365">
        <f t="shared" si="59"/>
        <v>4.3612028715553543E-9</v>
      </c>
      <c r="L365">
        <f t="shared" si="60"/>
        <v>7.1635570138311024E-4</v>
      </c>
      <c r="M365" s="16">
        <f t="shared" si="61"/>
        <v>3.9658762442759568E-4</v>
      </c>
      <c r="N365" s="16">
        <f t="shared" si="62"/>
        <v>1.6895096185936809E-2</v>
      </c>
      <c r="O365" s="16">
        <f t="shared" si="63"/>
        <v>3.1473006661598066E-2</v>
      </c>
      <c r="P365" s="16">
        <f t="shared" si="64"/>
        <v>7.6554871436613076E-2</v>
      </c>
      <c r="Q365" s="16">
        <f t="shared" si="65"/>
        <v>0.16255071757385317</v>
      </c>
      <c r="R365" s="16">
        <f t="shared" si="66"/>
        <v>1.5903814621896779E-2</v>
      </c>
      <c r="S365" s="16">
        <f t="shared" si="67"/>
        <v>4.4901524910238508E-2</v>
      </c>
      <c r="T365" s="16">
        <f t="shared" si="68"/>
        <v>0.1625568748424929</v>
      </c>
      <c r="U365" s="66">
        <f t="shared" si="69"/>
        <v>0.51083590623262931</v>
      </c>
      <c r="V365" s="66"/>
      <c r="AI365" s="16"/>
      <c r="AL365" s="16"/>
      <c r="AM365" s="16"/>
    </row>
    <row r="366" spans="1:39" x14ac:dyDescent="0.25">
      <c r="A366">
        <v>365</v>
      </c>
      <c r="B366">
        <v>8.3756600222115304E-4</v>
      </c>
      <c r="C366" s="16">
        <v>6.7942744578890499E-9</v>
      </c>
      <c r="D366">
        <v>6.8970288004191298E-4</v>
      </c>
      <c r="E366" s="16">
        <v>9.4616896891853195E-6</v>
      </c>
      <c r="F366" s="16">
        <v>5.7156500404016903E-6</v>
      </c>
      <c r="G366" s="16">
        <v>1.6311454432319999E-6</v>
      </c>
      <c r="H366">
        <v>2.78575155632667E-4</v>
      </c>
      <c r="J366">
        <v>0.95697490272281505</v>
      </c>
      <c r="K366">
        <f t="shared" si="59"/>
        <v>6.5019501384104807E-9</v>
      </c>
      <c r="L366">
        <f t="shared" si="60"/>
        <v>7.0275853129149045E-4</v>
      </c>
      <c r="M366" s="16">
        <f t="shared" si="61"/>
        <v>9.7237347315081563E-4</v>
      </c>
      <c r="N366" s="16">
        <f t="shared" si="62"/>
        <v>0.49108734277149979</v>
      </c>
      <c r="O366" s="16">
        <f t="shared" si="63"/>
        <v>5.1186776518315102E-2</v>
      </c>
      <c r="P366" s="16">
        <f t="shared" si="64"/>
        <v>8.0631420857785061E-2</v>
      </c>
      <c r="Q366" s="16">
        <f t="shared" si="65"/>
        <v>1.4174470058399113E-2</v>
      </c>
      <c r="R366" s="16">
        <f t="shared" si="66"/>
        <v>0.17634123753506215</v>
      </c>
      <c r="S366" s="16">
        <f t="shared" si="67"/>
        <v>3.5049070658115689E-2</v>
      </c>
      <c r="T366" s="16">
        <f t="shared" si="68"/>
        <v>1.4177345909302431E-2</v>
      </c>
      <c r="U366" s="66">
        <f t="shared" si="69"/>
        <v>0.86264766430847928</v>
      </c>
      <c r="V366" s="66"/>
      <c r="AI366" s="16"/>
      <c r="AL366" s="16"/>
      <c r="AM366" s="16"/>
    </row>
    <row r="367" spans="1:39" x14ac:dyDescent="0.25">
      <c r="A367">
        <v>366</v>
      </c>
      <c r="B367" s="16">
        <v>4.5195005819074102E-4</v>
      </c>
      <c r="C367" s="16">
        <v>5.6980546428151498E-9</v>
      </c>
      <c r="D367" s="16">
        <v>1.0824118575550499E-3</v>
      </c>
      <c r="E367" s="16">
        <v>1.23955051099604E-5</v>
      </c>
      <c r="F367" s="16">
        <v>1.0796326990392399E-5</v>
      </c>
      <c r="G367" s="16">
        <v>1.9541100243254199E-6</v>
      </c>
      <c r="H367">
        <v>3.6496093766312098E-4</v>
      </c>
      <c r="J367">
        <v>0.95490857222969505</v>
      </c>
      <c r="K367">
        <f t="shared" si="59"/>
        <v>5.4411212234573999E-9</v>
      </c>
      <c r="L367">
        <f t="shared" si="60"/>
        <v>1.1059529235055172E-3</v>
      </c>
      <c r="M367" s="16">
        <f t="shared" si="61"/>
        <v>-2.0205280712403526E-4</v>
      </c>
      <c r="N367" s="16">
        <f t="shared" si="62"/>
        <v>6.7670809878510743E-3</v>
      </c>
      <c r="O367" s="16">
        <f t="shared" si="63"/>
        <v>8.0638333799508356E-4</v>
      </c>
      <c r="P367" s="16">
        <f t="shared" si="64"/>
        <v>1.531410609626657E-2</v>
      </c>
      <c r="Q367" s="16">
        <f t="shared" si="65"/>
        <v>2.3746893107066153E-2</v>
      </c>
      <c r="R367" s="16">
        <f t="shared" si="66"/>
        <v>9.158062326647157E-3</v>
      </c>
      <c r="S367" s="16">
        <f t="shared" si="67"/>
        <v>6.9081926607255577E-4</v>
      </c>
      <c r="T367" s="16">
        <f t="shared" si="68"/>
        <v>2.3748956988119845E-2</v>
      </c>
      <c r="U367" s="66">
        <f t="shared" si="69"/>
        <v>8.0232302110018444E-2</v>
      </c>
      <c r="V367" s="66"/>
      <c r="AI367" s="16"/>
      <c r="AL367" s="16"/>
      <c r="AM367" s="16"/>
    </row>
    <row r="368" spans="1:39" x14ac:dyDescent="0.25">
      <c r="A368">
        <v>367</v>
      </c>
      <c r="B368">
        <v>5.9353511053803897E-4</v>
      </c>
      <c r="C368" s="16">
        <v>6.0778205410903299E-9</v>
      </c>
      <c r="D368">
        <v>8.74703354537274E-4</v>
      </c>
      <c r="E368" s="16">
        <v>1.0710370948480401E-5</v>
      </c>
      <c r="F368" s="16">
        <v>8.1396849190315395E-6</v>
      </c>
      <c r="G368" s="16">
        <v>1.82753508712276E-6</v>
      </c>
      <c r="H368">
        <v>3.1534226973420701E-4</v>
      </c>
      <c r="J368">
        <v>0.95598270375598304</v>
      </c>
      <c r="K368">
        <f t="shared" si="59"/>
        <v>5.8102913138151857E-9</v>
      </c>
      <c r="L368">
        <f t="shared" si="60"/>
        <v>8.9280418164191871E-4</v>
      </c>
      <c r="M368" s="16">
        <f t="shared" si="61"/>
        <v>2.9426603943415923E-4</v>
      </c>
      <c r="N368" s="16">
        <f t="shared" si="62"/>
        <v>4.2124617584613167E-2</v>
      </c>
      <c r="O368" s="16">
        <f t="shared" si="63"/>
        <v>9.396944409101533E-3</v>
      </c>
      <c r="P368" s="16">
        <f t="shared" si="64"/>
        <v>8.4439390405107711E-3</v>
      </c>
      <c r="Q368" s="16">
        <f t="shared" si="65"/>
        <v>7.8199972296890957E-6</v>
      </c>
      <c r="R368" s="16">
        <f t="shared" si="66"/>
        <v>3.0248012472311334E-2</v>
      </c>
      <c r="S368" s="16">
        <f t="shared" si="67"/>
        <v>7.9842562559739472E-3</v>
      </c>
      <c r="T368" s="16">
        <f t="shared" si="68"/>
        <v>7.8451694278216584E-6</v>
      </c>
      <c r="U368" s="66">
        <f t="shared" si="69"/>
        <v>9.8213434929168258E-2</v>
      </c>
      <c r="V368" s="66"/>
      <c r="AI368" s="16"/>
      <c r="AK368" s="16"/>
      <c r="AL368" s="16"/>
      <c r="AM368" s="16"/>
    </row>
    <row r="369" spans="1:40" x14ac:dyDescent="0.25">
      <c r="A369">
        <v>368</v>
      </c>
      <c r="B369" s="16">
        <v>4.31932178891396E-4</v>
      </c>
      <c r="C369" s="16">
        <v>6.3266121321662803E-9</v>
      </c>
      <c r="D369" s="16">
        <v>1.26268591454561E-3</v>
      </c>
      <c r="E369" s="16">
        <v>1.6023579239013602E-5</v>
      </c>
      <c r="F369" s="16">
        <v>1.13880629724807E-5</v>
      </c>
      <c r="G369" s="16">
        <v>1.7634609853615299E-6</v>
      </c>
      <c r="H369" s="16">
        <v>4.7178641097104498E-4</v>
      </c>
      <c r="J369">
        <v>0.95403998983597005</v>
      </c>
      <c r="K369">
        <f t="shared" si="59"/>
        <v>6.0358409742680432E-9</v>
      </c>
      <c r="L369">
        <f t="shared" si="60"/>
        <v>1.2872191748638008E-3</v>
      </c>
      <c r="M369" s="16">
        <f t="shared" si="61"/>
        <v>-4.2335481708100873E-4</v>
      </c>
      <c r="N369" s="16">
        <f t="shared" si="62"/>
        <v>1.5107095979848082E-2</v>
      </c>
      <c r="O369" s="16">
        <f t="shared" si="63"/>
        <v>2.01186615211572E-2</v>
      </c>
      <c r="P369" s="16">
        <f t="shared" si="64"/>
        <v>9.666444828231803E-2</v>
      </c>
      <c r="Q369" s="16">
        <f t="shared" si="65"/>
        <v>0.24196267714230815</v>
      </c>
      <c r="R369" s="16">
        <f t="shared" si="66"/>
        <v>2.4258646287760897E-2</v>
      </c>
      <c r="S369" s="16">
        <f t="shared" si="67"/>
        <v>1.4709384298141764E-2</v>
      </c>
      <c r="T369" s="16">
        <f t="shared" si="68"/>
        <v>0.24198383414100821</v>
      </c>
      <c r="U369" s="66">
        <f t="shared" si="69"/>
        <v>0.65480474765254237</v>
      </c>
      <c r="V369" s="66"/>
      <c r="AI369" s="16"/>
      <c r="AL369" s="16"/>
      <c r="AM369" s="16"/>
    </row>
    <row r="370" spans="1:40" x14ac:dyDescent="0.25">
      <c r="A370">
        <v>369</v>
      </c>
      <c r="B370">
        <v>2.8096444633365501E-4</v>
      </c>
      <c r="C370" s="16">
        <v>3.0868285593405402E-9</v>
      </c>
      <c r="D370">
        <v>9.4076024607511299E-4</v>
      </c>
      <c r="E370" s="16">
        <v>5.8436062048186001E-6</v>
      </c>
      <c r="F370" s="16">
        <v>1.7277485028058899E-5</v>
      </c>
      <c r="G370" s="16">
        <v>3.6025734656256501E-6</v>
      </c>
      <c r="H370">
        <v>1.7205240905932001E-4</v>
      </c>
      <c r="J370">
        <v>0.95546465512921297</v>
      </c>
      <c r="K370">
        <f t="shared" si="59"/>
        <v>2.9493555848933147E-9</v>
      </c>
      <c r="L370">
        <f t="shared" si="60"/>
        <v>9.7891470276829711E-4</v>
      </c>
      <c r="M370" s="16">
        <f t="shared" si="61"/>
        <v>-4.1698581010098703E-4</v>
      </c>
      <c r="N370" s="16">
        <f t="shared" si="62"/>
        <v>0.18444332800456179</v>
      </c>
      <c r="O370" s="16">
        <f t="shared" si="63"/>
        <v>0.19614507488430233</v>
      </c>
      <c r="P370" s="16">
        <f t="shared" si="64"/>
        <v>5.4341402776663164E-4</v>
      </c>
      <c r="Q370" s="16">
        <f t="shared" si="65"/>
        <v>0.20786590970628377</v>
      </c>
      <c r="R370" s="16">
        <f t="shared" si="66"/>
        <v>0.56769837255125222</v>
      </c>
      <c r="S370" s="16">
        <f t="shared" si="67"/>
        <v>0.63223489956462608</v>
      </c>
      <c r="T370" s="16">
        <f t="shared" si="68"/>
        <v>0.20786570262296147</v>
      </c>
      <c r="U370" s="66">
        <f t="shared" si="69"/>
        <v>1.9967967013617545</v>
      </c>
      <c r="V370" s="66"/>
      <c r="AI370" s="16"/>
      <c r="AL370" s="16"/>
      <c r="AM370" s="16"/>
    </row>
    <row r="371" spans="1:40" x14ac:dyDescent="0.25">
      <c r="A371">
        <v>370</v>
      </c>
      <c r="B371">
        <v>4.1816476748086998E-4</v>
      </c>
      <c r="C371" s="16">
        <v>6.1417997824537402E-9</v>
      </c>
      <c r="D371">
        <v>1.26630375723913E-3</v>
      </c>
      <c r="E371" s="16">
        <v>1.55992120017588E-5</v>
      </c>
      <c r="F371" s="16">
        <v>1.1765653421758301E-5</v>
      </c>
      <c r="G371" s="16">
        <v>1.81662611167093E-6</v>
      </c>
      <c r="H371">
        <v>4.5929176836628099E-4</v>
      </c>
      <c r="J371">
        <v>0.95401568257818503</v>
      </c>
      <c r="K371">
        <f t="shared" si="59"/>
        <v>5.8593733117161535E-9</v>
      </c>
      <c r="L371">
        <f t="shared" si="60"/>
        <v>1.291645548394535E-3</v>
      </c>
      <c r="M371" s="16">
        <f t="shared" si="61"/>
        <v>-4.5531601343279518E-4</v>
      </c>
      <c r="N371" s="16">
        <f t="shared" si="62"/>
        <v>2.2760934535103739E-2</v>
      </c>
      <c r="O371" s="16">
        <f t="shared" si="63"/>
        <v>1.1768983496118884E-2</v>
      </c>
      <c r="P371" s="16">
        <f t="shared" si="64"/>
        <v>9.9014111959043069E-2</v>
      </c>
      <c r="Q371" s="16">
        <f t="shared" si="65"/>
        <v>0.20465285160924226</v>
      </c>
      <c r="R371" s="16">
        <f t="shared" si="66"/>
        <v>3.7664243252612875E-2</v>
      </c>
      <c r="S371" s="16">
        <f t="shared" si="67"/>
        <v>8.9852419419487149E-3</v>
      </c>
      <c r="T371" s="16">
        <f t="shared" si="68"/>
        <v>0.20467211530962592</v>
      </c>
      <c r="U371" s="66">
        <f t="shared" si="69"/>
        <v>0.5895184821036954</v>
      </c>
      <c r="V371" s="66"/>
      <c r="AH371" s="16"/>
      <c r="AI371" s="16"/>
      <c r="AJ371" s="16"/>
      <c r="AK371" s="16"/>
      <c r="AL371" s="16"/>
      <c r="AM371" s="16"/>
      <c r="AN371" s="16"/>
    </row>
    <row r="372" spans="1:40" x14ac:dyDescent="0.25">
      <c r="A372">
        <v>371</v>
      </c>
      <c r="B372" s="16">
        <v>4.06158632692415E-4</v>
      </c>
      <c r="C372" s="16">
        <v>1.20911388785255E-8</v>
      </c>
      <c r="D372" s="16">
        <v>2.63979785863383E-3</v>
      </c>
      <c r="E372" s="16">
        <v>6.3167330562108895E-5</v>
      </c>
      <c r="F372" s="16">
        <v>1.27993790476393E-5</v>
      </c>
      <c r="G372" s="16">
        <v>9.3535769510388196E-7</v>
      </c>
      <c r="H372" s="16">
        <v>1.8599734667240899E-3</v>
      </c>
      <c r="J372">
        <v>0.94814746284290696</v>
      </c>
      <c r="K372">
        <f t="shared" si="59"/>
        <v>1.1464182650555184E-8</v>
      </c>
      <c r="L372">
        <f t="shared" si="60"/>
        <v>2.6663198832853345E-3</v>
      </c>
      <c r="M372" s="16">
        <f t="shared" si="61"/>
        <v>-1.8540026179005038E-3</v>
      </c>
      <c r="N372" s="16">
        <f t="shared" si="62"/>
        <v>3.071156107946189E-2</v>
      </c>
      <c r="O372" s="16">
        <f t="shared" si="63"/>
        <v>1.3976776618103948</v>
      </c>
      <c r="P372" s="16">
        <f t="shared" si="64"/>
        <v>3.02973779828115</v>
      </c>
      <c r="Q372" s="16">
        <f t="shared" si="65"/>
        <v>23.826892029851077</v>
      </c>
      <c r="R372" s="16">
        <f t="shared" si="66"/>
        <v>8.9391155509393402E-2</v>
      </c>
      <c r="S372" s="16">
        <f t="shared" si="67"/>
        <v>0.28506965039573678</v>
      </c>
      <c r="T372" s="16">
        <f t="shared" si="68"/>
        <v>23.831465393556034</v>
      </c>
      <c r="U372" s="66">
        <f t="shared" si="69"/>
        <v>52.49094525048325</v>
      </c>
      <c r="V372" s="66"/>
      <c r="AI372" s="16"/>
      <c r="AL372" s="16"/>
      <c r="AM372" s="16"/>
    </row>
    <row r="373" spans="1:40" x14ac:dyDescent="0.25">
      <c r="A373">
        <v>372</v>
      </c>
      <c r="B373">
        <v>9.3091605439443801E-4</v>
      </c>
      <c r="C373" s="16">
        <v>8.9766454583526699E-9</v>
      </c>
      <c r="D373">
        <v>8.2242864217006099E-4</v>
      </c>
      <c r="E373" s="16">
        <v>1.48842262021356E-5</v>
      </c>
      <c r="F373" s="16">
        <v>5.1741433357051502E-6</v>
      </c>
      <c r="G373" s="16">
        <v>1.2364542802531399E-6</v>
      </c>
      <c r="H373">
        <v>4.3823051094424997E-4</v>
      </c>
      <c r="J373">
        <v>0.95630854487710104</v>
      </c>
      <c r="K373">
        <f t="shared" si="59"/>
        <v>8.5844427561548795E-9</v>
      </c>
      <c r="L373">
        <f t="shared" si="60"/>
        <v>8.3400440647626612E-4</v>
      </c>
      <c r="M373" s="16">
        <f t="shared" si="61"/>
        <v>1.02782770231261E-3</v>
      </c>
      <c r="N373" s="16">
        <f t="shared" si="62"/>
        <v>0.79269552088633333</v>
      </c>
      <c r="O373" s="16">
        <f t="shared" si="63"/>
        <v>0.38455359866173489</v>
      </c>
      <c r="P373" s="16">
        <f t="shared" si="64"/>
        <v>2.1363342160620195E-2</v>
      </c>
      <c r="Q373" s="16">
        <f t="shared" si="65"/>
        <v>0.14885399606472746</v>
      </c>
      <c r="R373" s="16">
        <f t="shared" si="66"/>
        <v>0.22551716691210186</v>
      </c>
      <c r="S373" s="16">
        <f t="shared" si="67"/>
        <v>0.14736788590214189</v>
      </c>
      <c r="T373" s="16">
        <f t="shared" si="68"/>
        <v>0.14884590649889209</v>
      </c>
      <c r="U373" s="66">
        <f t="shared" si="69"/>
        <v>1.8691974170865517</v>
      </c>
      <c r="V373" s="66"/>
      <c r="AI373" s="16"/>
      <c r="AL373" s="16"/>
      <c r="AM373" s="16"/>
    </row>
    <row r="374" spans="1:40" x14ac:dyDescent="0.25">
      <c r="A374">
        <v>373</v>
      </c>
      <c r="B374">
        <v>4.9682764886217301E-4</v>
      </c>
      <c r="C374" s="16">
        <v>1.04989487850824E-8</v>
      </c>
      <c r="D374">
        <v>1.8443156652711199E-3</v>
      </c>
      <c r="E374" s="16">
        <v>3.8611747712316799E-5</v>
      </c>
      <c r="F374" s="16">
        <v>1.01428437844414E-5</v>
      </c>
      <c r="G374" s="16">
        <v>1.06899357669284E-6</v>
      </c>
      <c r="H374">
        <v>1.1368866379539799E-3</v>
      </c>
      <c r="J374">
        <v>0.95144907703390003</v>
      </c>
      <c r="K374">
        <f t="shared" si="59"/>
        <v>9.9892151313928361E-9</v>
      </c>
      <c r="L374">
        <f t="shared" si="60"/>
        <v>1.8656598474679105E-3</v>
      </c>
      <c r="M374" s="16">
        <f t="shared" si="61"/>
        <v>-8.7200454974356448E-4</v>
      </c>
      <c r="N374" s="16">
        <f t="shared" si="62"/>
        <v>7.8622886407955032E-5</v>
      </c>
      <c r="O374" s="16">
        <f t="shared" si="63"/>
        <v>0.80079654886823048</v>
      </c>
      <c r="P374" s="16">
        <f t="shared" si="64"/>
        <v>0.83677085750155233</v>
      </c>
      <c r="Q374" s="16">
        <f t="shared" si="65"/>
        <v>6.7340197981719871</v>
      </c>
      <c r="R374" s="16">
        <f t="shared" si="66"/>
        <v>8.6301129790803289E-4</v>
      </c>
      <c r="S374" s="16">
        <f t="shared" si="67"/>
        <v>0.21839686947462481</v>
      </c>
      <c r="T374" s="16">
        <f t="shared" si="68"/>
        <v>6.734796034064253</v>
      </c>
      <c r="U374" s="66">
        <f t="shared" si="69"/>
        <v>15.325721742264962</v>
      </c>
      <c r="V374" s="66"/>
      <c r="AI374" s="16"/>
      <c r="AL374" s="16"/>
      <c r="AM374" s="16"/>
    </row>
    <row r="375" spans="1:40" x14ac:dyDescent="0.25">
      <c r="A375">
        <v>374</v>
      </c>
      <c r="B375">
        <v>3.6187088227178902E-4</v>
      </c>
      <c r="C375" s="16">
        <v>2.72459143531727E-9</v>
      </c>
      <c r="D375">
        <v>6.3988598035072104E-4</v>
      </c>
      <c r="E375" s="16">
        <v>3.5209129051016098E-6</v>
      </c>
      <c r="F375" s="16">
        <v>1.32181692224672E-5</v>
      </c>
      <c r="G375" s="16">
        <v>4.0667339242961399E-6</v>
      </c>
      <c r="H375">
        <v>1.0366415391603199E-4</v>
      </c>
      <c r="J375">
        <v>0.95706498758788505</v>
      </c>
      <c r="K375">
        <f t="shared" si="59"/>
        <v>2.607611068223981E-9</v>
      </c>
      <c r="L375">
        <f t="shared" si="60"/>
        <v>6.7038632812851636E-4</v>
      </c>
      <c r="M375" s="16">
        <f t="shared" si="61"/>
        <v>5.3355436415061742E-5</v>
      </c>
      <c r="N375" s="16">
        <f t="shared" si="62"/>
        <v>7.0319704296271615E-2</v>
      </c>
      <c r="O375" s="16">
        <f t="shared" si="63"/>
        <v>0.25832823341449446</v>
      </c>
      <c r="P375" s="16">
        <f t="shared" si="64"/>
        <v>0.11267849589140168</v>
      </c>
      <c r="Q375" s="16">
        <f t="shared" si="65"/>
        <v>0.45182681483217629</v>
      </c>
      <c r="R375" s="16">
        <f t="shared" si="66"/>
        <v>0.11661249666902408</v>
      </c>
      <c r="S375" s="16">
        <f t="shared" si="67"/>
        <v>1.0535364700356262</v>
      </c>
      <c r="T375" s="16">
        <f t="shared" si="68"/>
        <v>0.4518332179792191</v>
      </c>
      <c r="U375" s="66">
        <f t="shared" si="69"/>
        <v>2.5151354331182136</v>
      </c>
      <c r="V375" s="66"/>
      <c r="AH375" s="16"/>
      <c r="AI375" s="16"/>
      <c r="AJ375" s="16"/>
      <c r="AK375" s="16"/>
      <c r="AL375" s="16"/>
      <c r="AM375" s="16"/>
      <c r="AN375" s="16"/>
    </row>
    <row r="376" spans="1:40" x14ac:dyDescent="0.25">
      <c r="A376">
        <v>375</v>
      </c>
      <c r="B376" s="16">
        <v>3.2658168727637703E-4</v>
      </c>
      <c r="C376" s="16">
        <v>5.3913028127394002E-9</v>
      </c>
      <c r="D376" s="16">
        <v>1.42880576693282E-3</v>
      </c>
      <c r="E376" s="16">
        <v>1.54217342524451E-5</v>
      </c>
      <c r="F376" s="16">
        <v>1.51799333910443E-5</v>
      </c>
      <c r="G376" s="16">
        <v>2.07338187535016E-6</v>
      </c>
      <c r="H376" s="16">
        <v>4.5407002474444802E-4</v>
      </c>
      <c r="J376">
        <v>0.953199391850721</v>
      </c>
      <c r="K376">
        <f t="shared" si="59"/>
        <v>5.1389865623862782E-9</v>
      </c>
      <c r="L376">
        <f t="shared" si="60"/>
        <v>1.4612336242874459E-3</v>
      </c>
      <c r="M376" s="16">
        <f t="shared" si="61"/>
        <v>-8.0807024973469194E-4</v>
      </c>
      <c r="N376" s="16">
        <f t="shared" si="62"/>
        <v>0.11345949241808502</v>
      </c>
      <c r="O376" s="16">
        <f t="shared" si="63"/>
        <v>7.2718274105547408E-4</v>
      </c>
      <c r="P376" s="16">
        <f t="shared" si="64"/>
        <v>0.23364964280649742</v>
      </c>
      <c r="Q376" s="16">
        <f t="shared" si="65"/>
        <v>0.18997518380578163</v>
      </c>
      <c r="R376" s="16">
        <f t="shared" si="66"/>
        <v>0.29222810458839882</v>
      </c>
      <c r="S376" s="16">
        <f t="shared" si="67"/>
        <v>1.0988374671350146E-3</v>
      </c>
      <c r="T376" s="16">
        <f t="shared" si="68"/>
        <v>0.19000395668103498</v>
      </c>
      <c r="U376" s="66">
        <f t="shared" si="69"/>
        <v>1.0211424005079883</v>
      </c>
      <c r="V376" s="66"/>
      <c r="AH376" s="16"/>
      <c r="AI376" s="16"/>
      <c r="AJ376" s="16"/>
      <c r="AK376" s="16"/>
      <c r="AL376" s="16"/>
      <c r="AM376" s="16"/>
    </row>
    <row r="377" spans="1:40" x14ac:dyDescent="0.25">
      <c r="A377">
        <v>376</v>
      </c>
      <c r="B377" s="16">
        <v>3.8057799319838801E-4</v>
      </c>
      <c r="C377" s="16">
        <v>6.8652752105546201E-9</v>
      </c>
      <c r="D377" s="16">
        <v>1.565603537986E-3</v>
      </c>
      <c r="E377" s="16">
        <v>2.1489947091938898E-5</v>
      </c>
      <c r="F377" s="16">
        <v>1.30967490636186E-5</v>
      </c>
      <c r="G377" s="16">
        <v>1.63039289424464E-6</v>
      </c>
      <c r="H377">
        <v>6.3274334881590298E-4</v>
      </c>
      <c r="J377">
        <v>0.95262030286703203</v>
      </c>
      <c r="K377">
        <f t="shared" si="59"/>
        <v>6.5400005503440694E-9</v>
      </c>
      <c r="L377">
        <f t="shared" si="60"/>
        <v>1.5934205637322713E-3</v>
      </c>
      <c r="M377" s="16">
        <f t="shared" si="61"/>
        <v>-8.3226457733549537E-4</v>
      </c>
      <c r="N377" s="16">
        <f t="shared" si="62"/>
        <v>5.1616040810048787E-2</v>
      </c>
      <c r="O377" s="16">
        <f t="shared" si="63"/>
        <v>5.7149355258178471E-2</v>
      </c>
      <c r="P377" s="16">
        <f t="shared" si="64"/>
        <v>0.39111940335030854</v>
      </c>
      <c r="Q377" s="16">
        <f t="shared" si="65"/>
        <v>1.0017019068975976</v>
      </c>
      <c r="R377" s="16">
        <f t="shared" si="66"/>
        <v>0.10834829966263199</v>
      </c>
      <c r="S377" s="16">
        <f t="shared" si="67"/>
        <v>3.5189617565999226E-2</v>
      </c>
      <c r="T377" s="16">
        <f t="shared" si="68"/>
        <v>1.0018181778299151</v>
      </c>
      <c r="U377" s="66">
        <f t="shared" si="69"/>
        <v>2.6469428013746796</v>
      </c>
      <c r="V377" s="66"/>
      <c r="AI377" s="16"/>
      <c r="AL377" s="16"/>
      <c r="AM377" s="16"/>
    </row>
    <row r="378" spans="1:40" x14ac:dyDescent="0.25">
      <c r="A378">
        <v>377</v>
      </c>
      <c r="B378">
        <v>4.72397160783254E-4</v>
      </c>
      <c r="C378" s="16">
        <v>5.8844369261821998E-9</v>
      </c>
      <c r="D378">
        <v>1.0690604825529799E-3</v>
      </c>
      <c r="E378" s="16">
        <v>1.2645173740357499E-5</v>
      </c>
      <c r="F378" s="16">
        <v>1.0321942292399401E-5</v>
      </c>
      <c r="G378" s="16">
        <v>1.8918965657234999E-6</v>
      </c>
      <c r="H378">
        <v>3.72311663692265E-4</v>
      </c>
      <c r="J378">
        <v>0.95498261158561504</v>
      </c>
      <c r="K378">
        <f t="shared" si="59"/>
        <v>5.6195349434763059E-9</v>
      </c>
      <c r="L378">
        <f t="shared" si="60"/>
        <v>1.091590379266576E-3</v>
      </c>
      <c r="M378" s="16">
        <f t="shared" si="61"/>
        <v>-1.4679605770006799E-4</v>
      </c>
      <c r="N378" s="16">
        <f t="shared" si="62"/>
        <v>1.6599124933584456E-3</v>
      </c>
      <c r="O378" s="16">
        <f t="shared" si="63"/>
        <v>3.8484102329032254E-3</v>
      </c>
      <c r="P378" s="16">
        <f t="shared" si="64"/>
        <v>1.2075570272416949E-2</v>
      </c>
      <c r="Q378" s="16">
        <f t="shared" si="65"/>
        <v>3.1451605557681526E-2</v>
      </c>
      <c r="R378" s="16">
        <f t="shared" si="66"/>
        <v>2.2613263745771771E-3</v>
      </c>
      <c r="S378" s="16">
        <f t="shared" si="67"/>
        <v>3.2814432628421744E-3</v>
      </c>
      <c r="T378" s="16">
        <f t="shared" si="68"/>
        <v>3.1453726784987798E-2</v>
      </c>
      <c r="U378" s="66">
        <f t="shared" si="69"/>
        <v>8.603199497876729E-2</v>
      </c>
      <c r="V378" s="66"/>
      <c r="AH378" s="16"/>
      <c r="AI378" s="16"/>
      <c r="AJ378" s="16"/>
      <c r="AK378" s="16"/>
      <c r="AL378" s="16"/>
      <c r="AM378" s="16"/>
      <c r="AN378" s="16"/>
    </row>
    <row r="379" spans="1:40" x14ac:dyDescent="0.25">
      <c r="A379">
        <v>378</v>
      </c>
      <c r="B379" s="16">
        <v>3.1233112111227798E-4</v>
      </c>
      <c r="C379" s="16">
        <v>5.5512450854993799E-9</v>
      </c>
      <c r="D379" s="16">
        <v>1.5421792831864299E-3</v>
      </c>
      <c r="E379" s="16">
        <v>1.7118759037217398E-5</v>
      </c>
      <c r="F379" s="16">
        <v>1.5950730975207201E-5</v>
      </c>
      <c r="G379" s="16">
        <v>2.0160802814705399E-6</v>
      </c>
      <c r="H379" s="16">
        <v>5.0403916453929795E-4</v>
      </c>
      <c r="J379">
        <v>0.95267243091274501</v>
      </c>
      <c r="K379">
        <f t="shared" si="59"/>
        <v>5.2885181501951233E-9</v>
      </c>
      <c r="L379">
        <f t="shared" si="60"/>
        <v>1.5760912741732292E-3</v>
      </c>
      <c r="M379" s="16">
        <f t="shared" si="61"/>
        <v>-9.5142903194867347E-4</v>
      </c>
      <c r="N379" s="16">
        <f t="shared" si="62"/>
        <v>0.13379130434866976</v>
      </c>
      <c r="O379" s="16">
        <f t="shared" si="63"/>
        <v>3.6114890647162153E-6</v>
      </c>
      <c r="P379" s="16">
        <f t="shared" si="64"/>
        <v>0.36129301735700303</v>
      </c>
      <c r="Q379" s="16">
        <f t="shared" si="65"/>
        <v>0.35267589395621746</v>
      </c>
      <c r="R379" s="16">
        <f t="shared" si="66"/>
        <v>0.38292331626098342</v>
      </c>
      <c r="S379" s="16">
        <f t="shared" si="67"/>
        <v>2.1121525089677265E-5</v>
      </c>
      <c r="T379" s="16">
        <f t="shared" si="68"/>
        <v>0.35272981327238567</v>
      </c>
      <c r="U379" s="66">
        <f t="shared" si="69"/>
        <v>1.5834380782094137</v>
      </c>
      <c r="V379" s="66"/>
      <c r="AI379" s="16"/>
      <c r="AL379" s="16"/>
      <c r="AM379" s="16"/>
    </row>
    <row r="380" spans="1:40" x14ac:dyDescent="0.25">
      <c r="A380">
        <v>379</v>
      </c>
      <c r="B380">
        <v>2.4844754833117902E-4</v>
      </c>
      <c r="C380" s="16">
        <v>7.2872836821252602E-9</v>
      </c>
      <c r="D380">
        <v>2.6006411816159301E-3</v>
      </c>
      <c r="E380" s="16">
        <v>3.7508037468021003E-5</v>
      </c>
      <c r="F380" s="16">
        <v>2.0919566012912E-5</v>
      </c>
      <c r="G380" s="16">
        <v>1.5518701137839301E-6</v>
      </c>
      <c r="H380">
        <v>1.10443062742301E-3</v>
      </c>
      <c r="J380">
        <v>0.94817106454479405</v>
      </c>
      <c r="K380">
        <f t="shared" si="59"/>
        <v>6.9095915265206148E-9</v>
      </c>
      <c r="L380">
        <f t="shared" si="60"/>
        <v>2.6440248964718555E-3</v>
      </c>
      <c r="M380" s="16">
        <f t="shared" si="61"/>
        <v>-2.1471297998094979E-3</v>
      </c>
      <c r="N380" s="16">
        <f t="shared" si="62"/>
        <v>0.24551830990778181</v>
      </c>
      <c r="O380" s="16">
        <f t="shared" si="63"/>
        <v>9.93663530314053E-2</v>
      </c>
      <c r="P380" s="16">
        <f t="shared" si="64"/>
        <v>2.8898711224181075</v>
      </c>
      <c r="Q380" s="16">
        <f t="shared" si="65"/>
        <v>6.2112430835949732</v>
      </c>
      <c r="R380" s="16">
        <f t="shared" si="66"/>
        <v>1.2613203016425243</v>
      </c>
      <c r="S380" s="16">
        <f t="shared" si="67"/>
        <v>5.1400234850572275E-2</v>
      </c>
      <c r="T380" s="16">
        <f t="shared" si="68"/>
        <v>6.2126246250749393</v>
      </c>
      <c r="U380" s="66">
        <f t="shared" si="69"/>
        <v>16.971344030520303</v>
      </c>
      <c r="V380" s="66"/>
      <c r="AI380" s="16"/>
      <c r="AL380" s="16"/>
      <c r="AM380" s="16"/>
    </row>
    <row r="381" spans="1:40" x14ac:dyDescent="0.25">
      <c r="A381">
        <v>380</v>
      </c>
      <c r="B381">
        <v>5.15179502440686E-4</v>
      </c>
      <c r="C381" s="16">
        <v>5.1512897728899303E-9</v>
      </c>
      <c r="D381">
        <v>8.5380095367250104E-4</v>
      </c>
      <c r="E381" s="16">
        <v>8.8622721164536792E-6</v>
      </c>
      <c r="F381" s="16">
        <v>9.37089549750532E-6</v>
      </c>
      <c r="G381" s="16">
        <v>2.1558581911555102E-6</v>
      </c>
      <c r="H381">
        <v>2.6092905215579902E-4</v>
      </c>
      <c r="J381">
        <v>0.9560611541731</v>
      </c>
      <c r="K381">
        <f t="shared" si="59"/>
        <v>4.9249480457492332E-9</v>
      </c>
      <c r="L381">
        <f t="shared" si="60"/>
        <v>8.7469345156889432E-4</v>
      </c>
      <c r="M381" s="16">
        <f t="shared" si="61"/>
        <v>1.5566555331247782E-4</v>
      </c>
      <c r="N381" s="16">
        <f t="shared" si="62"/>
        <v>2.1282122732154143E-3</v>
      </c>
      <c r="O381" s="16">
        <f t="shared" si="63"/>
        <v>4.939894695076965E-3</v>
      </c>
      <c r="P381" s="16">
        <f t="shared" si="64"/>
        <v>1.2903049641338869E-2</v>
      </c>
      <c r="Q381" s="16">
        <f t="shared" si="65"/>
        <v>3.057817647460977E-2</v>
      </c>
      <c r="R381" s="16">
        <f t="shared" si="66"/>
        <v>2.3977125637912994E-3</v>
      </c>
      <c r="S381" s="16">
        <f t="shared" si="67"/>
        <v>5.5124641531596593E-3</v>
      </c>
      <c r="T381" s="16">
        <f t="shared" si="68"/>
        <v>3.0579691073706564E-2</v>
      </c>
      <c r="U381" s="66">
        <f t="shared" si="69"/>
        <v>8.9039200874898541E-2</v>
      </c>
      <c r="V381" s="66"/>
      <c r="AI381" s="16"/>
      <c r="AL381" s="16"/>
      <c r="AM381" s="16"/>
    </row>
    <row r="382" spans="1:40" x14ac:dyDescent="0.25">
      <c r="A382">
        <v>381</v>
      </c>
      <c r="B382">
        <v>3.5319402655838102E-4</v>
      </c>
      <c r="C382" s="16">
        <v>5.8653846144743001E-9</v>
      </c>
      <c r="D382">
        <v>1.43744499237923E-3</v>
      </c>
      <c r="E382" s="16">
        <v>1.6878601841184301E-5</v>
      </c>
      <c r="F382" s="16">
        <v>1.4038493011526499E-5</v>
      </c>
      <c r="G382" s="16">
        <v>1.90587442839149E-6</v>
      </c>
      <c r="H382">
        <v>4.9696541538504899E-4</v>
      </c>
      <c r="J382">
        <v>0.95318156216725303</v>
      </c>
      <c r="K382">
        <f t="shared" si="59"/>
        <v>5.5907764695363849E-9</v>
      </c>
      <c r="L382">
        <f t="shared" si="60"/>
        <v>1.46742198744606E-3</v>
      </c>
      <c r="M382" s="16">
        <f t="shared" si="61"/>
        <v>-7.6103393432929789E-4</v>
      </c>
      <c r="N382" s="16">
        <f t="shared" si="62"/>
        <v>7.9974710411447131E-2</v>
      </c>
      <c r="O382" s="16">
        <f t="shared" si="63"/>
        <v>3.4336031234713459E-3</v>
      </c>
      <c r="P382" s="16">
        <f t="shared" si="64"/>
        <v>0.24240099707714735</v>
      </c>
      <c r="Q382" s="16">
        <f t="shared" si="65"/>
        <v>0.32661802758551456</v>
      </c>
      <c r="R382" s="16">
        <f t="shared" si="66"/>
        <v>0.18040300600314066</v>
      </c>
      <c r="S382" s="16">
        <f t="shared" si="67"/>
        <v>2.5319848451407995E-3</v>
      </c>
      <c r="T382" s="16">
        <f t="shared" si="68"/>
        <v>0.32665964979666129</v>
      </c>
      <c r="U382" s="66">
        <f t="shared" si="69"/>
        <v>1.1620219788425232</v>
      </c>
      <c r="V382" s="66"/>
      <c r="AI382" s="16"/>
      <c r="AL382" s="16"/>
      <c r="AM382" s="16"/>
    </row>
    <row r="383" spans="1:40" x14ac:dyDescent="0.25">
      <c r="A383">
        <v>382</v>
      </c>
      <c r="B383">
        <v>2.5041045913477101E-4</v>
      </c>
      <c r="C383" s="16">
        <v>3.3240303667783899E-9</v>
      </c>
      <c r="D383">
        <v>1.1421282017685999E-3</v>
      </c>
      <c r="E383" s="16">
        <v>7.6220682055751803E-6</v>
      </c>
      <c r="F383" s="16">
        <v>1.95690704346001E-5</v>
      </c>
      <c r="G383" s="16">
        <v>3.3532633449220502E-6</v>
      </c>
      <c r="H383">
        <v>2.2441762293665999E-4</v>
      </c>
      <c r="J383">
        <v>0.954447464095878</v>
      </c>
      <c r="K383">
        <f t="shared" si="59"/>
        <v>3.1726123541493255E-9</v>
      </c>
      <c r="L383">
        <f t="shared" si="60"/>
        <v>1.1846162819523554E-3</v>
      </c>
      <c r="M383" s="16">
        <f t="shared" si="61"/>
        <v>-6.8379536368281331E-4</v>
      </c>
      <c r="N383" s="16">
        <f t="shared" si="62"/>
        <v>0.24158416519969422</v>
      </c>
      <c r="O383" s="16">
        <f t="shared" si="63"/>
        <v>0.1600576101943478</v>
      </c>
      <c r="P383" s="16">
        <f t="shared" si="64"/>
        <v>3.4502001226708441E-2</v>
      </c>
      <c r="Q383" s="16">
        <f t="shared" si="65"/>
        <v>8.4295590971340581E-2</v>
      </c>
      <c r="R383" s="16">
        <f t="shared" si="66"/>
        <v>0.97224738979527003</v>
      </c>
      <c r="S383" s="16">
        <f t="shared" si="67"/>
        <v>0.45011065960010416</v>
      </c>
      <c r="T383" s="16">
        <f t="shared" si="68"/>
        <v>8.4291328627446926E-2</v>
      </c>
      <c r="U383" s="66">
        <f t="shared" si="69"/>
        <v>2.027088745614912</v>
      </c>
      <c r="V383" s="66"/>
      <c r="AI383" s="16"/>
      <c r="AL383" s="16"/>
      <c r="AM383" s="16"/>
    </row>
    <row r="384" spans="1:40" x14ac:dyDescent="0.25">
      <c r="A384">
        <v>383</v>
      </c>
      <c r="B384">
        <v>5.4201352940379602E-4</v>
      </c>
      <c r="C384" s="16">
        <v>7.7191718968390498E-9</v>
      </c>
      <c r="D384">
        <v>1.2264680468695799E-3</v>
      </c>
      <c r="E384" s="16">
        <v>1.8999056527721799E-5</v>
      </c>
      <c r="F384" s="16">
        <v>9.0569964374484399E-6</v>
      </c>
      <c r="G384" s="16">
        <v>1.4446142971887299E-6</v>
      </c>
      <c r="H384">
        <v>5.5939295168759096E-4</v>
      </c>
      <c r="J384">
        <v>0.954255987291038</v>
      </c>
      <c r="K384">
        <f t="shared" si="59"/>
        <v>7.3660659994873821E-9</v>
      </c>
      <c r="L384">
        <f t="shared" si="60"/>
        <v>1.2460189348697688E-3</v>
      </c>
      <c r="M384" s="16">
        <f t="shared" si="61"/>
        <v>-1.6199187606217677E-4</v>
      </c>
      <c r="N384" s="16">
        <f t="shared" si="62"/>
        <v>1.012482669837539E-2</v>
      </c>
      <c r="O384" s="16">
        <f t="shared" si="63"/>
        <v>0.15458452326058841</v>
      </c>
      <c r="P384" s="16">
        <f t="shared" si="64"/>
        <v>7.4697265988890177E-2</v>
      </c>
      <c r="Q384" s="16">
        <f t="shared" si="65"/>
        <v>0.59125773778911495</v>
      </c>
      <c r="R384" s="16">
        <f t="shared" si="66"/>
        <v>6.5324276265963533E-3</v>
      </c>
      <c r="S384" s="16">
        <f t="shared" si="67"/>
        <v>7.8490112265946252E-2</v>
      </c>
      <c r="T384" s="16">
        <f t="shared" si="68"/>
        <v>0.59129106227611883</v>
      </c>
      <c r="U384" s="66">
        <f t="shared" si="69"/>
        <v>1.5069779559056302</v>
      </c>
      <c r="V384" s="66"/>
      <c r="AI384" s="16"/>
      <c r="AK384" s="16"/>
      <c r="AL384" s="16"/>
      <c r="AM384" s="16"/>
    </row>
    <row r="385" spans="1:40" x14ac:dyDescent="0.25">
      <c r="A385">
        <v>384</v>
      </c>
      <c r="B385">
        <v>7.5910991572699196E-4</v>
      </c>
      <c r="C385" s="16">
        <v>6.5787514583999198E-9</v>
      </c>
      <c r="D385">
        <v>7.3774557269805103E-4</v>
      </c>
      <c r="E385" s="16">
        <v>9.7939961363493504E-6</v>
      </c>
      <c r="F385" s="16">
        <v>6.3215059462691004E-6</v>
      </c>
      <c r="G385" s="16">
        <v>1.6855772228479001E-6</v>
      </c>
      <c r="H385">
        <v>2.8835975327566197E-4</v>
      </c>
      <c r="J385">
        <v>0.95671447418978905</v>
      </c>
      <c r="K385">
        <f t="shared" si="59"/>
        <v>6.2939867423483873E-9</v>
      </c>
      <c r="L385">
        <f t="shared" si="60"/>
        <v>7.5206758306197872E-4</v>
      </c>
      <c r="M385" s="16">
        <f t="shared" si="61"/>
        <v>7.6615224839200508E-4</v>
      </c>
      <c r="N385" s="16">
        <f t="shared" si="62"/>
        <v>0.29318102709283766</v>
      </c>
      <c r="O385" s="16">
        <f t="shared" si="63"/>
        <v>3.5098862319323583E-2</v>
      </c>
      <c r="P385" s="16">
        <f t="shared" si="64"/>
        <v>5.4793088566554272E-2</v>
      </c>
      <c r="Q385" s="16">
        <f t="shared" si="65"/>
        <v>7.7645602532108501E-3</v>
      </c>
      <c r="R385" s="16">
        <f t="shared" si="66"/>
        <v>0.12848133211695112</v>
      </c>
      <c r="S385" s="16">
        <f t="shared" si="67"/>
        <v>2.5629151696773069E-2</v>
      </c>
      <c r="T385" s="16">
        <f t="shared" si="68"/>
        <v>7.7663802618856016E-3</v>
      </c>
      <c r="U385" s="66">
        <f t="shared" si="69"/>
        <v>0.55271440230753621</v>
      </c>
      <c r="V385" s="66"/>
      <c r="AI385" s="16"/>
      <c r="AL385" s="16"/>
      <c r="AM385" s="16"/>
    </row>
    <row r="386" spans="1:40" x14ac:dyDescent="0.25">
      <c r="A386">
        <v>385</v>
      </c>
      <c r="B386">
        <v>7.5373606541225902E-4</v>
      </c>
      <c r="C386" s="16">
        <v>7.7116639766914899E-9</v>
      </c>
      <c r="D386">
        <v>8.7378364066449101E-4</v>
      </c>
      <c r="E386" s="16">
        <v>1.35765104010556E-5</v>
      </c>
      <c r="F386" s="16">
        <v>6.4072158345951201E-6</v>
      </c>
      <c r="G386" s="16">
        <v>1.4402065160100301E-6</v>
      </c>
      <c r="H386">
        <v>3.9972900667522101E-4</v>
      </c>
      <c r="J386">
        <v>0.95602396997970596</v>
      </c>
      <c r="K386">
        <f t="shared" si="59"/>
        <v>7.372535610146085E-9</v>
      </c>
      <c r="L386">
        <f t="shared" si="60"/>
        <v>8.8803056718571468E-4</v>
      </c>
      <c r="M386" s="16">
        <f t="shared" si="61"/>
        <v>6.1944156363880336E-4</v>
      </c>
      <c r="N386" s="16">
        <f t="shared" si="62"/>
        <v>0.28148298432911317</v>
      </c>
      <c r="O386" s="16">
        <f t="shared" si="63"/>
        <v>0.15352082668720732</v>
      </c>
      <c r="P386" s="16">
        <f t="shared" si="64"/>
        <v>8.6203327305195334E-3</v>
      </c>
      <c r="Q386" s="16">
        <f t="shared" si="65"/>
        <v>6.9727348101539618E-2</v>
      </c>
      <c r="R386" s="16">
        <f t="shared" si="66"/>
        <v>0.12232114609107318</v>
      </c>
      <c r="S386" s="16">
        <f t="shared" si="67"/>
        <v>7.9725604637812461E-2</v>
      </c>
      <c r="T386" s="16">
        <f t="shared" si="68"/>
        <v>6.9724077977273494E-2</v>
      </c>
      <c r="U386" s="66">
        <f t="shared" si="69"/>
        <v>0.78512232055453868</v>
      </c>
      <c r="V386" s="66"/>
      <c r="AI386" s="16"/>
      <c r="AL386" s="16"/>
      <c r="AM386" s="16"/>
    </row>
    <row r="387" spans="1:40" x14ac:dyDescent="0.25">
      <c r="A387">
        <v>386</v>
      </c>
      <c r="B387">
        <v>5.4830692727422001E-4</v>
      </c>
      <c r="C387" s="16">
        <v>6.7310478769992699E-9</v>
      </c>
      <c r="D387">
        <v>1.05304004864312E-3</v>
      </c>
      <c r="E387" s="16">
        <v>1.4251144277314399E-5</v>
      </c>
      <c r="F387" s="16">
        <v>8.8841476531818802E-6</v>
      </c>
      <c r="G387" s="16">
        <v>1.6535370608602601E-6</v>
      </c>
      <c r="H387">
        <v>4.1959579456112001E-4</v>
      </c>
      <c r="J387">
        <v>0.95508936461131799</v>
      </c>
      <c r="K387">
        <f t="shared" ref="K387:K450" si="70">C387*J387</f>
        <v>6.4287522400115936E-9</v>
      </c>
      <c r="L387">
        <f t="shared" ref="L387:L450" si="71">SUM($Z$9*B387,$AA$9*C387,$AB$9*D387,$AC$9*E387,$AD$9*F387,$AE$9*G387)</f>
        <v>1.0724551499624671E-3</v>
      </c>
      <c r="M387" s="16">
        <f t="shared" ref="M387:M450" si="72">$Z$8*B387+$AA$8*C387+$AB$8*D387+$AD$8*F387+$AE$8*G387</f>
        <v>2.415870458597304E-5</v>
      </c>
      <c r="N387" s="16">
        <f t="shared" si="62"/>
        <v>1.2859941515208044E-2</v>
      </c>
      <c r="O387" s="16">
        <f t="shared" si="63"/>
        <v>4.6153510798968338E-2</v>
      </c>
      <c r="P387" s="16">
        <f t="shared" si="64"/>
        <v>8.6967991232612812E-3</v>
      </c>
      <c r="Q387" s="16">
        <f t="shared" si="65"/>
        <v>0.10684534642054361</v>
      </c>
      <c r="R387" s="16">
        <f t="shared" si="66"/>
        <v>9.675774426063535E-3</v>
      </c>
      <c r="S387" s="16">
        <f t="shared" si="67"/>
        <v>3.0995861568720265E-2</v>
      </c>
      <c r="T387" s="16">
        <f t="shared" si="68"/>
        <v>0.10684885140509486</v>
      </c>
      <c r="U387" s="66">
        <f t="shared" si="69"/>
        <v>0.32207608525785997</v>
      </c>
      <c r="V387" s="66"/>
      <c r="AI387" s="16"/>
      <c r="AL387" s="16"/>
      <c r="AM387" s="16"/>
    </row>
    <row r="388" spans="1:40" x14ac:dyDescent="0.25">
      <c r="A388">
        <v>387</v>
      </c>
      <c r="B388">
        <v>1.75317886617081E-4</v>
      </c>
      <c r="C388" s="16">
        <v>3.3308502948697502E-9</v>
      </c>
      <c r="D388">
        <v>1.6542282723081201E-3</v>
      </c>
      <c r="E388" s="16">
        <v>1.099965604603E-5</v>
      </c>
      <c r="F388" s="16">
        <v>2.8610364476176601E-5</v>
      </c>
      <c r="G388" s="16">
        <v>3.36565721008302E-6</v>
      </c>
      <c r="H388">
        <v>3.2387279715737798E-4</v>
      </c>
      <c r="J388">
        <v>0.95194468594833503</v>
      </c>
      <c r="K388">
        <f t="shared" si="70"/>
        <v>3.1707852378907034E-9</v>
      </c>
      <c r="L388">
        <f t="shared" si="71"/>
        <v>1.7148113276202615E-3</v>
      </c>
      <c r="M388" s="16">
        <f t="shared" si="72"/>
        <v>-1.3641755543860993E-3</v>
      </c>
      <c r="N388" s="16">
        <f t="shared" ref="N388:N451" si="73">(B388-$B$2)^2/$B$2/$B$2</f>
        <v>0.4147313870404869</v>
      </c>
      <c r="O388" s="16">
        <f t="shared" ref="O388:O451" si="74">(C388-$C$2)^2/$C$2/$C$2</f>
        <v>0.15907424801029663</v>
      </c>
      <c r="P388" s="16">
        <f t="shared" ref="P388:P451" si="75">(D388-$D$2)^2/$D$2/$D$2</f>
        <v>0.51466963732099136</v>
      </c>
      <c r="Q388" s="16">
        <f t="shared" ref="Q388:Q451" si="76">(E388-$E$2)^2/$E$2/$E$2</f>
        <v>5.8263602006826723E-4</v>
      </c>
      <c r="R388" s="16">
        <f t="shared" ref="R388:R451" si="77">(F388-$F$2)^2/$F$2/$F$2</f>
        <v>3.6237272993520908</v>
      </c>
      <c r="S388" s="16">
        <f t="shared" ref="S388:S451" si="78">(G388-$G$2)^2/$G$2/$G$2</f>
        <v>0.45843546788562717</v>
      </c>
      <c r="T388" s="16">
        <f t="shared" ref="T388:T451" si="79">(H388-$H$2)^2/$H$2/$H$2</f>
        <v>5.844283709140651E-4</v>
      </c>
      <c r="U388" s="66">
        <f t="shared" ref="U388:U451" si="80">SUM(N388:T388)</f>
        <v>5.1718051040004749</v>
      </c>
      <c r="V388" s="66"/>
      <c r="AI388" s="16"/>
      <c r="AL388" s="16"/>
      <c r="AM388" s="16"/>
    </row>
    <row r="389" spans="1:40" x14ac:dyDescent="0.25">
      <c r="A389">
        <v>388</v>
      </c>
      <c r="B389">
        <v>2.25978810039304E-4</v>
      </c>
      <c r="C389" s="16">
        <v>2.58170841750983E-9</v>
      </c>
      <c r="D389">
        <v>9.7954363492959505E-4</v>
      </c>
      <c r="E389" s="16">
        <v>5.0856860392281502E-6</v>
      </c>
      <c r="F389" s="16">
        <v>2.15365470597442E-5</v>
      </c>
      <c r="G389" s="16">
        <v>4.3101460066677303E-6</v>
      </c>
      <c r="H389" s="16">
        <v>1.4973748039080799E-4</v>
      </c>
      <c r="J389">
        <v>0.95518782115219303</v>
      </c>
      <c r="K389">
        <f t="shared" si="70"/>
        <v>2.4660164381714908E-9</v>
      </c>
      <c r="L389">
        <f t="shared" si="71"/>
        <v>1.0269242933473336E-3</v>
      </c>
      <c r="M389" s="16">
        <f t="shared" si="72"/>
        <v>-5.749666732687256E-4</v>
      </c>
      <c r="N389" s="16">
        <f t="shared" si="73"/>
        <v>0.29281459583756109</v>
      </c>
      <c r="O389" s="16">
        <f t="shared" si="74"/>
        <v>0.28520708833060648</v>
      </c>
      <c r="P389" s="16">
        <f t="shared" si="75"/>
        <v>2.8741506363496845E-4</v>
      </c>
      <c r="Q389" s="16">
        <f t="shared" si="76"/>
        <v>0.27719205950132747</v>
      </c>
      <c r="R389" s="16">
        <f t="shared" si="77"/>
        <v>1.4058876941512015</v>
      </c>
      <c r="S389" s="16">
        <f t="shared" si="78"/>
        <v>1.3172369501434327</v>
      </c>
      <c r="T389" s="16">
        <f t="shared" si="79"/>
        <v>0.27719052099976688</v>
      </c>
      <c r="U389" s="66">
        <f t="shared" si="80"/>
        <v>3.8558163240275309</v>
      </c>
      <c r="V389" s="66"/>
      <c r="AH389" s="16"/>
      <c r="AI389" s="16"/>
      <c r="AJ389" s="16"/>
      <c r="AK389" s="16"/>
      <c r="AL389" s="16"/>
      <c r="AM389" s="16"/>
      <c r="AN389" s="16"/>
    </row>
    <row r="390" spans="1:40" x14ac:dyDescent="0.25">
      <c r="A390">
        <v>389</v>
      </c>
      <c r="B390" s="16">
        <v>3.7970040230717202E-4</v>
      </c>
      <c r="C390" s="16">
        <v>6.29334625764266E-9</v>
      </c>
      <c r="D390" s="16">
        <v>1.43443883603126E-3</v>
      </c>
      <c r="E390" s="16">
        <v>1.8073580266864701E-5</v>
      </c>
      <c r="F390" s="16">
        <v>1.30545569703586E-5</v>
      </c>
      <c r="G390" s="16">
        <v>1.7761392019339301E-6</v>
      </c>
      <c r="H390" s="16">
        <v>5.3214960641510801E-4</v>
      </c>
      <c r="J390">
        <v>0.95321384994000402</v>
      </c>
      <c r="K390">
        <f t="shared" si="70"/>
        <v>5.9989048152530764E-9</v>
      </c>
      <c r="L390">
        <f t="shared" si="71"/>
        <v>1.4623177958276534E-3</v>
      </c>
      <c r="M390" s="16">
        <f t="shared" si="72"/>
        <v>-7.0291699121330939E-4</v>
      </c>
      <c r="N390" s="16">
        <f t="shared" si="73"/>
        <v>5.2428950913143674E-2</v>
      </c>
      <c r="O390" s="16">
        <f t="shared" si="74"/>
        <v>1.8451520123864674E-2</v>
      </c>
      <c r="P390" s="16">
        <f t="shared" si="75"/>
        <v>0.23933757168842856</v>
      </c>
      <c r="Q390" s="16">
        <f t="shared" si="76"/>
        <v>0.466168232857124</v>
      </c>
      <c r="R390" s="16">
        <f t="shared" si="77"/>
        <v>0.10554768841464998</v>
      </c>
      <c r="S390" s="16">
        <f t="shared" si="78"/>
        <v>1.3216905713109827E-2</v>
      </c>
      <c r="T390" s="16">
        <f t="shared" si="79"/>
        <v>0.4662207112367508</v>
      </c>
      <c r="U390" s="66">
        <f t="shared" si="80"/>
        <v>1.3613715809470714</v>
      </c>
      <c r="V390" s="66"/>
      <c r="AI390" s="16"/>
      <c r="AL390" s="16"/>
      <c r="AM390" s="16"/>
    </row>
    <row r="391" spans="1:40" x14ac:dyDescent="0.25">
      <c r="A391">
        <v>390</v>
      </c>
      <c r="B391">
        <v>4.2390615265397002E-4</v>
      </c>
      <c r="C391" s="16">
        <v>1.06759889295387E-8</v>
      </c>
      <c r="D391">
        <v>2.2148851502877599E-3</v>
      </c>
      <c r="E391" s="16">
        <v>4.6980584990900997E-5</v>
      </c>
      <c r="F391" s="16">
        <v>1.20668689929374E-5</v>
      </c>
      <c r="G391" s="16">
        <v>1.0551424223903299E-6</v>
      </c>
      <c r="H391">
        <v>1.3833238880924499E-3</v>
      </c>
      <c r="J391">
        <v>0.94985715473884302</v>
      </c>
      <c r="K391">
        <f t="shared" si="70"/>
        <v>1.0140664468635015E-8</v>
      </c>
      <c r="L391">
        <f t="shared" si="71"/>
        <v>2.2400633547070953E-3</v>
      </c>
      <c r="M391" s="16">
        <f t="shared" si="72"/>
        <v>-1.3922510493991555E-3</v>
      </c>
      <c r="N391" s="16">
        <f t="shared" si="73"/>
        <v>1.9379066871562867E-2</v>
      </c>
      <c r="O391" s="16">
        <f t="shared" si="74"/>
        <v>0.85900447366833066</v>
      </c>
      <c r="P391" s="16">
        <f t="shared" si="75"/>
        <v>1.6886318460024232</v>
      </c>
      <c r="Q391" s="16">
        <f t="shared" si="76"/>
        <v>11.385164313240352</v>
      </c>
      <c r="R391" s="16">
        <f t="shared" si="77"/>
        <v>5.0464274284532012E-2</v>
      </c>
      <c r="S391" s="16">
        <f t="shared" si="78"/>
        <v>0.2248954415468038</v>
      </c>
      <c r="T391" s="16">
        <f t="shared" si="79"/>
        <v>11.386919493019203</v>
      </c>
      <c r="U391" s="66">
        <f t="shared" si="80"/>
        <v>25.61445890863321</v>
      </c>
      <c r="V391" s="66"/>
      <c r="AH391" s="16"/>
      <c r="AI391" s="16"/>
      <c r="AJ391" s="16"/>
      <c r="AK391" s="16"/>
      <c r="AL391" s="16"/>
      <c r="AM391" s="16"/>
      <c r="AN391" s="16"/>
    </row>
    <row r="392" spans="1:40" x14ac:dyDescent="0.25">
      <c r="A392">
        <v>391</v>
      </c>
      <c r="B392" s="16">
        <v>4.5573353575058397E-4</v>
      </c>
      <c r="C392" s="16">
        <v>1.19076747342485E-8</v>
      </c>
      <c r="D392" s="16">
        <v>2.3016622140438099E-3</v>
      </c>
      <c r="E392" s="16">
        <v>5.4411244276651198E-5</v>
      </c>
      <c r="F392" s="16">
        <v>1.1260275874942499E-5</v>
      </c>
      <c r="G392" s="16">
        <v>9.46750169336727E-7</v>
      </c>
      <c r="H392" s="16">
        <v>1.60212288683537E-3</v>
      </c>
      <c r="J392">
        <v>0.94951642993570795</v>
      </c>
      <c r="K392">
        <f t="shared" si="70"/>
        <v>1.1306532802499267E-8</v>
      </c>
      <c r="L392">
        <f t="shared" si="71"/>
        <v>2.3251176082882976E-3</v>
      </c>
      <c r="M392" s="16">
        <f t="shared" si="72"/>
        <v>-1.4136505367871295E-3</v>
      </c>
      <c r="N392" s="16">
        <f t="shared" si="73"/>
        <v>5.562097868438887E-3</v>
      </c>
      <c r="O392" s="16">
        <f t="shared" si="74"/>
        <v>1.3204818019689697</v>
      </c>
      <c r="P392" s="16">
        <f t="shared" si="75"/>
        <v>1.9308904477701085</v>
      </c>
      <c r="Q392" s="16">
        <f t="shared" si="76"/>
        <v>16.532620258812823</v>
      </c>
      <c r="R392" s="16">
        <f t="shared" si="77"/>
        <v>2.0386989541058432E-2</v>
      </c>
      <c r="S392" s="16">
        <f t="shared" si="78"/>
        <v>0.279039999641573</v>
      </c>
      <c r="T392" s="16">
        <f t="shared" si="79"/>
        <v>16.535232130395574</v>
      </c>
      <c r="U392" s="66">
        <f t="shared" si="80"/>
        <v>36.624213725998544</v>
      </c>
      <c r="V392" s="66"/>
      <c r="AI392" s="16"/>
      <c r="AL392" s="16"/>
      <c r="AM392" s="16"/>
    </row>
    <row r="393" spans="1:40" x14ac:dyDescent="0.25">
      <c r="A393">
        <v>392</v>
      </c>
      <c r="B393">
        <v>3.9904827938668598E-4</v>
      </c>
      <c r="C393" s="16">
        <v>6.7196885631394902E-9</v>
      </c>
      <c r="D393">
        <v>1.4580171308745101E-3</v>
      </c>
      <c r="E393" s="16">
        <v>1.9610924846995601E-5</v>
      </c>
      <c r="F393" s="16">
        <v>1.24326858837272E-5</v>
      </c>
      <c r="G393" s="16">
        <v>1.6638140082277001E-6</v>
      </c>
      <c r="H393">
        <v>5.7741499574771296E-4</v>
      </c>
      <c r="J393">
        <v>0.95311816466104105</v>
      </c>
      <c r="K393">
        <f t="shared" si="70"/>
        <v>6.4046572303932991E-9</v>
      </c>
      <c r="L393">
        <f t="shared" si="71"/>
        <v>1.484539596961629E-3</v>
      </c>
      <c r="M393" s="16">
        <f t="shared" si="72"/>
        <v>-6.8644303818825704E-4</v>
      </c>
      <c r="N393" s="16">
        <f t="shared" si="73"/>
        <v>3.5980608346431048E-2</v>
      </c>
      <c r="O393" s="16">
        <f t="shared" si="74"/>
        <v>4.5276830150331945E-2</v>
      </c>
      <c r="P393" s="16">
        <f t="shared" si="75"/>
        <v>0.2638878597731979</v>
      </c>
      <c r="Q393" s="16">
        <f t="shared" si="76"/>
        <v>0.68211359160087459</v>
      </c>
      <c r="R393" s="16">
        <f t="shared" si="77"/>
        <v>6.8522787845977373E-2</v>
      </c>
      <c r="S393" s="16">
        <f t="shared" si="78"/>
        <v>2.9218945021203976E-2</v>
      </c>
      <c r="T393" s="16">
        <f t="shared" si="79"/>
        <v>0.68218545795183017</v>
      </c>
      <c r="U393" s="66">
        <f t="shared" si="80"/>
        <v>1.807186080689847</v>
      </c>
      <c r="V393" s="66"/>
      <c r="AI393" s="16"/>
      <c r="AL393" s="16"/>
      <c r="AM393" s="16"/>
    </row>
    <row r="394" spans="1:40" x14ac:dyDescent="0.25">
      <c r="A394">
        <v>393</v>
      </c>
      <c r="B394">
        <v>6.1700400052162798E-4</v>
      </c>
      <c r="C394" s="16">
        <v>3.7708115533750398E-9</v>
      </c>
      <c r="D394">
        <v>5.17543703226442E-4</v>
      </c>
      <c r="E394" s="16">
        <v>3.9480093444948504E-6</v>
      </c>
      <c r="F394" s="16">
        <v>7.6980865660173292E-6</v>
      </c>
      <c r="G394" s="16">
        <v>2.93332189825041E-6</v>
      </c>
      <c r="H394">
        <v>1.16238102857752E-4</v>
      </c>
      <c r="J394">
        <v>0.95783097551383101</v>
      </c>
      <c r="K394">
        <f t="shared" si="70"/>
        <v>3.6118001086480388E-9</v>
      </c>
      <c r="L394">
        <f t="shared" si="71"/>
        <v>5.3586942744517367E-4</v>
      </c>
      <c r="M394" s="16">
        <f t="shared" si="72"/>
        <v>6.9813857359808228E-4</v>
      </c>
      <c r="N394" s="16">
        <f t="shared" si="73"/>
        <v>6.3957988331598159E-2</v>
      </c>
      <c r="O394" s="16">
        <f t="shared" si="74"/>
        <v>0.10203935666510194</v>
      </c>
      <c r="P394" s="16">
        <f t="shared" si="75"/>
        <v>0.2140827948618344</v>
      </c>
      <c r="Q394" s="16">
        <f t="shared" si="76"/>
        <v>0.39994904821779281</v>
      </c>
      <c r="R394" s="16">
        <f t="shared" si="77"/>
        <v>4.784565491063953E-2</v>
      </c>
      <c r="S394" s="16">
        <f t="shared" si="78"/>
        <v>0.21312033903204558</v>
      </c>
      <c r="T394" s="16">
        <f t="shared" si="79"/>
        <v>0.39995899771434618</v>
      </c>
      <c r="U394" s="66">
        <f t="shared" si="80"/>
        <v>1.4409541797333585</v>
      </c>
      <c r="V394" s="66"/>
      <c r="AI394" s="16"/>
      <c r="AK394" s="16"/>
      <c r="AL394" s="16"/>
      <c r="AM394" s="16"/>
    </row>
    <row r="395" spans="1:40" x14ac:dyDescent="0.25">
      <c r="A395">
        <v>394</v>
      </c>
      <c r="B395">
        <v>5.1352425651046501E-4</v>
      </c>
      <c r="C395" s="16">
        <v>3.2764955168826999E-9</v>
      </c>
      <c r="D395">
        <v>5.4071807709013498E-4</v>
      </c>
      <c r="E395" s="16">
        <v>3.58279845874471E-6</v>
      </c>
      <c r="F395" s="16">
        <v>9.26280789044769E-6</v>
      </c>
      <c r="G395" s="16">
        <v>3.3770767870163998E-6</v>
      </c>
      <c r="H395">
        <v>1.05485637634352E-4</v>
      </c>
      <c r="J395">
        <v>0.95767209045346902</v>
      </c>
      <c r="K395">
        <f t="shared" si="70"/>
        <v>3.1378083110144746E-9</v>
      </c>
      <c r="L395">
        <f t="shared" si="71"/>
        <v>5.6261749316252987E-4</v>
      </c>
      <c r="M395" s="16">
        <f t="shared" si="72"/>
        <v>4.644310198584002E-4</v>
      </c>
      <c r="N395" s="16">
        <f t="shared" si="73"/>
        <v>1.8293909171498333E-3</v>
      </c>
      <c r="O395" s="16">
        <f t="shared" si="74"/>
        <v>0.16699579997218217</v>
      </c>
      <c r="P395" s="16">
        <f t="shared" si="75"/>
        <v>0.19239750078950676</v>
      </c>
      <c r="Q395" s="16">
        <f t="shared" si="76"/>
        <v>0.44411388816000508</v>
      </c>
      <c r="R395" s="16">
        <f t="shared" si="77"/>
        <v>3.592328846292838E-3</v>
      </c>
      <c r="S395" s="16">
        <f t="shared" si="78"/>
        <v>0.4661733796981235</v>
      </c>
      <c r="T395" s="16">
        <f t="shared" si="79"/>
        <v>0.44412277572389247</v>
      </c>
      <c r="U395" s="66">
        <f t="shared" si="80"/>
        <v>1.7192250641071527</v>
      </c>
      <c r="V395" s="66"/>
      <c r="AI395" s="16"/>
      <c r="AL395" s="16"/>
      <c r="AM395" s="16"/>
    </row>
    <row r="396" spans="1:40" x14ac:dyDescent="0.25">
      <c r="A396">
        <v>395</v>
      </c>
      <c r="B396">
        <v>6.0560927229631495E-4</v>
      </c>
      <c r="C396" s="16">
        <v>3.9920959375922299E-9</v>
      </c>
      <c r="D396">
        <v>5.5880231185679999E-4</v>
      </c>
      <c r="E396" s="16">
        <v>4.51065884338717E-6</v>
      </c>
      <c r="F396" s="16">
        <v>7.8588958633016295E-6</v>
      </c>
      <c r="G396" s="16">
        <v>2.7721150884440699E-6</v>
      </c>
      <c r="H396">
        <v>1.3280400674987999E-4</v>
      </c>
      <c r="J396">
        <v>0.957609241162929</v>
      </c>
      <c r="K396">
        <f t="shared" si="70"/>
        <v>3.8228679614473068E-9</v>
      </c>
      <c r="L396">
        <f t="shared" si="71"/>
        <v>5.7728822657590975E-4</v>
      </c>
      <c r="M396" s="16">
        <f t="shared" si="72"/>
        <v>6.3393031801672027E-4</v>
      </c>
      <c r="N396" s="16">
        <f t="shared" si="73"/>
        <v>5.279003944050524E-2</v>
      </c>
      <c r="O396" s="16">
        <f t="shared" si="74"/>
        <v>7.8119202748058461E-2</v>
      </c>
      <c r="P396" s="16">
        <f t="shared" si="75"/>
        <v>0.17627948610291488</v>
      </c>
      <c r="Q396" s="16">
        <f t="shared" si="76"/>
        <v>0.33643364917681678</v>
      </c>
      <c r="R396" s="16">
        <f t="shared" si="77"/>
        <v>4.097235064952183E-2</v>
      </c>
      <c r="S396" s="16">
        <f t="shared" si="78"/>
        <v>0.14540615479911226</v>
      </c>
      <c r="T396" s="16">
        <f t="shared" si="79"/>
        <v>0.33644311511622121</v>
      </c>
      <c r="U396" s="66">
        <f t="shared" si="80"/>
        <v>1.1664439980331507</v>
      </c>
      <c r="V396" s="66"/>
      <c r="AI396" s="16"/>
      <c r="AL396" s="16"/>
      <c r="AM396" s="16"/>
    </row>
    <row r="397" spans="1:40" x14ac:dyDescent="0.25">
      <c r="A397">
        <v>396</v>
      </c>
      <c r="B397">
        <v>2.7524468316597698E-4</v>
      </c>
      <c r="C397" s="16">
        <v>5.8823727988959297E-9</v>
      </c>
      <c r="D397">
        <v>1.8673939279650999E-3</v>
      </c>
      <c r="E397" s="16">
        <v>2.1891992921780699E-5</v>
      </c>
      <c r="F397" s="16">
        <v>1.83501775003707E-5</v>
      </c>
      <c r="G397" s="16">
        <v>1.9090302216001501E-6</v>
      </c>
      <c r="H397">
        <v>6.4459089199594998E-4</v>
      </c>
      <c r="J397">
        <v>0.95120508510402701</v>
      </c>
      <c r="K397">
        <f t="shared" si="70"/>
        <v>5.5953429187874165E-9</v>
      </c>
      <c r="L397">
        <f t="shared" si="71"/>
        <v>1.9059974308146426E-3</v>
      </c>
      <c r="M397" s="16">
        <f t="shared" si="72"/>
        <v>-1.3555080644826888E-3</v>
      </c>
      <c r="N397" s="16">
        <f t="shared" si="73"/>
        <v>0.19455448580615575</v>
      </c>
      <c r="O397" s="16">
        <f t="shared" si="74"/>
        <v>3.8023278090573362E-3</v>
      </c>
      <c r="P397" s="16">
        <f t="shared" si="75"/>
        <v>0.88117917530858358</v>
      </c>
      <c r="Q397" s="16">
        <f t="shared" si="76"/>
        <v>1.0780328599813651</v>
      </c>
      <c r="R397" s="16">
        <f t="shared" si="77"/>
        <v>0.74360102253177141</v>
      </c>
      <c r="S397" s="16">
        <f t="shared" si="78"/>
        <v>2.3762043715677048E-3</v>
      </c>
      <c r="T397" s="16">
        <f t="shared" si="79"/>
        <v>1.078220292805921</v>
      </c>
      <c r="U397" s="66">
        <f t="shared" si="80"/>
        <v>3.981766368614422</v>
      </c>
      <c r="V397" s="66"/>
      <c r="AI397" s="16"/>
      <c r="AL397" s="16"/>
      <c r="AM397" s="16"/>
    </row>
    <row r="398" spans="1:40" x14ac:dyDescent="0.25">
      <c r="A398">
        <v>397</v>
      </c>
      <c r="B398">
        <v>4.3920507229781901E-4</v>
      </c>
      <c r="C398" s="16">
        <v>5.8925941440838701E-9</v>
      </c>
      <c r="D398">
        <v>1.15374884565861E-3</v>
      </c>
      <c r="E398" s="16">
        <v>1.36527713657709E-5</v>
      </c>
      <c r="F398" s="16">
        <v>1.11456028632263E-5</v>
      </c>
      <c r="G398" s="16">
        <v>1.89110173213585E-6</v>
      </c>
      <c r="H398">
        <v>4.0198001512611599E-4</v>
      </c>
      <c r="J398">
        <v>0.95455961846405901</v>
      </c>
      <c r="K398">
        <f t="shared" si="70"/>
        <v>5.6248324179402474E-9</v>
      </c>
      <c r="L398">
        <f t="shared" si="71"/>
        <v>1.1779252605230543E-3</v>
      </c>
      <c r="M398" s="16">
        <f t="shared" si="72"/>
        <v>-2.9951511592741636E-4</v>
      </c>
      <c r="N398" s="16">
        <f t="shared" si="73"/>
        <v>1.169479205604541E-2</v>
      </c>
      <c r="O398" s="16">
        <f t="shared" si="74"/>
        <v>4.033239142627024E-3</v>
      </c>
      <c r="P398" s="16">
        <f t="shared" si="75"/>
        <v>3.9129425286249492E-2</v>
      </c>
      <c r="Q398" s="16">
        <f t="shared" si="76"/>
        <v>7.3527607309374396E-2</v>
      </c>
      <c r="R398" s="16">
        <f t="shared" si="77"/>
        <v>1.7199031896996109E-2</v>
      </c>
      <c r="S398" s="16">
        <f t="shared" si="78"/>
        <v>3.3269757065473135E-3</v>
      </c>
      <c r="T398" s="16">
        <f t="shared" si="79"/>
        <v>7.3533972163382894E-2</v>
      </c>
      <c r="U398" s="66">
        <f t="shared" si="80"/>
        <v>0.22244504356122263</v>
      </c>
      <c r="V398" s="66"/>
      <c r="AI398" s="16"/>
      <c r="AL398" s="16"/>
      <c r="AM398" s="16"/>
    </row>
    <row r="399" spans="1:40" x14ac:dyDescent="0.25">
      <c r="A399">
        <v>398</v>
      </c>
      <c r="B399">
        <v>4.2388729930143901E-4</v>
      </c>
      <c r="C399" s="16">
        <v>8.3981350707783495E-9</v>
      </c>
      <c r="D399">
        <v>1.7251020853803201E-3</v>
      </c>
      <c r="E399" s="16">
        <v>2.89213578981859E-5</v>
      </c>
      <c r="F399" s="16">
        <v>1.1833962057568199E-5</v>
      </c>
      <c r="G399" s="16">
        <v>1.3349031430682101E-6</v>
      </c>
      <c r="H399">
        <v>8.5155770408446095E-4</v>
      </c>
      <c r="J399">
        <v>0.95193706803045497</v>
      </c>
      <c r="K399">
        <f t="shared" si="70"/>
        <v>7.9944960762004798E-9</v>
      </c>
      <c r="L399">
        <f t="shared" si="71"/>
        <v>1.7500965145034538E-3</v>
      </c>
      <c r="M399" s="16">
        <f t="shared" si="72"/>
        <v>-9.0232191590057585E-4</v>
      </c>
      <c r="N399" s="16">
        <f t="shared" si="73"/>
        <v>1.9389727256053778E-2</v>
      </c>
      <c r="O399" s="16">
        <f t="shared" si="74"/>
        <v>0.26595998675111687</v>
      </c>
      <c r="P399" s="16">
        <f t="shared" si="75"/>
        <v>0.62565781334676218</v>
      </c>
      <c r="Q399" s="16">
        <f t="shared" si="76"/>
        <v>2.8654436852167455</v>
      </c>
      <c r="R399" s="16">
        <f t="shared" si="77"/>
        <v>4.0403124960837866E-2</v>
      </c>
      <c r="S399" s="16">
        <f t="shared" si="78"/>
        <v>0.11211046739838688</v>
      </c>
      <c r="T399" s="16">
        <f t="shared" si="79"/>
        <v>2.8657746798635633</v>
      </c>
      <c r="U399" s="66">
        <f t="shared" si="80"/>
        <v>6.7947394847934657</v>
      </c>
      <c r="V399" s="66"/>
      <c r="AI399" s="16"/>
      <c r="AK399" s="16"/>
      <c r="AL399" s="16"/>
      <c r="AM399" s="16"/>
    </row>
    <row r="400" spans="1:40" x14ac:dyDescent="0.25">
      <c r="A400">
        <v>399</v>
      </c>
      <c r="B400">
        <v>5.85063279316799E-4</v>
      </c>
      <c r="C400" s="16">
        <v>8.6213763307680093E-9</v>
      </c>
      <c r="D400">
        <v>1.27018246502457E-3</v>
      </c>
      <c r="E400" s="16">
        <v>2.1966370848055101E-5</v>
      </c>
      <c r="F400" s="16">
        <v>8.4056193811493407E-6</v>
      </c>
      <c r="G400" s="16">
        <v>1.29400991263032E-6</v>
      </c>
      <c r="H400">
        <v>6.4676142025214204E-4</v>
      </c>
      <c r="J400">
        <v>0.95406300753582496</v>
      </c>
      <c r="K400">
        <f t="shared" si="70"/>
        <v>8.2253362312307025E-9</v>
      </c>
      <c r="L400">
        <f t="shared" si="71"/>
        <v>1.2882790923231682E-3</v>
      </c>
      <c r="M400" s="16">
        <f t="shared" si="72"/>
        <v>-1.1815253368957026E-4</v>
      </c>
      <c r="N400" s="16">
        <f t="shared" si="73"/>
        <v>3.5358957563461052E-2</v>
      </c>
      <c r="O400" s="16">
        <f t="shared" si="74"/>
        <v>0.30914060141784372</v>
      </c>
      <c r="P400" s="16">
        <f t="shared" si="75"/>
        <v>0.10156453877766346</v>
      </c>
      <c r="Q400" s="16">
        <f t="shared" si="76"/>
        <v>1.0924611636936699</v>
      </c>
      <c r="R400" s="16">
        <f t="shared" si="77"/>
        <v>2.1588541719515325E-2</v>
      </c>
      <c r="S400" s="16">
        <f t="shared" si="78"/>
        <v>0.12617113501155947</v>
      </c>
      <c r="T400" s="16">
        <f t="shared" si="79"/>
        <v>1.0925218022783276</v>
      </c>
      <c r="U400" s="66">
        <f t="shared" si="80"/>
        <v>2.7788067404620405</v>
      </c>
      <c r="V400" s="66"/>
      <c r="AI400" s="16"/>
      <c r="AL400" s="16"/>
      <c r="AM400" s="16"/>
    </row>
    <row r="401" spans="1:40" x14ac:dyDescent="0.25">
      <c r="A401">
        <v>400</v>
      </c>
      <c r="B401">
        <v>3.7732805493983698E-4</v>
      </c>
      <c r="C401" s="16">
        <v>1.04543337037192E-8</v>
      </c>
      <c r="D401">
        <v>2.44804699482582E-3</v>
      </c>
      <c r="E401" s="16">
        <v>5.07352995018781E-5</v>
      </c>
      <c r="F401" s="16">
        <v>1.36810344920177E-5</v>
      </c>
      <c r="G401" s="16">
        <v>1.0799403400300699E-6</v>
      </c>
      <c r="H401">
        <v>1.4938968021432899E-3</v>
      </c>
      <c r="J401">
        <v>0.94888814405255195</v>
      </c>
      <c r="K401">
        <f t="shared" si="70"/>
        <v>9.9199933054281527E-9</v>
      </c>
      <c r="L401">
        <f t="shared" si="71"/>
        <v>2.4764785498161816E-3</v>
      </c>
      <c r="M401" s="16">
        <f t="shared" si="72"/>
        <v>-1.7218224399365078E-3</v>
      </c>
      <c r="N401" s="16">
        <f t="shared" si="73"/>
        <v>5.4658241356737615E-2</v>
      </c>
      <c r="O401" s="16">
        <f t="shared" si="74"/>
        <v>0.7864499621677763</v>
      </c>
      <c r="P401" s="16">
        <f t="shared" si="75"/>
        <v>2.3763461674725899</v>
      </c>
      <c r="Q401" s="16">
        <f t="shared" si="76"/>
        <v>13.866527699542964</v>
      </c>
      <c r="R401" s="16">
        <f t="shared" si="77"/>
        <v>0.15090194518047523</v>
      </c>
      <c r="S401" s="16">
        <f t="shared" si="78"/>
        <v>0.21332835722718793</v>
      </c>
      <c r="T401" s="16">
        <f t="shared" si="79"/>
        <v>13.869017551489183</v>
      </c>
      <c r="U401" s="66">
        <f t="shared" si="80"/>
        <v>31.317229924436912</v>
      </c>
      <c r="V401" s="66"/>
      <c r="AI401" s="16"/>
      <c r="AL401" s="16"/>
      <c r="AM401" s="16"/>
    </row>
    <row r="402" spans="1:40" x14ac:dyDescent="0.25">
      <c r="A402">
        <v>401</v>
      </c>
      <c r="B402">
        <v>4.9686335447251195E-4</v>
      </c>
      <c r="C402" s="16">
        <v>5.41218335869181E-9</v>
      </c>
      <c r="D402">
        <v>9.3184555217114902E-4</v>
      </c>
      <c r="E402" s="16">
        <v>1.0153172113455901E-5</v>
      </c>
      <c r="F402" s="16">
        <v>9.7519454341118194E-6</v>
      </c>
      <c r="G402" s="16">
        <v>2.0537847624154499E-6</v>
      </c>
      <c r="H402">
        <v>2.9893773049265903E-4</v>
      </c>
      <c r="J402">
        <v>0.95566491154015099</v>
      </c>
      <c r="K402">
        <f t="shared" si="70"/>
        <v>5.1722337307232862E-9</v>
      </c>
      <c r="L402">
        <f t="shared" si="71"/>
        <v>9.5339781561842938E-4</v>
      </c>
      <c r="M402" s="16">
        <f t="shared" si="72"/>
        <v>4.0328893326594383E-5</v>
      </c>
      <c r="N402" s="16">
        <f t="shared" si="73"/>
        <v>7.9913930474870024E-5</v>
      </c>
      <c r="O402" s="16">
        <f t="shared" si="74"/>
        <v>5.3813612448435461E-4</v>
      </c>
      <c r="P402" s="16">
        <f t="shared" si="75"/>
        <v>1.0605702069924874E-3</v>
      </c>
      <c r="Q402" s="16">
        <f t="shared" si="76"/>
        <v>2.9893749808471899E-3</v>
      </c>
      <c r="R402" s="16">
        <f t="shared" si="77"/>
        <v>1.0597554884956069E-4</v>
      </c>
      <c r="S402" s="16">
        <f t="shared" si="78"/>
        <v>5.4679467507521824E-4</v>
      </c>
      <c r="T402" s="16">
        <f t="shared" si="79"/>
        <v>2.9895297723391114E-3</v>
      </c>
      <c r="U402" s="66">
        <f t="shared" si="80"/>
        <v>8.3102952390627927E-3</v>
      </c>
      <c r="V402" s="66"/>
      <c r="AI402" s="16"/>
      <c r="AK402" s="16"/>
      <c r="AL402" s="16"/>
      <c r="AM402" s="16"/>
    </row>
    <row r="403" spans="1:40" x14ac:dyDescent="0.25">
      <c r="A403">
        <v>402</v>
      </c>
      <c r="B403">
        <v>1.96722757866528E-4</v>
      </c>
      <c r="C403" s="16">
        <v>4.3483178571928804E-9</v>
      </c>
      <c r="D403">
        <v>1.93525834362066E-3</v>
      </c>
      <c r="E403" s="16">
        <v>1.6754936514426199E-5</v>
      </c>
      <c r="F403" s="16">
        <v>2.5775609893421702E-5</v>
      </c>
      <c r="G403" s="16">
        <v>2.5850161738712902E-6</v>
      </c>
      <c r="H403">
        <v>4.9333697463399301E-4</v>
      </c>
      <c r="J403">
        <v>0.95078709289393903</v>
      </c>
      <c r="K403">
        <f t="shared" si="70"/>
        <v>4.1343244944192209E-9</v>
      </c>
      <c r="L403">
        <f t="shared" si="71"/>
        <v>1.9893902312635172E-3</v>
      </c>
      <c r="M403" s="16">
        <f t="shared" si="72"/>
        <v>-1.5959447155304615E-3</v>
      </c>
      <c r="N403" s="16">
        <f t="shared" si="73"/>
        <v>0.3606378552316164</v>
      </c>
      <c r="O403" s="16">
        <f t="shared" si="74"/>
        <v>4.6313814004536061E-2</v>
      </c>
      <c r="P403" s="16">
        <f t="shared" si="75"/>
        <v>1.0184193763059215</v>
      </c>
      <c r="Q403" s="16">
        <f t="shared" si="76"/>
        <v>0.31358995055940808</v>
      </c>
      <c r="R403" s="16">
        <f t="shared" si="77"/>
        <v>2.6111826181793494</v>
      </c>
      <c r="S403" s="16">
        <f t="shared" si="78"/>
        <v>8.2996872071422603E-2</v>
      </c>
      <c r="T403" s="16">
        <f t="shared" si="79"/>
        <v>0.31367542476960319</v>
      </c>
      <c r="U403" s="66">
        <f t="shared" si="80"/>
        <v>4.7468159111218577</v>
      </c>
      <c r="V403" s="66"/>
      <c r="AI403" s="16"/>
      <c r="AL403" s="16"/>
      <c r="AM403" s="16"/>
    </row>
    <row r="404" spans="1:40" x14ac:dyDescent="0.25">
      <c r="A404">
        <v>403</v>
      </c>
      <c r="B404">
        <v>5.1180126678177298E-4</v>
      </c>
      <c r="C404" s="16">
        <v>4.29273170723872E-9</v>
      </c>
      <c r="D404">
        <v>7.1381708557357898E-4</v>
      </c>
      <c r="E404" s="16">
        <v>6.18421742692999E-6</v>
      </c>
      <c r="F404" s="16">
        <v>9.3713348056636201E-6</v>
      </c>
      <c r="G404" s="16">
        <v>2.5828762393749198E-6</v>
      </c>
      <c r="H404">
        <v>1.8207874240722501E-4</v>
      </c>
      <c r="J404">
        <v>0.95677011697881498</v>
      </c>
      <c r="K404">
        <f t="shared" si="70"/>
        <v>4.1071574176934583E-9</v>
      </c>
      <c r="L404">
        <f t="shared" si="71"/>
        <v>7.3513833869257386E-4</v>
      </c>
      <c r="M404" s="16">
        <f t="shared" si="72"/>
        <v>2.88464194870972E-4</v>
      </c>
      <c r="N404" s="16">
        <f t="shared" si="73"/>
        <v>1.5423407574522308E-3</v>
      </c>
      <c r="O404" s="16">
        <f t="shared" si="74"/>
        <v>5.0732494667323283E-2</v>
      </c>
      <c r="P404" s="16">
        <f t="shared" si="75"/>
        <v>6.7040381497472615E-2</v>
      </c>
      <c r="Q404" s="16">
        <f t="shared" si="76"/>
        <v>0.17995418482870318</v>
      </c>
      <c r="R404" s="16">
        <f t="shared" si="77"/>
        <v>2.3933482616430193E-3</v>
      </c>
      <c r="S404" s="16">
        <f t="shared" si="78"/>
        <v>8.2383618040456547E-2</v>
      </c>
      <c r="T404" s="16">
        <f t="shared" si="79"/>
        <v>0.17995996681496967</v>
      </c>
      <c r="U404" s="66">
        <f t="shared" si="80"/>
        <v>0.56400633486802043</v>
      </c>
      <c r="V404" s="66"/>
      <c r="AI404" s="16"/>
      <c r="AL404" s="16"/>
      <c r="AM404" s="16"/>
    </row>
    <row r="405" spans="1:40" x14ac:dyDescent="0.25">
      <c r="A405">
        <v>404</v>
      </c>
      <c r="B405">
        <v>6.9244964619592797E-4</v>
      </c>
      <c r="C405" s="16">
        <v>1.6216746682748399E-9</v>
      </c>
      <c r="D405">
        <v>1.9670403225621299E-4</v>
      </c>
      <c r="E405" s="16">
        <v>6.4786210729004997E-7</v>
      </c>
      <c r="F405" s="16">
        <v>6.7496360015450303E-6</v>
      </c>
      <c r="G405" s="16">
        <v>6.7936745817983699E-6</v>
      </c>
      <c r="H405" s="16">
        <v>1.9074200554342201E-5</v>
      </c>
      <c r="J405">
        <v>0.959594751163523</v>
      </c>
      <c r="K405">
        <f t="shared" si="70"/>
        <v>1.5561504997713838E-9</v>
      </c>
      <c r="L405">
        <f t="shared" si="71"/>
        <v>2.1699535716643317E-4</v>
      </c>
      <c r="M405" s="16">
        <f t="shared" si="72"/>
        <v>1.1679039352254228E-3</v>
      </c>
      <c r="N405" s="16">
        <f t="shared" si="73"/>
        <v>0.16491755134910097</v>
      </c>
      <c r="O405" s="16">
        <f t="shared" si="74"/>
        <v>0.50029697657997851</v>
      </c>
      <c r="P405" s="16">
        <f t="shared" si="75"/>
        <v>0.63327162914985924</v>
      </c>
      <c r="Q405" s="16">
        <f t="shared" si="76"/>
        <v>0.88299835616788136</v>
      </c>
      <c r="R405" s="16">
        <f t="shared" si="77"/>
        <v>9.9220501220053089E-2</v>
      </c>
      <c r="S405" s="16">
        <f t="shared" si="78"/>
        <v>5.6893259605542319</v>
      </c>
      <c r="T405" s="16">
        <f t="shared" si="79"/>
        <v>0.8830024985474848</v>
      </c>
      <c r="U405" s="66">
        <f t="shared" si="80"/>
        <v>8.8530334735685905</v>
      </c>
      <c r="V405" s="66"/>
      <c r="AI405" s="16"/>
      <c r="AL405" s="16"/>
      <c r="AM405" s="16"/>
    </row>
    <row r="406" spans="1:40" x14ac:dyDescent="0.25">
      <c r="A406">
        <v>405</v>
      </c>
      <c r="B406">
        <v>3.4784755010574202E-4</v>
      </c>
      <c r="C406" s="16">
        <v>7.9994267465184106E-9</v>
      </c>
      <c r="D406">
        <v>2.0148284876098199E-3</v>
      </c>
      <c r="E406" s="16">
        <v>3.2080316278856699E-5</v>
      </c>
      <c r="F406" s="16">
        <v>1.4596685227142099E-5</v>
      </c>
      <c r="G406" s="16">
        <v>1.4056209961040001E-6</v>
      </c>
      <c r="H406">
        <v>9.4458318727612704E-4</v>
      </c>
      <c r="J406">
        <v>0.95064507602974702</v>
      </c>
      <c r="K406">
        <f t="shared" si="70"/>
        <v>7.6046156476383861E-9</v>
      </c>
      <c r="L406">
        <f t="shared" si="71"/>
        <v>2.0454194796334616E-3</v>
      </c>
      <c r="M406" s="16">
        <f t="shared" si="72"/>
        <v>-1.3497243794219776E-3</v>
      </c>
      <c r="N406" s="16">
        <f t="shared" si="73"/>
        <v>8.6233054572331796E-2</v>
      </c>
      <c r="O406" s="16">
        <f t="shared" si="74"/>
        <v>0.19691705207160659</v>
      </c>
      <c r="P406" s="16">
        <f t="shared" si="75"/>
        <v>1.191976290885129</v>
      </c>
      <c r="Q406" s="16">
        <f t="shared" si="76"/>
        <v>3.9476970601683288</v>
      </c>
      <c r="R406" s="16">
        <f t="shared" si="77"/>
        <v>0.23173495407054998</v>
      </c>
      <c r="S406" s="16">
        <f t="shared" si="78"/>
        <v>8.9754708505846825E-2</v>
      </c>
      <c r="T406" s="16">
        <f t="shared" si="79"/>
        <v>3.9482965709209701</v>
      </c>
      <c r="U406" s="66">
        <f t="shared" si="80"/>
        <v>9.6926096911947628</v>
      </c>
      <c r="V406" s="66"/>
      <c r="AI406" s="16"/>
      <c r="AL406" s="16"/>
      <c r="AM406" s="16"/>
    </row>
    <row r="407" spans="1:40" x14ac:dyDescent="0.25">
      <c r="A407">
        <v>406</v>
      </c>
      <c r="B407">
        <v>6.08328893546474E-4</v>
      </c>
      <c r="C407" s="16">
        <v>5.1472053466740704E-9</v>
      </c>
      <c r="D407">
        <v>7.2008954443382705E-4</v>
      </c>
      <c r="E407" s="16">
        <v>7.4803615261454601E-6</v>
      </c>
      <c r="F407" s="16">
        <v>7.8842832533040799E-6</v>
      </c>
      <c r="G407" s="16">
        <v>2.15409731989853E-6</v>
      </c>
      <c r="H407">
        <v>2.20240447365379E-4</v>
      </c>
      <c r="J407">
        <v>0.95677065443923903</v>
      </c>
      <c r="K407">
        <f t="shared" si="70"/>
        <v>4.9246950280705005E-9</v>
      </c>
      <c r="L407">
        <f t="shared" si="71"/>
        <v>7.3800706105498718E-4</v>
      </c>
      <c r="M407" s="16">
        <f t="shared" si="72"/>
        <v>4.7865072603796088E-4</v>
      </c>
      <c r="N407" s="16">
        <f t="shared" si="73"/>
        <v>5.5358250861410309E-2</v>
      </c>
      <c r="O407" s="16">
        <f t="shared" si="74"/>
        <v>5.0440606026071269E-3</v>
      </c>
      <c r="P407" s="16">
        <f t="shared" si="75"/>
        <v>6.3710588055779269E-2</v>
      </c>
      <c r="Q407" s="16">
        <f t="shared" si="76"/>
        <v>9.2130959923781397E-2</v>
      </c>
      <c r="R407" s="16">
        <f t="shared" si="77"/>
        <v>3.9935931614201683E-2</v>
      </c>
      <c r="S407" s="16">
        <f t="shared" si="78"/>
        <v>5.382943147342451E-3</v>
      </c>
      <c r="T407" s="16">
        <f t="shared" si="79"/>
        <v>9.2135966261353036E-2</v>
      </c>
      <c r="U407" s="66">
        <f t="shared" si="80"/>
        <v>0.35369870046647522</v>
      </c>
      <c r="V407" s="66"/>
      <c r="AI407" s="16"/>
      <c r="AL407" s="16"/>
      <c r="AM407" s="16"/>
    </row>
    <row r="408" spans="1:40" x14ac:dyDescent="0.25">
      <c r="A408">
        <v>407</v>
      </c>
      <c r="B408">
        <v>6.9763381253326996E-4</v>
      </c>
      <c r="C408" s="16">
        <v>1.28631202198721E-8</v>
      </c>
      <c r="D408">
        <v>1.6006007501145299E-3</v>
      </c>
      <c r="E408" s="16">
        <v>4.1160328017100399E-5</v>
      </c>
      <c r="F408" s="16">
        <v>7.1477479249383304E-6</v>
      </c>
      <c r="G408" s="16">
        <v>8.7026305088118803E-7</v>
      </c>
      <c r="H408">
        <v>1.21191255205205E-3</v>
      </c>
      <c r="J408">
        <v>0.95257354879209499</v>
      </c>
      <c r="K408">
        <f t="shared" si="70"/>
        <v>1.2253068076382921E-8</v>
      </c>
      <c r="L408">
        <f t="shared" si="71"/>
        <v>1.6157536458950681E-3</v>
      </c>
      <c r="M408" s="16">
        <f t="shared" si="72"/>
        <v>-2.2048602082852807E-4</v>
      </c>
      <c r="N408" s="16">
        <f t="shared" si="73"/>
        <v>0.17357845671209762</v>
      </c>
      <c r="O408" s="16">
        <f t="shared" si="74"/>
        <v>1.7465287600522901</v>
      </c>
      <c r="P408" s="16">
        <f t="shared" si="75"/>
        <v>0.43788551549365679</v>
      </c>
      <c r="Q408" s="16">
        <f t="shared" si="76"/>
        <v>8.0218553956904692</v>
      </c>
      <c r="R408" s="16">
        <f t="shared" si="77"/>
        <v>7.5399267886961108E-2</v>
      </c>
      <c r="S408" s="16">
        <f t="shared" si="78"/>
        <v>0.32075827474635571</v>
      </c>
      <c r="T408" s="16">
        <f t="shared" si="79"/>
        <v>8.0224962958358965</v>
      </c>
      <c r="U408" s="66">
        <f t="shared" si="80"/>
        <v>18.798501966417724</v>
      </c>
      <c r="V408" s="66"/>
      <c r="AI408" s="16"/>
      <c r="AL408" s="16"/>
      <c r="AM408" s="16"/>
    </row>
    <row r="409" spans="1:40" x14ac:dyDescent="0.25">
      <c r="A409">
        <v>408</v>
      </c>
      <c r="B409">
        <v>5.4085137701128804E-4</v>
      </c>
      <c r="C409" s="16">
        <v>2.0803594346788001E-9</v>
      </c>
      <c r="D409">
        <v>3.24196384584621E-4</v>
      </c>
      <c r="E409" s="16">
        <v>1.3674997777688101E-6</v>
      </c>
      <c r="F409" s="16">
        <v>8.7008013006646793E-6</v>
      </c>
      <c r="G409" s="16">
        <v>5.3047142016938398E-6</v>
      </c>
      <c r="H409" s="16">
        <v>4.0261854299217698E-5</v>
      </c>
      <c r="J409">
        <v>0.95884568732624698</v>
      </c>
      <c r="K409">
        <f t="shared" si="70"/>
        <v>1.9947436720302367E-9</v>
      </c>
      <c r="L409">
        <f t="shared" si="71"/>
        <v>3.4690062102820952E-4</v>
      </c>
      <c r="M409" s="16">
        <f t="shared" si="72"/>
        <v>7.348021329943665E-4</v>
      </c>
      <c r="N409" s="16">
        <f t="shared" si="73"/>
        <v>9.6554817178375885E-3</v>
      </c>
      <c r="O409" s="16">
        <f t="shared" si="74"/>
        <v>0.39004065936866222</v>
      </c>
      <c r="P409" s="16">
        <f t="shared" si="75"/>
        <v>0.44012908584787991</v>
      </c>
      <c r="Q409" s="16">
        <f t="shared" si="76"/>
        <v>0.76156529204039425</v>
      </c>
      <c r="R409" s="16">
        <f t="shared" si="77"/>
        <v>1.3682676009914432E-2</v>
      </c>
      <c r="S409" s="16">
        <f t="shared" si="78"/>
        <v>2.7004164432691513</v>
      </c>
      <c r="T409" s="16">
        <f t="shared" si="79"/>
        <v>0.76157200872473252</v>
      </c>
      <c r="U409" s="66">
        <f t="shared" si="80"/>
        <v>5.0770616469785725</v>
      </c>
      <c r="V409" s="66"/>
      <c r="AH409" s="16"/>
      <c r="AI409" s="16"/>
      <c r="AJ409" s="16"/>
      <c r="AK409" s="16"/>
      <c r="AL409" s="16"/>
      <c r="AM409" s="16"/>
      <c r="AN409" s="16"/>
    </row>
    <row r="410" spans="1:40" x14ac:dyDescent="0.25">
      <c r="A410">
        <v>409</v>
      </c>
      <c r="B410" s="16">
        <v>5.8675421218398402E-4</v>
      </c>
      <c r="C410" s="16">
        <v>3.4189733088234902E-9</v>
      </c>
      <c r="D410" s="16">
        <v>4.9316905414511104E-4</v>
      </c>
      <c r="E410" s="16">
        <v>3.41196639737486E-6</v>
      </c>
      <c r="F410" s="16">
        <v>8.0860311810228501E-6</v>
      </c>
      <c r="G410" s="16">
        <v>3.2343034484467598E-6</v>
      </c>
      <c r="H410" s="16">
        <v>1.0045570940004701E-4</v>
      </c>
      <c r="J410">
        <v>0.95795132637125402</v>
      </c>
      <c r="K410">
        <f t="shared" si="70"/>
        <v>3.2752100160153775E-9</v>
      </c>
      <c r="L410">
        <f t="shared" si="71"/>
        <v>5.1257200098229474E-4</v>
      </c>
      <c r="M410" s="16">
        <f t="shared" si="72"/>
        <v>6.6093642338567341E-4</v>
      </c>
      <c r="N410" s="16">
        <f t="shared" si="73"/>
        <v>3.6662068476205609E-2</v>
      </c>
      <c r="O410" s="16">
        <f t="shared" si="74"/>
        <v>0.14664036635553043</v>
      </c>
      <c r="P410" s="16">
        <f t="shared" si="75"/>
        <v>0.23814044699618542</v>
      </c>
      <c r="Q410" s="16">
        <f t="shared" si="76"/>
        <v>0.46556638689172047</v>
      </c>
      <c r="R410" s="16">
        <f t="shared" si="77"/>
        <v>3.2171720248536234E-2</v>
      </c>
      <c r="S410" s="16">
        <f t="shared" si="78"/>
        <v>0.37408655343236918</v>
      </c>
      <c r="T410" s="16">
        <f t="shared" si="79"/>
        <v>0.46557612492933292</v>
      </c>
      <c r="U410" s="66">
        <f t="shared" si="80"/>
        <v>1.7588436673298802</v>
      </c>
      <c r="V410" s="66"/>
      <c r="AI410" s="16"/>
      <c r="AL410" s="16"/>
      <c r="AM410" s="16"/>
    </row>
    <row r="411" spans="1:40" x14ac:dyDescent="0.25">
      <c r="A411">
        <v>410</v>
      </c>
      <c r="B411">
        <v>2.9124601619705899E-4</v>
      </c>
      <c r="C411" s="16">
        <v>6.4011771037082903E-9</v>
      </c>
      <c r="D411">
        <v>1.9224504478571999E-3</v>
      </c>
      <c r="E411" s="16">
        <v>2.4512978771726E-5</v>
      </c>
      <c r="F411" s="16">
        <v>1.73774757777728E-5</v>
      </c>
      <c r="G411" s="16">
        <v>1.7551886161484101E-6</v>
      </c>
      <c r="H411">
        <v>7.2176530275259196E-4</v>
      </c>
      <c r="J411">
        <v>0.95098735447064497</v>
      </c>
      <c r="K411">
        <f t="shared" si="70"/>
        <v>6.0874384793536126E-9</v>
      </c>
      <c r="L411">
        <f t="shared" si="71"/>
        <v>1.9589541868517898E-3</v>
      </c>
      <c r="M411" s="16">
        <f t="shared" si="72"/>
        <v>-1.3764621544576725E-3</v>
      </c>
      <c r="N411" s="16">
        <f t="shared" si="73"/>
        <v>0.16694637754913794</v>
      </c>
      <c r="O411" s="16">
        <f t="shared" si="74"/>
        <v>2.4117441025563527E-2</v>
      </c>
      <c r="P411" s="16">
        <f t="shared" si="75"/>
        <v>0.99175829946805472</v>
      </c>
      <c r="Q411" s="16">
        <f t="shared" si="76"/>
        <v>1.6443293106478212</v>
      </c>
      <c r="R411" s="16">
        <f t="shared" si="77"/>
        <v>0.58309332004100223</v>
      </c>
      <c r="S411" s="16">
        <f t="shared" si="78"/>
        <v>1.5726239065844194E-2</v>
      </c>
      <c r="T411" s="16">
        <f t="shared" si="79"/>
        <v>1.6446026054897547</v>
      </c>
      <c r="U411" s="66">
        <f t="shared" si="80"/>
        <v>5.0705735932871789</v>
      </c>
      <c r="V411" s="66"/>
      <c r="AI411" s="16"/>
      <c r="AL411" s="16"/>
      <c r="AM411" s="16"/>
    </row>
    <row r="412" spans="1:40" x14ac:dyDescent="0.25">
      <c r="A412">
        <v>411</v>
      </c>
      <c r="B412">
        <v>5.3041502718368001E-4</v>
      </c>
      <c r="C412" s="16">
        <v>4.7893853987064296E-9</v>
      </c>
      <c r="D412">
        <v>7.69454092033173E-4</v>
      </c>
      <c r="E412" s="16">
        <v>7.4328678716544003E-6</v>
      </c>
      <c r="F412" s="16">
        <v>9.0655672808761895E-6</v>
      </c>
      <c r="G412" s="16">
        <v>2.3164904638973501E-6</v>
      </c>
      <c r="H412">
        <v>2.1884267648289701E-4</v>
      </c>
      <c r="J412">
        <v>0.95649301071380399</v>
      </c>
      <c r="K412">
        <f t="shared" si="70"/>
        <v>4.581013659477445E-9</v>
      </c>
      <c r="L412">
        <f t="shared" si="71"/>
        <v>7.8989692767342408E-4</v>
      </c>
      <c r="M412" s="16">
        <f t="shared" si="72"/>
        <v>2.70933126693936E-4</v>
      </c>
      <c r="N412" s="16">
        <f t="shared" si="73"/>
        <v>5.9397965233239829E-3</v>
      </c>
      <c r="O412" s="16">
        <f t="shared" si="74"/>
        <v>1.8387806740933915E-2</v>
      </c>
      <c r="P412" s="16">
        <f t="shared" si="75"/>
        <v>4.0465240349204186E-2</v>
      </c>
      <c r="Q412" s="16">
        <f t="shared" si="76"/>
        <v>9.4834916541911937E-2</v>
      </c>
      <c r="R412" s="16">
        <f t="shared" si="77"/>
        <v>6.3925776768187876E-3</v>
      </c>
      <c r="S412" s="16">
        <f t="shared" si="78"/>
        <v>2.380468776196748E-2</v>
      </c>
      <c r="T412" s="16">
        <f t="shared" si="79"/>
        <v>9.4838872018951761E-2</v>
      </c>
      <c r="U412" s="66">
        <f t="shared" si="80"/>
        <v>0.284663897613112</v>
      </c>
      <c r="V412" s="66"/>
      <c r="AI412" s="16"/>
      <c r="AL412" s="16"/>
      <c r="AM412" s="16"/>
    </row>
    <row r="413" spans="1:40" x14ac:dyDescent="0.25">
      <c r="A413">
        <v>412</v>
      </c>
      <c r="B413">
        <v>6.9284454890171398E-4</v>
      </c>
      <c r="C413" s="16">
        <v>1.04979855129666E-8</v>
      </c>
      <c r="D413">
        <v>1.3069674839661599E-3</v>
      </c>
      <c r="E413" s="16">
        <v>2.7513255999892399E-5</v>
      </c>
      <c r="F413" s="16">
        <v>7.1077099692093397E-6</v>
      </c>
      <c r="G413" s="16">
        <v>1.0630512410147899E-6</v>
      </c>
      <c r="H413">
        <v>8.1008096386786803E-4</v>
      </c>
      <c r="J413">
        <v>0.95391606254378003</v>
      </c>
      <c r="K413">
        <f t="shared" si="70"/>
        <v>1.0014197005170744E-8</v>
      </c>
      <c r="L413">
        <f t="shared" si="71"/>
        <v>1.3222354571600804E-3</v>
      </c>
      <c r="M413" s="16">
        <f t="shared" si="72"/>
        <v>6.3453640643347566E-5</v>
      </c>
      <c r="N413" s="16">
        <f t="shared" si="73"/>
        <v>0.16556949529602727</v>
      </c>
      <c r="O413" s="16">
        <f t="shared" si="74"/>
        <v>0.80048542592630023</v>
      </c>
      <c r="P413" s="16">
        <f t="shared" si="75"/>
        <v>0.12736461304124766</v>
      </c>
      <c r="Q413" s="16">
        <f t="shared" si="76"/>
        <v>2.4387785662053987</v>
      </c>
      <c r="R413" s="16">
        <f t="shared" si="77"/>
        <v>7.7647295892679255E-2</v>
      </c>
      <c r="S413" s="16">
        <f t="shared" si="78"/>
        <v>0.22117317720223983</v>
      </c>
      <c r="T413" s="16">
        <f t="shared" si="79"/>
        <v>2.4389038900232451</v>
      </c>
      <c r="U413" s="66">
        <f t="shared" si="80"/>
        <v>6.2699224635871378</v>
      </c>
      <c r="V413" s="66"/>
      <c r="AI413" s="16"/>
      <c r="AL413" s="16"/>
      <c r="AM413" s="16"/>
    </row>
    <row r="414" spans="1:40" x14ac:dyDescent="0.25">
      <c r="A414">
        <v>413</v>
      </c>
      <c r="B414">
        <v>4.5144853125028299E-4</v>
      </c>
      <c r="C414" s="16">
        <v>6.0875503530057703E-9</v>
      </c>
      <c r="D414">
        <v>1.1597183969218299E-3</v>
      </c>
      <c r="E414" s="16">
        <v>1.41767303576035E-5</v>
      </c>
      <c r="F414" s="16">
        <v>1.0845589800304801E-5</v>
      </c>
      <c r="G414" s="16">
        <v>1.8306323774311501E-6</v>
      </c>
      <c r="H414">
        <v>4.1740708883462001E-4</v>
      </c>
      <c r="J414">
        <v>0.95453714500613795</v>
      </c>
      <c r="K414">
        <f t="shared" si="70"/>
        <v>5.810792934039235E-9</v>
      </c>
      <c r="L414">
        <f t="shared" si="71"/>
        <v>1.1832341213495179E-3</v>
      </c>
      <c r="M414" s="16">
        <f t="shared" si="72"/>
        <v>-2.8033705884895172E-4</v>
      </c>
      <c r="N414" s="16">
        <f t="shared" si="73"/>
        <v>6.9356714857997988E-3</v>
      </c>
      <c r="O414" s="16">
        <f t="shared" si="74"/>
        <v>9.7404848678098194E-3</v>
      </c>
      <c r="P414" s="16">
        <f t="shared" si="75"/>
        <v>4.16197228256764E-2</v>
      </c>
      <c r="Q414" s="16">
        <f t="shared" si="76"/>
        <v>0.10236394279253756</v>
      </c>
      <c r="R414" s="16">
        <f t="shared" si="77"/>
        <v>1.01399563333214E-2</v>
      </c>
      <c r="S414" s="16">
        <f t="shared" si="78"/>
        <v>7.7108264959423536E-3</v>
      </c>
      <c r="T414" s="16">
        <f t="shared" si="79"/>
        <v>0.10237192867996435</v>
      </c>
      <c r="U414" s="66">
        <f t="shared" si="80"/>
        <v>0.28088253348105169</v>
      </c>
      <c r="V414" s="66"/>
      <c r="AI414" s="16"/>
      <c r="AK414" s="16"/>
      <c r="AL414" s="16"/>
      <c r="AM414" s="16"/>
    </row>
    <row r="415" spans="1:40" x14ac:dyDescent="0.25">
      <c r="A415">
        <v>414</v>
      </c>
      <c r="B415">
        <v>6.74046280687604E-4</v>
      </c>
      <c r="C415" s="16">
        <v>6.6412716157003102E-9</v>
      </c>
      <c r="D415">
        <v>8.4087653845661399E-4</v>
      </c>
      <c r="E415" s="16">
        <v>1.12555132731949E-5</v>
      </c>
      <c r="F415" s="16">
        <v>7.1548622838503503E-6</v>
      </c>
      <c r="G415" s="16">
        <v>1.6717618673855801E-6</v>
      </c>
      <c r="H415">
        <v>3.3139214003523901E-4</v>
      </c>
      <c r="J415">
        <v>0.95617316742661296</v>
      </c>
      <c r="K415">
        <f t="shared" si="70"/>
        <v>6.3502057165246252E-9</v>
      </c>
      <c r="L415">
        <f t="shared" si="71"/>
        <v>8.5685138362008454E-4</v>
      </c>
      <c r="M415" s="16">
        <f t="shared" si="72"/>
        <v>4.9124117775512356E-4</v>
      </c>
      <c r="N415" s="16">
        <f t="shared" si="73"/>
        <v>0.13596197725449868</v>
      </c>
      <c r="O415" s="16">
        <f t="shared" si="74"/>
        <v>3.9454144336920925E-2</v>
      </c>
      <c r="P415" s="16">
        <f t="shared" si="75"/>
        <v>1.6131439028102195E-2</v>
      </c>
      <c r="Q415" s="16">
        <f t="shared" si="76"/>
        <v>2.3001412378274495E-3</v>
      </c>
      <c r="R415" s="16">
        <f t="shared" si="77"/>
        <v>7.5003270134131717E-2</v>
      </c>
      <c r="S415" s="16">
        <f t="shared" si="78"/>
        <v>2.7880700165308112E-2</v>
      </c>
      <c r="T415" s="16">
        <f t="shared" si="79"/>
        <v>2.2995080271794276E-3</v>
      </c>
      <c r="U415" s="66">
        <f t="shared" si="80"/>
        <v>0.29903118018396857</v>
      </c>
      <c r="V415" s="66"/>
      <c r="AI415" s="16"/>
      <c r="AL415" s="16"/>
      <c r="AM415" s="16"/>
    </row>
    <row r="416" spans="1:40" x14ac:dyDescent="0.25">
      <c r="A416">
        <v>415</v>
      </c>
      <c r="B416">
        <v>3.3588312558048198E-4</v>
      </c>
      <c r="C416" s="16">
        <v>4.0224797206715101E-9</v>
      </c>
      <c r="D416">
        <v>1.02723422427953E-3</v>
      </c>
      <c r="E416" s="16">
        <v>8.3079924491161104E-6</v>
      </c>
      <c r="F416" s="16">
        <v>1.45013312245913E-5</v>
      </c>
      <c r="G416" s="16">
        <v>2.7668910245304101E-6</v>
      </c>
      <c r="H416">
        <v>2.4461181917363799E-4</v>
      </c>
      <c r="J416">
        <v>0.95510017132663005</v>
      </c>
      <c r="K416">
        <f t="shared" si="70"/>
        <v>3.8418710703712541E-9</v>
      </c>
      <c r="L416">
        <f t="shared" si="71"/>
        <v>1.0589997552735222E-3</v>
      </c>
      <c r="M416" s="16">
        <f t="shared" si="72"/>
        <v>-3.872335041125584E-4</v>
      </c>
      <c r="N416" s="16">
        <f t="shared" si="73"/>
        <v>0.10109208967838126</v>
      </c>
      <c r="O416" s="16">
        <f t="shared" si="74"/>
        <v>7.5083890017319369E-2</v>
      </c>
      <c r="P416" s="16">
        <f t="shared" si="75"/>
        <v>4.4176304655007296E-3</v>
      </c>
      <c r="Q416" s="16">
        <f t="shared" si="76"/>
        <v>5.129007656489961E-2</v>
      </c>
      <c r="R416" s="16">
        <f t="shared" si="77"/>
        <v>0.22251153216915312</v>
      </c>
      <c r="S416" s="16">
        <f t="shared" si="78"/>
        <v>0.14342768914471055</v>
      </c>
      <c r="T416" s="16">
        <f t="shared" si="79"/>
        <v>5.1288697662475465E-2</v>
      </c>
      <c r="U416" s="66">
        <f t="shared" si="80"/>
        <v>0.64911160570244009</v>
      </c>
      <c r="V416" s="66"/>
      <c r="AH416" s="16"/>
      <c r="AI416" s="16"/>
      <c r="AJ416" s="16"/>
      <c r="AK416" s="16"/>
      <c r="AL416" s="16"/>
      <c r="AM416" s="16"/>
      <c r="AN416" s="16"/>
    </row>
    <row r="417" spans="1:39" x14ac:dyDescent="0.25">
      <c r="A417">
        <v>416</v>
      </c>
      <c r="B417" s="16">
        <v>2.4000698878913799E-4</v>
      </c>
      <c r="C417" s="16">
        <v>6.7364185845682998E-9</v>
      </c>
      <c r="D417" s="16">
        <v>2.4831781562079098E-3</v>
      </c>
      <c r="E417" s="16">
        <v>3.31409441233191E-5</v>
      </c>
      <c r="F417" s="16">
        <v>2.15630731863255E-5</v>
      </c>
      <c r="G417" s="16">
        <v>1.6770136079587E-6</v>
      </c>
      <c r="H417" s="16">
        <v>9.7583552495040095E-4</v>
      </c>
      <c r="J417">
        <v>0.94862133579153796</v>
      </c>
      <c r="K417">
        <f t="shared" si="70"/>
        <v>6.3903103961441217E-9</v>
      </c>
      <c r="L417">
        <f t="shared" si="71"/>
        <v>2.5279745797699353E-3</v>
      </c>
      <c r="M417" s="16">
        <f t="shared" si="72"/>
        <v>-2.0479606021916591E-3</v>
      </c>
      <c r="N417" s="16">
        <f t="shared" si="73"/>
        <v>0.26279729952184949</v>
      </c>
      <c r="O417" s="16">
        <f t="shared" si="74"/>
        <v>4.6570934081933253E-2</v>
      </c>
      <c r="P417" s="16">
        <f t="shared" si="75"/>
        <v>2.4901251748610238</v>
      </c>
      <c r="Q417" s="16">
        <f t="shared" si="76"/>
        <v>4.3498626316363342</v>
      </c>
      <c r="R417" s="16">
        <f t="shared" si="77"/>
        <v>1.4122789564039189</v>
      </c>
      <c r="S417" s="16">
        <f t="shared" si="78"/>
        <v>2.7013634432433969E-2</v>
      </c>
      <c r="T417" s="16">
        <f t="shared" si="79"/>
        <v>4.3508144312027106</v>
      </c>
      <c r="U417" s="66">
        <f t="shared" si="80"/>
        <v>12.939463062140204</v>
      </c>
      <c r="V417" s="66"/>
      <c r="AI417" s="16"/>
      <c r="AL417" s="16"/>
      <c r="AM417" s="16"/>
    </row>
    <row r="418" spans="1:39" x14ac:dyDescent="0.25">
      <c r="A418">
        <v>417</v>
      </c>
      <c r="B418">
        <v>2.9139511843609899E-4</v>
      </c>
      <c r="C418" s="16">
        <v>3.3027737422824E-9</v>
      </c>
      <c r="D418">
        <v>9.71165754513273E-4</v>
      </c>
      <c r="E418" s="16">
        <v>6.4525032252013404E-6</v>
      </c>
      <c r="F418" s="16">
        <v>1.66800456170958E-5</v>
      </c>
      <c r="G418" s="16">
        <v>3.3680721865145599E-6</v>
      </c>
      <c r="H418">
        <v>1.8998032058923701E-4</v>
      </c>
      <c r="J418">
        <v>0.95532828052377095</v>
      </c>
      <c r="K418">
        <f t="shared" si="70"/>
        <v>3.1552331601737055E-9</v>
      </c>
      <c r="L418">
        <f t="shared" si="71"/>
        <v>1.0078906151602368E-3</v>
      </c>
      <c r="M418" s="16">
        <f t="shared" si="72"/>
        <v>-4.2510037828803884E-4</v>
      </c>
      <c r="N418" s="16">
        <f t="shared" si="73"/>
        <v>0.16669905149814279</v>
      </c>
      <c r="O418" s="16">
        <f t="shared" si="74"/>
        <v>0.16314203321126153</v>
      </c>
      <c r="P418" s="16">
        <f t="shared" si="75"/>
        <v>6.8152960781162969E-5</v>
      </c>
      <c r="Q418" s="16">
        <f t="shared" si="76"/>
        <v>0.15938535897712525</v>
      </c>
      <c r="R418" s="16">
        <f t="shared" si="77"/>
        <v>0.48000602808350534</v>
      </c>
      <c r="S418" s="16">
        <f t="shared" si="78"/>
        <v>0.46006645789982259</v>
      </c>
      <c r="T418" s="16">
        <f t="shared" si="79"/>
        <v>0.15938452970242548</v>
      </c>
      <c r="U418" s="66">
        <f t="shared" si="80"/>
        <v>1.5887516123330641</v>
      </c>
      <c r="V418" s="66"/>
      <c r="AI418" s="16"/>
      <c r="AL418" s="16"/>
      <c r="AM418" s="16"/>
    </row>
    <row r="419" spans="1:39" x14ac:dyDescent="0.25">
      <c r="A419">
        <v>418</v>
      </c>
      <c r="B419">
        <v>4.4891998499170299E-4</v>
      </c>
      <c r="C419" s="16">
        <v>1.1907518495489E-8</v>
      </c>
      <c r="D419">
        <v>2.3382715214549398E-3</v>
      </c>
      <c r="E419" s="16">
        <v>5.5256781719883202E-5</v>
      </c>
      <c r="F419" s="16">
        <v>1.14475283894358E-5</v>
      </c>
      <c r="G419" s="16">
        <v>9.4709529170435E-7</v>
      </c>
      <c r="H419">
        <v>1.62702235424842E-3</v>
      </c>
      <c r="J419">
        <v>0.94936504461626003</v>
      </c>
      <c r="K419">
        <f t="shared" si="70"/>
        <v>1.1304581827738857E-8</v>
      </c>
      <c r="L419">
        <f t="shared" si="71"/>
        <v>2.3621017660070205E-3</v>
      </c>
      <c r="M419" s="16">
        <f t="shared" si="72"/>
        <v>-1.4642617960236141E-3</v>
      </c>
      <c r="N419" s="16">
        <f t="shared" si="73"/>
        <v>7.8172457191926711E-3</v>
      </c>
      <c r="O419" s="16">
        <f t="shared" si="74"/>
        <v>1.320416996179723</v>
      </c>
      <c r="P419" s="16">
        <f t="shared" si="75"/>
        <v>2.0379626493615208</v>
      </c>
      <c r="Q419" s="16">
        <f t="shared" si="76"/>
        <v>17.179013932846445</v>
      </c>
      <c r="R419" s="16">
        <f t="shared" si="77"/>
        <v>2.6175001357610611E-2</v>
      </c>
      <c r="S419" s="16">
        <f t="shared" si="78"/>
        <v>0.27885834387943753</v>
      </c>
      <c r="T419" s="16">
        <f t="shared" si="79"/>
        <v>17.181792964990823</v>
      </c>
      <c r="U419" s="66">
        <f t="shared" si="80"/>
        <v>38.032037134334757</v>
      </c>
      <c r="V419" s="66"/>
      <c r="AI419" s="16"/>
      <c r="AL419" s="16"/>
      <c r="AM419" s="16"/>
    </row>
    <row r="420" spans="1:39" x14ac:dyDescent="0.25">
      <c r="A420">
        <v>419</v>
      </c>
      <c r="B420">
        <v>3.2420868676033798E-4</v>
      </c>
      <c r="C420" s="16">
        <v>5.7447568623448101E-9</v>
      </c>
      <c r="D420">
        <v>1.5372278338885699E-3</v>
      </c>
      <c r="E420" s="16">
        <v>1.76599541741414E-5</v>
      </c>
      <c r="F420" s="16">
        <v>1.5361616741593699E-5</v>
      </c>
      <c r="G420" s="16">
        <v>1.9480205263769499E-6</v>
      </c>
      <c r="H420">
        <v>5.1997375681479201E-4</v>
      </c>
      <c r="J420">
        <v>0.95270555798254797</v>
      </c>
      <c r="K420">
        <f t="shared" si="70"/>
        <v>5.4730617920142837E-9</v>
      </c>
      <c r="L420">
        <f t="shared" si="71"/>
        <v>1.5698933431412721E-3</v>
      </c>
      <c r="M420" s="16">
        <f t="shared" si="72"/>
        <v>-9.2147596962059589E-4</v>
      </c>
      <c r="N420" s="16">
        <f t="shared" si="73"/>
        <v>0.11672892019150841</v>
      </c>
      <c r="O420" s="16">
        <f t="shared" si="74"/>
        <v>1.3561398709302324E-3</v>
      </c>
      <c r="P420" s="16">
        <f t="shared" si="75"/>
        <v>0.35513971478616951</v>
      </c>
      <c r="Q420" s="16">
        <f t="shared" si="76"/>
        <v>0.4150631141630437</v>
      </c>
      <c r="R420" s="16">
        <f t="shared" si="77"/>
        <v>0.31250330179349922</v>
      </c>
      <c r="S420" s="16">
        <f t="shared" si="78"/>
        <v>8.5953260089060234E-4</v>
      </c>
      <c r="T420" s="16">
        <f t="shared" si="79"/>
        <v>0.41512271988511795</v>
      </c>
      <c r="U420" s="66">
        <f t="shared" si="80"/>
        <v>1.6167734432911598</v>
      </c>
      <c r="V420" s="66"/>
      <c r="AI420" s="16"/>
      <c r="AL420" s="16"/>
      <c r="AM420" s="16"/>
    </row>
    <row r="421" spans="1:39" x14ac:dyDescent="0.25">
      <c r="A421">
        <v>420</v>
      </c>
      <c r="B421">
        <v>4.7396164562975898E-4</v>
      </c>
      <c r="C421" s="16">
        <v>6.1054499549230302E-9</v>
      </c>
      <c r="D421">
        <v>1.10649167166113E-3</v>
      </c>
      <c r="E421" s="16">
        <v>1.35739747519809E-5</v>
      </c>
      <c r="F421" s="16">
        <v>1.03050401950063E-5</v>
      </c>
      <c r="G421" s="16">
        <v>1.8241600562052401E-6</v>
      </c>
      <c r="H421">
        <v>3.9965904175021702E-4</v>
      </c>
      <c r="J421">
        <v>0.95480257902522903</v>
      </c>
      <c r="K421">
        <f t="shared" si="70"/>
        <v>5.8294993630699773E-9</v>
      </c>
      <c r="L421">
        <f t="shared" si="71"/>
        <v>1.1289198066573929E-3</v>
      </c>
      <c r="M421" s="16">
        <f t="shared" si="72"/>
        <v>-1.8099651539787488E-4</v>
      </c>
      <c r="N421" s="16">
        <f t="shared" si="73"/>
        <v>1.4111407390778104E-3</v>
      </c>
      <c r="O421" s="16">
        <f t="shared" si="74"/>
        <v>1.0388594037064925E-2</v>
      </c>
      <c r="P421" s="16">
        <f t="shared" si="75"/>
        <v>2.2126449693074327E-2</v>
      </c>
      <c r="Q421" s="16">
        <f t="shared" si="76"/>
        <v>6.9602722907970233E-2</v>
      </c>
      <c r="R421" s="16">
        <f t="shared" si="77"/>
        <v>2.1011263907363838E-3</v>
      </c>
      <c r="S421" s="16">
        <f t="shared" si="78"/>
        <v>8.2876288595733622E-3</v>
      </c>
      <c r="T421" s="16">
        <f t="shared" si="79"/>
        <v>6.9607284267621014E-2</v>
      </c>
      <c r="U421" s="66">
        <f t="shared" si="80"/>
        <v>0.18352494689511806</v>
      </c>
      <c r="V421" s="66"/>
      <c r="AI421" s="16"/>
      <c r="AL421" s="16"/>
      <c r="AM421" s="16"/>
    </row>
    <row r="422" spans="1:39" x14ac:dyDescent="0.25">
      <c r="A422">
        <v>421</v>
      </c>
      <c r="B422">
        <v>9.952305901968089E-4</v>
      </c>
      <c r="C422" s="16">
        <v>7.5441748795106592E-9</v>
      </c>
      <c r="D422">
        <v>6.4372375840387401E-4</v>
      </c>
      <c r="E422" s="16">
        <v>9.8113116044045494E-6</v>
      </c>
      <c r="F422" s="16">
        <v>4.7987355591843697E-6</v>
      </c>
      <c r="G422" s="16">
        <v>1.4681459409928901E-6</v>
      </c>
      <c r="H422">
        <v>2.8886819593104901E-4</v>
      </c>
      <c r="J422">
        <v>0.95723395696899805</v>
      </c>
      <c r="K422">
        <f t="shared" si="70"/>
        <v>7.2215403719801021E-9</v>
      </c>
      <c r="L422">
        <f t="shared" si="71"/>
        <v>6.5478183128835619E-4</v>
      </c>
      <c r="M422" s="16">
        <f t="shared" si="72"/>
        <v>1.3356793491052614E-3</v>
      </c>
      <c r="N422" s="16">
        <f t="shared" si="73"/>
        <v>1.0423036311467109</v>
      </c>
      <c r="O422" s="16">
        <f t="shared" si="74"/>
        <v>0.13074628223609219</v>
      </c>
      <c r="P422" s="16">
        <f t="shared" si="75"/>
        <v>0.11001947058697743</v>
      </c>
      <c r="Q422" s="16">
        <f t="shared" si="76"/>
        <v>7.4830392658436357E-3</v>
      </c>
      <c r="R422" s="16">
        <f t="shared" si="77"/>
        <v>0.26315449967166055</v>
      </c>
      <c r="S422" s="16">
        <f t="shared" si="78"/>
        <v>7.205748275919259E-2</v>
      </c>
      <c r="T422" s="16">
        <f t="shared" si="79"/>
        <v>7.485577709456551E-3</v>
      </c>
      <c r="U422" s="66">
        <f t="shared" si="80"/>
        <v>1.6332499833759337</v>
      </c>
      <c r="V422" s="66"/>
      <c r="AI422" s="16"/>
      <c r="AL422" s="16"/>
      <c r="AM422" s="16"/>
    </row>
    <row r="423" spans="1:39" x14ac:dyDescent="0.25">
      <c r="A423">
        <v>422</v>
      </c>
      <c r="B423">
        <v>3.5909627009941402E-4</v>
      </c>
      <c r="C423" s="16">
        <v>4.3493806053598097E-9</v>
      </c>
      <c r="D423">
        <v>1.0391045463994501E-3</v>
      </c>
      <c r="E423" s="16">
        <v>9.0861871003639706E-6</v>
      </c>
      <c r="F423" s="16">
        <v>1.3568756658299899E-5</v>
      </c>
      <c r="G423" s="16">
        <v>2.5591553200227298E-6</v>
      </c>
      <c r="H423">
        <v>2.6752426675683699E-4</v>
      </c>
      <c r="J423">
        <v>0.95506164048459197</v>
      </c>
      <c r="K423">
        <f t="shared" si="70"/>
        <v>4.1539265760468075E-9</v>
      </c>
      <c r="L423">
        <f t="shared" si="71"/>
        <v>1.0687968656554671E-3</v>
      </c>
      <c r="M423" s="16">
        <f t="shared" si="72"/>
        <v>-3.5060432545663925E-4</v>
      </c>
      <c r="N423" s="16">
        <f t="shared" si="73"/>
        <v>7.3339574477236796E-2</v>
      </c>
      <c r="O423" s="16">
        <f t="shared" si="74"/>
        <v>4.6231294578490588E-2</v>
      </c>
      <c r="P423" s="16">
        <f t="shared" si="75"/>
        <v>6.2076936591139329E-3</v>
      </c>
      <c r="Q423" s="16">
        <f t="shared" si="76"/>
        <v>2.3721624375091101E-2</v>
      </c>
      <c r="R423" s="16">
        <f t="shared" si="77"/>
        <v>0.14217887509585247</v>
      </c>
      <c r="S423" s="16">
        <f t="shared" si="78"/>
        <v>7.5738084627312532E-2</v>
      </c>
      <c r="T423" s="16">
        <f t="shared" si="79"/>
        <v>2.3720501215665289E-2</v>
      </c>
      <c r="U423" s="66">
        <f t="shared" si="80"/>
        <v>0.39113764802876266</v>
      </c>
      <c r="V423" s="66"/>
      <c r="AI423" s="16"/>
      <c r="AL423" s="16"/>
      <c r="AM423" s="16"/>
    </row>
    <row r="424" spans="1:39" x14ac:dyDescent="0.25">
      <c r="A424">
        <v>423</v>
      </c>
      <c r="B424">
        <v>6.10212816464241E-4</v>
      </c>
      <c r="C424" s="16">
        <v>3.76436695527494E-9</v>
      </c>
      <c r="D424">
        <v>5.2247793071176095E-4</v>
      </c>
      <c r="E424" s="16">
        <v>3.9785866374765298E-6</v>
      </c>
      <c r="F424" s="16">
        <v>7.7857728291136393E-6</v>
      </c>
      <c r="G424" s="16">
        <v>2.9385309840777501E-6</v>
      </c>
      <c r="H424">
        <v>1.17138395055522E-4</v>
      </c>
      <c r="J424">
        <v>0.95780277881314302</v>
      </c>
      <c r="K424">
        <f t="shared" si="70"/>
        <v>3.605521130234708E-9</v>
      </c>
      <c r="L424">
        <f t="shared" si="71"/>
        <v>5.4098424298711068E-4</v>
      </c>
      <c r="M424" s="16">
        <f t="shared" si="72"/>
        <v>6.7944138994137132E-4</v>
      </c>
      <c r="N424" s="16">
        <f t="shared" si="73"/>
        <v>5.7173051062808511E-2</v>
      </c>
      <c r="O424" s="16">
        <f t="shared" si="74"/>
        <v>0.10278380368512782</v>
      </c>
      <c r="P424" s="16">
        <f t="shared" si="75"/>
        <v>0.20936861162858525</v>
      </c>
      <c r="Q424" s="16">
        <f t="shared" si="76"/>
        <v>0.39635625646233008</v>
      </c>
      <c r="R424" s="16">
        <f t="shared" si="77"/>
        <v>4.4031731073481954E-2</v>
      </c>
      <c r="S424" s="16">
        <f t="shared" si="78"/>
        <v>0.21552363195354929</v>
      </c>
      <c r="T424" s="16">
        <f t="shared" si="79"/>
        <v>0.39636612141104199</v>
      </c>
      <c r="U424" s="66">
        <f t="shared" si="80"/>
        <v>1.4216032072769251</v>
      </c>
      <c r="V424" s="66"/>
      <c r="AI424" s="16"/>
      <c r="AK424" s="16"/>
      <c r="AL424" s="16"/>
      <c r="AM424" s="16"/>
    </row>
    <row r="425" spans="1:39" x14ac:dyDescent="0.25">
      <c r="A425">
        <v>424</v>
      </c>
      <c r="B425">
        <v>4.7812118591416798E-4</v>
      </c>
      <c r="C425" s="16">
        <v>2.2662612488409599E-9</v>
      </c>
      <c r="D425">
        <v>4.0032295253865098E-4</v>
      </c>
      <c r="E425" s="16">
        <v>1.8376966409334501E-6</v>
      </c>
      <c r="F425" s="16">
        <v>9.8821176422883208E-6</v>
      </c>
      <c r="G425" s="16">
        <v>4.8744090368414303E-6</v>
      </c>
      <c r="H425" s="16">
        <v>5.4105570238070601E-5</v>
      </c>
      <c r="J425">
        <v>0.95840480744006795</v>
      </c>
      <c r="K425">
        <f t="shared" si="70"/>
        <v>2.171995675804308E-9</v>
      </c>
      <c r="L425">
        <f t="shared" si="71"/>
        <v>4.2495933059882017E-4</v>
      </c>
      <c r="M425" s="16">
        <f t="shared" si="72"/>
        <v>5.312830412295158E-4</v>
      </c>
      <c r="N425" s="16">
        <f t="shared" si="73"/>
        <v>8.4789971794118344E-4</v>
      </c>
      <c r="O425" s="16">
        <f t="shared" si="74"/>
        <v>0.3492578355678953</v>
      </c>
      <c r="P425" s="16">
        <f t="shared" si="75"/>
        <v>0.34150973245854177</v>
      </c>
      <c r="Q425" s="16">
        <f t="shared" si="76"/>
        <v>0.68707316849269284</v>
      </c>
      <c r="R425" s="16">
        <f t="shared" si="77"/>
        <v>8.5058324591269042E-6</v>
      </c>
      <c r="S425" s="16">
        <f t="shared" si="78"/>
        <v>2.0416893369283304</v>
      </c>
      <c r="T425" s="16">
        <f t="shared" si="79"/>
        <v>0.68708066507352461</v>
      </c>
      <c r="U425" s="66">
        <f t="shared" si="80"/>
        <v>4.1074671440713857</v>
      </c>
      <c r="V425" s="66"/>
      <c r="AI425" s="16"/>
      <c r="AL425" s="16"/>
      <c r="AM425" s="16"/>
    </row>
    <row r="426" spans="1:39" x14ac:dyDescent="0.25">
      <c r="A426">
        <v>425</v>
      </c>
      <c r="B426">
        <v>4.34494623977307E-4</v>
      </c>
      <c r="C426" s="16">
        <v>5.5765543656814E-9</v>
      </c>
      <c r="D426">
        <v>1.1024371591359301E-3</v>
      </c>
      <c r="E426" s="16">
        <v>1.2352692911654699E-5</v>
      </c>
      <c r="F426" s="16">
        <v>1.12410223752612E-5</v>
      </c>
      <c r="G426" s="16">
        <v>1.9971653406583701E-6</v>
      </c>
      <c r="H426">
        <v>3.6370079289602098E-4</v>
      </c>
      <c r="J426">
        <v>0.954803241164075</v>
      </c>
      <c r="K426">
        <f t="shared" si="70"/>
        <v>5.3245121828802727E-9</v>
      </c>
      <c r="L426">
        <f t="shared" si="71"/>
        <v>1.1269107926727452E-3</v>
      </c>
      <c r="M426" s="16">
        <f t="shared" si="72"/>
        <v>-2.5792154471813121E-4</v>
      </c>
      <c r="N426" s="16">
        <f t="shared" si="73"/>
        <v>1.3855074623287425E-2</v>
      </c>
      <c r="O426" s="16">
        <f t="shared" si="74"/>
        <v>4.1838438552838509E-5</v>
      </c>
      <c r="P426" s="16">
        <f t="shared" si="75"/>
        <v>2.089188753435927E-2</v>
      </c>
      <c r="Q426" s="16">
        <f t="shared" si="76"/>
        <v>2.2534267643826853E-2</v>
      </c>
      <c r="R426" s="16">
        <f t="shared" si="77"/>
        <v>1.9832811798049965E-2</v>
      </c>
      <c r="S426" s="16">
        <f t="shared" si="78"/>
        <v>2.3322520787417244E-5</v>
      </c>
      <c r="T426" s="16">
        <f t="shared" si="79"/>
        <v>2.2536627302882459E-2</v>
      </c>
      <c r="U426" s="66">
        <f t="shared" si="80"/>
        <v>9.9715829861746236E-2</v>
      </c>
      <c r="V426" s="66"/>
      <c r="AI426" s="16"/>
      <c r="AL426" s="16"/>
      <c r="AM426" s="16"/>
    </row>
    <row r="427" spans="1:39" x14ac:dyDescent="0.25">
      <c r="A427">
        <v>426</v>
      </c>
      <c r="B427">
        <v>4.5746154059438798E-4</v>
      </c>
      <c r="C427" s="16">
        <v>2.6154650946657401E-9</v>
      </c>
      <c r="D427">
        <v>4.8390502122007699E-4</v>
      </c>
      <c r="E427" s="16">
        <v>2.5610481006623202E-6</v>
      </c>
      <c r="F427" s="16">
        <v>1.0371835993903201E-5</v>
      </c>
      <c r="G427" s="16">
        <v>4.22797227528429E-6</v>
      </c>
      <c r="H427" s="16">
        <v>7.5402827694193099E-5</v>
      </c>
      <c r="J427">
        <v>0.95794665270935597</v>
      </c>
      <c r="K427">
        <f t="shared" si="70"/>
        <v>2.5054760327132047E-9</v>
      </c>
      <c r="L427">
        <f t="shared" si="71"/>
        <v>5.08874050018073E-4</v>
      </c>
      <c r="M427" s="16">
        <f t="shared" si="72"/>
        <v>4.0604903117070297E-4</v>
      </c>
      <c r="N427" s="16">
        <f t="shared" si="73"/>
        <v>5.0510240016822597E-3</v>
      </c>
      <c r="O427" s="16">
        <f t="shared" si="74"/>
        <v>0.27873685926198882</v>
      </c>
      <c r="P427" s="16">
        <f t="shared" si="75"/>
        <v>0.24761988666567059</v>
      </c>
      <c r="Q427" s="16">
        <f t="shared" si="76"/>
        <v>0.57995863472206877</v>
      </c>
      <c r="R427" s="16">
        <f t="shared" si="77"/>
        <v>2.7685505923836251E-3</v>
      </c>
      <c r="S427" s="16">
        <f t="shared" si="78"/>
        <v>1.2249242460076737</v>
      </c>
      <c r="T427" s="16">
        <f t="shared" si="79"/>
        <v>0.57996677790317919</v>
      </c>
      <c r="U427" s="66">
        <f t="shared" si="80"/>
        <v>2.9190259791546467</v>
      </c>
      <c r="V427" s="66"/>
      <c r="AI427" s="16"/>
      <c r="AL427" s="16"/>
      <c r="AM427" s="16"/>
    </row>
    <row r="428" spans="1:39" x14ac:dyDescent="0.25">
      <c r="A428">
        <v>427</v>
      </c>
      <c r="B428">
        <v>6.0366369276958003E-4</v>
      </c>
      <c r="C428" s="16">
        <v>6.5418752032844901E-9</v>
      </c>
      <c r="D428">
        <v>9.26810352113471E-4</v>
      </c>
      <c r="E428" s="16">
        <v>1.22078195641094E-5</v>
      </c>
      <c r="F428" s="16">
        <v>8.0221049652119699E-6</v>
      </c>
      <c r="G428" s="16">
        <v>1.6988885072172001E-6</v>
      </c>
      <c r="H428" s="16">
        <v>3.5943207832322201E-4</v>
      </c>
      <c r="J428">
        <v>0.95572594533725297</v>
      </c>
      <c r="K428">
        <f t="shared" si="70"/>
        <v>6.2522398629374033E-9</v>
      </c>
      <c r="L428">
        <f t="shared" si="71"/>
        <v>9.4454690867590882E-4</v>
      </c>
      <c r="M428" s="16">
        <f t="shared" si="72"/>
        <v>2.6278047686325114E-4</v>
      </c>
      <c r="N428" s="16">
        <f t="shared" si="73"/>
        <v>5.0990202606100953E-2</v>
      </c>
      <c r="O428" s="16">
        <f t="shared" si="74"/>
        <v>3.2649381881537341E-2</v>
      </c>
      <c r="P428" s="16">
        <f t="shared" si="75"/>
        <v>1.4283785706424334E-3</v>
      </c>
      <c r="Q428" s="16">
        <f t="shared" si="76"/>
        <v>1.8666541743320948E-2</v>
      </c>
      <c r="R428" s="16">
        <f t="shared" si="77"/>
        <v>3.4541156686929385E-2</v>
      </c>
      <c r="S428" s="16">
        <f t="shared" si="78"/>
        <v>2.3549410644769671E-2</v>
      </c>
      <c r="T428" s="16">
        <f t="shared" si="79"/>
        <v>1.8665896215051169E-2</v>
      </c>
      <c r="U428" s="66">
        <f t="shared" si="80"/>
        <v>0.1804909683483519</v>
      </c>
      <c r="V428" s="66"/>
      <c r="AI428" s="16"/>
      <c r="AL428" s="16"/>
      <c r="AM428" s="16"/>
    </row>
    <row r="429" spans="1:39" x14ac:dyDescent="0.25">
      <c r="A429">
        <v>428</v>
      </c>
      <c r="B429">
        <v>3.7960830772352302E-4</v>
      </c>
      <c r="C429" s="16">
        <v>2.4262252558950999E-9</v>
      </c>
      <c r="D429">
        <v>5.4185541811474199E-4</v>
      </c>
      <c r="E429" s="16">
        <v>2.6581348866434199E-6</v>
      </c>
      <c r="F429" s="16">
        <v>1.2539884226886301E-5</v>
      </c>
      <c r="G429" s="16">
        <v>4.5614155046653897E-6</v>
      </c>
      <c r="H429" s="16">
        <v>7.8261521234819197E-5</v>
      </c>
      <c r="J429">
        <v>0.95759037446173001</v>
      </c>
      <c r="K429">
        <f t="shared" si="70"/>
        <v>2.3233299513210952E-9</v>
      </c>
      <c r="L429">
        <f t="shared" si="71"/>
        <v>5.7149417584792419E-4</v>
      </c>
      <c r="M429" s="16">
        <f t="shared" si="72"/>
        <v>1.8772243959912192E-4</v>
      </c>
      <c r="N429" s="16">
        <f t="shared" si="73"/>
        <v>5.251462611225019E-2</v>
      </c>
      <c r="O429" s="16">
        <f t="shared" si="74"/>
        <v>0.31596738396132745</v>
      </c>
      <c r="P429" s="16">
        <f t="shared" si="75"/>
        <v>0.19136304317624697</v>
      </c>
      <c r="Q429" s="16">
        <f t="shared" si="76"/>
        <v>0.56627243780020287</v>
      </c>
      <c r="R429" s="16">
        <f t="shared" si="77"/>
        <v>7.4336890269810857E-2</v>
      </c>
      <c r="S429" s="16">
        <f t="shared" si="78"/>
        <v>1.6203123677258564</v>
      </c>
      <c r="T429" s="16">
        <f t="shared" si="79"/>
        <v>0.56627961215577127</v>
      </c>
      <c r="U429" s="66">
        <f t="shared" si="80"/>
        <v>3.3870463612014658</v>
      </c>
      <c r="V429" s="66"/>
      <c r="AI429" s="16"/>
      <c r="AL429" s="16"/>
      <c r="AM429" s="16"/>
    </row>
    <row r="430" spans="1:39" x14ac:dyDescent="0.25">
      <c r="A430">
        <v>429</v>
      </c>
      <c r="B430">
        <v>3.3282359382657802E-4</v>
      </c>
      <c r="C430" s="16">
        <v>5.5502406698308403E-9</v>
      </c>
      <c r="D430">
        <v>1.4437731118051101E-3</v>
      </c>
      <c r="E430" s="16">
        <v>1.6040394790595501E-5</v>
      </c>
      <c r="F430" s="16">
        <v>1.49039847740999E-5</v>
      </c>
      <c r="G430" s="16">
        <v>2.01429890901102E-6</v>
      </c>
      <c r="H430">
        <v>4.7228587176025298E-4</v>
      </c>
      <c r="J430">
        <v>0.95313642419546596</v>
      </c>
      <c r="K430">
        <f t="shared" si="70"/>
        <v>5.2901365454668147E-9</v>
      </c>
      <c r="L430">
        <f t="shared" si="71"/>
        <v>1.475589830021651E-3</v>
      </c>
      <c r="M430" s="16">
        <f t="shared" si="72"/>
        <v>-8.09942642368495E-4</v>
      </c>
      <c r="N430" s="16">
        <f t="shared" si="73"/>
        <v>0.10508136629477303</v>
      </c>
      <c r="O430" s="16">
        <f t="shared" si="74"/>
        <v>2.9553487014452309E-6</v>
      </c>
      <c r="P430" s="16">
        <f t="shared" si="75"/>
        <v>0.24891333720929851</v>
      </c>
      <c r="Q430" s="16">
        <f t="shared" si="76"/>
        <v>0.2435053904127481</v>
      </c>
      <c r="R430" s="16">
        <f t="shared" si="77"/>
        <v>0.26273393933777356</v>
      </c>
      <c r="S430" s="16">
        <f t="shared" si="78"/>
        <v>1.3750548152369949E-5</v>
      </c>
      <c r="T430" s="16">
        <f t="shared" si="79"/>
        <v>0.24354023298281732</v>
      </c>
      <c r="U430" s="66">
        <f t="shared" si="80"/>
        <v>1.1037909721342642</v>
      </c>
      <c r="V430" s="66"/>
      <c r="AI430" s="16"/>
      <c r="AL430" s="16"/>
      <c r="AM430" s="16"/>
    </row>
    <row r="431" spans="1:39" x14ac:dyDescent="0.25">
      <c r="A431">
        <v>430</v>
      </c>
      <c r="B431">
        <v>3.8216188951760199E-4</v>
      </c>
      <c r="C431" s="16">
        <v>6.6518774339730303E-9</v>
      </c>
      <c r="D431">
        <v>1.5088059514493299E-3</v>
      </c>
      <c r="E431" s="16">
        <v>2.0078280415574099E-5</v>
      </c>
      <c r="F431" s="16">
        <v>1.30112413857584E-5</v>
      </c>
      <c r="G431" s="16">
        <v>1.6817049393837499E-6</v>
      </c>
      <c r="H431">
        <v>5.9117707918366399E-4</v>
      </c>
      <c r="J431">
        <v>0.95287719363606804</v>
      </c>
      <c r="K431">
        <f t="shared" si="70"/>
        <v>6.3384223016953108E-9</v>
      </c>
      <c r="L431">
        <f t="shared" si="71"/>
        <v>1.5365034872827964E-3</v>
      </c>
      <c r="M431" s="16">
        <f t="shared" si="72"/>
        <v>-7.7217970824759253E-4</v>
      </c>
      <c r="N431" s="16">
        <f t="shared" si="73"/>
        <v>5.0164957968680077E-2</v>
      </c>
      <c r="O431" s="16">
        <f t="shared" si="74"/>
        <v>4.021823028250375E-2</v>
      </c>
      <c r="P431" s="16">
        <f t="shared" si="75"/>
        <v>0.32084142489535561</v>
      </c>
      <c r="Q431" s="16">
        <f t="shared" si="76"/>
        <v>0.75588323573372129</v>
      </c>
      <c r="R431" s="16">
        <f t="shared" si="77"/>
        <v>0.10271065108758272</v>
      </c>
      <c r="S431" s="16">
        <f t="shared" si="78"/>
        <v>2.6250674614905486E-2</v>
      </c>
      <c r="T431" s="16">
        <f t="shared" si="79"/>
        <v>0.7559688427265151</v>
      </c>
      <c r="U431" s="66">
        <f t="shared" si="80"/>
        <v>2.0520380173092643</v>
      </c>
      <c r="V431" s="66"/>
      <c r="AI431" s="16"/>
      <c r="AL431" s="16"/>
      <c r="AM431" s="16"/>
    </row>
    <row r="432" spans="1:39" x14ac:dyDescent="0.25">
      <c r="A432">
        <v>431</v>
      </c>
      <c r="B432">
        <v>4.2858011166146699E-4</v>
      </c>
      <c r="C432" s="16">
        <v>5.4346944833681497E-9</v>
      </c>
      <c r="D432">
        <v>1.0889002536901399E-3</v>
      </c>
      <c r="E432" s="16">
        <v>1.18923027690668E-5</v>
      </c>
      <c r="F432" s="16">
        <v>1.1389596426127599E-5</v>
      </c>
      <c r="G432" s="16">
        <v>2.0490063378792001E-6</v>
      </c>
      <c r="H432">
        <v>3.50145295893718E-4</v>
      </c>
      <c r="J432">
        <v>0.95486534655863498</v>
      </c>
      <c r="K432">
        <f t="shared" si="70"/>
        <v>5.1894014313016302E-9</v>
      </c>
      <c r="L432">
        <f t="shared" si="71"/>
        <v>1.113723018185791E-3</v>
      </c>
      <c r="M432" s="16">
        <f t="shared" si="72"/>
        <v>-2.5656279486285696E-4</v>
      </c>
      <c r="N432" s="16">
        <f t="shared" si="73"/>
        <v>1.6826680043293983E-2</v>
      </c>
      <c r="O432" s="16">
        <f t="shared" si="74"/>
        <v>3.6614462972264669E-4</v>
      </c>
      <c r="P432" s="16">
        <f t="shared" si="75"/>
        <v>1.7026692803466047E-2</v>
      </c>
      <c r="Q432" s="16">
        <f t="shared" si="76"/>
        <v>1.1502334072167065E-2</v>
      </c>
      <c r="R432" s="16">
        <f t="shared" si="77"/>
        <v>2.4307148952002984E-2</v>
      </c>
      <c r="S432" s="16">
        <f t="shared" si="78"/>
        <v>4.411088918655995E-4</v>
      </c>
      <c r="T432" s="16">
        <f t="shared" si="79"/>
        <v>1.1503812583618192E-2</v>
      </c>
      <c r="U432" s="66">
        <f t="shared" si="80"/>
        <v>8.1973921976136524E-2</v>
      </c>
      <c r="V432" s="66"/>
      <c r="AI432" s="16"/>
      <c r="AL432" s="16"/>
      <c r="AM432" s="16"/>
    </row>
    <row r="433" spans="1:40" x14ac:dyDescent="0.25">
      <c r="A433">
        <v>432</v>
      </c>
      <c r="B433">
        <v>4.4765452675112001E-4</v>
      </c>
      <c r="C433" s="16">
        <v>4.6681718221147003E-9</v>
      </c>
      <c r="D433">
        <v>8.9134807774968704E-4</v>
      </c>
      <c r="E433" s="16">
        <v>8.3801937419411196E-6</v>
      </c>
      <c r="F433" s="16">
        <v>1.08060970920052E-5</v>
      </c>
      <c r="G433" s="16">
        <v>2.3801490620784998E-6</v>
      </c>
      <c r="H433">
        <v>2.467358790596E-4</v>
      </c>
      <c r="J433">
        <v>0.95584353640735198</v>
      </c>
      <c r="K433">
        <f t="shared" si="70"/>
        <v>4.4620418630072669E-9</v>
      </c>
      <c r="L433">
        <f t="shared" si="71"/>
        <v>9.1533575282395387E-4</v>
      </c>
      <c r="M433" s="16">
        <f t="shared" si="72"/>
        <v>-2.0026699321713837E-5</v>
      </c>
      <c r="N433" s="16">
        <f t="shared" si="73"/>
        <v>8.2782431399177261E-3</v>
      </c>
      <c r="O433" s="16">
        <f t="shared" si="74"/>
        <v>2.4799486963386182E-2</v>
      </c>
      <c r="P433" s="16">
        <f t="shared" si="75"/>
        <v>5.5667278514483646E-3</v>
      </c>
      <c r="Q433" s="16">
        <f t="shared" si="76"/>
        <v>4.8290381775832759E-2</v>
      </c>
      <c r="R433" s="16">
        <f t="shared" si="77"/>
        <v>9.3488233872093627E-3</v>
      </c>
      <c r="S433" s="16">
        <f t="shared" si="78"/>
        <v>3.4599058519415242E-2</v>
      </c>
      <c r="T433" s="16">
        <f t="shared" si="79"/>
        <v>4.8291477264292074E-2</v>
      </c>
      <c r="U433" s="66">
        <f t="shared" si="80"/>
        <v>0.17917419890150171</v>
      </c>
      <c r="V433" s="66"/>
      <c r="AI433" s="16"/>
      <c r="AL433" s="16"/>
      <c r="AM433" s="16"/>
    </row>
    <row r="434" spans="1:40" x14ac:dyDescent="0.25">
      <c r="A434">
        <v>433</v>
      </c>
      <c r="B434" s="16">
        <v>7.9524350441921696E-4</v>
      </c>
      <c r="C434" s="16">
        <v>3.21136866695618E-9</v>
      </c>
      <c r="D434" s="16">
        <v>3.4038731541803099E-4</v>
      </c>
      <c r="E434" s="16">
        <v>2.21629296449859E-6</v>
      </c>
      <c r="F434" s="16">
        <v>5.9184372250108096E-6</v>
      </c>
      <c r="G434" s="16">
        <v>3.43658788800227E-6</v>
      </c>
      <c r="H434" s="16">
        <v>6.5251987109689305E-5</v>
      </c>
      <c r="J434">
        <v>0.95882805046240605</v>
      </c>
      <c r="K434">
        <f t="shared" si="70"/>
        <v>3.0791503582536497E-9</v>
      </c>
      <c r="L434">
        <f t="shared" si="71"/>
        <v>3.5565756638738789E-4</v>
      </c>
      <c r="M434" s="16">
        <f t="shared" si="72"/>
        <v>1.2348294424510459E-3</v>
      </c>
      <c r="N434" s="16">
        <f t="shared" si="73"/>
        <v>0.37802261240860419</v>
      </c>
      <c r="O434" s="16">
        <f t="shared" si="74"/>
        <v>0.17674072293753881</v>
      </c>
      <c r="P434" s="16">
        <f t="shared" si="75"/>
        <v>0.41810834004420089</v>
      </c>
      <c r="Q434" s="16">
        <f t="shared" si="76"/>
        <v>0.62987880780626715</v>
      </c>
      <c r="R434" s="16">
        <f t="shared" si="77"/>
        <v>0.15948007952896795</v>
      </c>
      <c r="S434" s="16">
        <f t="shared" si="78"/>
        <v>0.50754622696710139</v>
      </c>
      <c r="T434" s="16">
        <f t="shared" si="79"/>
        <v>0.62988865832874197</v>
      </c>
      <c r="U434" s="66">
        <f t="shared" si="80"/>
        <v>2.8996654480214223</v>
      </c>
      <c r="V434" s="66"/>
      <c r="AH434" s="16"/>
      <c r="AI434" s="16"/>
      <c r="AJ434" s="16"/>
      <c r="AK434" s="16"/>
      <c r="AL434" s="16"/>
      <c r="AM434" s="16"/>
    </row>
    <row r="435" spans="1:40" x14ac:dyDescent="0.25">
      <c r="A435">
        <v>434</v>
      </c>
      <c r="B435">
        <v>2.81910310076837E-4</v>
      </c>
      <c r="C435" s="16">
        <v>6.1596307231995599E-9</v>
      </c>
      <c r="D435">
        <v>1.9108061947992899E-3</v>
      </c>
      <c r="E435" s="16">
        <v>2.3447235092596599E-5</v>
      </c>
      <c r="F435" s="16">
        <v>1.7946275367875601E-5</v>
      </c>
      <c r="G435" s="16">
        <v>1.82385061067347E-6</v>
      </c>
      <c r="H435">
        <v>6.9038501862367602E-4</v>
      </c>
      <c r="J435">
        <v>0.95102693901122104</v>
      </c>
      <c r="K435">
        <f t="shared" si="70"/>
        <v>5.8579747521239513E-9</v>
      </c>
      <c r="L435">
        <f t="shared" si="71"/>
        <v>1.9485164365149912E-3</v>
      </c>
      <c r="M435" s="16">
        <f t="shared" si="72"/>
        <v>-1.3846958163613171E-3</v>
      </c>
      <c r="N435" s="16">
        <f t="shared" si="73"/>
        <v>0.18279726684647971</v>
      </c>
      <c r="O435" s="16">
        <f t="shared" si="74"/>
        <v>1.2477585150317506E-2</v>
      </c>
      <c r="P435" s="16">
        <f t="shared" si="75"/>
        <v>0.96782636619165541</v>
      </c>
      <c r="Q435" s="16">
        <f t="shared" si="76"/>
        <v>1.3996937574874937</v>
      </c>
      <c r="R435" s="16">
        <f t="shared" si="77"/>
        <v>0.67458594840628672</v>
      </c>
      <c r="S435" s="16">
        <f t="shared" si="78"/>
        <v>8.3157271917352182E-3</v>
      </c>
      <c r="T435" s="16">
        <f t="shared" si="79"/>
        <v>1.39993267417721</v>
      </c>
      <c r="U435" s="66">
        <f t="shared" si="80"/>
        <v>4.6456293254511785</v>
      </c>
      <c r="V435" s="66"/>
      <c r="AI435" s="16"/>
      <c r="AL435" s="16"/>
      <c r="AM435" s="16"/>
    </row>
    <row r="436" spans="1:40" x14ac:dyDescent="0.25">
      <c r="A436">
        <v>435</v>
      </c>
      <c r="B436">
        <v>3.9249628985357202E-4</v>
      </c>
      <c r="C436" s="16">
        <v>2.7463638328311401E-9</v>
      </c>
      <c r="D436">
        <v>5.9394340449388998E-4</v>
      </c>
      <c r="E436" s="16">
        <v>3.2961688626123601E-6</v>
      </c>
      <c r="F436" s="16">
        <v>1.2157486488128599E-5</v>
      </c>
      <c r="G436" s="16">
        <v>4.0321014067675399E-6</v>
      </c>
      <c r="H436" s="16">
        <v>9.70469180919609E-5</v>
      </c>
      <c r="J436">
        <v>0.95732699577334501</v>
      </c>
      <c r="K436">
        <f t="shared" si="70"/>
        <v>2.6291682373848043E-9</v>
      </c>
      <c r="L436">
        <f t="shared" si="71"/>
        <v>6.2228773251308189E-4</v>
      </c>
      <c r="M436" s="16">
        <f t="shared" si="72"/>
        <v>1.6270484719406217E-4</v>
      </c>
      <c r="N436" s="16">
        <f t="shared" si="73"/>
        <v>4.1204995442999097E-2</v>
      </c>
      <c r="O436" s="16">
        <f t="shared" si="74"/>
        <v>0.25434923064796405</v>
      </c>
      <c r="P436" s="16">
        <f t="shared" si="75"/>
        <v>0.14697511998155252</v>
      </c>
      <c r="Q436" s="16">
        <f t="shared" si="76"/>
        <v>0.48039556624897528</v>
      </c>
      <c r="R436" s="16">
        <f t="shared" si="77"/>
        <v>5.4680742116711575E-2</v>
      </c>
      <c r="S436" s="16">
        <f t="shared" si="78"/>
        <v>1.0184082552067795</v>
      </c>
      <c r="T436" s="16">
        <f t="shared" si="79"/>
        <v>0.48040275574457136</v>
      </c>
      <c r="U436" s="66">
        <f t="shared" si="80"/>
        <v>2.4764166653895536</v>
      </c>
      <c r="V436" s="66"/>
      <c r="AI436" s="16"/>
      <c r="AL436" s="16"/>
      <c r="AM436" s="16"/>
    </row>
    <row r="437" spans="1:40" x14ac:dyDescent="0.25">
      <c r="A437">
        <v>436</v>
      </c>
      <c r="B437">
        <v>4.4140263796679498E-4</v>
      </c>
      <c r="C437" s="16">
        <v>5.3122523774046402E-9</v>
      </c>
      <c r="D437">
        <v>1.0320738475455601E-3</v>
      </c>
      <c r="E437" s="16">
        <v>1.10247439641085E-5</v>
      </c>
      <c r="F437" s="16">
        <v>1.1029888848697501E-5</v>
      </c>
      <c r="G437" s="16">
        <v>2.09488616447792E-6</v>
      </c>
      <c r="H437">
        <v>3.2460085350552703E-4</v>
      </c>
      <c r="J437">
        <v>0.95514744442672095</v>
      </c>
      <c r="K437">
        <f t="shared" si="70"/>
        <v>5.0739842824278147E-9</v>
      </c>
      <c r="L437">
        <f t="shared" si="71"/>
        <v>1.0562231991550557E-3</v>
      </c>
      <c r="M437" s="16">
        <f t="shared" si="72"/>
        <v>-1.734179232214657E-4</v>
      </c>
      <c r="N437" s="16">
        <f t="shared" si="73"/>
        <v>1.0749552019174446E-2</v>
      </c>
      <c r="O437" s="16">
        <f t="shared" si="74"/>
        <v>1.7002027538484967E-3</v>
      </c>
      <c r="P437" s="16">
        <f t="shared" si="75"/>
        <v>5.1107787182047698E-3</v>
      </c>
      <c r="Q437" s="16">
        <f t="shared" si="76"/>
        <v>7.0085674146039853E-4</v>
      </c>
      <c r="R437" s="16">
        <f t="shared" si="77"/>
        <v>1.4256716830456919E-2</v>
      </c>
      <c r="S437" s="16">
        <f t="shared" si="78"/>
        <v>1.92406133022332E-3</v>
      </c>
      <c r="T437" s="16">
        <f t="shared" si="79"/>
        <v>7.0104572081466346E-4</v>
      </c>
      <c r="U437" s="66">
        <f t="shared" si="80"/>
        <v>3.5143214114183016E-2</v>
      </c>
      <c r="V437" s="66"/>
      <c r="AI437" s="16"/>
      <c r="AL437" s="16"/>
      <c r="AM437" s="16"/>
    </row>
    <row r="438" spans="1:40" x14ac:dyDescent="0.25">
      <c r="A438">
        <v>437</v>
      </c>
      <c r="B438">
        <v>4.39032670358126E-4</v>
      </c>
      <c r="C438" s="16">
        <v>3.0621346243229199E-9</v>
      </c>
      <c r="D438">
        <v>5.9192821670241895E-4</v>
      </c>
      <c r="E438" s="16">
        <v>3.6630127151567299E-6</v>
      </c>
      <c r="F438" s="16">
        <v>1.08648440919305E-5</v>
      </c>
      <c r="G438" s="16">
        <v>3.61598029855303E-6</v>
      </c>
      <c r="H438">
        <v>1.0784762012982799E-4</v>
      </c>
      <c r="J438">
        <v>0.95736686250162994</v>
      </c>
      <c r="K438">
        <f t="shared" si="70"/>
        <v>2.9315862178456411E-9</v>
      </c>
      <c r="L438">
        <f t="shared" si="71"/>
        <v>6.1727082305020867E-4</v>
      </c>
      <c r="M438" s="16">
        <f t="shared" si="72"/>
        <v>2.6079451766604334E-4</v>
      </c>
      <c r="N438" s="16">
        <f t="shared" si="73"/>
        <v>1.1770632160738216E-2</v>
      </c>
      <c r="O438" s="16">
        <f t="shared" si="74"/>
        <v>0.2001126290118988</v>
      </c>
      <c r="P438" s="16">
        <f t="shared" si="75"/>
        <v>0.14858364591494924</v>
      </c>
      <c r="Q438" s="16">
        <f t="shared" si="76"/>
        <v>0.43421542735772867</v>
      </c>
      <c r="R438" s="16">
        <f t="shared" si="77"/>
        <v>1.0537316073658723E-2</v>
      </c>
      <c r="S438" s="16">
        <f t="shared" si="78"/>
        <v>0.64290330636100979</v>
      </c>
      <c r="T438" s="16">
        <f t="shared" si="79"/>
        <v>0.43422318456753439</v>
      </c>
      <c r="U438" s="66">
        <f t="shared" si="80"/>
        <v>1.8823461414475178</v>
      </c>
      <c r="V438" s="66"/>
      <c r="AI438" s="16"/>
      <c r="AK438" s="16"/>
      <c r="AL438" s="16"/>
      <c r="AM438" s="16"/>
    </row>
    <row r="439" spans="1:40" x14ac:dyDescent="0.25">
      <c r="A439">
        <v>438</v>
      </c>
      <c r="B439">
        <v>8.6850308065756295E-4</v>
      </c>
      <c r="C439" s="16">
        <v>5.17815405936446E-9</v>
      </c>
      <c r="D439">
        <v>5.0461286966428003E-4</v>
      </c>
      <c r="E439" s="16">
        <v>5.2874622187620304E-6</v>
      </c>
      <c r="F439" s="16">
        <v>5.4628227850993396E-6</v>
      </c>
      <c r="G439" s="16">
        <v>2.1355056738564001E-6</v>
      </c>
      <c r="H439">
        <v>1.5567438319858399E-4</v>
      </c>
      <c r="J439">
        <v>0.95795211791921198</v>
      </c>
      <c r="K439">
        <f t="shared" si="70"/>
        <v>4.960423648080149E-9</v>
      </c>
      <c r="L439">
        <f t="shared" si="71"/>
        <v>5.1766884275427575E-4</v>
      </c>
      <c r="M439" s="16">
        <f t="shared" si="72"/>
        <v>1.2193373185608502E-3</v>
      </c>
      <c r="N439" s="16">
        <f t="shared" si="73"/>
        <v>0.58308132245419153</v>
      </c>
      <c r="O439" s="16">
        <f t="shared" si="74"/>
        <v>4.2818519692348483E-3</v>
      </c>
      <c r="P439" s="16">
        <f t="shared" si="75"/>
        <v>0.22668596372609015</v>
      </c>
      <c r="Q439" s="16">
        <f t="shared" si="76"/>
        <v>0.25776302486062297</v>
      </c>
      <c r="R439" s="16">
        <f t="shared" si="77"/>
        <v>0.1985495341364919</v>
      </c>
      <c r="S439" s="16">
        <f t="shared" si="78"/>
        <v>4.1093847081929407E-3</v>
      </c>
      <c r="T439" s="16">
        <f t="shared" si="79"/>
        <v>0.25777425721550251</v>
      </c>
      <c r="U439" s="66">
        <f t="shared" si="80"/>
        <v>1.532245339070327</v>
      </c>
      <c r="V439" s="66"/>
      <c r="AI439" s="16"/>
      <c r="AL439" s="16"/>
      <c r="AM439" s="16"/>
    </row>
    <row r="440" spans="1:40" x14ac:dyDescent="0.25">
      <c r="A440">
        <v>439</v>
      </c>
      <c r="B440">
        <v>6.20450700581145E-4</v>
      </c>
      <c r="C440" s="16">
        <v>3.6797197477155101E-9</v>
      </c>
      <c r="D440">
        <v>5.0204026684067102E-4</v>
      </c>
      <c r="E440" s="16">
        <v>3.7379257547636801E-6</v>
      </c>
      <c r="F440" s="16">
        <v>7.6494683229029196E-6</v>
      </c>
      <c r="G440" s="16">
        <v>3.0053699021450302E-6</v>
      </c>
      <c r="H440">
        <v>1.10052697440777E-4</v>
      </c>
      <c r="J440">
        <v>0.95791442253958103</v>
      </c>
      <c r="K440">
        <f t="shared" si="70"/>
        <v>3.5248566172403956E-9</v>
      </c>
      <c r="L440">
        <f t="shared" si="71"/>
        <v>5.2034089366887403E-4</v>
      </c>
      <c r="M440" s="16">
        <f t="shared" si="72"/>
        <v>7.2056050749341586E-4</v>
      </c>
      <c r="N440" s="16">
        <f t="shared" si="73"/>
        <v>6.7547020327051496E-2</v>
      </c>
      <c r="O440" s="16">
        <f t="shared" si="74"/>
        <v>0.11281298192999498</v>
      </c>
      <c r="P440" s="16">
        <f t="shared" si="75"/>
        <v>0.22923636610190515</v>
      </c>
      <c r="Q440" s="16">
        <f t="shared" si="76"/>
        <v>0.42507187867286328</v>
      </c>
      <c r="R440" s="16">
        <f t="shared" si="77"/>
        <v>5.002856654844566E-2</v>
      </c>
      <c r="S440" s="16">
        <f t="shared" si="78"/>
        <v>0.24755649797541684</v>
      </c>
      <c r="T440" s="16">
        <f t="shared" si="79"/>
        <v>0.42508192480063589</v>
      </c>
      <c r="U440" s="66">
        <f t="shared" si="80"/>
        <v>1.5573352363563133</v>
      </c>
      <c r="V440" s="66"/>
      <c r="AI440" s="16"/>
      <c r="AK440" s="16"/>
      <c r="AL440" s="16"/>
      <c r="AM440" s="16"/>
    </row>
    <row r="441" spans="1:40" x14ac:dyDescent="0.25">
      <c r="A441">
        <v>440</v>
      </c>
      <c r="B441">
        <v>5.0070855593183799E-4</v>
      </c>
      <c r="C441" s="16">
        <v>1.00294998364788E-8</v>
      </c>
      <c r="D441">
        <v>1.74455835163362E-3</v>
      </c>
      <c r="E441" s="16">
        <v>3.4924796174082202E-5</v>
      </c>
      <c r="F441" s="16">
        <v>1.0023261011223E-5</v>
      </c>
      <c r="G441" s="16">
        <v>1.1179074794532899E-6</v>
      </c>
      <c r="H441">
        <v>1.0283229505141901E-3</v>
      </c>
      <c r="J441">
        <v>0.95188451961668097</v>
      </c>
      <c r="K441">
        <f t="shared" si="70"/>
        <v>9.5469256338422027E-9</v>
      </c>
      <c r="L441">
        <f t="shared" si="71"/>
        <v>1.7657127516356827E-3</v>
      </c>
      <c r="M441" s="16">
        <f t="shared" si="72"/>
        <v>-7.6429563977200676E-4</v>
      </c>
      <c r="N441" s="16">
        <f t="shared" si="73"/>
        <v>2.804818659050959E-4</v>
      </c>
      <c r="O441" s="16">
        <f t="shared" si="74"/>
        <v>0.65633529481151842</v>
      </c>
      <c r="P441" s="16">
        <f t="shared" si="75"/>
        <v>0.65802055672638482</v>
      </c>
      <c r="Q441" s="16">
        <f t="shared" si="76"/>
        <v>5.0702447044491032</v>
      </c>
      <c r="R441" s="16">
        <f t="shared" si="77"/>
        <v>2.9724642547947466E-4</v>
      </c>
      <c r="S441" s="16">
        <f t="shared" si="78"/>
        <v>0.19621012679467056</v>
      </c>
      <c r="T441" s="16">
        <f t="shared" si="79"/>
        <v>5.0707846815280648</v>
      </c>
      <c r="U441" s="66">
        <f t="shared" si="80"/>
        <v>11.652173092601128</v>
      </c>
      <c r="V441" s="66"/>
      <c r="AI441" s="16"/>
      <c r="AL441" s="16"/>
      <c r="AM441" s="16"/>
    </row>
    <row r="442" spans="1:40" x14ac:dyDescent="0.25">
      <c r="A442">
        <v>441</v>
      </c>
      <c r="B442">
        <v>6.2702780051257197E-4</v>
      </c>
      <c r="C442" s="16">
        <v>5.3964335969473198E-9</v>
      </c>
      <c r="D442">
        <v>7.3264580256081997E-4</v>
      </c>
      <c r="E442" s="16">
        <v>7.9782520601736101E-6</v>
      </c>
      <c r="F442" s="16">
        <v>7.6533338406507407E-6</v>
      </c>
      <c r="G442" s="16">
        <v>2.0548887485844001E-6</v>
      </c>
      <c r="H442">
        <v>2.3489971084630199E-4</v>
      </c>
      <c r="J442">
        <v>0.95671141124921999</v>
      </c>
      <c r="K442">
        <f t="shared" si="70"/>
        <v>5.1628296022481751E-9</v>
      </c>
      <c r="L442">
        <f t="shared" si="71"/>
        <v>7.5000196255710892E-4</v>
      </c>
      <c r="M442" s="16">
        <f t="shared" si="72"/>
        <v>5.0405363846803492E-4</v>
      </c>
      <c r="N442" s="16">
        <f t="shared" si="73"/>
        <v>7.4667568576410881E-2</v>
      </c>
      <c r="O442" s="16">
        <f t="shared" si="74"/>
        <v>6.7809781414959638E-4</v>
      </c>
      <c r="P442" s="16">
        <f t="shared" si="75"/>
        <v>5.7299802134988649E-2</v>
      </c>
      <c r="Q442" s="16">
        <f t="shared" si="76"/>
        <v>6.6138492202195892E-2</v>
      </c>
      <c r="R442" s="16">
        <f t="shared" si="77"/>
        <v>4.9853226785875442E-2</v>
      </c>
      <c r="S442" s="16">
        <f t="shared" si="78"/>
        <v>5.7282430244824298E-4</v>
      </c>
      <c r="T442" s="16">
        <f t="shared" si="79"/>
        <v>6.6142808285901716E-2</v>
      </c>
      <c r="U442" s="66">
        <f t="shared" si="80"/>
        <v>0.31535282010197041</v>
      </c>
      <c r="V442" s="66"/>
      <c r="AH442" s="16"/>
      <c r="AI442" s="16"/>
      <c r="AJ442" s="16"/>
      <c r="AK442" s="16"/>
      <c r="AL442" s="16"/>
      <c r="AM442" s="16"/>
      <c r="AN442" s="16"/>
    </row>
    <row r="443" spans="1:40" x14ac:dyDescent="0.25">
      <c r="A443">
        <v>442</v>
      </c>
      <c r="B443" s="16">
        <v>3.8388207363590802E-4</v>
      </c>
      <c r="C443" s="16">
        <v>5.3160269438116697E-9</v>
      </c>
      <c r="D443" s="16">
        <v>1.1920693635874299E-3</v>
      </c>
      <c r="E443" s="16">
        <v>1.27198336802505E-5</v>
      </c>
      <c r="F443" s="16">
        <v>1.2777225121005099E-5</v>
      </c>
      <c r="G443" s="16">
        <v>2.0972337278458899E-6</v>
      </c>
      <c r="H443" s="16">
        <v>3.7451222700458399E-4</v>
      </c>
      <c r="J443">
        <v>0.95434528657990703</v>
      </c>
      <c r="K443">
        <f t="shared" si="70"/>
        <v>5.0733252571584554E-9</v>
      </c>
      <c r="L443">
        <f t="shared" si="71"/>
        <v>1.2197157315303423E-3</v>
      </c>
      <c r="M443" s="16">
        <f t="shared" si="72"/>
        <v>-4.5195158425852613E-4</v>
      </c>
      <c r="N443" s="16">
        <f t="shared" si="73"/>
        <v>4.8612451294936118E-2</v>
      </c>
      <c r="O443" s="16">
        <f t="shared" si="74"/>
        <v>1.6444868656056717E-3</v>
      </c>
      <c r="P443" s="16">
        <f t="shared" si="75"/>
        <v>5.6451671339752256E-2</v>
      </c>
      <c r="Q443" s="16">
        <f t="shared" si="76"/>
        <v>3.3965502115871161E-2</v>
      </c>
      <c r="R443" s="16">
        <f t="shared" si="77"/>
        <v>8.8051766581353608E-2</v>
      </c>
      <c r="S443" s="16">
        <f t="shared" si="78"/>
        <v>2.0280516576713288E-3</v>
      </c>
      <c r="T443" s="16">
        <f t="shared" si="79"/>
        <v>3.3970460904371919E-2</v>
      </c>
      <c r="U443" s="66">
        <f t="shared" si="80"/>
        <v>0.26472439075956206</v>
      </c>
      <c r="V443" s="66"/>
      <c r="AI443" s="16"/>
      <c r="AL443" s="16"/>
      <c r="AM443" s="16"/>
    </row>
    <row r="444" spans="1:40" x14ac:dyDescent="0.25">
      <c r="A444">
        <v>443</v>
      </c>
      <c r="B444">
        <v>8.0267266435368897E-4</v>
      </c>
      <c r="C444" s="16">
        <v>5.3416450318740203E-9</v>
      </c>
      <c r="D444">
        <v>5.6409559835143299E-4</v>
      </c>
      <c r="E444" s="16">
        <v>6.0929084641249102E-6</v>
      </c>
      <c r="F444" s="16">
        <v>5.9285650822806496E-6</v>
      </c>
      <c r="G444" s="16">
        <v>2.0716717215284099E-6</v>
      </c>
      <c r="H444">
        <v>1.79388990699294E-4</v>
      </c>
      <c r="J444">
        <v>0.95762580151414001</v>
      </c>
      <c r="K444">
        <f t="shared" si="70"/>
        <v>5.115297105052383E-9</v>
      </c>
      <c r="L444">
        <f t="shared" si="71"/>
        <v>5.7801905859249081E-4</v>
      </c>
      <c r="M444" s="16">
        <f t="shared" si="72"/>
        <v>1.0273262701148871E-3</v>
      </c>
      <c r="N444" s="16">
        <f t="shared" si="73"/>
        <v>0.39680074081599448</v>
      </c>
      <c r="O444" s="16">
        <f t="shared" si="74"/>
        <v>1.2908690993995069E-3</v>
      </c>
      <c r="P444" s="16">
        <f t="shared" si="75"/>
        <v>0.17169509178910142</v>
      </c>
      <c r="Q444" s="16">
        <f t="shared" si="76"/>
        <v>0.18723925613677775</v>
      </c>
      <c r="R444" s="16">
        <f t="shared" si="77"/>
        <v>0.15866018823092876</v>
      </c>
      <c r="S444" s="16">
        <f t="shared" si="78"/>
        <v>1.0430679292406336E-3</v>
      </c>
      <c r="T444" s="16">
        <f t="shared" si="79"/>
        <v>0.18724886756562284</v>
      </c>
      <c r="U444" s="66">
        <f t="shared" si="80"/>
        <v>1.1039780815670652</v>
      </c>
      <c r="V444" s="66"/>
      <c r="AI444" s="16"/>
      <c r="AL444" s="16"/>
      <c r="AM444" s="16"/>
    </row>
    <row r="445" spans="1:40" x14ac:dyDescent="0.25">
      <c r="A445">
        <v>444</v>
      </c>
      <c r="B445">
        <v>5.70058204868308E-4</v>
      </c>
      <c r="C445" s="16">
        <v>6.7624337140678902E-9</v>
      </c>
      <c r="D445">
        <v>1.0167002478920599E-3</v>
      </c>
      <c r="E445" s="16">
        <v>1.3829239503446E-5</v>
      </c>
      <c r="F445" s="16">
        <v>8.5306223857375297E-6</v>
      </c>
      <c r="G445" s="16">
        <v>1.6451726089800001E-6</v>
      </c>
      <c r="H445">
        <v>4.07172945657461E-4</v>
      </c>
      <c r="J445">
        <v>0.95527340847699604</v>
      </c>
      <c r="K445">
        <f t="shared" si="70"/>
        <v>6.4599731036373854E-9</v>
      </c>
      <c r="L445">
        <f t="shared" si="71"/>
        <v>1.0353999028388009E-3</v>
      </c>
      <c r="M445" s="16">
        <f t="shared" si="72"/>
        <v>1.0471650689781518E-4</v>
      </c>
      <c r="N445" s="16">
        <f t="shared" si="73"/>
        <v>2.4828370663562919E-2</v>
      </c>
      <c r="O445" s="16">
        <f t="shared" si="74"/>
        <v>4.8619484258783069E-2</v>
      </c>
      <c r="P445" s="16">
        <f t="shared" si="75"/>
        <v>3.0834674876691376E-3</v>
      </c>
      <c r="Q445" s="16">
        <f t="shared" si="76"/>
        <v>8.2708036659984746E-2</v>
      </c>
      <c r="R445" s="16">
        <f t="shared" si="77"/>
        <v>1.8021475989074647E-2</v>
      </c>
      <c r="S445" s="16">
        <f t="shared" si="78"/>
        <v>3.2480816967058845E-2</v>
      </c>
      <c r="T445" s="16">
        <f t="shared" si="79"/>
        <v>8.2709709009249566E-2</v>
      </c>
      <c r="U445" s="66">
        <f t="shared" si="80"/>
        <v>0.29245136103538294</v>
      </c>
      <c r="V445" s="66"/>
      <c r="AI445" s="16"/>
      <c r="AL445" s="16"/>
      <c r="AM445" s="16"/>
    </row>
    <row r="446" spans="1:40" x14ac:dyDescent="0.25">
      <c r="A446">
        <v>445</v>
      </c>
      <c r="B446">
        <v>7.1675208981521502E-4</v>
      </c>
      <c r="C446" s="16">
        <v>4.6825080778784599E-9</v>
      </c>
      <c r="D446">
        <v>5.5366519131234797E-4</v>
      </c>
      <c r="E446" s="16">
        <v>5.2427639190954302E-6</v>
      </c>
      <c r="F446" s="16">
        <v>6.6368936393335703E-6</v>
      </c>
      <c r="G446" s="16">
        <v>2.3630854076783201E-6</v>
      </c>
      <c r="H446">
        <v>1.54358761358317E-4</v>
      </c>
      <c r="J446">
        <v>0.95766451042036704</v>
      </c>
      <c r="K446">
        <f t="shared" si="70"/>
        <v>4.4842718059408893E-9</v>
      </c>
      <c r="L446">
        <f t="shared" si="71"/>
        <v>5.6929738149061554E-4</v>
      </c>
      <c r="M446" s="16">
        <f t="shared" si="72"/>
        <v>8.6420679813981451E-4</v>
      </c>
      <c r="N446" s="16">
        <f t="shared" si="73"/>
        <v>0.20743414627514775</v>
      </c>
      <c r="O446" s="16">
        <f t="shared" si="74"/>
        <v>2.3991250064315885E-2</v>
      </c>
      <c r="P446" s="16">
        <f t="shared" si="75"/>
        <v>0.18078638178402023</v>
      </c>
      <c r="Q446" s="16">
        <f t="shared" si="76"/>
        <v>0.2620061609496494</v>
      </c>
      <c r="R446" s="16">
        <f t="shared" si="77"/>
        <v>0.10655971601625278</v>
      </c>
      <c r="S446" s="16">
        <f t="shared" si="78"/>
        <v>3.1508219017507902E-2</v>
      </c>
      <c r="T446" s="16">
        <f t="shared" si="79"/>
        <v>0.26201611644245149</v>
      </c>
      <c r="U446" s="66">
        <f t="shared" si="80"/>
        <v>1.0743019905493454</v>
      </c>
      <c r="V446" s="66"/>
      <c r="AI446" s="16"/>
      <c r="AL446" s="16"/>
      <c r="AM446" s="16"/>
    </row>
    <row r="447" spans="1:40" x14ac:dyDescent="0.25">
      <c r="A447">
        <v>446</v>
      </c>
      <c r="B447">
        <v>3.2005401181233898E-4</v>
      </c>
      <c r="C447" s="16">
        <v>3.1594745450193799E-9</v>
      </c>
      <c r="D447">
        <v>8.4319978388440095E-4</v>
      </c>
      <c r="E447" s="16">
        <v>5.3672395611160502E-6</v>
      </c>
      <c r="F447" s="16">
        <v>1.50935224518481E-5</v>
      </c>
      <c r="G447" s="16">
        <v>3.5155141279796302E-6</v>
      </c>
      <c r="H447">
        <v>1.5802602484525801E-4</v>
      </c>
      <c r="J447">
        <v>0.95599271950999398</v>
      </c>
      <c r="K447">
        <f t="shared" si="70"/>
        <v>3.0204346625156781E-9</v>
      </c>
      <c r="L447">
        <f t="shared" si="71"/>
        <v>8.7689918344153171E-4</v>
      </c>
      <c r="M447" s="16">
        <f t="shared" si="72"/>
        <v>-2.3679115981685376E-4</v>
      </c>
      <c r="N447" s="16">
        <f t="shared" si="73"/>
        <v>0.12256489801136353</v>
      </c>
      <c r="O447" s="16">
        <f t="shared" si="74"/>
        <v>0.18470344522807955</v>
      </c>
      <c r="P447" s="16">
        <f t="shared" si="75"/>
        <v>1.5524569344771774E-2</v>
      </c>
      <c r="Q447" s="16">
        <f t="shared" si="76"/>
        <v>0.2502759769558589</v>
      </c>
      <c r="R447" s="16">
        <f t="shared" si="77"/>
        <v>0.28282356835106404</v>
      </c>
      <c r="S447" s="16">
        <f t="shared" si="78"/>
        <v>0.56512966672098153</v>
      </c>
      <c r="T447" s="16">
        <f t="shared" si="79"/>
        <v>0.25027827905680755</v>
      </c>
      <c r="U447" s="66">
        <f t="shared" si="80"/>
        <v>1.6713004036689267</v>
      </c>
      <c r="V447" s="66"/>
      <c r="AI447" s="16"/>
      <c r="AL447" s="16"/>
      <c r="AM447" s="16"/>
    </row>
    <row r="448" spans="1:40" x14ac:dyDescent="0.25">
      <c r="A448">
        <v>447</v>
      </c>
      <c r="B448">
        <v>3.6177943122950898E-4</v>
      </c>
      <c r="C448" s="16">
        <v>5.7785257297998104E-9</v>
      </c>
      <c r="D448">
        <v>1.38080469163908E-3</v>
      </c>
      <c r="E448" s="16">
        <v>1.5983065160220399E-5</v>
      </c>
      <c r="F448" s="16">
        <v>1.3671409988233799E-5</v>
      </c>
      <c r="G448" s="16">
        <v>1.9333422527607302E-6</v>
      </c>
      <c r="H448">
        <v>4.7059637490068601E-4</v>
      </c>
      <c r="J448">
        <v>0.95344775962108896</v>
      </c>
      <c r="K448">
        <f t="shared" si="70"/>
        <v>5.509522410990447E-9</v>
      </c>
      <c r="L448">
        <f t="shared" si="71"/>
        <v>1.4100750753425787E-3</v>
      </c>
      <c r="M448" s="16">
        <f t="shared" si="72"/>
        <v>-6.8651621288356058E-4</v>
      </c>
      <c r="N448" s="16">
        <f t="shared" si="73"/>
        <v>7.0418227233997766E-2</v>
      </c>
      <c r="O448" s="16">
        <f t="shared" si="74"/>
        <v>1.8421676599400414E-3</v>
      </c>
      <c r="P448" s="16">
        <f t="shared" si="75"/>
        <v>0.18795598728717888</v>
      </c>
      <c r="Q448" s="16">
        <f t="shared" si="76"/>
        <v>0.23826591871508493</v>
      </c>
      <c r="R448" s="16">
        <f t="shared" si="77"/>
        <v>0.15014402380446271</v>
      </c>
      <c r="S448" s="16">
        <f t="shared" si="78"/>
        <v>1.3418921768315482E-3</v>
      </c>
      <c r="T448" s="16">
        <f t="shared" si="79"/>
        <v>0.23829559905542819</v>
      </c>
      <c r="U448" s="66">
        <f t="shared" si="80"/>
        <v>0.88826381593292403</v>
      </c>
      <c r="V448" s="66"/>
      <c r="AI448" s="16"/>
      <c r="AL448" s="16"/>
      <c r="AM448" s="16"/>
    </row>
    <row r="449" spans="1:40" x14ac:dyDescent="0.25">
      <c r="A449">
        <v>448</v>
      </c>
      <c r="B449">
        <v>3.73327380701966E-4</v>
      </c>
      <c r="C449" s="16">
        <v>4.7886281537306396E-9</v>
      </c>
      <c r="D449">
        <v>1.1019577124997499E-3</v>
      </c>
      <c r="E449" s="16">
        <v>1.0601902431929699E-5</v>
      </c>
      <c r="F449" s="16">
        <v>1.30870084349549E-5</v>
      </c>
      <c r="G449" s="16">
        <v>2.3259657710055501E-6</v>
      </c>
      <c r="H449">
        <v>3.1215231082130999E-4</v>
      </c>
      <c r="J449">
        <v>0.95476844839413599</v>
      </c>
      <c r="K449">
        <f t="shared" si="70"/>
        <v>4.572031072273879E-9</v>
      </c>
      <c r="L449">
        <f t="shared" si="71"/>
        <v>1.1304529065125116E-3</v>
      </c>
      <c r="M449" s="16">
        <f t="shared" si="72"/>
        <v>-3.8379814510857953E-4</v>
      </c>
      <c r="N449" s="16">
        <f t="shared" si="73"/>
        <v>5.8522799540154595E-2</v>
      </c>
      <c r="O449" s="16">
        <f t="shared" si="74"/>
        <v>1.8424890547565142E-2</v>
      </c>
      <c r="P449" s="16">
        <f t="shared" si="75"/>
        <v>2.0748243397982515E-2</v>
      </c>
      <c r="Q449" s="16">
        <f t="shared" si="76"/>
        <v>1.662947905805579E-4</v>
      </c>
      <c r="R449" s="16">
        <f t="shared" si="77"/>
        <v>0.10769848404783984</v>
      </c>
      <c r="S449" s="16">
        <f t="shared" si="78"/>
        <v>2.5283907961749844E-2</v>
      </c>
      <c r="T449" s="16">
        <f t="shared" si="79"/>
        <v>1.6611217699346407E-4</v>
      </c>
      <c r="U449" s="66">
        <f t="shared" si="80"/>
        <v>0.23101073246286596</v>
      </c>
      <c r="V449" s="66"/>
      <c r="AH449" s="16"/>
      <c r="AI449" s="16"/>
      <c r="AJ449" s="16"/>
      <c r="AK449" s="16"/>
      <c r="AL449" s="16"/>
      <c r="AM449" s="16"/>
    </row>
    <row r="450" spans="1:40" x14ac:dyDescent="0.25">
      <c r="A450">
        <v>449</v>
      </c>
      <c r="B450">
        <v>2.7950871356270402E-4</v>
      </c>
      <c r="C450" s="16">
        <v>5.18400229270277E-9</v>
      </c>
      <c r="D450">
        <v>1.6119309040965001E-3</v>
      </c>
      <c r="E450" s="16">
        <v>1.6696165964191901E-5</v>
      </c>
      <c r="F450" s="16">
        <v>1.7881578284353299E-5</v>
      </c>
      <c r="G450" s="16">
        <v>2.1606222373229099E-6</v>
      </c>
      <c r="H450">
        <v>4.9159827291116805E-4</v>
      </c>
      <c r="J450">
        <v>0.95232595252375196</v>
      </c>
      <c r="K450">
        <f t="shared" si="70"/>
        <v>4.9368599212834794E-9</v>
      </c>
      <c r="L450">
        <f t="shared" si="71"/>
        <v>1.6498494989002368E-3</v>
      </c>
      <c r="M450" s="16">
        <f t="shared" si="72"/>
        <v>-1.0908320717748288E-3</v>
      </c>
      <c r="N450" s="16">
        <f t="shared" si="73"/>
        <v>0.18699111625284806</v>
      </c>
      <c r="O450" s="16">
        <f t="shared" si="74"/>
        <v>4.1448307583354486E-3</v>
      </c>
      <c r="P450" s="16">
        <f t="shared" si="75"/>
        <v>0.45359154013165198</v>
      </c>
      <c r="Q450" s="16">
        <f t="shared" si="76"/>
        <v>0.30749144960972552</v>
      </c>
      <c r="R450" s="16">
        <f t="shared" si="77"/>
        <v>0.66384336657597165</v>
      </c>
      <c r="S450" s="16">
        <f t="shared" si="78"/>
        <v>5.8706021312869856E-3</v>
      </c>
      <c r="T450" s="16">
        <f t="shared" si="79"/>
        <v>0.30754687108921397</v>
      </c>
      <c r="U450" s="66">
        <f t="shared" si="80"/>
        <v>1.9294797765490337</v>
      </c>
      <c r="V450" s="66"/>
      <c r="AI450" s="16"/>
      <c r="AL450" s="16"/>
      <c r="AM450" s="16"/>
    </row>
    <row r="451" spans="1:40" x14ac:dyDescent="0.25">
      <c r="A451">
        <v>450</v>
      </c>
      <c r="B451">
        <v>3.6717599942266401E-4</v>
      </c>
      <c r="C451" s="16">
        <v>7.1872838355625199E-9</v>
      </c>
      <c r="D451">
        <v>1.7039168423002001E-3</v>
      </c>
      <c r="E451" s="16">
        <v>2.4450826324962199E-5</v>
      </c>
      <c r="F451" s="16">
        <v>1.36540769448791E-5</v>
      </c>
      <c r="G451" s="16">
        <v>1.5595805067124399E-6</v>
      </c>
      <c r="H451">
        <v>7.1992733385393504E-4</v>
      </c>
      <c r="J451">
        <v>0.95199709932165399</v>
      </c>
      <c r="K451">
        <f t="shared" ref="K451:K514" si="81">C451*J451</f>
        <v>6.8422733634569303E-9</v>
      </c>
      <c r="L451">
        <f t="shared" ref="L451:L514" si="82">SUM($Z$9*B451,$AA$9*C451,$AB$9*D451,$AC$9*E451,$AD$9*F451,$AE$9*G451)</f>
        <v>1.7327773894128351E-3</v>
      </c>
      <c r="M451" s="16">
        <f t="shared" ref="M451:M514" si="83">$Z$8*B451+$AA$8*C451+$AB$8*D451+$AD$8*F451+$AE$8*G451</f>
        <v>-9.9842539056750721E-4</v>
      </c>
      <c r="N451" s="16">
        <f t="shared" si="73"/>
        <v>6.4722394026588206E-2</v>
      </c>
      <c r="O451" s="16">
        <f t="shared" si="74"/>
        <v>8.8313638780624648E-2</v>
      </c>
      <c r="P451" s="16">
        <f t="shared" si="75"/>
        <v>0.59134718275538467</v>
      </c>
      <c r="Q451" s="16">
        <f t="shared" si="76"/>
        <v>1.6295218394632836</v>
      </c>
      <c r="R451" s="16">
        <f t="shared" si="77"/>
        <v>0.14878387423707878</v>
      </c>
      <c r="S451" s="16">
        <f t="shared" si="78"/>
        <v>4.9672897921821751E-2</v>
      </c>
      <c r="T451" s="16">
        <f t="shared" si="79"/>
        <v>1.6297291098027831</v>
      </c>
      <c r="U451" s="66">
        <f t="shared" si="80"/>
        <v>4.202090936987565</v>
      </c>
      <c r="V451" s="66"/>
      <c r="AI451" s="16"/>
      <c r="AL451" s="16"/>
      <c r="AM451" s="16"/>
    </row>
    <row r="452" spans="1:40" x14ac:dyDescent="0.25">
      <c r="A452">
        <v>451</v>
      </c>
      <c r="B452">
        <v>3.7027919620090198E-4</v>
      </c>
      <c r="C452" s="16">
        <v>4.6229104120159298E-9</v>
      </c>
      <c r="D452">
        <v>1.0718569502479801E-3</v>
      </c>
      <c r="E452" s="16">
        <v>9.9586418095279702E-6</v>
      </c>
      <c r="F452" s="16">
        <v>1.31772855030795E-5</v>
      </c>
      <c r="G452" s="16">
        <v>2.4085595413952698E-6</v>
      </c>
      <c r="H452">
        <v>2.9321234766063899E-4</v>
      </c>
      <c r="J452">
        <v>0.95491135728633902</v>
      </c>
      <c r="K452">
        <f t="shared" si="81"/>
        <v>4.4144696561512805E-9</v>
      </c>
      <c r="L452">
        <f t="shared" si="82"/>
        <v>1.1006154578851221E-3</v>
      </c>
      <c r="M452" s="16">
        <f t="shared" si="83"/>
        <v>-3.6005706548331836E-4</v>
      </c>
      <c r="N452" s="16">
        <f t="shared" ref="N452:N515" si="84">(B452-$B$2)^2/$B$2/$B$2</f>
        <v>6.1555871264208403E-2</v>
      </c>
      <c r="O452" s="16">
        <f t="shared" ref="O452:O515" si="85">(C452-$C$2)^2/$C$2/$C$2</f>
        <v>2.7439062152168445E-2</v>
      </c>
      <c r="P452" s="16">
        <f t="shared" ref="P452:P515" si="86">(D452-$D$2)^2/$D$2/$D$2</f>
        <v>1.2722072955258111E-2</v>
      </c>
      <c r="Q452" s="16">
        <f t="shared" ref="Q452:Q515" si="87">(E452-$E$2)^2/$E$2/$E$2</f>
        <v>5.2979741663573138E-3</v>
      </c>
      <c r="R452" s="16">
        <f t="shared" ref="R452:R515" si="88">(F452-$F$2)^2/$F$2/$F$2</f>
        <v>0.11379592243318663</v>
      </c>
      <c r="S452" s="16">
        <f t="shared" ref="S452:S515" si="89">(G452-$G$2)^2/$G$2/$G$2</f>
        <v>4.0065996836492861E-2</v>
      </c>
      <c r="T452" s="16">
        <f t="shared" ref="T452:T515" si="90">(H452-$H$2)^2/$H$2/$H$2</f>
        <v>5.2971946870627512E-3</v>
      </c>
      <c r="U452" s="66">
        <f t="shared" ref="U452:U515" si="91">SUM(N452:T452)</f>
        <v>0.2661740944947345</v>
      </c>
      <c r="V452" s="66"/>
      <c r="AI452" s="16"/>
      <c r="AL452" s="16"/>
      <c r="AM452" s="16"/>
    </row>
    <row r="453" spans="1:40" x14ac:dyDescent="0.25">
      <c r="A453">
        <v>452</v>
      </c>
      <c r="B453">
        <v>8.8433989024721096E-4</v>
      </c>
      <c r="C453" s="16">
        <v>3.48624127732026E-9</v>
      </c>
      <c r="D453">
        <v>3.3220062597457502E-4</v>
      </c>
      <c r="E453" s="16">
        <v>2.3484409245458001E-6</v>
      </c>
      <c r="F453" s="16">
        <v>5.3192437712914898E-6</v>
      </c>
      <c r="G453" s="16">
        <v>3.1652024449659798E-6</v>
      </c>
      <c r="H453" s="16">
        <v>6.9142645342230104E-5</v>
      </c>
      <c r="J453">
        <v>0.95888804643977599</v>
      </c>
      <c r="K453">
        <f t="shared" si="81"/>
        <v>3.3429150878273333E-9</v>
      </c>
      <c r="L453">
        <f t="shared" si="82"/>
        <v>3.4600082972084662E-4</v>
      </c>
      <c r="M453" s="16">
        <f t="shared" si="83"/>
        <v>1.422678950773575E-3</v>
      </c>
      <c r="N453" s="16">
        <f t="shared" si="84"/>
        <v>0.63322780572619264</v>
      </c>
      <c r="O453" s="16">
        <f t="shared" si="85"/>
        <v>0.13748955486164049</v>
      </c>
      <c r="P453" s="16">
        <f t="shared" si="86"/>
        <v>0.42917215472305537</v>
      </c>
      <c r="Q453" s="16">
        <f t="shared" si="87"/>
        <v>0.61050037028060944</v>
      </c>
      <c r="R453" s="16">
        <f t="shared" si="88"/>
        <v>0.21174770705744744</v>
      </c>
      <c r="S453" s="16">
        <f t="shared" si="89"/>
        <v>0.3331525756270563</v>
      </c>
      <c r="T453" s="16">
        <f t="shared" si="90"/>
        <v>0.6105108214052255</v>
      </c>
      <c r="U453" s="66">
        <f t="shared" si="91"/>
        <v>2.9658009896812274</v>
      </c>
      <c r="V453" s="66"/>
      <c r="AH453" s="16"/>
      <c r="AI453" s="16"/>
      <c r="AJ453" s="16"/>
      <c r="AK453" s="16"/>
      <c r="AL453" s="16"/>
      <c r="AM453" s="16"/>
      <c r="AN453" s="16"/>
    </row>
    <row r="454" spans="1:40" x14ac:dyDescent="0.25">
      <c r="A454">
        <v>453</v>
      </c>
      <c r="B454" s="16">
        <v>9.1631904737862801E-4</v>
      </c>
      <c r="C454" s="16">
        <v>4.2979961486148003E-9</v>
      </c>
      <c r="D454" s="16">
        <v>3.9589028249540498E-4</v>
      </c>
      <c r="E454" s="16">
        <v>3.4477039117532498E-6</v>
      </c>
      <c r="F454" s="16">
        <v>5.1497381624835298E-6</v>
      </c>
      <c r="G454" s="16">
        <v>2.5693829460461901E-6</v>
      </c>
      <c r="H454" s="16">
        <v>1.0150737395737399E-4</v>
      </c>
      <c r="J454">
        <v>0.95854477991028197</v>
      </c>
      <c r="K454">
        <f t="shared" si="81"/>
        <v>4.119821772329213E-9</v>
      </c>
      <c r="L454">
        <f t="shared" si="82"/>
        <v>4.0875484377026963E-4</v>
      </c>
      <c r="M454" s="16">
        <f t="shared" si="83"/>
        <v>1.4238832509869865E-3</v>
      </c>
      <c r="N454" s="16">
        <f t="shared" si="84"/>
        <v>0.74079340503540547</v>
      </c>
      <c r="O454" s="16">
        <f t="shared" si="85"/>
        <v>5.0305381882440138E-2</v>
      </c>
      <c r="P454" s="16">
        <f t="shared" si="86"/>
        <v>0.34690957149302709</v>
      </c>
      <c r="Q454" s="16">
        <f t="shared" si="87"/>
        <v>0.46103674114258764</v>
      </c>
      <c r="R454" s="16">
        <f t="shared" si="88"/>
        <v>0.22787573015329698</v>
      </c>
      <c r="S454" s="16">
        <f t="shared" si="89"/>
        <v>7.8569139151406051E-2</v>
      </c>
      <c r="T454" s="16">
        <f t="shared" si="90"/>
        <v>0.46104879020293066</v>
      </c>
      <c r="U454" s="66">
        <f t="shared" si="91"/>
        <v>2.3665387590610942</v>
      </c>
      <c r="V454" s="66"/>
      <c r="AI454" s="16"/>
      <c r="AL454" s="16"/>
      <c r="AM454" s="16"/>
    </row>
    <row r="455" spans="1:40" x14ac:dyDescent="0.25">
      <c r="A455">
        <v>454</v>
      </c>
      <c r="B455">
        <v>5.1228508893006602E-4</v>
      </c>
      <c r="C455" s="16">
        <v>4.8587656833464898E-9</v>
      </c>
      <c r="D455">
        <v>8.0901370947340703E-4</v>
      </c>
      <c r="E455" s="16">
        <v>7.9245262672104595E-6</v>
      </c>
      <c r="F455" s="16">
        <v>9.4043654008848597E-6</v>
      </c>
      <c r="G455" s="16">
        <v>2.28448812380998E-6</v>
      </c>
      <c r="H455">
        <v>2.3331880975349401E-4</v>
      </c>
      <c r="J455">
        <v>0.95628550232038101</v>
      </c>
      <c r="K455">
        <f t="shared" si="81"/>
        <v>4.646367182156027E-9</v>
      </c>
      <c r="L455">
        <f t="shared" si="82"/>
        <v>8.3010206963330345E-4</v>
      </c>
      <c r="M455" s="16">
        <f t="shared" si="83"/>
        <v>1.9446810822682873E-4</v>
      </c>
      <c r="N455" s="16">
        <f t="shared" si="84"/>
        <v>1.6204734129172988E-3</v>
      </c>
      <c r="O455" s="16">
        <f t="shared" si="85"/>
        <v>1.5148624251990424E-2</v>
      </c>
      <c r="P455" s="16">
        <f t="shared" si="86"/>
        <v>2.5628584696766318E-2</v>
      </c>
      <c r="Q455" s="16">
        <f t="shared" si="87"/>
        <v>6.8736392896520102E-2</v>
      </c>
      <c r="R455" s="16">
        <f t="shared" si="88"/>
        <v>2.0765929354139073E-3</v>
      </c>
      <c r="S455" s="16">
        <f t="shared" si="89"/>
        <v>1.9138282686634599E-2</v>
      </c>
      <c r="T455" s="16">
        <f t="shared" si="90"/>
        <v>6.8739236550241403E-2</v>
      </c>
      <c r="U455" s="66">
        <f t="shared" si="91"/>
        <v>0.20108818743048407</v>
      </c>
      <c r="V455" s="66"/>
      <c r="AI455" s="16"/>
      <c r="AL455" s="16"/>
      <c r="AM455" s="16"/>
    </row>
    <row r="456" spans="1:40" x14ac:dyDescent="0.25">
      <c r="A456">
        <v>455</v>
      </c>
      <c r="B456" s="16">
        <v>5.3884417369437997E-4</v>
      </c>
      <c r="C456" s="16">
        <v>4.9893325560328501E-9</v>
      </c>
      <c r="D456" s="16">
        <v>7.8940193884694302E-4</v>
      </c>
      <c r="E456" s="16">
        <v>7.9421616315149005E-6</v>
      </c>
      <c r="F456" s="16">
        <v>8.9318352501271392E-6</v>
      </c>
      <c r="G456" s="16">
        <v>2.2241531278290298E-6</v>
      </c>
      <c r="H456" s="16">
        <v>2.3383780306971501E-4</v>
      </c>
      <c r="J456">
        <v>0.956394763544829</v>
      </c>
      <c r="K456">
        <f t="shared" si="81"/>
        <v>4.7717715301735548E-9</v>
      </c>
      <c r="L456">
        <f t="shared" si="82"/>
        <v>8.0948477314247026E-4</v>
      </c>
      <c r="M456" s="16">
        <f t="shared" si="83"/>
        <v>2.6820357424628963E-4</v>
      </c>
      <c r="N456" s="16">
        <f t="shared" si="84"/>
        <v>8.8710870699548628E-3</v>
      </c>
      <c r="O456" s="16">
        <f t="shared" si="85"/>
        <v>9.9031881860865163E-3</v>
      </c>
      <c r="P456" s="16">
        <f t="shared" si="86"/>
        <v>3.2562225849443023E-2</v>
      </c>
      <c r="Q456" s="16">
        <f t="shared" si="87"/>
        <v>6.7878120738026237E-2</v>
      </c>
      <c r="R456" s="16">
        <f t="shared" si="88"/>
        <v>8.7470743291061265E-3</v>
      </c>
      <c r="S456" s="16">
        <f t="shared" si="89"/>
        <v>1.1723857207788558E-2</v>
      </c>
      <c r="T456" s="16">
        <f t="shared" si="90"/>
        <v>6.7881345048581759E-2</v>
      </c>
      <c r="U456" s="66">
        <f t="shared" si="91"/>
        <v>0.2075668984289871</v>
      </c>
      <c r="V456" s="66"/>
      <c r="AH456" s="16"/>
      <c r="AI456" s="16"/>
      <c r="AJ456" s="16"/>
      <c r="AK456" s="16"/>
      <c r="AL456" s="16"/>
      <c r="AM456" s="16"/>
      <c r="AN456" s="16"/>
    </row>
    <row r="457" spans="1:40" x14ac:dyDescent="0.25">
      <c r="A457">
        <v>456</v>
      </c>
      <c r="B457">
        <v>8.51117112581723E-4</v>
      </c>
      <c r="C457" s="16">
        <v>5.7595651519896501E-9</v>
      </c>
      <c r="D457">
        <v>5.73725124126046E-4</v>
      </c>
      <c r="E457" s="16">
        <v>6.6811099497888298E-6</v>
      </c>
      <c r="F457" s="16">
        <v>5.5933286173011298E-6</v>
      </c>
      <c r="G457" s="16">
        <v>1.9215361282540899E-6</v>
      </c>
      <c r="H457" s="16">
        <v>1.9670704690901699E-4</v>
      </c>
      <c r="J457">
        <v>0.95758274101906604</v>
      </c>
      <c r="K457">
        <f t="shared" si="81"/>
        <v>5.5152601853201426E-9</v>
      </c>
      <c r="L457">
        <f t="shared" si="82"/>
        <v>5.8682755792375044E-4</v>
      </c>
      <c r="M457" s="16">
        <f t="shared" si="83"/>
        <v>1.1154066672396958E-3</v>
      </c>
      <c r="N457" s="16">
        <f t="shared" si="84"/>
        <v>0.53041122674206376</v>
      </c>
      <c r="O457" s="16">
        <f t="shared" si="85"/>
        <v>1.5601264216092551E-3</v>
      </c>
      <c r="P457" s="16">
        <f t="shared" si="86"/>
        <v>0.16351006509727611</v>
      </c>
      <c r="Q457" s="16">
        <f t="shared" si="87"/>
        <v>0.14284334606778584</v>
      </c>
      <c r="R457" s="16">
        <f t="shared" si="88"/>
        <v>0.18692150462775098</v>
      </c>
      <c r="S457" s="16">
        <f t="shared" si="89"/>
        <v>1.8075030188952834E-3</v>
      </c>
      <c r="T457" s="16">
        <f t="shared" si="90"/>
        <v>0.14285237087911706</v>
      </c>
      <c r="U457" s="66">
        <f t="shared" si="91"/>
        <v>1.1699061428544986</v>
      </c>
      <c r="V457" s="66"/>
      <c r="AI457" s="16"/>
      <c r="AK457" s="16"/>
      <c r="AL457" s="16"/>
      <c r="AM457" s="16"/>
    </row>
    <row r="458" spans="1:40" x14ac:dyDescent="0.25">
      <c r="A458">
        <v>457</v>
      </c>
      <c r="B458">
        <v>5.3790220877880299E-4</v>
      </c>
      <c r="C458" s="16">
        <v>9.4430641067143304E-9</v>
      </c>
      <c r="D458">
        <v>1.52167141905412E-3</v>
      </c>
      <c r="E458" s="16">
        <v>2.8747147421118699E-5</v>
      </c>
      <c r="F458" s="16">
        <v>9.2430067421312803E-6</v>
      </c>
      <c r="G458" s="16">
        <v>1.1845923306153E-6</v>
      </c>
      <c r="H458">
        <v>8.4641971951362604E-4</v>
      </c>
      <c r="J458">
        <v>0.952889417030373</v>
      </c>
      <c r="K458">
        <f t="shared" si="81"/>
        <v>8.998195851627459E-9</v>
      </c>
      <c r="L458">
        <f t="shared" si="82"/>
        <v>1.5413325818048912E-3</v>
      </c>
      <c r="M458" s="16">
        <f t="shared" si="83"/>
        <v>-4.655281642472852E-4</v>
      </c>
      <c r="N458" s="16">
        <f t="shared" si="84"/>
        <v>8.5144316387324483E-3</v>
      </c>
      <c r="O458" s="16">
        <f t="shared" si="85"/>
        <v>0.49604423207792664</v>
      </c>
      <c r="P458" s="16">
        <f t="shared" si="86"/>
        <v>0.33615119130651155</v>
      </c>
      <c r="Q458" s="16">
        <f t="shared" si="87"/>
        <v>2.8107932272030132</v>
      </c>
      <c r="R458" s="16">
        <f t="shared" si="88"/>
        <v>3.8372596897940864E-3</v>
      </c>
      <c r="S458" s="16">
        <f t="shared" si="89"/>
        <v>0.16787672542120563</v>
      </c>
      <c r="T458" s="16">
        <f t="shared" si="90"/>
        <v>2.8110284345358365</v>
      </c>
      <c r="U458" s="66">
        <f t="shared" si="91"/>
        <v>6.6342455018730195</v>
      </c>
      <c r="V458" s="66"/>
      <c r="AI458" s="16"/>
      <c r="AL458" s="16"/>
      <c r="AM458" s="16"/>
    </row>
    <row r="459" spans="1:40" x14ac:dyDescent="0.25">
      <c r="A459">
        <v>458</v>
      </c>
      <c r="B459">
        <v>2.72204911445235E-4</v>
      </c>
      <c r="C459" s="16">
        <v>3.2459004987391802E-9</v>
      </c>
      <c r="D459">
        <v>1.02306559567512E-3</v>
      </c>
      <c r="E459" s="16">
        <v>6.6761089622932602E-6</v>
      </c>
      <c r="F459" s="16">
        <v>1.7901820720986201E-5</v>
      </c>
      <c r="G459" s="16">
        <v>3.4292508141988499E-6</v>
      </c>
      <c r="H459">
        <v>1.9656444640474201E-4</v>
      </c>
      <c r="J459">
        <v>0.95505114040249695</v>
      </c>
      <c r="K459">
        <f t="shared" si="81"/>
        <v>3.1000009729538876E-9</v>
      </c>
      <c r="L459">
        <f t="shared" si="82"/>
        <v>1.0622952420307928E-3</v>
      </c>
      <c r="M459" s="16">
        <f t="shared" si="83"/>
        <v>-5.1788541914032254E-4</v>
      </c>
      <c r="N459" s="16">
        <f t="shared" si="84"/>
        <v>0.20003786087942257</v>
      </c>
      <c r="O459" s="16">
        <f t="shared" si="85"/>
        <v>0.1715393146970812</v>
      </c>
      <c r="P459" s="16">
        <f t="shared" si="86"/>
        <v>3.8610596058671603E-3</v>
      </c>
      <c r="Q459" s="16">
        <f t="shared" si="87"/>
        <v>0.14319552431292268</v>
      </c>
      <c r="R459" s="16">
        <f t="shared" si="88"/>
        <v>0.66719523926111224</v>
      </c>
      <c r="S459" s="16">
        <f t="shared" si="89"/>
        <v>0.50235035497899605</v>
      </c>
      <c r="T459" s="16">
        <f t="shared" si="90"/>
        <v>0.14319344868705869</v>
      </c>
      <c r="U459" s="66">
        <f t="shared" si="91"/>
        <v>1.8313728024224607</v>
      </c>
      <c r="V459" s="66"/>
      <c r="AI459" s="16"/>
      <c r="AL459" s="16"/>
      <c r="AM459" s="16"/>
    </row>
    <row r="460" spans="1:40" x14ac:dyDescent="0.25">
      <c r="A460">
        <v>459</v>
      </c>
      <c r="B460">
        <v>1.01232736184547E-3</v>
      </c>
      <c r="C460" s="16">
        <v>5.9077510383329201E-9</v>
      </c>
      <c r="D460">
        <v>4.93743229165146E-4</v>
      </c>
      <c r="E460" s="16">
        <v>5.9035267446674797E-6</v>
      </c>
      <c r="F460" s="16">
        <v>4.6834228597249102E-6</v>
      </c>
      <c r="G460" s="16">
        <v>1.8714514207080299E-6</v>
      </c>
      <c r="H460">
        <v>1.7381254530350401E-4</v>
      </c>
      <c r="J460">
        <v>0.95802853527393705</v>
      </c>
      <c r="K460">
        <f t="shared" si="81"/>
        <v>5.659794074017168E-9</v>
      </c>
      <c r="L460">
        <f t="shared" si="82"/>
        <v>5.0497561855426549E-4</v>
      </c>
      <c r="M460" s="16">
        <f t="shared" si="83"/>
        <v>1.5196791051366744E-3</v>
      </c>
      <c r="N460" s="16">
        <f t="shared" si="84"/>
        <v>1.1143963546062567</v>
      </c>
      <c r="O460" s="16">
        <f t="shared" si="85"/>
        <v>4.3881795920179189E-3</v>
      </c>
      <c r="P460" s="16">
        <f t="shared" si="86"/>
        <v>0.23755900985493258</v>
      </c>
      <c r="Q460" s="16">
        <f t="shared" si="87"/>
        <v>0.20280985994043479</v>
      </c>
      <c r="R460" s="16">
        <f t="shared" si="88"/>
        <v>0.2752982566556717</v>
      </c>
      <c r="S460" s="16">
        <f t="shared" si="89"/>
        <v>4.5524068992495934E-3</v>
      </c>
      <c r="T460" s="16">
        <f t="shared" si="90"/>
        <v>0.20282131722099894</v>
      </c>
      <c r="U460" s="66">
        <f t="shared" si="91"/>
        <v>2.0418253847695622</v>
      </c>
      <c r="V460" s="66"/>
      <c r="AI460" s="16"/>
      <c r="AL460" s="16"/>
      <c r="AM460" s="16"/>
    </row>
    <row r="461" spans="1:40" x14ac:dyDescent="0.25">
      <c r="A461">
        <v>460</v>
      </c>
      <c r="B461">
        <v>2.9601683168311497E-4</v>
      </c>
      <c r="C461" s="16">
        <v>5.1756007392532699E-9</v>
      </c>
      <c r="D461">
        <v>1.51634284648454E-3</v>
      </c>
      <c r="E461" s="16">
        <v>1.56965341507058E-5</v>
      </c>
      <c r="F461" s="16">
        <v>1.6814123572317E-5</v>
      </c>
      <c r="G461" s="16">
        <v>2.1619106670684702E-6</v>
      </c>
      <c r="H461">
        <v>4.62163153168334E-4</v>
      </c>
      <c r="J461">
        <v>0.95277241010019698</v>
      </c>
      <c r="K461">
        <f t="shared" si="81"/>
        <v>4.9311695900546991E-9</v>
      </c>
      <c r="L461">
        <f t="shared" si="82"/>
        <v>1.5521278286955032E-3</v>
      </c>
      <c r="M461" s="16">
        <f t="shared" si="83"/>
        <v>-9.6009416532927326E-4</v>
      </c>
      <c r="N461" s="16">
        <f t="shared" si="84"/>
        <v>0.15912361900998959</v>
      </c>
      <c r="O461" s="16">
        <f t="shared" si="85"/>
        <v>4.3423737631889565E-3</v>
      </c>
      <c r="P461" s="16">
        <f t="shared" si="86"/>
        <v>0.32976696091678687</v>
      </c>
      <c r="Q461" s="16">
        <f t="shared" si="87"/>
        <v>0.21293337397746562</v>
      </c>
      <c r="R461" s="16">
        <f t="shared" si="88"/>
        <v>0.49904614034106981</v>
      </c>
      <c r="S461" s="16">
        <f t="shared" si="89"/>
        <v>5.9693963034223941E-3</v>
      </c>
      <c r="T461" s="16">
        <f t="shared" si="90"/>
        <v>0.2129703741405726</v>
      </c>
      <c r="U461" s="66">
        <f t="shared" si="91"/>
        <v>1.4241522384524958</v>
      </c>
      <c r="V461" s="66"/>
      <c r="AI461" s="16"/>
      <c r="AL461" s="16"/>
      <c r="AM461" s="16"/>
    </row>
    <row r="462" spans="1:40" x14ac:dyDescent="0.25">
      <c r="A462">
        <v>461</v>
      </c>
      <c r="B462">
        <v>7.4476472669099305E-4</v>
      </c>
      <c r="C462" s="16">
        <v>3.7702368422432704E-9</v>
      </c>
      <c r="D462">
        <v>4.27673045328655E-4</v>
      </c>
      <c r="E462" s="16">
        <v>3.26568635258501E-6</v>
      </c>
      <c r="F462" s="16">
        <v>6.3476399876515897E-6</v>
      </c>
      <c r="G462" s="16">
        <v>2.93037565731994E-6</v>
      </c>
      <c r="H462" s="16">
        <v>9.61485766313695E-5</v>
      </c>
      <c r="J462">
        <v>0.95834357368968703</v>
      </c>
      <c r="K462">
        <f t="shared" si="81"/>
        <v>3.6131822490519365E-9</v>
      </c>
      <c r="L462">
        <f t="shared" si="82"/>
        <v>4.4329493072443584E-4</v>
      </c>
      <c r="M462" s="16">
        <f t="shared" si="83"/>
        <v>1.0462345226575503E-3</v>
      </c>
      <c r="N462" s="16">
        <f t="shared" si="84"/>
        <v>0.2624844287466308</v>
      </c>
      <c r="O462" s="16">
        <f t="shared" si="85"/>
        <v>0.10210563446909886</v>
      </c>
      <c r="P462" s="16">
        <f t="shared" si="86"/>
        <v>0.30912901902149159</v>
      </c>
      <c r="Q462" s="16">
        <f t="shared" si="87"/>
        <v>0.48433784919351769</v>
      </c>
      <c r="R462" s="16">
        <f t="shared" si="88"/>
        <v>0.12658697621605292</v>
      </c>
      <c r="S462" s="16">
        <f t="shared" si="89"/>
        <v>0.21176701077663082</v>
      </c>
      <c r="T462" s="16">
        <f t="shared" si="90"/>
        <v>0.48434880914394723</v>
      </c>
      <c r="U462" s="66">
        <f t="shared" si="91"/>
        <v>1.9807597275673698</v>
      </c>
      <c r="V462" s="66"/>
      <c r="AI462" s="16"/>
      <c r="AL462" s="16"/>
      <c r="AM462" s="16"/>
    </row>
    <row r="463" spans="1:40" x14ac:dyDescent="0.25">
      <c r="A463">
        <v>462</v>
      </c>
      <c r="B463">
        <v>4.0473884797219498E-4</v>
      </c>
      <c r="C463" s="16">
        <v>4.2735370374138799E-9</v>
      </c>
      <c r="D463">
        <v>9.0286392781934203E-4</v>
      </c>
      <c r="E463" s="16">
        <v>7.7694474412485399E-6</v>
      </c>
      <c r="F463" s="16">
        <v>1.1960884861119201E-5</v>
      </c>
      <c r="G463" s="16">
        <v>2.6004223896384502E-6</v>
      </c>
      <c r="H463">
        <v>2.2875401013579001E-4</v>
      </c>
      <c r="J463">
        <v>0.955762149156969</v>
      </c>
      <c r="K463">
        <f t="shared" si="81"/>
        <v>4.0844849433805958E-9</v>
      </c>
      <c r="L463">
        <f t="shared" si="82"/>
        <v>9.2938184639418148E-4</v>
      </c>
      <c r="M463" s="16">
        <f t="shared" si="83"/>
        <v>-1.1990415044979154E-4</v>
      </c>
      <c r="N463" s="16">
        <f t="shared" si="84"/>
        <v>3.1730361974531371E-2</v>
      </c>
      <c r="O463" s="16">
        <f t="shared" si="85"/>
        <v>5.2305082682481498E-2</v>
      </c>
      <c r="P463" s="16">
        <f t="shared" si="86"/>
        <v>3.9256310456772074E-3</v>
      </c>
      <c r="Q463" s="16">
        <f t="shared" si="87"/>
        <v>7.651590629181737E-2</v>
      </c>
      <c r="R463" s="16">
        <f t="shared" si="88"/>
        <v>4.5747404484892666E-2</v>
      </c>
      <c r="S463" s="16">
        <f t="shared" si="89"/>
        <v>8.7479043844465407E-2</v>
      </c>
      <c r="T463" s="16">
        <f t="shared" si="90"/>
        <v>7.6516875794905639E-2</v>
      </c>
      <c r="U463" s="66">
        <f t="shared" si="91"/>
        <v>0.37422030611877116</v>
      </c>
      <c r="V463" s="66"/>
      <c r="AI463" s="16"/>
      <c r="AL463" s="16"/>
      <c r="AM463" s="16"/>
    </row>
    <row r="464" spans="1:40" x14ac:dyDescent="0.25">
      <c r="A464">
        <v>463</v>
      </c>
      <c r="B464">
        <v>3.10263523130663E-4</v>
      </c>
      <c r="C464" s="16">
        <v>3.6743255159395701E-9</v>
      </c>
      <c r="D464">
        <v>1.01565333126316E-3</v>
      </c>
      <c r="E464" s="16">
        <v>7.5039003050979204E-6</v>
      </c>
      <c r="F464" s="16">
        <v>1.5694133758906701E-5</v>
      </c>
      <c r="G464" s="16">
        <v>3.02884307085768E-6</v>
      </c>
      <c r="H464">
        <v>2.2093690484843801E-4</v>
      </c>
      <c r="J464">
        <v>0.95513201401076597</v>
      </c>
      <c r="K464">
        <f t="shared" si="81"/>
        <v>3.5094659301705085E-9</v>
      </c>
      <c r="L464">
        <f t="shared" si="82"/>
        <v>1.0500667675263152E-3</v>
      </c>
      <c r="M464" s="16">
        <f t="shared" si="83"/>
        <v>-4.2953972126498908E-4</v>
      </c>
      <c r="N464" s="16">
        <f t="shared" si="84"/>
        <v>0.13688034448392131</v>
      </c>
      <c r="O464" s="16">
        <f t="shared" si="85"/>
        <v>0.11346792302906739</v>
      </c>
      <c r="P464" s="16">
        <f t="shared" si="86"/>
        <v>2.9639400157430726E-3</v>
      </c>
      <c r="Q464" s="16">
        <f t="shared" si="87"/>
        <v>9.0805320796802078E-2</v>
      </c>
      <c r="R464" s="16">
        <f t="shared" si="88"/>
        <v>0.35137205084583389</v>
      </c>
      <c r="S464" s="16">
        <f t="shared" si="89"/>
        <v>0.25933248673193909</v>
      </c>
      <c r="T464" s="16">
        <f t="shared" si="90"/>
        <v>9.0803793776754224E-2</v>
      </c>
      <c r="U464" s="66">
        <f t="shared" si="91"/>
        <v>1.0456258596800612</v>
      </c>
      <c r="V464" s="66"/>
      <c r="AI464" s="16"/>
      <c r="AL464" s="16"/>
      <c r="AM464" s="16"/>
    </row>
    <row r="465" spans="1:40" x14ac:dyDescent="0.25">
      <c r="A465">
        <v>464</v>
      </c>
      <c r="B465">
        <v>7.7996331454088601E-4</v>
      </c>
      <c r="C465" s="16">
        <v>1.13327404417987E-8</v>
      </c>
      <c r="D465">
        <v>1.2516686756364501E-3</v>
      </c>
      <c r="E465" s="16">
        <v>2.8462031330895099E-5</v>
      </c>
      <c r="F465" s="16">
        <v>6.2976860325759502E-6</v>
      </c>
      <c r="G465" s="16">
        <v>9.8412870244931007E-7</v>
      </c>
      <c r="H465">
        <v>8.3801371885350404E-4</v>
      </c>
      <c r="J465">
        <v>0.954191288055797</v>
      </c>
      <c r="K465">
        <f t="shared" si="81"/>
        <v>1.0813602199361923E-8</v>
      </c>
      <c r="L465">
        <f t="shared" si="82"/>
        <v>1.2652368436636096E-3</v>
      </c>
      <c r="M465" s="16">
        <f t="shared" si="83"/>
        <v>2.9468978541816258E-4</v>
      </c>
      <c r="N465" s="16">
        <f t="shared" si="84"/>
        <v>0.34083086210616115</v>
      </c>
      <c r="O465" s="16">
        <f t="shared" si="85"/>
        <v>1.0927709164853838</v>
      </c>
      <c r="P465" s="16">
        <f t="shared" si="86"/>
        <v>8.9682921770072088E-2</v>
      </c>
      <c r="Q465" s="16">
        <f t="shared" si="87"/>
        <v>2.7224865536189857</v>
      </c>
      <c r="R465" s="16">
        <f t="shared" si="88"/>
        <v>0.13022020156414699</v>
      </c>
      <c r="S465" s="16">
        <f t="shared" si="89"/>
        <v>0.25970944611397501</v>
      </c>
      <c r="T465" s="16">
        <f t="shared" si="90"/>
        <v>2.72259933498328</v>
      </c>
      <c r="U465" s="66">
        <f t="shared" si="91"/>
        <v>7.3583002366420054</v>
      </c>
      <c r="V465" s="66"/>
      <c r="AI465" s="16"/>
      <c r="AL465" s="16"/>
      <c r="AM465" s="16"/>
    </row>
    <row r="466" spans="1:40" x14ac:dyDescent="0.25">
      <c r="A466">
        <v>465</v>
      </c>
      <c r="B466">
        <v>5.2417959437376196E-4</v>
      </c>
      <c r="C466" s="16">
        <v>6.6538838287963299E-9</v>
      </c>
      <c r="D466">
        <v>1.0898415485171701E-3</v>
      </c>
      <c r="E466" s="16">
        <v>1.45739734575676E-5</v>
      </c>
      <c r="F466" s="16">
        <v>9.3091424941392994E-6</v>
      </c>
      <c r="G466" s="16">
        <v>1.67342459709213E-6</v>
      </c>
      <c r="H466">
        <v>4.2910161971760502E-4</v>
      </c>
      <c r="J466">
        <v>0.95490277583847005</v>
      </c>
      <c r="K466">
        <f t="shared" si="81"/>
        <v>6.3538121382243228E-9</v>
      </c>
      <c r="L466">
        <f t="shared" si="82"/>
        <v>1.1101266042187121E-3</v>
      </c>
      <c r="M466" s="16">
        <f t="shared" si="83"/>
        <v>-6.1767415471188208E-5</v>
      </c>
      <c r="N466" s="16">
        <f t="shared" si="84"/>
        <v>4.148428589219902E-3</v>
      </c>
      <c r="O466" s="16">
        <f t="shared" si="85"/>
        <v>4.0363603344221892E-2</v>
      </c>
      <c r="P466" s="16">
        <f t="shared" si="86"/>
        <v>1.7282681789460144E-2</v>
      </c>
      <c r="Q466" s="16">
        <f t="shared" si="87"/>
        <v>0.12739867638909677</v>
      </c>
      <c r="R466" s="16">
        <f t="shared" si="88"/>
        <v>3.0507541925497016E-3</v>
      </c>
      <c r="S466" s="16">
        <f t="shared" si="89"/>
        <v>2.7604700714580536E-2</v>
      </c>
      <c r="T466" s="16">
        <f t="shared" si="90"/>
        <v>0.12740435174348924</v>
      </c>
      <c r="U466" s="66">
        <f t="shared" si="91"/>
        <v>0.34725319676261823</v>
      </c>
      <c r="V466" s="66"/>
      <c r="AI466" s="16"/>
      <c r="AL466" s="16"/>
      <c r="AM466" s="16"/>
    </row>
    <row r="467" spans="1:40" x14ac:dyDescent="0.25">
      <c r="A467">
        <v>466</v>
      </c>
      <c r="B467">
        <v>5.83533875595159E-4</v>
      </c>
      <c r="C467" s="16">
        <v>6.5686482855103297E-9</v>
      </c>
      <c r="D467">
        <v>9.63555937360027E-4</v>
      </c>
      <c r="E467" s="16">
        <v>1.2738390266965201E-5</v>
      </c>
      <c r="F467" s="16">
        <v>8.3132296755591193E-6</v>
      </c>
      <c r="G467" s="16">
        <v>1.69268614892992E-6</v>
      </c>
      <c r="H467">
        <v>3.7505422291098198E-4</v>
      </c>
      <c r="J467">
        <v>0.95553840572356297</v>
      </c>
      <c r="K467">
        <f t="shared" si="81"/>
        <v>6.276595710495356E-9</v>
      </c>
      <c r="L467">
        <f t="shared" si="82"/>
        <v>9.8186851421178957E-4</v>
      </c>
      <c r="M467" s="16">
        <f t="shared" si="83"/>
        <v>1.8519923697852831E-4</v>
      </c>
      <c r="N467" s="16">
        <f t="shared" si="84"/>
        <v>3.4200637051837138E-2</v>
      </c>
      <c r="O467" s="16">
        <f t="shared" si="85"/>
        <v>3.4418954872294009E-2</v>
      </c>
      <c r="P467" s="16">
        <f t="shared" si="86"/>
        <v>1.2605161349549135E-7</v>
      </c>
      <c r="Q467" s="16">
        <f t="shared" si="87"/>
        <v>3.4605321455543771E-2</v>
      </c>
      <c r="R467" s="16">
        <f t="shared" si="88"/>
        <v>2.4431829826348461E-2</v>
      </c>
      <c r="S467" s="16">
        <f t="shared" si="89"/>
        <v>2.4507512744765737E-2</v>
      </c>
      <c r="T467" s="16">
        <f t="shared" si="90"/>
        <v>3.4605193809575413E-2</v>
      </c>
      <c r="U467" s="66">
        <f t="shared" si="91"/>
        <v>0.18676957581197801</v>
      </c>
      <c r="V467" s="66"/>
      <c r="AI467" s="16"/>
      <c r="AL467" s="16"/>
      <c r="AM467" s="16"/>
    </row>
    <row r="468" spans="1:40" x14ac:dyDescent="0.25">
      <c r="A468">
        <v>467</v>
      </c>
      <c r="B468">
        <v>3.0206892434382398E-4</v>
      </c>
      <c r="C468" s="16">
        <v>5.8710226226107503E-9</v>
      </c>
      <c r="D468">
        <v>1.6918671005275599E-3</v>
      </c>
      <c r="E468" s="16">
        <v>1.9831704194872801E-5</v>
      </c>
      <c r="F468" s="16">
        <v>1.65970868566358E-5</v>
      </c>
      <c r="G468" s="16">
        <v>1.9092339854680998E-6</v>
      </c>
      <c r="H468">
        <v>5.8392243213102905E-4</v>
      </c>
      <c r="J468">
        <v>0.95199678328154003</v>
      </c>
      <c r="K468">
        <f t="shared" si="81"/>
        <v>5.5891946512985855E-9</v>
      </c>
      <c r="L468">
        <f t="shared" si="82"/>
        <v>1.7269646372036771E-3</v>
      </c>
      <c r="M468" s="16">
        <f t="shared" si="83"/>
        <v>-1.1228267885160291E-3</v>
      </c>
      <c r="N468" s="16">
        <f t="shared" si="84"/>
        <v>0.14947002454982819</v>
      </c>
      <c r="O468" s="16">
        <f t="shared" si="85"/>
        <v>3.5538903353858234E-3</v>
      </c>
      <c r="P468" s="16">
        <f t="shared" si="86"/>
        <v>0.57226362952925447</v>
      </c>
      <c r="Q468" s="16">
        <f t="shared" si="87"/>
        <v>0.71649054273774471</v>
      </c>
      <c r="R468" s="16">
        <f t="shared" si="88"/>
        <v>0.46841068819123888</v>
      </c>
      <c r="S468" s="16">
        <f t="shared" si="89"/>
        <v>2.3663158793071166E-3</v>
      </c>
      <c r="T468" s="16">
        <f t="shared" si="90"/>
        <v>0.71660202948319396</v>
      </c>
      <c r="U468" s="66">
        <f t="shared" si="91"/>
        <v>2.629157120705953</v>
      </c>
      <c r="V468" s="66"/>
      <c r="AI468" s="16"/>
      <c r="AL468" s="16"/>
      <c r="AM468" s="16"/>
    </row>
    <row r="469" spans="1:40" x14ac:dyDescent="0.25">
      <c r="A469">
        <v>468</v>
      </c>
      <c r="B469">
        <v>1.1846858183371101E-3</v>
      </c>
      <c r="C469" s="16">
        <v>1.36152103900239E-8</v>
      </c>
      <c r="D469">
        <v>9.8381510442167191E-4</v>
      </c>
      <c r="E469" s="16">
        <v>2.6957979577358702E-5</v>
      </c>
      <c r="F469" s="16">
        <v>4.0952683870178904E-6</v>
      </c>
      <c r="G469" s="16">
        <v>8.1665821345742001E-7</v>
      </c>
      <c r="H469">
        <v>7.9371922733327896E-4</v>
      </c>
      <c r="J469">
        <v>0.95552602197131298</v>
      </c>
      <c r="K469">
        <f t="shared" si="81"/>
        <v>1.3009687822282026E-8</v>
      </c>
      <c r="L469">
        <f t="shared" si="82"/>
        <v>9.9280868419877486E-4</v>
      </c>
      <c r="M469" s="16">
        <f t="shared" si="83"/>
        <v>1.3765629524754453E-3</v>
      </c>
      <c r="N469" s="16">
        <f t="shared" si="84"/>
        <v>1.9758346097146313</v>
      </c>
      <c r="O469" s="16">
        <f t="shared" si="85"/>
        <v>2.1237285801871102</v>
      </c>
      <c r="P469" s="16">
        <f t="shared" si="86"/>
        <v>4.5744316610312266E-4</v>
      </c>
      <c r="Q469" s="16">
        <f t="shared" si="87"/>
        <v>2.2799766419550989</v>
      </c>
      <c r="R469" s="16">
        <f t="shared" si="88"/>
        <v>0.34149922692296286</v>
      </c>
      <c r="S469" s="16">
        <f t="shared" si="89"/>
        <v>0.35172739148348653</v>
      </c>
      <c r="T469" s="16">
        <f t="shared" si="90"/>
        <v>2.2799753478036919</v>
      </c>
      <c r="U469" s="66">
        <f t="shared" si="91"/>
        <v>9.3531992412330851</v>
      </c>
      <c r="V469" s="66"/>
      <c r="AI469" s="16"/>
      <c r="AL469" s="16"/>
      <c r="AM469" s="16"/>
    </row>
    <row r="470" spans="1:40" x14ac:dyDescent="0.25">
      <c r="A470">
        <v>469</v>
      </c>
      <c r="B470">
        <v>5.9256354976700996E-4</v>
      </c>
      <c r="C470" s="16">
        <v>6.1550202223629099E-9</v>
      </c>
      <c r="D470">
        <v>8.8753480651801995E-4</v>
      </c>
      <c r="E470" s="16">
        <v>1.1003929477461401E-5</v>
      </c>
      <c r="F470" s="16">
        <v>8.1578790694175106E-6</v>
      </c>
      <c r="G470" s="16">
        <v>1.80487739329485E-6</v>
      </c>
      <c r="H470">
        <v>3.2398562328435002E-4</v>
      </c>
      <c r="J470">
        <v>0.95591828306959503</v>
      </c>
      <c r="K470">
        <f t="shared" si="81"/>
        <v>5.8836963632197896E-9</v>
      </c>
      <c r="L470">
        <f t="shared" si="82"/>
        <v>9.0564928702992751E-4</v>
      </c>
      <c r="M470" s="16">
        <f t="shared" si="83"/>
        <v>2.7947781250409258E-4</v>
      </c>
      <c r="N470" s="16">
        <f t="shared" si="84"/>
        <v>4.1318675633276805E-2</v>
      </c>
      <c r="O470" s="16">
        <f t="shared" si="85"/>
        <v>1.2292378363938889E-2</v>
      </c>
      <c r="P470" s="16">
        <f t="shared" si="86"/>
        <v>6.173152386529158E-3</v>
      </c>
      <c r="Q470" s="16">
        <f t="shared" si="87"/>
        <v>6.0200244499466397E-4</v>
      </c>
      <c r="R470" s="16">
        <f t="shared" si="88"/>
        <v>2.9609141184634081E-2</v>
      </c>
      <c r="S470" s="16">
        <f t="shared" si="89"/>
        <v>1.0129376464500022E-2</v>
      </c>
      <c r="T470" s="16">
        <f t="shared" si="90"/>
        <v>6.0180629964186186E-4</v>
      </c>
      <c r="U470" s="66">
        <f t="shared" si="91"/>
        <v>0.10072653277751548</v>
      </c>
      <c r="V470" s="66"/>
      <c r="AI470" s="16"/>
      <c r="AL470" s="16"/>
      <c r="AM470" s="16"/>
    </row>
    <row r="471" spans="1:40" x14ac:dyDescent="0.25">
      <c r="A471">
        <v>470</v>
      </c>
      <c r="B471">
        <v>1.4560174992495E-3</v>
      </c>
      <c r="C471" s="16">
        <v>3.7460742899365196E-9</v>
      </c>
      <c r="D471">
        <v>2.16104289577425E-4</v>
      </c>
      <c r="E471" s="16">
        <v>1.6441359906093999E-6</v>
      </c>
      <c r="F471" s="16">
        <v>3.2102079012673799E-6</v>
      </c>
      <c r="G471" s="16">
        <v>2.9410322128516699E-6</v>
      </c>
      <c r="H471" s="16">
        <v>4.8406260110142203E-5</v>
      </c>
      <c r="J471">
        <v>0.95958686737662702</v>
      </c>
      <c r="K471">
        <f t="shared" si="81"/>
        <v>3.5946836928403074E-9</v>
      </c>
      <c r="L471">
        <f t="shared" si="82"/>
        <v>2.2546199151852149E-4</v>
      </c>
      <c r="M471" s="16">
        <f t="shared" si="83"/>
        <v>2.6865730069804785E-3</v>
      </c>
      <c r="N471" s="16">
        <f t="shared" si="84"/>
        <v>3.8283411671751724</v>
      </c>
      <c r="O471" s="16">
        <f t="shared" si="85"/>
        <v>0.10491161883233079</v>
      </c>
      <c r="P471" s="16">
        <f t="shared" si="86"/>
        <v>0.60162126609764421</v>
      </c>
      <c r="Q471" s="16">
        <f t="shared" si="87"/>
        <v>0.71727432435220884</v>
      </c>
      <c r="R471" s="16">
        <f t="shared" si="88"/>
        <v>0.45454885093612452</v>
      </c>
      <c r="S471" s="16">
        <f t="shared" si="89"/>
        <v>0.21668240124997062</v>
      </c>
      <c r="T471" s="16">
        <f t="shared" si="90"/>
        <v>0.71728378211107435</v>
      </c>
      <c r="U471" s="66">
        <f t="shared" si="91"/>
        <v>6.6406634107545255</v>
      </c>
      <c r="V471" s="66"/>
      <c r="AH471" s="16"/>
      <c r="AI471" s="16"/>
      <c r="AJ471" s="16"/>
      <c r="AK471" s="16"/>
      <c r="AL471" s="16"/>
      <c r="AM471" s="16"/>
      <c r="AN471" s="16"/>
    </row>
    <row r="472" spans="1:40" x14ac:dyDescent="0.25">
      <c r="A472">
        <v>471</v>
      </c>
      <c r="B472" s="16">
        <v>2.4174421534031999E-4</v>
      </c>
      <c r="C472" s="16">
        <v>5.8658361962578301E-9</v>
      </c>
      <c r="D472" s="16">
        <v>2.1320276143316302E-3</v>
      </c>
      <c r="E472" s="16">
        <v>2.4858172496899998E-5</v>
      </c>
      <c r="F472" s="16">
        <v>2.1122094843054599E-5</v>
      </c>
      <c r="G472" s="16">
        <v>1.9195508956895599E-6</v>
      </c>
      <c r="H472" s="16">
        <v>7.3193702335038098E-4</v>
      </c>
      <c r="J472">
        <v>0.95004560952720296</v>
      </c>
      <c r="K472">
        <f t="shared" si="81"/>
        <v>5.5728119244605001E-9</v>
      </c>
      <c r="L472">
        <f t="shared" si="82"/>
        <v>2.1761854890772329E-3</v>
      </c>
      <c r="M472" s="16">
        <f t="shared" si="83"/>
        <v>-1.6926970583965924E-3</v>
      </c>
      <c r="N472" s="16">
        <f t="shared" si="84"/>
        <v>0.25919293920985109</v>
      </c>
      <c r="O472" s="16">
        <f t="shared" si="85"/>
        <v>3.4431613545866172E-3</v>
      </c>
      <c r="P472" s="16">
        <f t="shared" si="86"/>
        <v>1.4724651200452212</v>
      </c>
      <c r="Q472" s="16">
        <f t="shared" si="87"/>
        <v>1.727788723847959</v>
      </c>
      <c r="R472" s="16">
        <f t="shared" si="88"/>
        <v>1.3079111219071304</v>
      </c>
      <c r="S472" s="16">
        <f t="shared" si="89"/>
        <v>1.892594840357601E-3</v>
      </c>
      <c r="T472" s="16">
        <f t="shared" si="90"/>
        <v>1.7281373635824797</v>
      </c>
      <c r="U472" s="66">
        <f t="shared" si="91"/>
        <v>6.500831024787586</v>
      </c>
      <c r="V472" s="66"/>
      <c r="AI472" s="16"/>
      <c r="AL472" s="16"/>
      <c r="AM472" s="16"/>
    </row>
    <row r="473" spans="1:40" x14ac:dyDescent="0.25">
      <c r="A473">
        <v>472</v>
      </c>
      <c r="B473">
        <v>3.4035869036877698E-4</v>
      </c>
      <c r="C473" s="16">
        <v>3.1775351229074902E-9</v>
      </c>
      <c r="D473">
        <v>7.9647928346126195E-4</v>
      </c>
      <c r="E473" s="16">
        <v>5.1017403444450197E-6</v>
      </c>
      <c r="F473" s="16">
        <v>1.41598978587364E-5</v>
      </c>
      <c r="G473" s="16">
        <v>3.4935170250799501E-6</v>
      </c>
      <c r="H473">
        <v>1.50208653130568E-4</v>
      </c>
      <c r="J473">
        <v>0.95624659871975703</v>
      </c>
      <c r="K473">
        <f t="shared" si="81"/>
        <v>3.0385071535928528E-9</v>
      </c>
      <c r="L473">
        <f t="shared" si="82"/>
        <v>8.2828941866869169E-4</v>
      </c>
      <c r="M473" s="16">
        <f t="shared" si="83"/>
        <v>-1.4757203793113781E-4</v>
      </c>
      <c r="N473" s="16">
        <f t="shared" si="84"/>
        <v>9.5395526296309804E-2</v>
      </c>
      <c r="O473" s="16">
        <f t="shared" si="85"/>
        <v>0.18191229513013099</v>
      </c>
      <c r="P473" s="16">
        <f t="shared" si="86"/>
        <v>2.9964451164724695E-2</v>
      </c>
      <c r="Q473" s="16">
        <f t="shared" si="87"/>
        <v>0.27562034276767439</v>
      </c>
      <c r="R473" s="16">
        <f t="shared" si="88"/>
        <v>0.19102134474866006</v>
      </c>
      <c r="S473" s="16">
        <f t="shared" si="89"/>
        <v>0.54876996628844721</v>
      </c>
      <c r="T473" s="16">
        <f t="shared" si="90"/>
        <v>0.27562382747036296</v>
      </c>
      <c r="U473" s="66">
        <f t="shared" si="91"/>
        <v>1.59830775386631</v>
      </c>
      <c r="V473" s="66"/>
      <c r="AI473" s="16"/>
      <c r="AL473" s="16"/>
      <c r="AM473" s="16"/>
    </row>
    <row r="474" spans="1:40" x14ac:dyDescent="0.25">
      <c r="A474">
        <v>473</v>
      </c>
      <c r="B474">
        <v>3.5750635050917599E-4</v>
      </c>
      <c r="C474" s="16">
        <v>5.0102897482004301E-9</v>
      </c>
      <c r="D474">
        <v>1.2069073443863501E-3</v>
      </c>
      <c r="E474" s="16">
        <v>1.2135068752512801E-5</v>
      </c>
      <c r="F474" s="16">
        <v>1.37312155762054E-5</v>
      </c>
      <c r="G474" s="16">
        <v>2.2256629190246499E-6</v>
      </c>
      <c r="H474" s="16">
        <v>3.5729521052643199E-4</v>
      </c>
      <c r="J474">
        <v>0.95425637854905998</v>
      </c>
      <c r="K474">
        <f t="shared" si="81"/>
        <v>4.7811009505992244E-9</v>
      </c>
      <c r="L474">
        <f t="shared" si="82"/>
        <v>1.2365904281680374E-3</v>
      </c>
      <c r="M474" s="16">
        <f t="shared" si="83"/>
        <v>-5.2157772714968536E-4</v>
      </c>
      <c r="N474" s="16">
        <f t="shared" si="84"/>
        <v>7.5098646188312898E-2</v>
      </c>
      <c r="O474" s="16">
        <f t="shared" si="85"/>
        <v>9.1646858092912214E-3</v>
      </c>
      <c r="P474" s="16">
        <f t="shared" si="86"/>
        <v>6.4009132449668743E-2</v>
      </c>
      <c r="Q474" s="16">
        <f t="shared" si="87"/>
        <v>1.686153939048066E-2</v>
      </c>
      <c r="R474" s="16">
        <f t="shared" si="88"/>
        <v>0.15488457317567839</v>
      </c>
      <c r="S474" s="16">
        <f t="shared" si="89"/>
        <v>1.1887339918556937E-2</v>
      </c>
      <c r="T474" s="16">
        <f t="shared" si="90"/>
        <v>1.6865132846524682E-2</v>
      </c>
      <c r="U474" s="66">
        <f t="shared" si="91"/>
        <v>0.34877104977851359</v>
      </c>
      <c r="V474" s="66"/>
      <c r="AI474" s="16"/>
      <c r="AL474" s="16"/>
      <c r="AM474" s="16"/>
    </row>
    <row r="475" spans="1:40" x14ac:dyDescent="0.25">
      <c r="A475">
        <v>474</v>
      </c>
      <c r="B475">
        <v>4.5163248013057602E-4</v>
      </c>
      <c r="C475" s="16">
        <v>1.03845173020178E-8</v>
      </c>
      <c r="D475">
        <v>2.0139118660409102E-3</v>
      </c>
      <c r="E475" s="16">
        <v>4.1632243357483E-5</v>
      </c>
      <c r="F475" s="16">
        <v>1.1235841376743799E-5</v>
      </c>
      <c r="G475" s="16">
        <v>1.0826266268369601E-6</v>
      </c>
      <c r="H475">
        <v>1.2258323617119901E-3</v>
      </c>
      <c r="J475">
        <v>0.95070692003194202</v>
      </c>
      <c r="K475">
        <f t="shared" si="81"/>
        <v>9.8726324602197549E-9</v>
      </c>
      <c r="L475">
        <f t="shared" si="82"/>
        <v>2.0374557909039327E-3</v>
      </c>
      <c r="M475" s="16">
        <f t="shared" si="83"/>
        <v>-1.1341908306427807E-3</v>
      </c>
      <c r="N475" s="16">
        <f t="shared" si="84"/>
        <v>6.8735953748119451E-3</v>
      </c>
      <c r="O475" s="16">
        <f t="shared" si="85"/>
        <v>0.76425978621786206</v>
      </c>
      <c r="P475" s="16">
        <f t="shared" si="86"/>
        <v>1.1898992655485328</v>
      </c>
      <c r="Q475" s="16">
        <f t="shared" si="87"/>
        <v>8.2726779033548716</v>
      </c>
      <c r="R475" s="16">
        <f t="shared" si="88"/>
        <v>1.9684989877235905E-2</v>
      </c>
      <c r="S475" s="16">
        <f t="shared" si="89"/>
        <v>0.2120936600816262</v>
      </c>
      <c r="T475" s="16">
        <f t="shared" si="90"/>
        <v>8.2737887045712917</v>
      </c>
      <c r="U475" s="66">
        <f t="shared" si="91"/>
        <v>18.739277905026231</v>
      </c>
      <c r="V475" s="66"/>
      <c r="AI475" s="16"/>
      <c r="AL475" s="16"/>
      <c r="AM475" s="16"/>
    </row>
    <row r="476" spans="1:40" x14ac:dyDescent="0.25">
      <c r="A476">
        <v>475</v>
      </c>
      <c r="B476">
        <v>4.37346490386703E-4</v>
      </c>
      <c r="C476" s="16">
        <v>5.0382119630121002E-9</v>
      </c>
      <c r="D476">
        <v>9.8689341171151403E-4</v>
      </c>
      <c r="E476" s="16">
        <v>1.0003217869523801E-5</v>
      </c>
      <c r="F476" s="16">
        <v>1.11096923653319E-5</v>
      </c>
      <c r="G476" s="16">
        <v>2.2077321705640101E-6</v>
      </c>
      <c r="H476">
        <v>2.94523501880468E-4</v>
      </c>
      <c r="J476">
        <v>0.95536608573186699</v>
      </c>
      <c r="K476">
        <f t="shared" si="81"/>
        <v>4.813336842190336E-9</v>
      </c>
      <c r="L476">
        <f t="shared" si="82"/>
        <v>1.0113154904007786E-3</v>
      </c>
      <c r="M476" s="16">
        <f t="shared" si="83"/>
        <v>-1.3662250962737286E-4</v>
      </c>
      <c r="N476" s="16">
        <f t="shared" si="84"/>
        <v>1.2525309898828668E-2</v>
      </c>
      <c r="O476" s="16">
        <f t="shared" si="85"/>
        <v>8.2252030997058134E-3</v>
      </c>
      <c r="P476" s="16">
        <f t="shared" si="86"/>
        <v>6.0436281679046111E-4</v>
      </c>
      <c r="Q476" s="16">
        <f t="shared" si="87"/>
        <v>4.7110198849747847E-3</v>
      </c>
      <c r="R476" s="16">
        <f t="shared" si="88"/>
        <v>1.6256401604710438E-2</v>
      </c>
      <c r="S476" s="16">
        <f t="shared" si="89"/>
        <v>1.0018876389460097E-2</v>
      </c>
      <c r="T476" s="16">
        <f t="shared" si="90"/>
        <v>4.7108454149102016E-3</v>
      </c>
      <c r="U476" s="66">
        <f t="shared" si="91"/>
        <v>5.7052019109380465E-2</v>
      </c>
      <c r="V476" s="66"/>
      <c r="AI476" s="16"/>
      <c r="AL476" s="16"/>
      <c r="AM476" s="16"/>
    </row>
    <row r="477" spans="1:40" x14ac:dyDescent="0.25">
      <c r="A477">
        <v>476</v>
      </c>
      <c r="B477">
        <v>8.3415384987925E-4</v>
      </c>
      <c r="C477" s="16">
        <v>4.5987007194656799E-9</v>
      </c>
      <c r="D477">
        <v>4.6616275700419999E-4</v>
      </c>
      <c r="E477" s="16">
        <v>4.3399172155925699E-6</v>
      </c>
      <c r="F477" s="16">
        <v>5.67733156322933E-6</v>
      </c>
      <c r="G477" s="16">
        <v>2.40349854211413E-6</v>
      </c>
      <c r="H477">
        <v>1.2777637312879101E-4</v>
      </c>
      <c r="J477">
        <v>0.95815268616490401</v>
      </c>
      <c r="K477">
        <f t="shared" si="81"/>
        <v>4.4062574472245179E-9</v>
      </c>
      <c r="L477">
        <f t="shared" si="82"/>
        <v>4.7991631997205329E-4</v>
      </c>
      <c r="M477" s="16">
        <f t="shared" si="83"/>
        <v>1.1883913797864469E-3</v>
      </c>
      <c r="N477" s="16">
        <f t="shared" si="84"/>
        <v>0.48142430677456188</v>
      </c>
      <c r="O477" s="16">
        <f t="shared" si="85"/>
        <v>2.8905718858257684E-2</v>
      </c>
      <c r="P477" s="16">
        <f t="shared" si="86"/>
        <v>0.26629114327330583</v>
      </c>
      <c r="Q477" s="16">
        <f t="shared" si="87"/>
        <v>0.35512796122432194</v>
      </c>
      <c r="R477" s="16">
        <f t="shared" si="88"/>
        <v>0.17962246418219899</v>
      </c>
      <c r="S477" s="16">
        <f t="shared" si="89"/>
        <v>3.9062783433413441E-2</v>
      </c>
      <c r="T477" s="16">
        <f t="shared" si="90"/>
        <v>0.35513963115422198</v>
      </c>
      <c r="U477" s="66">
        <f t="shared" si="91"/>
        <v>1.7055740089002818</v>
      </c>
      <c r="V477" s="66"/>
      <c r="AI477" s="16"/>
      <c r="AL477" s="16"/>
      <c r="AM477" s="16"/>
    </row>
    <row r="478" spans="1:40" x14ac:dyDescent="0.25">
      <c r="A478">
        <v>477</v>
      </c>
      <c r="B478">
        <v>3.9449350387829298E-4</v>
      </c>
      <c r="C478" s="16">
        <v>6.5120206360180402E-9</v>
      </c>
      <c r="D478">
        <v>1.4283707947964201E-3</v>
      </c>
      <c r="E478" s="16">
        <v>1.8624032848308702E-5</v>
      </c>
      <c r="F478" s="16">
        <v>1.25606896704535E-5</v>
      </c>
      <c r="G478" s="16">
        <v>1.7163504865700201E-6</v>
      </c>
      <c r="H478">
        <v>5.4835665169175899E-4</v>
      </c>
      <c r="J478">
        <v>0.95325088978933104</v>
      </c>
      <c r="K478">
        <f t="shared" si="81"/>
        <v>6.2075894656106823E-9</v>
      </c>
      <c r="L478">
        <f t="shared" si="82"/>
        <v>1.4552020126032609E-3</v>
      </c>
      <c r="M478" s="16">
        <f t="shared" si="83"/>
        <v>-6.6621500484667509E-4</v>
      </c>
      <c r="N478" s="16">
        <f t="shared" si="84"/>
        <v>3.9574958534948898E-2</v>
      </c>
      <c r="O478" s="16">
        <f t="shared" si="85"/>
        <v>3.0731206485152703E-2</v>
      </c>
      <c r="P478" s="16">
        <f t="shared" si="86"/>
        <v>0.23321327941178807</v>
      </c>
      <c r="Q478" s="16">
        <f t="shared" si="87"/>
        <v>0.53877914995361742</v>
      </c>
      <c r="R478" s="16">
        <f t="shared" si="88"/>
        <v>7.5492742593169584E-2</v>
      </c>
      <c r="S478" s="16">
        <f t="shared" si="89"/>
        <v>2.09545934283328E-2</v>
      </c>
      <c r="T478" s="16">
        <f t="shared" si="90"/>
        <v>0.53883631197081183</v>
      </c>
      <c r="U478" s="66">
        <f t="shared" si="91"/>
        <v>1.4775822423778213</v>
      </c>
      <c r="V478" s="66"/>
      <c r="AI478" s="16"/>
      <c r="AL478" s="16"/>
      <c r="AM478" s="16"/>
    </row>
    <row r="479" spans="1:40" x14ac:dyDescent="0.25">
      <c r="A479">
        <v>478</v>
      </c>
      <c r="B479">
        <v>5.4203473621026001E-4</v>
      </c>
      <c r="C479" s="16">
        <v>5.8306541070779198E-9</v>
      </c>
      <c r="D479">
        <v>9.1990472954692605E-4</v>
      </c>
      <c r="E479" s="16">
        <v>1.0799904798508301E-5</v>
      </c>
      <c r="F479" s="16">
        <v>8.9329611717473403E-6</v>
      </c>
      <c r="G479" s="16">
        <v>1.90605255388453E-6</v>
      </c>
      <c r="H479">
        <v>3.1797911553729802E-4</v>
      </c>
      <c r="J479">
        <v>0.95574111245645399</v>
      </c>
      <c r="K479">
        <f t="shared" si="81"/>
        <v>5.5725958426474437E-9</v>
      </c>
      <c r="L479">
        <f t="shared" si="82"/>
        <v>9.3967087379019816E-4</v>
      </c>
      <c r="M479" s="16">
        <f t="shared" si="83"/>
        <v>1.4439859863032186E-4</v>
      </c>
      <c r="N479" s="16">
        <f t="shared" si="84"/>
        <v>1.013349472287044E-2</v>
      </c>
      <c r="O479" s="16">
        <f t="shared" si="85"/>
        <v>2.7382949219640373E-3</v>
      </c>
      <c r="P479" s="16">
        <f t="shared" si="86"/>
        <v>2.0216939115901764E-3</v>
      </c>
      <c r="Q479" s="16">
        <f t="shared" si="87"/>
        <v>3.0688768200156402E-5</v>
      </c>
      <c r="R479" s="16">
        <f t="shared" si="88"/>
        <v>8.7257134598003779E-3</v>
      </c>
      <c r="S479" s="16">
        <f t="shared" si="89"/>
        <v>2.5230602819352509E-3</v>
      </c>
      <c r="T479" s="16">
        <f t="shared" si="90"/>
        <v>3.0664010871835546E-5</v>
      </c>
      <c r="U479" s="66">
        <f t="shared" si="91"/>
        <v>2.6203610077232271E-2</v>
      </c>
      <c r="V479" s="66"/>
      <c r="AI479" s="16"/>
      <c r="AL479" s="16"/>
      <c r="AM479" s="16"/>
    </row>
    <row r="480" spans="1:40" x14ac:dyDescent="0.25">
      <c r="A480">
        <v>479</v>
      </c>
      <c r="B480">
        <v>3.3986331144788E-4</v>
      </c>
      <c r="C480" s="16">
        <v>6.5513625657276002E-9</v>
      </c>
      <c r="D480">
        <v>1.6771903227461901E-3</v>
      </c>
      <c r="E480" s="16">
        <v>2.1942748232290099E-5</v>
      </c>
      <c r="F480" s="16">
        <v>1.4737870930259301E-5</v>
      </c>
      <c r="G480" s="16">
        <v>1.71057903879511E-6</v>
      </c>
      <c r="H480">
        <v>6.4607909108274197E-4</v>
      </c>
      <c r="J480">
        <v>0.95209494172700604</v>
      </c>
      <c r="K480">
        <f t="shared" si="81"/>
        <v>6.2375191602489083E-9</v>
      </c>
      <c r="L480">
        <f t="shared" si="82"/>
        <v>1.7083700922829381E-3</v>
      </c>
      <c r="M480" s="16">
        <f t="shared" si="83"/>
        <v>-1.0286434693871781E-3</v>
      </c>
      <c r="N480" s="16">
        <f t="shared" si="84"/>
        <v>9.6017921604424197E-2</v>
      </c>
      <c r="O480" s="16">
        <f t="shared" si="85"/>
        <v>3.3271109303673399E-2</v>
      </c>
      <c r="P480" s="16">
        <f t="shared" si="86"/>
        <v>0.54944234995029217</v>
      </c>
      <c r="Q480" s="16">
        <f t="shared" si="87"/>
        <v>1.0878683046290685</v>
      </c>
      <c r="R480" s="16">
        <f t="shared" si="88"/>
        <v>0.24573556721970852</v>
      </c>
      <c r="S480" s="16">
        <f t="shared" si="89"/>
        <v>2.1795466938339364E-2</v>
      </c>
      <c r="T480" s="16">
        <f t="shared" si="90"/>
        <v>1.0880158127954329</v>
      </c>
      <c r="U480" s="66">
        <f t="shared" si="91"/>
        <v>3.1221465324409392</v>
      </c>
      <c r="V480" s="66"/>
      <c r="AI480" s="16"/>
      <c r="AL480" s="16"/>
      <c r="AM480" s="16"/>
    </row>
    <row r="481" spans="1:39" x14ac:dyDescent="0.25">
      <c r="A481">
        <v>480</v>
      </c>
      <c r="B481">
        <v>1.77598311790763E-4</v>
      </c>
      <c r="C481" s="16">
        <v>7.2556700962717899E-9</v>
      </c>
      <c r="D481">
        <v>3.6964822887750001E-3</v>
      </c>
      <c r="E481" s="16">
        <v>5.2574321317137003E-5</v>
      </c>
      <c r="F481" s="16">
        <v>3.04476857872831E-5</v>
      </c>
      <c r="G481" s="16">
        <v>1.5738731613984799E-6</v>
      </c>
      <c r="H481">
        <v>1.5481428171904199E-3</v>
      </c>
      <c r="J481">
        <v>0.94402382758065595</v>
      </c>
      <c r="K481">
        <f t="shared" si="81"/>
        <v>6.8495254559450019E-9</v>
      </c>
      <c r="L481">
        <f t="shared" si="82"/>
        <v>3.7589442778408685E-3</v>
      </c>
      <c r="M481" s="16">
        <f t="shared" si="83"/>
        <v>-3.4037476542593428E-3</v>
      </c>
      <c r="N481" s="16">
        <f t="shared" si="84"/>
        <v>0.40878855852277046</v>
      </c>
      <c r="O481" s="16">
        <f t="shared" si="85"/>
        <v>9.5801765947471709E-2</v>
      </c>
      <c r="P481" s="16">
        <f t="shared" si="86"/>
        <v>8.0522824695877837</v>
      </c>
      <c r="Q481" s="16">
        <f t="shared" si="87"/>
        <v>15.171050701039212</v>
      </c>
      <c r="R481" s="16">
        <f t="shared" si="88"/>
        <v>4.3684139538754216</v>
      </c>
      <c r="S481" s="16">
        <f t="shared" si="89"/>
        <v>4.6549040152297008E-2</v>
      </c>
      <c r="T481" s="16">
        <f t="shared" si="90"/>
        <v>15.176118709905545</v>
      </c>
      <c r="U481" s="66">
        <f t="shared" si="91"/>
        <v>43.319005199030499</v>
      </c>
      <c r="V481" s="66"/>
      <c r="AI481" s="16"/>
      <c r="AL481" s="16"/>
      <c r="AM481" s="16"/>
    </row>
    <row r="482" spans="1:39" x14ac:dyDescent="0.25">
      <c r="A482">
        <v>481</v>
      </c>
      <c r="B482">
        <v>4.0087565632716002E-4</v>
      </c>
      <c r="C482" s="16">
        <v>6.8365181297980397E-9</v>
      </c>
      <c r="D482">
        <v>1.47721047989796E-3</v>
      </c>
      <c r="E482" s="16">
        <v>2.02105735782219E-5</v>
      </c>
      <c r="F482" s="16">
        <v>1.23859718774185E-5</v>
      </c>
      <c r="G482" s="16">
        <v>1.63570481350921E-6</v>
      </c>
      <c r="H482">
        <v>5.9507130857383995E-4</v>
      </c>
      <c r="J482">
        <v>0.95303185732210205</v>
      </c>
      <c r="K482">
        <f t="shared" si="81"/>
        <v>6.5154195708576492E-9</v>
      </c>
      <c r="L482">
        <f t="shared" si="82"/>
        <v>1.5036112919481763E-3</v>
      </c>
      <c r="M482" s="16">
        <f t="shared" si="83"/>
        <v>-7.0185997929385639E-4</v>
      </c>
      <c r="N482" s="16">
        <f t="shared" si="84"/>
        <v>3.4586643904152579E-2</v>
      </c>
      <c r="O482" s="16">
        <f t="shared" si="85"/>
        <v>5.4694790935355973E-2</v>
      </c>
      <c r="P482" s="16">
        <f t="shared" si="86"/>
        <v>0.28475726943549756</v>
      </c>
      <c r="Q482" s="16">
        <f t="shared" si="87"/>
        <v>0.77745271330812127</v>
      </c>
      <c r="R482" s="16">
        <f t="shared" si="88"/>
        <v>6.6063220701265246E-2</v>
      </c>
      <c r="S482" s="16">
        <f t="shared" si="89"/>
        <v>3.4203570906808735E-2</v>
      </c>
      <c r="T482" s="16">
        <f t="shared" si="90"/>
        <v>0.77753475673702288</v>
      </c>
      <c r="U482" s="66">
        <f t="shared" si="91"/>
        <v>2.0292929659282244</v>
      </c>
      <c r="V482" s="66"/>
      <c r="AI482" s="16"/>
      <c r="AL482" s="16"/>
      <c r="AM482" s="16"/>
    </row>
    <row r="483" spans="1:39" x14ac:dyDescent="0.25">
      <c r="A483">
        <v>482</v>
      </c>
      <c r="B483">
        <v>4.0174808463779097E-4</v>
      </c>
      <c r="C483" s="16">
        <v>6.4291922858298404E-9</v>
      </c>
      <c r="D483">
        <v>1.3833506680400701E-3</v>
      </c>
      <c r="E483" s="16">
        <v>1.7816134905146699E-5</v>
      </c>
      <c r="F483" s="16">
        <v>1.2309650550056801E-5</v>
      </c>
      <c r="G483" s="16">
        <v>1.73762154246035E-6</v>
      </c>
      <c r="H483">
        <v>5.2456817209186799E-4</v>
      </c>
      <c r="J483">
        <v>0.95346201776605499</v>
      </c>
      <c r="K483">
        <f t="shared" si="81"/>
        <v>6.1299906494532746E-9</v>
      </c>
      <c r="L483">
        <f t="shared" si="82"/>
        <v>1.4097011614903584E-3</v>
      </c>
      <c r="M483" s="16">
        <f t="shared" si="83"/>
        <v>-6.0620499221477621E-4</v>
      </c>
      <c r="N483" s="16">
        <f t="shared" si="84"/>
        <v>3.3930848084583555E-2</v>
      </c>
      <c r="O483" s="16">
        <f t="shared" si="85"/>
        <v>2.5713453284989994E-2</v>
      </c>
      <c r="P483" s="16">
        <f t="shared" si="86"/>
        <v>0.19025484227975881</v>
      </c>
      <c r="Q483" s="16">
        <f t="shared" si="87"/>
        <v>0.43401129839554575</v>
      </c>
      <c r="R483" s="16">
        <f t="shared" si="88"/>
        <v>6.2141498294154621E-2</v>
      </c>
      <c r="S483" s="16">
        <f t="shared" si="89"/>
        <v>1.7998322602750833E-2</v>
      </c>
      <c r="T483" s="16">
        <f t="shared" si="90"/>
        <v>0.43405563073980713</v>
      </c>
      <c r="U483" s="66">
        <f t="shared" si="91"/>
        <v>1.1981058936815905</v>
      </c>
      <c r="V483" s="66"/>
      <c r="AI483" s="16"/>
      <c r="AL483" s="16"/>
      <c r="AM483" s="16"/>
    </row>
    <row r="484" spans="1:39" x14ac:dyDescent="0.25">
      <c r="A484">
        <v>483</v>
      </c>
      <c r="B484">
        <v>4.4424467189976401E-4</v>
      </c>
      <c r="C484" s="16">
        <v>9.5555607193165602E-9</v>
      </c>
      <c r="D484">
        <v>1.8788074055754E-3</v>
      </c>
      <c r="E484" s="16">
        <v>3.5785625595921797E-5</v>
      </c>
      <c r="F484" s="16">
        <v>1.1361487485570901E-5</v>
      </c>
      <c r="G484" s="16">
        <v>1.1749920811210799E-6</v>
      </c>
      <c r="H484">
        <v>1.0536760904294601E-3</v>
      </c>
      <c r="J484">
        <v>0.95127916209892405</v>
      </c>
      <c r="K484">
        <f t="shared" si="81"/>
        <v>9.0900057944568485E-9</v>
      </c>
      <c r="L484">
        <f t="shared" si="82"/>
        <v>1.9026958170669434E-3</v>
      </c>
      <c r="M484" s="16">
        <f t="shared" si="83"/>
        <v>-1.0142064732674156E-3</v>
      </c>
      <c r="N484" s="16">
        <f t="shared" si="84"/>
        <v>9.5861649065347027E-3</v>
      </c>
      <c r="O484" s="16">
        <f t="shared" si="85"/>
        <v>0.52505632142938918</v>
      </c>
      <c r="P484" s="16">
        <f t="shared" si="86"/>
        <v>0.90356585936421874</v>
      </c>
      <c r="Q484" s="16">
        <f t="shared" si="87"/>
        <v>5.4376133848474142</v>
      </c>
      <c r="R484" s="16">
        <f t="shared" si="88"/>
        <v>2.3425765915480831E-2</v>
      </c>
      <c r="S484" s="16">
        <f t="shared" si="89"/>
        <v>0.17181965669372837</v>
      </c>
      <c r="T484" s="16">
        <f t="shared" si="90"/>
        <v>5.4382888129832549</v>
      </c>
      <c r="U484" s="66">
        <f t="shared" si="91"/>
        <v>12.509355966140021</v>
      </c>
      <c r="V484" s="66"/>
      <c r="AI484" s="16"/>
      <c r="AL484" s="16"/>
      <c r="AM484" s="16"/>
    </row>
    <row r="485" spans="1:39" x14ac:dyDescent="0.25">
      <c r="A485">
        <v>484</v>
      </c>
      <c r="B485">
        <v>3.3768909440956601E-4</v>
      </c>
      <c r="C485" s="16">
        <v>6.1873144201387E-9</v>
      </c>
      <c r="D485">
        <v>1.5913082856085299E-3</v>
      </c>
      <c r="E485" s="16">
        <v>1.9679236519946301E-5</v>
      </c>
      <c r="F485" s="16">
        <v>1.47802415173523E-5</v>
      </c>
      <c r="G485" s="16">
        <v>1.80964571791827E-6</v>
      </c>
      <c r="H485">
        <v>5.7943023946445101E-4</v>
      </c>
      <c r="J485">
        <v>0.95247447604755997</v>
      </c>
      <c r="K485">
        <f t="shared" si="81"/>
        <v>5.893259060463121E-9</v>
      </c>
      <c r="L485">
        <f t="shared" si="82"/>
        <v>1.6226722270467327E-3</v>
      </c>
      <c r="M485" s="16">
        <f t="shared" si="83"/>
        <v>-9.4729403822760056E-4</v>
      </c>
      <c r="N485" s="16">
        <f t="shared" si="84"/>
        <v>9.8773546715387614E-2</v>
      </c>
      <c r="O485" s="16">
        <f t="shared" si="85"/>
        <v>1.3618778786548181E-2</v>
      </c>
      <c r="P485" s="16">
        <f t="shared" si="86"/>
        <v>0.4252107176097995</v>
      </c>
      <c r="Q485" s="16">
        <f t="shared" si="87"/>
        <v>0.69265992793333253</v>
      </c>
      <c r="R485" s="16">
        <f t="shared" si="88"/>
        <v>0.25001733201953619</v>
      </c>
      <c r="S485" s="16">
        <f t="shared" si="89"/>
        <v>9.6567545937170669E-3</v>
      </c>
      <c r="T485" s="16">
        <f t="shared" si="90"/>
        <v>0.69275316342718074</v>
      </c>
      <c r="U485" s="66">
        <f t="shared" si="91"/>
        <v>2.1826902210855019</v>
      </c>
      <c r="V485" s="66"/>
      <c r="AI485" s="16"/>
      <c r="AL485" s="16"/>
      <c r="AM485" s="16"/>
    </row>
    <row r="486" spans="1:39" x14ac:dyDescent="0.25">
      <c r="A486">
        <v>485</v>
      </c>
      <c r="B486">
        <v>6.3421230501904105E-4</v>
      </c>
      <c r="C486" s="16">
        <v>2.5932490128081498E-9</v>
      </c>
      <c r="D486">
        <v>3.4476077613933401E-4</v>
      </c>
      <c r="E486" s="16">
        <v>1.81244878903422E-6</v>
      </c>
      <c r="F486" s="16">
        <v>7.42537063376963E-6</v>
      </c>
      <c r="G486" s="16">
        <v>4.2563168362396899E-6</v>
      </c>
      <c r="H486" s="16">
        <v>5.3362055267207797E-5</v>
      </c>
      <c r="J486">
        <v>0.95876616381756996</v>
      </c>
      <c r="K486">
        <f t="shared" si="81"/>
        <v>2.4863194078337701E-9</v>
      </c>
      <c r="L486">
        <f t="shared" si="82"/>
        <v>3.6386524099410016E-4</v>
      </c>
      <c r="M486" s="16">
        <f t="shared" si="83"/>
        <v>9.045593690439821E-4</v>
      </c>
      <c r="N486" s="16">
        <f t="shared" si="84"/>
        <v>8.2853392226133221E-2</v>
      </c>
      <c r="O486" s="16">
        <f t="shared" si="85"/>
        <v>0.28298672127920621</v>
      </c>
      <c r="P486" s="16">
        <f t="shared" si="86"/>
        <v>0.41225708010636053</v>
      </c>
      <c r="Q486" s="16">
        <f t="shared" si="87"/>
        <v>0.6909757378090523</v>
      </c>
      <c r="R486" s="16">
        <f t="shared" si="88"/>
        <v>6.071980734657615E-2</v>
      </c>
      <c r="S486" s="16">
        <f t="shared" si="89"/>
        <v>1.2563872503530502</v>
      </c>
      <c r="T486" s="16">
        <f t="shared" si="90"/>
        <v>0.69098402645683188</v>
      </c>
      <c r="U486" s="66">
        <f t="shared" si="91"/>
        <v>3.4771640155772108</v>
      </c>
      <c r="V486" s="66"/>
      <c r="AI486" s="16"/>
      <c r="AL486" s="16"/>
      <c r="AM486" s="16"/>
    </row>
    <row r="487" spans="1:39" x14ac:dyDescent="0.25">
      <c r="A487">
        <v>486</v>
      </c>
      <c r="B487">
        <v>6.6047113508420797E-4</v>
      </c>
      <c r="C487" s="16">
        <v>3.7563465595322303E-9</v>
      </c>
      <c r="D487">
        <v>4.81166244616599E-4</v>
      </c>
      <c r="E487" s="16">
        <v>3.6581117359675298E-6</v>
      </c>
      <c r="F487" s="16">
        <v>7.1779077924238204E-6</v>
      </c>
      <c r="G487" s="16">
        <v>2.9432492781912798E-6</v>
      </c>
      <c r="H487">
        <v>1.07702682395804E-4</v>
      </c>
      <c r="J487">
        <v>0.95803673661211197</v>
      </c>
      <c r="K487">
        <f t="shared" si="81"/>
        <v>3.5987179994783923E-9</v>
      </c>
      <c r="L487">
        <f t="shared" si="82"/>
        <v>4.9846155313307836E-4</v>
      </c>
      <c r="M487" s="16">
        <f t="shared" si="83"/>
        <v>8.2248071703533757E-4</v>
      </c>
      <c r="N487" s="16">
        <f t="shared" si="84"/>
        <v>0.11639307525592232</v>
      </c>
      <c r="O487" s="16">
        <f t="shared" si="85"/>
        <v>0.10371405783887486</v>
      </c>
      <c r="P487" s="16">
        <f t="shared" si="86"/>
        <v>0.2504577770032882</v>
      </c>
      <c r="Q487" s="16">
        <f t="shared" si="87"/>
        <v>0.43481700977924331</v>
      </c>
      <c r="R487" s="16">
        <f t="shared" si="88"/>
        <v>7.3727675402057255E-2</v>
      </c>
      <c r="S487" s="16">
        <f t="shared" si="89"/>
        <v>0.21771212065780049</v>
      </c>
      <c r="T487" s="16">
        <f t="shared" si="90"/>
        <v>0.43482743734427332</v>
      </c>
      <c r="U487" s="66">
        <f t="shared" si="91"/>
        <v>1.6316491532814599</v>
      </c>
      <c r="V487" s="66"/>
      <c r="AI487" s="16"/>
      <c r="AL487" s="16"/>
      <c r="AM487" s="16"/>
    </row>
    <row r="488" spans="1:39" x14ac:dyDescent="0.25">
      <c r="A488">
        <v>487</v>
      </c>
      <c r="B488">
        <v>5.9947143934535499E-4</v>
      </c>
      <c r="C488" s="16">
        <v>1.0392139873927401E-8</v>
      </c>
      <c r="D488">
        <v>1.5018463325901E-3</v>
      </c>
      <c r="E488" s="16">
        <v>3.12318316912487E-5</v>
      </c>
      <c r="F488" s="16">
        <v>8.2853774320633993E-6</v>
      </c>
      <c r="G488" s="16">
        <v>1.07614210475051E-6</v>
      </c>
      <c r="H488">
        <v>9.19576755893388E-4</v>
      </c>
      <c r="J488">
        <v>0.95299702739676195</v>
      </c>
      <c r="K488">
        <f t="shared" si="81"/>
        <v>9.9036784081441728E-9</v>
      </c>
      <c r="L488">
        <f t="shared" si="82"/>
        <v>1.5194828374191034E-3</v>
      </c>
      <c r="M488" s="16">
        <f t="shared" si="83"/>
        <v>-3.205399587283935E-4</v>
      </c>
      <c r="N488" s="16">
        <f t="shared" si="84"/>
        <v>4.721809029461304E-2</v>
      </c>
      <c r="O488" s="16">
        <f t="shared" si="85"/>
        <v>0.76666707260331712</v>
      </c>
      <c r="P488" s="16">
        <f t="shared" si="86"/>
        <v>0.31270826928739393</v>
      </c>
      <c r="Q488" s="16">
        <f t="shared" si="87"/>
        <v>3.6400134754880784</v>
      </c>
      <c r="R488" s="16">
        <f t="shared" si="88"/>
        <v>2.5323475256402214E-2</v>
      </c>
      <c r="S488" s="16">
        <f t="shared" si="89"/>
        <v>0.21508025432239947</v>
      </c>
      <c r="T488" s="16">
        <f t="shared" si="90"/>
        <v>3.6402918253315368</v>
      </c>
      <c r="U488" s="66">
        <f t="shared" si="91"/>
        <v>8.6473024625837418</v>
      </c>
      <c r="V488" s="66"/>
      <c r="AI488" s="16"/>
      <c r="AK488" s="16"/>
      <c r="AL488" s="16"/>
      <c r="AM488" s="16"/>
    </row>
    <row r="489" spans="1:39" x14ac:dyDescent="0.25">
      <c r="A489">
        <v>488</v>
      </c>
      <c r="B489">
        <v>4.7407574096304203E-4</v>
      </c>
      <c r="C489" s="16">
        <v>3.3823670960759301E-9</v>
      </c>
      <c r="D489">
        <v>6.0565189734520901E-4</v>
      </c>
      <c r="E489" s="16">
        <v>4.1393957614771098E-6</v>
      </c>
      <c r="F489" s="16">
        <v>1.00666667264784E-5</v>
      </c>
      <c r="G489" s="16">
        <v>3.2740258235514401E-6</v>
      </c>
      <c r="H489">
        <v>1.2187350442770799E-4</v>
      </c>
      <c r="J489">
        <v>0.95731344042280297</v>
      </c>
      <c r="K489">
        <f t="shared" si="81"/>
        <v>3.2379854815173342E-9</v>
      </c>
      <c r="L489">
        <f t="shared" si="82"/>
        <v>6.2905587425462128E-4</v>
      </c>
      <c r="M489" s="16">
        <f t="shared" si="83"/>
        <v>3.1909560767146282E-4</v>
      </c>
      <c r="N489" s="16">
        <f t="shared" si="84"/>
        <v>1.3937879274556685E-3</v>
      </c>
      <c r="O489" s="16">
        <f t="shared" si="85"/>
        <v>0.15174395969198975</v>
      </c>
      <c r="P489" s="16">
        <f t="shared" si="86"/>
        <v>0.1378025746308508</v>
      </c>
      <c r="Q489" s="16">
        <f t="shared" si="87"/>
        <v>0.37772819233267824</v>
      </c>
      <c r="R489" s="16">
        <f t="shared" si="88"/>
        <v>4.6854913182500319E-4</v>
      </c>
      <c r="S489" s="16">
        <f t="shared" si="89"/>
        <v>0.39869055942125603</v>
      </c>
      <c r="T489" s="16">
        <f t="shared" si="90"/>
        <v>0.37773614050255061</v>
      </c>
      <c r="U489" s="66">
        <f t="shared" si="91"/>
        <v>1.4455637636386061</v>
      </c>
      <c r="V489" s="66"/>
      <c r="AI489" s="16"/>
      <c r="AL489" s="16"/>
      <c r="AM489" s="16"/>
    </row>
    <row r="490" spans="1:39" x14ac:dyDescent="0.25">
      <c r="A490">
        <v>489</v>
      </c>
      <c r="B490">
        <v>4.0830551211222098E-4</v>
      </c>
      <c r="C490" s="16">
        <v>4.2239261496990203E-9</v>
      </c>
      <c r="D490">
        <v>8.84192043925521E-4</v>
      </c>
      <c r="E490" s="16">
        <v>7.5220495113485903E-6</v>
      </c>
      <c r="F490" s="16">
        <v>1.18460000034915E-5</v>
      </c>
      <c r="G490" s="16">
        <v>2.63039612936811E-6</v>
      </c>
      <c r="H490">
        <v>2.21469731497975E-4</v>
      </c>
      <c r="J490">
        <v>0.95585722381280103</v>
      </c>
      <c r="K490">
        <f t="shared" si="81"/>
        <v>4.0374703230415993E-9</v>
      </c>
      <c r="L490">
        <f t="shared" si="82"/>
        <v>9.1051021613572239E-4</v>
      </c>
      <c r="M490" s="16">
        <f t="shared" si="83"/>
        <v>-9.3899191911280423E-5</v>
      </c>
      <c r="N490" s="16">
        <f t="shared" si="84"/>
        <v>2.9202589530503503E-2</v>
      </c>
      <c r="O490" s="16">
        <f t="shared" si="85"/>
        <v>5.6480812644307023E-2</v>
      </c>
      <c r="P490" s="16">
        <f t="shared" si="86"/>
        <v>6.73053486799444E-3</v>
      </c>
      <c r="Q490" s="16">
        <f t="shared" si="87"/>
        <v>8.978976638569372E-2</v>
      </c>
      <c r="R490" s="16">
        <f t="shared" si="88"/>
        <v>4.0895756740568723E-2</v>
      </c>
      <c r="S490" s="16">
        <f t="shared" si="89"/>
        <v>9.6537116429348938E-2</v>
      </c>
      <c r="T490" s="16">
        <f t="shared" si="90"/>
        <v>8.9791161618466009E-2</v>
      </c>
      <c r="U490" s="66">
        <f t="shared" si="91"/>
        <v>0.40942773821688233</v>
      </c>
      <c r="V490" s="66"/>
      <c r="AI490" s="16"/>
      <c r="AL490" s="16"/>
      <c r="AM490" s="16"/>
    </row>
    <row r="491" spans="1:39" x14ac:dyDescent="0.25">
      <c r="A491">
        <v>490</v>
      </c>
      <c r="B491">
        <v>4.5324263439176402E-4</v>
      </c>
      <c r="C491" s="16">
        <v>3.0372553354768199E-9</v>
      </c>
      <c r="D491">
        <v>5.6836298190923696E-4</v>
      </c>
      <c r="E491" s="16">
        <v>3.4896336314394599E-6</v>
      </c>
      <c r="F491" s="16">
        <v>1.05115389846508E-5</v>
      </c>
      <c r="G491" s="16">
        <v>3.6445179222987401E-6</v>
      </c>
      <c r="H491" s="16">
        <v>1.02742815357658E-4</v>
      </c>
      <c r="J491">
        <v>0.95749809341922298</v>
      </c>
      <c r="K491">
        <f t="shared" si="81"/>
        <v>2.9081661929464174E-9</v>
      </c>
      <c r="L491">
        <f t="shared" si="82"/>
        <v>5.9302754054550179E-4</v>
      </c>
      <c r="M491" s="16">
        <f t="shared" si="83"/>
        <v>3.134577282380262E-4</v>
      </c>
      <c r="N491" s="16">
        <f t="shared" si="84"/>
        <v>6.3421380287360489E-3</v>
      </c>
      <c r="O491" s="16">
        <f t="shared" si="85"/>
        <v>0.2041501385573532</v>
      </c>
      <c r="P491" s="16">
        <f t="shared" si="86"/>
        <v>0.16804318339530439</v>
      </c>
      <c r="Q491" s="16">
        <f t="shared" si="87"/>
        <v>0.4557504784502579</v>
      </c>
      <c r="R491" s="16">
        <f t="shared" si="88"/>
        <v>4.4615983314793125E-3</v>
      </c>
      <c r="S491" s="16">
        <f t="shared" si="89"/>
        <v>0.66590915638981363</v>
      </c>
      <c r="T491" s="16">
        <f t="shared" si="90"/>
        <v>0.45575856616799204</v>
      </c>
      <c r="U491" s="66">
        <f t="shared" si="91"/>
        <v>1.9604152593209365</v>
      </c>
      <c r="V491" s="66"/>
      <c r="AI491" s="16"/>
      <c r="AL491" s="16"/>
      <c r="AM491" s="16"/>
    </row>
    <row r="492" spans="1:39" x14ac:dyDescent="0.25">
      <c r="A492">
        <v>491</v>
      </c>
      <c r="B492">
        <v>3.3073534111023101E-4</v>
      </c>
      <c r="C492" s="16">
        <v>5.7236881856139696E-9</v>
      </c>
      <c r="D492">
        <v>1.50013029431654E-3</v>
      </c>
      <c r="E492" s="16">
        <v>1.7177312626869699E-5</v>
      </c>
      <c r="F492" s="16">
        <v>1.50341822454408E-5</v>
      </c>
      <c r="G492" s="16">
        <v>1.9544144837371698E-6</v>
      </c>
      <c r="H492">
        <v>5.0576210450463898E-4</v>
      </c>
      <c r="J492">
        <v>0.95287859979005296</v>
      </c>
      <c r="K492">
        <f t="shared" si="81"/>
        <v>5.4539799839427077E-9</v>
      </c>
      <c r="L492">
        <f t="shared" si="82"/>
        <v>1.5321473496029733E-3</v>
      </c>
      <c r="M492" s="16">
        <f t="shared" si="83"/>
        <v>-8.7067666738251104E-4</v>
      </c>
      <c r="N492" s="16">
        <f t="shared" si="84"/>
        <v>0.10784853316040274</v>
      </c>
      <c r="O492" s="16">
        <f t="shared" si="85"/>
        <v>1.0905373730385488E-3</v>
      </c>
      <c r="P492" s="16">
        <f t="shared" si="86"/>
        <v>0.31071891783497341</v>
      </c>
      <c r="Q492" s="16">
        <f t="shared" si="87"/>
        <v>0.359180778360772</v>
      </c>
      <c r="R492" s="16">
        <f t="shared" si="88"/>
        <v>0.2764543579555212</v>
      </c>
      <c r="S492" s="16">
        <f t="shared" si="89"/>
        <v>6.8286738338348477E-4</v>
      </c>
      <c r="T492" s="16">
        <f t="shared" si="90"/>
        <v>0.35923123609900171</v>
      </c>
      <c r="U492" s="66">
        <f t="shared" si="91"/>
        <v>1.4152072281670931</v>
      </c>
      <c r="V492" s="66"/>
      <c r="AI492" s="16"/>
      <c r="AL492" s="16"/>
      <c r="AM492" s="16"/>
    </row>
    <row r="493" spans="1:39" x14ac:dyDescent="0.25">
      <c r="A493">
        <v>492</v>
      </c>
      <c r="B493" s="16">
        <v>6.1522535472973805E-4</v>
      </c>
      <c r="C493" s="16">
        <v>6.2877873993421803E-9</v>
      </c>
      <c r="D493" s="16">
        <v>8.72956698652224E-4</v>
      </c>
      <c r="E493" s="16">
        <v>1.1058618469416E-5</v>
      </c>
      <c r="F493" s="16">
        <v>7.8516401105115303E-6</v>
      </c>
      <c r="G493" s="16">
        <v>1.7664490621454E-6</v>
      </c>
      <c r="H493">
        <v>3.2559557253584098E-4</v>
      </c>
      <c r="J493">
        <v>0.95599752608807498</v>
      </c>
      <c r="K493">
        <f t="shared" si="81"/>
        <v>6.0111091983388949E-9</v>
      </c>
      <c r="L493">
        <f t="shared" si="82"/>
        <v>8.9042014014799309E-4</v>
      </c>
      <c r="M493" s="16">
        <f t="shared" si="83"/>
        <v>3.4003056931148289E-4</v>
      </c>
      <c r="N493" s="16">
        <f t="shared" si="84"/>
        <v>6.2144216239852064E-2</v>
      </c>
      <c r="O493" s="16">
        <f t="shared" si="85"/>
        <v>1.8179964361906612E-2</v>
      </c>
      <c r="P493" s="16">
        <f t="shared" si="86"/>
        <v>8.780490341739838E-3</v>
      </c>
      <c r="Q493" s="16">
        <f t="shared" si="87"/>
        <v>8.7779650014118088E-4</v>
      </c>
      <c r="R493" s="16">
        <f t="shared" si="88"/>
        <v>4.1271000226665383E-2</v>
      </c>
      <c r="S493" s="16">
        <f t="shared" si="89"/>
        <v>1.4350438813636389E-2</v>
      </c>
      <c r="T493" s="16">
        <f t="shared" si="90"/>
        <v>8.7751285356380134E-4</v>
      </c>
      <c r="U493" s="66">
        <f t="shared" si="91"/>
        <v>0.14648141933750528</v>
      </c>
      <c r="V493" s="66"/>
      <c r="AH493" s="16"/>
      <c r="AI493" s="16"/>
      <c r="AJ493" s="16"/>
      <c r="AK493" s="16"/>
      <c r="AL493" s="16"/>
      <c r="AM493" s="16"/>
    </row>
    <row r="494" spans="1:39" x14ac:dyDescent="0.25">
      <c r="A494">
        <v>493</v>
      </c>
      <c r="B494">
        <v>8.4759877222504603E-4</v>
      </c>
      <c r="C494" s="16">
        <v>5.94079185485691E-9</v>
      </c>
      <c r="D494">
        <v>5.9453988593028296E-4</v>
      </c>
      <c r="E494" s="16">
        <v>7.1395901907126101E-6</v>
      </c>
      <c r="F494" s="16">
        <v>5.6222271504118898E-6</v>
      </c>
      <c r="G494" s="16">
        <v>1.86338288917465E-6</v>
      </c>
      <c r="H494">
        <v>2.1020595331857901E-4</v>
      </c>
      <c r="J494">
        <v>0.95747259752450198</v>
      </c>
      <c r="K494">
        <f t="shared" si="81"/>
        <v>5.6881454086222497E-9</v>
      </c>
      <c r="L494">
        <f t="shared" si="82"/>
        <v>6.0764178232842645E-4</v>
      </c>
      <c r="M494" s="16">
        <f t="shared" si="83"/>
        <v>1.0875557621216653E-3</v>
      </c>
      <c r="N494" s="16">
        <f t="shared" si="84"/>
        <v>0.52005582552794127</v>
      </c>
      <c r="O494" s="16">
        <f t="shared" si="85"/>
        <v>5.213794857875177E-3</v>
      </c>
      <c r="P494" s="16">
        <f t="shared" si="86"/>
        <v>0.14650068667268315</v>
      </c>
      <c r="Q494" s="16">
        <f t="shared" si="87"/>
        <v>0.11239846173811692</v>
      </c>
      <c r="R494" s="16">
        <f t="shared" si="88"/>
        <v>0.1843941008603309</v>
      </c>
      <c r="S494" s="16">
        <f t="shared" si="89"/>
        <v>5.1111071873295799E-3</v>
      </c>
      <c r="T494" s="16">
        <f t="shared" si="90"/>
        <v>0.11240657748142449</v>
      </c>
      <c r="U494" s="66">
        <f t="shared" si="91"/>
        <v>1.0860805543257015</v>
      </c>
      <c r="V494" s="66"/>
      <c r="AI494" s="16"/>
      <c r="AL494" s="16"/>
      <c r="AM494" s="16"/>
    </row>
    <row r="495" spans="1:39" x14ac:dyDescent="0.25">
      <c r="A495">
        <v>494</v>
      </c>
      <c r="B495">
        <v>5.9454959637163804E-4</v>
      </c>
      <c r="C495" s="16">
        <v>6.5672767950058697E-9</v>
      </c>
      <c r="D495">
        <v>9.4508569827756502E-4</v>
      </c>
      <c r="E495" s="16">
        <v>1.2494257719798599E-5</v>
      </c>
      <c r="F495" s="16">
        <v>8.1520875337555795E-6</v>
      </c>
      <c r="G495" s="16">
        <v>1.6926758752668299E-6</v>
      </c>
      <c r="H495">
        <v>3.6786593860393501E-4</v>
      </c>
      <c r="J495">
        <v>0.95563283396338405</v>
      </c>
      <c r="K495">
        <f t="shared" si="81"/>
        <v>6.2759053350334289E-9</v>
      </c>
      <c r="L495">
        <f t="shared" si="82"/>
        <v>9.6307598194354804E-4</v>
      </c>
      <c r="M495" s="16">
        <f t="shared" si="83"/>
        <v>2.2602321079972815E-4</v>
      </c>
      <c r="N495" s="16">
        <f t="shared" si="84"/>
        <v>4.2974475210518698E-2</v>
      </c>
      <c r="O495" s="16">
        <f t="shared" si="85"/>
        <v>3.4327171086790488E-2</v>
      </c>
      <c r="P495" s="16">
        <f t="shared" si="86"/>
        <v>3.5421488128205595E-4</v>
      </c>
      <c r="Q495" s="16">
        <f t="shared" si="87"/>
        <v>2.6665180265430955E-2</v>
      </c>
      <c r="R495" s="16">
        <f t="shared" si="88"/>
        <v>2.9811765932076753E-2</v>
      </c>
      <c r="S495" s="16">
        <f t="shared" si="89"/>
        <v>2.4509115604716653E-2</v>
      </c>
      <c r="T495" s="16">
        <f t="shared" si="90"/>
        <v>2.6664727573107175E-2</v>
      </c>
      <c r="U495" s="66">
        <f t="shared" si="91"/>
        <v>0.18530665055392279</v>
      </c>
      <c r="V495" s="66"/>
      <c r="AI495" s="16"/>
      <c r="AL495" s="16"/>
      <c r="AM495" s="16"/>
    </row>
    <row r="496" spans="1:39" x14ac:dyDescent="0.25">
      <c r="A496">
        <v>495</v>
      </c>
      <c r="B496">
        <v>2.98482928704379E-4</v>
      </c>
      <c r="C496" s="16">
        <v>5.7162626194528799E-9</v>
      </c>
      <c r="D496">
        <v>1.66618855664179E-3</v>
      </c>
      <c r="E496" s="16">
        <v>1.9020616862805801E-5</v>
      </c>
      <c r="F496" s="16">
        <v>1.67792812495921E-5</v>
      </c>
      <c r="G496" s="16">
        <v>1.9604295365334401E-6</v>
      </c>
      <c r="H496">
        <v>5.6004021120074497E-4</v>
      </c>
      <c r="J496">
        <v>0.95210633950744095</v>
      </c>
      <c r="K496">
        <f t="shared" si="81"/>
        <v>5.442489878270497E-9</v>
      </c>
      <c r="L496">
        <f t="shared" si="82"/>
        <v>1.701701832414888E-3</v>
      </c>
      <c r="M496" s="16">
        <f t="shared" si="83"/>
        <v>-1.10473597500613E-3</v>
      </c>
      <c r="N496" s="16">
        <f t="shared" si="84"/>
        <v>0.15515352280729036</v>
      </c>
      <c r="O496" s="16">
        <f t="shared" si="85"/>
        <v>1.0038190482079576E-3</v>
      </c>
      <c r="P496" s="16">
        <f t="shared" si="86"/>
        <v>0.53263993559832123</v>
      </c>
      <c r="Q496" s="16">
        <f t="shared" si="87"/>
        <v>0.59434888549172704</v>
      </c>
      <c r="R496" s="16">
        <f t="shared" si="88"/>
        <v>0.49406264692821028</v>
      </c>
      <c r="S496" s="16">
        <f t="shared" si="89"/>
        <v>5.3520422165524023E-4</v>
      </c>
      <c r="T496" s="16">
        <f t="shared" si="90"/>
        <v>0.59444306362534349</v>
      </c>
      <c r="U496" s="66">
        <f t="shared" si="91"/>
        <v>2.3721870777207559</v>
      </c>
      <c r="V496" s="66"/>
      <c r="AI496" s="16"/>
      <c r="AL496" s="16"/>
      <c r="AM496" s="16"/>
    </row>
    <row r="497" spans="1:39" x14ac:dyDescent="0.25">
      <c r="A497">
        <v>496</v>
      </c>
      <c r="B497">
        <v>6.9182811244170798E-4</v>
      </c>
      <c r="C497" s="16">
        <v>3.7638309458533797E-9</v>
      </c>
      <c r="D497">
        <v>4.6001306731568401E-4</v>
      </c>
      <c r="E497" s="16">
        <v>3.5052092967032802E-6</v>
      </c>
      <c r="F497" s="16">
        <v>6.8449759181218599E-6</v>
      </c>
      <c r="G497" s="16">
        <v>2.9365939456570201E-6</v>
      </c>
      <c r="H497" s="16">
        <v>1.0320079594623699E-4</v>
      </c>
      <c r="J497">
        <v>0.95815778797729101</v>
      </c>
      <c r="K497">
        <f t="shared" si="81"/>
        <v>3.6063439333993493E-9</v>
      </c>
      <c r="L497">
        <f t="shared" si="82"/>
        <v>4.7663584926663889E-4</v>
      </c>
      <c r="M497" s="16">
        <f t="shared" si="83"/>
        <v>9.0702037561677707E-4</v>
      </c>
      <c r="N497" s="16">
        <f t="shared" si="84"/>
        <v>0.16389406769912115</v>
      </c>
      <c r="O497" s="16">
        <f t="shared" si="85"/>
        <v>0.10284584263320255</v>
      </c>
      <c r="P497" s="16">
        <f t="shared" si="86"/>
        <v>0.27292119833857659</v>
      </c>
      <c r="Q497" s="16">
        <f t="shared" si="87"/>
        <v>0.45379455088127901</v>
      </c>
      <c r="R497" s="16">
        <f t="shared" si="88"/>
        <v>9.3218470721015328E-2</v>
      </c>
      <c r="S497" s="16">
        <f t="shared" si="89"/>
        <v>0.21462837538183946</v>
      </c>
      <c r="T497" s="16">
        <f t="shared" si="90"/>
        <v>0.45380522511051152</v>
      </c>
      <c r="U497" s="66">
        <f t="shared" si="91"/>
        <v>1.7551077307655456</v>
      </c>
      <c r="V497" s="66"/>
      <c r="AH497" s="16"/>
      <c r="AI497" s="16"/>
      <c r="AJ497" s="16"/>
      <c r="AK497" s="16"/>
      <c r="AL497" s="16"/>
      <c r="AM497" s="16"/>
    </row>
    <row r="498" spans="1:39" x14ac:dyDescent="0.25">
      <c r="A498">
        <v>497</v>
      </c>
      <c r="B498" s="16">
        <v>6.7249818855309599E-4</v>
      </c>
      <c r="C498" s="16">
        <v>6.6480702902894301E-9</v>
      </c>
      <c r="D498" s="16">
        <v>8.4373341153277297E-4</v>
      </c>
      <c r="E498" s="16">
        <v>1.13049408050089E-5</v>
      </c>
      <c r="F498" s="16">
        <v>7.1723072630733502E-6</v>
      </c>
      <c r="G498" s="16">
        <v>1.67010812942047E-6</v>
      </c>
      <c r="H498">
        <v>3.3284746352012001E-4</v>
      </c>
      <c r="J498">
        <v>0.95615843287111602</v>
      </c>
      <c r="K498">
        <f t="shared" si="81"/>
        <v>6.3566084703801665E-9</v>
      </c>
      <c r="L498">
        <f t="shared" si="82"/>
        <v>8.5974148611804981E-4</v>
      </c>
      <c r="M498" s="16">
        <f t="shared" si="83"/>
        <v>4.8525489098814206E-4</v>
      </c>
      <c r="N498" s="16">
        <f t="shared" si="84"/>
        <v>0.13365359117975711</v>
      </c>
      <c r="O498" s="16">
        <f t="shared" si="85"/>
        <v>3.9943105164030483E-2</v>
      </c>
      <c r="P498" s="16">
        <f t="shared" si="86"/>
        <v>1.5386820254594851E-2</v>
      </c>
      <c r="Q498" s="16">
        <f t="shared" si="87"/>
        <v>2.7627433367426726E-3</v>
      </c>
      <c r="R498" s="16">
        <f t="shared" si="88"/>
        <v>7.4036664675837971E-2</v>
      </c>
      <c r="S498" s="16">
        <f t="shared" si="89"/>
        <v>2.8156568849089878E-2</v>
      </c>
      <c r="T498" s="16">
        <f t="shared" si="90"/>
        <v>2.7620615895567776E-3</v>
      </c>
      <c r="U498" s="66">
        <f t="shared" si="91"/>
        <v>0.29670155504960977</v>
      </c>
      <c r="V498" s="66"/>
      <c r="AI498" s="16"/>
      <c r="AL498" s="16"/>
      <c r="AM498" s="16"/>
    </row>
    <row r="499" spans="1:39" x14ac:dyDescent="0.25">
      <c r="A499">
        <v>498</v>
      </c>
      <c r="B499">
        <v>5.6489595179968404E-4</v>
      </c>
      <c r="C499" s="16">
        <v>9.3394179775461403E-9</v>
      </c>
      <c r="D499">
        <v>1.4301614727539401E-3</v>
      </c>
      <c r="E499" s="16">
        <v>2.6747583991096699E-5</v>
      </c>
      <c r="F499" s="16">
        <v>8.7665223578624908E-6</v>
      </c>
      <c r="G499" s="16">
        <v>1.1965712140092499E-6</v>
      </c>
      <c r="H499">
        <v>7.8754188688324696E-4</v>
      </c>
      <c r="J499">
        <v>0.95331455662681797</v>
      </c>
      <c r="K499">
        <f t="shared" si="81"/>
        <v>8.9034031084169315E-9</v>
      </c>
      <c r="L499">
        <f t="shared" si="82"/>
        <v>1.4488817492656967E-3</v>
      </c>
      <c r="M499" s="16">
        <f t="shared" si="83"/>
        <v>-3.1908984566632873E-4</v>
      </c>
      <c r="N499" s="16">
        <f t="shared" si="84"/>
        <v>2.1634775864907061E-2</v>
      </c>
      <c r="O499" s="16">
        <f t="shared" si="85"/>
        <v>0.47004435020294127</v>
      </c>
      <c r="P499" s="16">
        <f t="shared" si="86"/>
        <v>0.23501230145292154</v>
      </c>
      <c r="Q499" s="16">
        <f t="shared" si="87"/>
        <v>2.2212026974614703</v>
      </c>
      <c r="R499" s="16">
        <f t="shared" si="88"/>
        <v>1.2166767653669868E-2</v>
      </c>
      <c r="S499" s="16">
        <f t="shared" si="89"/>
        <v>0.16302104486341704</v>
      </c>
      <c r="T499" s="16">
        <f t="shared" si="90"/>
        <v>2.2213645124258812</v>
      </c>
      <c r="U499" s="66">
        <f t="shared" si="91"/>
        <v>5.3444464499252087</v>
      </c>
      <c r="V499" s="66"/>
      <c r="AI499" s="16"/>
      <c r="AL499" s="16"/>
      <c r="AM499" s="16"/>
    </row>
    <row r="500" spans="1:39" x14ac:dyDescent="0.25">
      <c r="A500">
        <v>499</v>
      </c>
      <c r="B500">
        <v>2.2233545157868901E-4</v>
      </c>
      <c r="C500" s="16">
        <v>4.9772650931061401E-9</v>
      </c>
      <c r="D500">
        <v>1.9605123373263298E-3</v>
      </c>
      <c r="E500" s="16">
        <v>1.9426208771866399E-5</v>
      </c>
      <c r="F500" s="16">
        <v>2.2818158262285398E-5</v>
      </c>
      <c r="G500" s="16">
        <v>2.2586518243701401E-6</v>
      </c>
      <c r="H500">
        <v>5.7199100581701798E-4</v>
      </c>
      <c r="J500">
        <v>0.95073178020403004</v>
      </c>
      <c r="K500">
        <f t="shared" si="81"/>
        <v>4.7320441025161782E-9</v>
      </c>
      <c r="L500">
        <f t="shared" si="82"/>
        <v>2.0084023284101778E-3</v>
      </c>
      <c r="M500" s="16">
        <f t="shared" si="83"/>
        <v>-1.5637314252527996E-3</v>
      </c>
      <c r="N500" s="16">
        <f t="shared" si="84"/>
        <v>0.30087608260946147</v>
      </c>
      <c r="O500" s="16">
        <f t="shared" si="85"/>
        <v>1.0341410268220354E-2</v>
      </c>
      <c r="P500" s="16">
        <f t="shared" si="86"/>
        <v>1.0720244431562689</v>
      </c>
      <c r="Q500" s="16">
        <f t="shared" si="87"/>
        <v>0.65400126026408467</v>
      </c>
      <c r="R500" s="16">
        <f t="shared" si="88"/>
        <v>1.7312494417283837</v>
      </c>
      <c r="S500" s="16">
        <f t="shared" si="89"/>
        <v>1.5742011218027391E-2</v>
      </c>
      <c r="T500" s="16">
        <f t="shared" si="90"/>
        <v>0.65414618341387165</v>
      </c>
      <c r="U500" s="66">
        <f t="shared" si="91"/>
        <v>4.4383808326583178</v>
      </c>
      <c r="V500" s="66"/>
      <c r="AI500" s="16"/>
      <c r="AL500" s="16"/>
      <c r="AM500" s="16"/>
    </row>
    <row r="501" spans="1:39" x14ac:dyDescent="0.25">
      <c r="A501">
        <v>500</v>
      </c>
      <c r="B501">
        <v>4.3394302710857499E-4</v>
      </c>
      <c r="C501" s="16">
        <v>3.4279655283753501E-9</v>
      </c>
      <c r="D501">
        <v>6.7172778485607998E-4</v>
      </c>
      <c r="E501" s="16">
        <v>4.64909712725152E-6</v>
      </c>
      <c r="F501" s="16">
        <v>1.10345159568402E-5</v>
      </c>
      <c r="G501" s="16">
        <v>3.2331384020168701E-6</v>
      </c>
      <c r="H501">
        <v>1.3688075787934999E-4</v>
      </c>
      <c r="J501">
        <v>0.95694952986166004</v>
      </c>
      <c r="K501">
        <f t="shared" si="81"/>
        <v>3.2803900007607684E-9</v>
      </c>
      <c r="L501">
        <f t="shared" si="82"/>
        <v>6.9702652720624882E-4</v>
      </c>
      <c r="M501" s="16">
        <f t="shared" si="83"/>
        <v>1.7085952701090113E-4</v>
      </c>
      <c r="N501" s="16">
        <f t="shared" si="84"/>
        <v>1.41200135625728E-2</v>
      </c>
      <c r="O501" s="16">
        <f t="shared" si="85"/>
        <v>0.14540003838895085</v>
      </c>
      <c r="P501" s="16">
        <f t="shared" si="86"/>
        <v>9.157783816063246E-2</v>
      </c>
      <c r="Q501" s="16">
        <f t="shared" si="87"/>
        <v>0.321647239129771</v>
      </c>
      <c r="R501" s="16">
        <f t="shared" si="88"/>
        <v>1.4369078280905447E-2</v>
      </c>
      <c r="S501" s="16">
        <f t="shared" si="89"/>
        <v>0.37337675233899936</v>
      </c>
      <c r="T501" s="16">
        <f t="shared" si="90"/>
        <v>0.32165385656658746</v>
      </c>
      <c r="U501" s="66">
        <f t="shared" si="91"/>
        <v>1.2821448164284195</v>
      </c>
      <c r="V501" s="66"/>
      <c r="AI501" s="16"/>
      <c r="AL501" s="16"/>
      <c r="AM501" s="16"/>
    </row>
    <row r="502" spans="1:39" x14ac:dyDescent="0.25">
      <c r="A502">
        <v>501</v>
      </c>
      <c r="B502">
        <v>8.2508375596109299E-4</v>
      </c>
      <c r="C502" s="16">
        <v>5.5560392479219903E-9</v>
      </c>
      <c r="D502">
        <v>5.7088495694143605E-4</v>
      </c>
      <c r="E502" s="16">
        <v>6.4132708520798403E-6</v>
      </c>
      <c r="F502" s="16">
        <v>5.76923296604286E-6</v>
      </c>
      <c r="G502" s="16">
        <v>1.9918756129962899E-6</v>
      </c>
      <c r="H502">
        <v>1.8882123730667801E-4</v>
      </c>
      <c r="J502">
        <v>0.95759366727812201</v>
      </c>
      <c r="K502">
        <f t="shared" si="81"/>
        <v>5.3204279989587978E-9</v>
      </c>
      <c r="L502">
        <f t="shared" si="82"/>
        <v>5.8440974244727015E-4</v>
      </c>
      <c r="M502" s="16">
        <f t="shared" si="83"/>
        <v>1.0657577694749159E-3</v>
      </c>
      <c r="N502" s="16">
        <f t="shared" si="84"/>
        <v>0.45620510997628849</v>
      </c>
      <c r="O502" s="16">
        <f t="shared" si="85"/>
        <v>7.6488328590805082E-6</v>
      </c>
      <c r="P502" s="16">
        <f t="shared" si="86"/>
        <v>0.16590340259083544</v>
      </c>
      <c r="Q502" s="16">
        <f t="shared" si="87"/>
        <v>0.1623153100579052</v>
      </c>
      <c r="R502" s="16">
        <f t="shared" si="88"/>
        <v>0.17180362987330439</v>
      </c>
      <c r="S502" s="16">
        <f t="shared" si="89"/>
        <v>5.5728707912778248E-5</v>
      </c>
      <c r="T502" s="16">
        <f t="shared" si="90"/>
        <v>0.162324591585501</v>
      </c>
      <c r="U502" s="66">
        <f t="shared" si="91"/>
        <v>1.1186154216246065</v>
      </c>
      <c r="V502" s="66"/>
      <c r="AI502" s="16"/>
      <c r="AL502" s="16"/>
      <c r="AM502" s="16"/>
    </row>
    <row r="503" spans="1:39" x14ac:dyDescent="0.25">
      <c r="A503">
        <v>502</v>
      </c>
      <c r="B503">
        <v>4.7671078922004899E-4</v>
      </c>
      <c r="C503" s="16">
        <v>1.3091134417838799E-8</v>
      </c>
      <c r="D503">
        <v>2.4247784111771E-3</v>
      </c>
      <c r="E503" s="16">
        <v>6.2948093146839899E-5</v>
      </c>
      <c r="F503" s="16">
        <v>1.0814589399628499E-5</v>
      </c>
      <c r="G503" s="16">
        <v>8.6214036894297603E-7</v>
      </c>
      <c r="H503" s="16">
        <v>1.85349846809334E-3</v>
      </c>
      <c r="J503">
        <v>0.94902767345352501</v>
      </c>
      <c r="K503">
        <f t="shared" si="81"/>
        <v>1.2423848839428923E-8</v>
      </c>
      <c r="L503">
        <f t="shared" si="82"/>
        <v>2.4472566392108822E-3</v>
      </c>
      <c r="M503" s="16">
        <f t="shared" si="83"/>
        <v>-1.4938350607707842E-3</v>
      </c>
      <c r="N503" s="16">
        <f t="shared" si="84"/>
        <v>1.0228927135001449E-3</v>
      </c>
      <c r="O503" s="16">
        <f t="shared" si="85"/>
        <v>1.8569934822797374</v>
      </c>
      <c r="P503" s="16">
        <f t="shared" si="86"/>
        <v>2.302451049443869</v>
      </c>
      <c r="Q503" s="16">
        <f t="shared" si="87"/>
        <v>23.628031464233608</v>
      </c>
      <c r="R503" s="16">
        <f t="shared" si="88"/>
        <v>9.5162329413396671E-3</v>
      </c>
      <c r="S503" s="16">
        <f t="shared" si="89"/>
        <v>0.32535926168225715</v>
      </c>
      <c r="T503" s="16">
        <f t="shared" si="90"/>
        <v>23.631969949184757</v>
      </c>
      <c r="U503" s="66">
        <f t="shared" si="91"/>
        <v>51.755344332479069</v>
      </c>
      <c r="V503" s="66"/>
      <c r="AI503" s="16"/>
      <c r="AK503" s="16"/>
      <c r="AL503" s="16"/>
      <c r="AM503" s="16"/>
    </row>
    <row r="504" spans="1:39" x14ac:dyDescent="0.25">
      <c r="A504">
        <v>503</v>
      </c>
      <c r="B504">
        <v>4.2503305066467E-4</v>
      </c>
      <c r="C504" s="16">
        <v>5.8240402608473101E-9</v>
      </c>
      <c r="D504">
        <v>1.17906198127413E-3</v>
      </c>
      <c r="E504" s="16">
        <v>1.3786004171563001E-5</v>
      </c>
      <c r="F504" s="16">
        <v>1.1530920643760999E-5</v>
      </c>
      <c r="G504" s="16">
        <v>1.9139211357154999E-6</v>
      </c>
      <c r="H504">
        <v>4.0590331791420499E-4</v>
      </c>
      <c r="J504">
        <v>0.95443157269225298</v>
      </c>
      <c r="K504">
        <f t="shared" si="81"/>
        <v>5.558647905583497E-9</v>
      </c>
      <c r="L504">
        <f t="shared" si="82"/>
        <v>1.2040319196571067E-3</v>
      </c>
      <c r="M504" s="16">
        <f t="shared" si="83"/>
        <v>-3.5396581832776669E-4</v>
      </c>
      <c r="N504" s="16">
        <f t="shared" si="84"/>
        <v>1.8747200874647627E-2</v>
      </c>
      <c r="O504" s="16">
        <f t="shared" si="85"/>
        <v>2.614792211063967E-3</v>
      </c>
      <c r="P504" s="16">
        <f t="shared" si="86"/>
        <v>5.0216981661722004E-2</v>
      </c>
      <c r="Q504" s="16">
        <f t="shared" si="87"/>
        <v>8.0408862862846334E-2</v>
      </c>
      <c r="R504" s="16">
        <f t="shared" si="88"/>
        <v>2.8985135774036164E-2</v>
      </c>
      <c r="S504" s="16">
        <f t="shared" si="89"/>
        <v>2.1445443625571943E-3</v>
      </c>
      <c r="T504" s="16">
        <f t="shared" si="90"/>
        <v>8.0416507426573011E-2</v>
      </c>
      <c r="U504" s="66">
        <f t="shared" si="91"/>
        <v>0.26353402517344632</v>
      </c>
      <c r="V504" s="66"/>
      <c r="AI504" s="16"/>
      <c r="AL504" s="16"/>
      <c r="AM504" s="16"/>
    </row>
    <row r="505" spans="1:39" x14ac:dyDescent="0.25">
      <c r="A505">
        <v>504</v>
      </c>
      <c r="B505">
        <v>5.99565193710775E-4</v>
      </c>
      <c r="C505" s="16">
        <v>5.4496382189325997E-9</v>
      </c>
      <c r="D505">
        <v>7.7456294619327002E-4</v>
      </c>
      <c r="E505" s="16">
        <v>8.5136361947497706E-6</v>
      </c>
      <c r="F505" s="16">
        <v>8.0202438452518208E-6</v>
      </c>
      <c r="G505" s="16">
        <v>2.0358504796760902E-6</v>
      </c>
      <c r="H505">
        <v>2.5066327298243102E-4</v>
      </c>
      <c r="J505">
        <v>0.95648971575125796</v>
      </c>
      <c r="K505">
        <f t="shared" si="81"/>
        <v>5.2125229109740342E-9</v>
      </c>
      <c r="L505">
        <f t="shared" si="82"/>
        <v>7.9263383472523094E-4</v>
      </c>
      <c r="M505" s="16">
        <f t="shared" si="83"/>
        <v>4.0649655269631922E-4</v>
      </c>
      <c r="N505" s="16">
        <f t="shared" si="84"/>
        <v>4.7300864315061086E-2</v>
      </c>
      <c r="O505" s="16">
        <f t="shared" si="85"/>
        <v>2.7020222950526932E-4</v>
      </c>
      <c r="P505" s="16">
        <f t="shared" si="86"/>
        <v>3.8359483552552205E-2</v>
      </c>
      <c r="Q505" s="16">
        <f t="shared" si="87"/>
        <v>4.2984230491761588E-2</v>
      </c>
      <c r="R505" s="16">
        <f t="shared" si="88"/>
        <v>3.4611400515983583E-2</v>
      </c>
      <c r="S505" s="16">
        <f t="shared" si="89"/>
        <v>2.0871983154982206E-4</v>
      </c>
      <c r="T505" s="16">
        <f t="shared" si="90"/>
        <v>4.2987270674600758E-2</v>
      </c>
      <c r="U505" s="66">
        <f t="shared" si="91"/>
        <v>0.2067221716110143</v>
      </c>
      <c r="V505" s="66"/>
      <c r="AI505" s="16"/>
      <c r="AL505" s="16"/>
      <c r="AM505" s="16"/>
    </row>
    <row r="506" spans="1:39" x14ac:dyDescent="0.25">
      <c r="A506">
        <v>505</v>
      </c>
      <c r="B506">
        <v>1.08532492294588E-3</v>
      </c>
      <c r="C506" s="16">
        <v>3.2229748900511199E-9</v>
      </c>
      <c r="D506">
        <v>2.4968273576764103E-4</v>
      </c>
      <c r="E506" s="16">
        <v>1.63355287657484E-6</v>
      </c>
      <c r="F506" s="16">
        <v>4.3151979631150297E-6</v>
      </c>
      <c r="G506" s="16">
        <v>3.4200422565002101E-6</v>
      </c>
      <c r="H506" s="16">
        <v>4.8094761940225002E-5</v>
      </c>
      <c r="J506">
        <v>0.95936948825812995</v>
      </c>
      <c r="K506">
        <f t="shared" si="81"/>
        <v>3.0920237709371455E-9</v>
      </c>
      <c r="L506">
        <f t="shared" si="82"/>
        <v>2.6172995097548118E-4</v>
      </c>
      <c r="M506" s="16">
        <f t="shared" si="83"/>
        <v>1.9089198949162787E-3</v>
      </c>
      <c r="N506" s="16">
        <f t="shared" si="84"/>
        <v>1.4493267207069813</v>
      </c>
      <c r="O506" s="16">
        <f t="shared" si="85"/>
        <v>0.174983851191227</v>
      </c>
      <c r="P506" s="16">
        <f t="shared" si="86"/>
        <v>0.54875744946756366</v>
      </c>
      <c r="Q506" s="16">
        <f t="shared" si="87"/>
        <v>0.71894433021426651</v>
      </c>
      <c r="R506" s="16">
        <f t="shared" si="88"/>
        <v>0.31591047279961981</v>
      </c>
      <c r="S506" s="16">
        <f t="shared" si="89"/>
        <v>0.49586699074921886</v>
      </c>
      <c r="T506" s="16">
        <f t="shared" si="90"/>
        <v>0.71895326958839334</v>
      </c>
      <c r="U506" s="66">
        <f t="shared" si="91"/>
        <v>4.4227430847172711</v>
      </c>
      <c r="V506" s="66"/>
      <c r="AI506" s="16"/>
      <c r="AL506" s="16"/>
      <c r="AM506" s="16"/>
    </row>
    <row r="507" spans="1:39" x14ac:dyDescent="0.25">
      <c r="A507">
        <v>506</v>
      </c>
      <c r="B507">
        <v>5.4324483414501198E-4</v>
      </c>
      <c r="C507" s="16">
        <v>1.03122379243135E-8</v>
      </c>
      <c r="D507">
        <v>1.6498852552441999E-3</v>
      </c>
      <c r="E507" s="16">
        <v>3.3994006662473897E-5</v>
      </c>
      <c r="F507" s="16">
        <v>9.2012000774446197E-6</v>
      </c>
      <c r="G507" s="16">
        <v>1.0861771655035401E-6</v>
      </c>
      <c r="H507">
        <v>1.00091222757636E-3</v>
      </c>
      <c r="J507">
        <v>0.952316372871579</v>
      </c>
      <c r="K507">
        <f t="shared" si="81"/>
        <v>9.8205130162709729E-9</v>
      </c>
      <c r="L507">
        <f t="shared" si="82"/>
        <v>1.6693635203266686E-3</v>
      </c>
      <c r="M507" s="16">
        <f t="shared" si="83"/>
        <v>-5.828738520366445E-4</v>
      </c>
      <c r="N507" s="16">
        <f t="shared" si="84"/>
        <v>1.0634251426631193E-2</v>
      </c>
      <c r="O507" s="16">
        <f t="shared" si="85"/>
        <v>0.74162133965748378</v>
      </c>
      <c r="P507" s="16">
        <f t="shared" si="86"/>
        <v>0.50822058173576157</v>
      </c>
      <c r="Q507" s="16">
        <f t="shared" si="87"/>
        <v>4.6874760187998028</v>
      </c>
      <c r="R507" s="16">
        <f t="shared" si="88"/>
        <v>4.3809167521389114E-3</v>
      </c>
      <c r="S507" s="16">
        <f t="shared" si="89"/>
        <v>0.21046722538590179</v>
      </c>
      <c r="T507" s="16">
        <f t="shared" si="90"/>
        <v>4.6879179775498265</v>
      </c>
      <c r="U507" s="66">
        <f t="shared" si="91"/>
        <v>10.850718311307546</v>
      </c>
      <c r="V507" s="66"/>
      <c r="AI507" s="16"/>
      <c r="AL507" s="16"/>
      <c r="AM507" s="16"/>
    </row>
    <row r="508" spans="1:39" x14ac:dyDescent="0.25">
      <c r="A508">
        <v>507</v>
      </c>
      <c r="B508">
        <v>4.2725075457752802E-4</v>
      </c>
      <c r="C508" s="16">
        <v>4.4377722867104799E-9</v>
      </c>
      <c r="D508">
        <v>8.8779298867367904E-4</v>
      </c>
      <c r="E508" s="16">
        <v>7.9349334921256997E-6</v>
      </c>
      <c r="F508" s="16">
        <v>1.1321439004757901E-5</v>
      </c>
      <c r="G508" s="16">
        <v>2.5036823783784002E-6</v>
      </c>
      <c r="H508">
        <v>2.33626181460918E-4</v>
      </c>
      <c r="J508">
        <v>0.95585036487094299</v>
      </c>
      <c r="K508">
        <f t="shared" si="81"/>
        <v>4.2418462594663714E-9</v>
      </c>
      <c r="L508">
        <f t="shared" si="82"/>
        <v>9.1293511128928652E-4</v>
      </c>
      <c r="M508" s="16">
        <f t="shared" si="83"/>
        <v>-5.8433602134230525E-5</v>
      </c>
      <c r="N508" s="16">
        <f t="shared" si="84"/>
        <v>1.7534290887289711E-2</v>
      </c>
      <c r="O508" s="16">
        <f t="shared" si="85"/>
        <v>3.9625489320589104E-2</v>
      </c>
      <c r="P508" s="16">
        <f t="shared" si="86"/>
        <v>6.1311043703561035E-3</v>
      </c>
      <c r="Q508" s="16">
        <f t="shared" si="87"/>
        <v>6.8229245359645807E-2</v>
      </c>
      <c r="R508" s="16">
        <f t="shared" si="88"/>
        <v>2.2198121430115431E-2</v>
      </c>
      <c r="S508" s="16">
        <f t="shared" si="89"/>
        <v>6.128785102390779E-2</v>
      </c>
      <c r="T508" s="16">
        <f t="shared" si="90"/>
        <v>6.8230503289406316E-2</v>
      </c>
      <c r="U508" s="66">
        <f t="shared" si="91"/>
        <v>0.28323660568131026</v>
      </c>
      <c r="V508" s="66"/>
      <c r="AI508" s="16"/>
      <c r="AL508" s="16"/>
      <c r="AM508" s="16"/>
    </row>
    <row r="509" spans="1:39" x14ac:dyDescent="0.25">
      <c r="A509">
        <v>508</v>
      </c>
      <c r="B509">
        <v>6.5769137819302102E-4</v>
      </c>
      <c r="C509" s="16">
        <v>4.1136722511956203E-9</v>
      </c>
      <c r="D509">
        <v>5.2980624804835395E-4</v>
      </c>
      <c r="E509" s="16">
        <v>4.4084980037624998E-6</v>
      </c>
      <c r="F509" s="16">
        <v>7.2254266345073703E-6</v>
      </c>
      <c r="G509" s="16">
        <v>2.6891673070050201E-6</v>
      </c>
      <c r="H509">
        <v>1.29795966693724E-4</v>
      </c>
      <c r="J509">
        <v>0.95777701859628395</v>
      </c>
      <c r="K509">
        <f t="shared" si="81"/>
        <v>3.9399807442324051E-9</v>
      </c>
      <c r="L509">
        <f t="shared" si="82"/>
        <v>5.4694215495212255E-4</v>
      </c>
      <c r="M509" s="16">
        <f t="shared" si="83"/>
        <v>7.6844060143391949E-4</v>
      </c>
      <c r="N509" s="16">
        <f t="shared" si="84"/>
        <v>0.1125734492578269</v>
      </c>
      <c r="O509" s="16">
        <f t="shared" si="85"/>
        <v>6.6334978627907576E-2</v>
      </c>
      <c r="P509" s="16">
        <f t="shared" si="86"/>
        <v>0.20246396299114247</v>
      </c>
      <c r="Q509" s="16">
        <f t="shared" si="87"/>
        <v>0.34755839064220906</v>
      </c>
      <c r="R509" s="16">
        <f t="shared" si="88"/>
        <v>7.1131990915509841E-2</v>
      </c>
      <c r="S509" s="16">
        <f t="shared" si="89"/>
        <v>0.11559279836345852</v>
      </c>
      <c r="T509" s="16">
        <f t="shared" si="90"/>
        <v>0.34756851608133116</v>
      </c>
      <c r="U509" s="66">
        <f t="shared" si="91"/>
        <v>1.2632240868793854</v>
      </c>
      <c r="V509" s="66"/>
      <c r="AI509" s="16"/>
      <c r="AL509" s="16"/>
      <c r="AM509" s="16"/>
    </row>
    <row r="510" spans="1:39" x14ac:dyDescent="0.25">
      <c r="A510">
        <v>509</v>
      </c>
      <c r="B510">
        <v>4.3514661267905601E-4</v>
      </c>
      <c r="C510" s="16">
        <v>9.5675424479433302E-9</v>
      </c>
      <c r="D510">
        <v>1.9222459461159199E-3</v>
      </c>
      <c r="E510" s="16">
        <v>3.6642997359452898E-5</v>
      </c>
      <c r="F510" s="16">
        <v>1.16197667134503E-5</v>
      </c>
      <c r="G510" s="16">
        <v>1.1740362108997899E-6</v>
      </c>
      <c r="H510">
        <v>1.0789229084118099E-3</v>
      </c>
      <c r="J510">
        <v>0.95108882202539602</v>
      </c>
      <c r="K510">
        <f t="shared" si="81"/>
        <v>9.0995826764923953E-9</v>
      </c>
      <c r="L510">
        <f t="shared" si="82"/>
        <v>1.9466499482112723E-3</v>
      </c>
      <c r="M510" s="16">
        <f t="shared" si="83"/>
        <v>-1.0763567228531602E-3</v>
      </c>
      <c r="N510" s="16">
        <f t="shared" si="84"/>
        <v>1.3545151957085505E-2</v>
      </c>
      <c r="O510" s="16">
        <f t="shared" si="85"/>
        <v>0.52819490810709291</v>
      </c>
      <c r="P510" s="16">
        <f t="shared" si="86"/>
        <v>0.99133547426827551</v>
      </c>
      <c r="Q510" s="16">
        <f t="shared" si="87"/>
        <v>5.8162767916292033</v>
      </c>
      <c r="R510" s="16">
        <f t="shared" si="88"/>
        <v>3.2136666683146201E-2</v>
      </c>
      <c r="S510" s="16">
        <f t="shared" si="89"/>
        <v>0.17221474878812054</v>
      </c>
      <c r="T510" s="16">
        <f t="shared" si="90"/>
        <v>5.8170266249043108</v>
      </c>
      <c r="U510" s="66">
        <f t="shared" si="91"/>
        <v>13.370730366337234</v>
      </c>
      <c r="V510" s="66"/>
      <c r="AI510" s="16"/>
      <c r="AL510" s="16"/>
      <c r="AM510" s="16"/>
    </row>
    <row r="511" spans="1:39" x14ac:dyDescent="0.25">
      <c r="A511">
        <v>510</v>
      </c>
      <c r="B511">
        <v>5.2038161161511499E-4</v>
      </c>
      <c r="C511" s="16">
        <v>1.3951349996596001E-8</v>
      </c>
      <c r="D511">
        <v>2.3643021891989898E-3</v>
      </c>
      <c r="E511" s="16">
        <v>6.5449999060785506E-5</v>
      </c>
      <c r="F511" s="16">
        <v>9.8828879032214006E-6</v>
      </c>
      <c r="G511" s="16">
        <v>8.0849742815465398E-7</v>
      </c>
      <c r="H511">
        <v>1.9271609191201201E-3</v>
      </c>
      <c r="J511">
        <v>0.94928576991388602</v>
      </c>
      <c r="K511">
        <f t="shared" si="81"/>
        <v>1.3243818022856725E-8</v>
      </c>
      <c r="L511">
        <f t="shared" si="82"/>
        <v>2.3848625110835906E-3</v>
      </c>
      <c r="M511" s="16">
        <f t="shared" si="83"/>
        <v>-1.3440992878533608E-3</v>
      </c>
      <c r="N511" s="16">
        <f t="shared" si="84"/>
        <v>3.2144415676889589E-3</v>
      </c>
      <c r="O511" s="16">
        <f t="shared" si="85"/>
        <v>2.3042298802030614</v>
      </c>
      <c r="P511" s="16">
        <f t="shared" si="86"/>
        <v>2.115852709931481</v>
      </c>
      <c r="Q511" s="16">
        <f t="shared" si="87"/>
        <v>25.946907360189268</v>
      </c>
      <c r="R511" s="16">
        <f t="shared" si="88"/>
        <v>8.9679183530751963E-6</v>
      </c>
      <c r="S511" s="16">
        <f t="shared" si="89"/>
        <v>0.35656727539009375</v>
      </c>
      <c r="T511" s="16">
        <f t="shared" si="90"/>
        <v>25.95101029570564</v>
      </c>
      <c r="U511" s="66">
        <f t="shared" si="91"/>
        <v>56.677790930905587</v>
      </c>
      <c r="V511" s="66"/>
      <c r="AI511" s="16"/>
      <c r="AL511" s="16"/>
      <c r="AM511" s="16"/>
    </row>
    <row r="512" spans="1:39" x14ac:dyDescent="0.25">
      <c r="A512">
        <v>511</v>
      </c>
      <c r="B512" s="16">
        <v>8.5384677600720198E-4</v>
      </c>
      <c r="C512" s="16">
        <v>4.0234588632211699E-9</v>
      </c>
      <c r="D512" s="16">
        <v>3.9775382801960501E-4</v>
      </c>
      <c r="E512" s="16">
        <v>3.2425316241770399E-6</v>
      </c>
      <c r="F512" s="16">
        <v>5.5275029973933602E-6</v>
      </c>
      <c r="G512" s="16">
        <v>2.7448226613731099E-6</v>
      </c>
      <c r="H512" s="16">
        <v>9.5466702977870993E-5</v>
      </c>
      <c r="J512">
        <v>0.95852537938915405</v>
      </c>
      <c r="K512">
        <f t="shared" si="81"/>
        <v>3.8565874333257265E-9</v>
      </c>
      <c r="L512">
        <f t="shared" si="82"/>
        <v>4.1154963321690164E-4</v>
      </c>
      <c r="M512" s="16">
        <f t="shared" si="83"/>
        <v>1.2961439187975023E-3</v>
      </c>
      <c r="N512" s="16">
        <f t="shared" si="84"/>
        <v>0.53851566877808033</v>
      </c>
      <c r="O512" s="16">
        <f t="shared" si="85"/>
        <v>7.4987074854295441E-2</v>
      </c>
      <c r="P512" s="16">
        <f t="shared" si="86"/>
        <v>0.34463425663334402</v>
      </c>
      <c r="Q512" s="16">
        <f t="shared" si="87"/>
        <v>0.48734320122431857</v>
      </c>
      <c r="R512" s="16">
        <f t="shared" si="88"/>
        <v>0.19274269446068626</v>
      </c>
      <c r="S512" s="16">
        <f t="shared" si="89"/>
        <v>0.13521947171297655</v>
      </c>
      <c r="T512" s="16">
        <f t="shared" si="90"/>
        <v>0.48735478142182681</v>
      </c>
      <c r="U512" s="66">
        <f t="shared" si="91"/>
        <v>2.2607971490855276</v>
      </c>
      <c r="V512" s="66"/>
      <c r="AI512" s="16"/>
      <c r="AL512" s="16"/>
      <c r="AM512" s="16"/>
    </row>
    <row r="513" spans="1:39" x14ac:dyDescent="0.25">
      <c r="A513">
        <v>512</v>
      </c>
      <c r="B513">
        <v>3.5787024505918902E-4</v>
      </c>
      <c r="C513" s="16">
        <v>3.05499192314731E-9</v>
      </c>
      <c r="D513">
        <v>7.2703796594710695E-4</v>
      </c>
      <c r="E513" s="16">
        <v>4.4810410294606102E-6</v>
      </c>
      <c r="F513" s="16">
        <v>1.3421524774897999E-5</v>
      </c>
      <c r="G513" s="16">
        <v>3.63062303397679E-6</v>
      </c>
      <c r="H513">
        <v>1.3193318288515199E-4</v>
      </c>
      <c r="J513">
        <v>0.95661386524562197</v>
      </c>
      <c r="K513">
        <f t="shared" si="81"/>
        <v>2.9224476318961043E-9</v>
      </c>
      <c r="L513">
        <f t="shared" si="82"/>
        <v>7.5750858353895657E-4</v>
      </c>
      <c r="M513" s="16">
        <f t="shared" si="83"/>
        <v>-4.1768093420578535E-5</v>
      </c>
      <c r="N513" s="16">
        <f t="shared" si="84"/>
        <v>7.4694197132457035E-2</v>
      </c>
      <c r="O513" s="16">
        <f t="shared" si="85"/>
        <v>0.20126764817179904</v>
      </c>
      <c r="P513" s="16">
        <f t="shared" si="86"/>
        <v>6.0120968519335682E-2</v>
      </c>
      <c r="Q513" s="16">
        <f t="shared" si="87"/>
        <v>0.33964023723953651</v>
      </c>
      <c r="R513" s="16">
        <f t="shared" si="88"/>
        <v>0.13113369748320547</v>
      </c>
      <c r="S513" s="16">
        <f t="shared" si="89"/>
        <v>0.65465715525934465</v>
      </c>
      <c r="T513" s="16">
        <f t="shared" si="90"/>
        <v>0.33964529353326156</v>
      </c>
      <c r="U513" s="66">
        <f t="shared" si="91"/>
        <v>1.80115919733894</v>
      </c>
      <c r="V513" s="66"/>
      <c r="AI513" s="16"/>
      <c r="AL513" s="16"/>
      <c r="AM513" s="16"/>
    </row>
    <row r="514" spans="1:39" x14ac:dyDescent="0.25">
      <c r="A514">
        <v>513</v>
      </c>
      <c r="B514">
        <v>2.9080958775105502E-4</v>
      </c>
      <c r="C514" s="16">
        <v>4.9053776718778497E-9</v>
      </c>
      <c r="D514">
        <v>1.4612103669700801E-3</v>
      </c>
      <c r="E514" s="16">
        <v>1.4344032194635199E-5</v>
      </c>
      <c r="F514" s="16">
        <v>1.70762949523873E-5</v>
      </c>
      <c r="G514" s="16">
        <v>2.27972707617354E-6</v>
      </c>
      <c r="H514">
        <v>4.22339492110216E-4</v>
      </c>
      <c r="J514">
        <v>0.95301639712986697</v>
      </c>
      <c r="K514">
        <f t="shared" si="81"/>
        <v>4.6749053554143232E-9</v>
      </c>
      <c r="L514">
        <f t="shared" si="82"/>
        <v>1.4976377785733562E-3</v>
      </c>
      <c r="M514" s="16">
        <f t="shared" si="83"/>
        <v>-9.1601860307124637E-4</v>
      </c>
      <c r="N514" s="16">
        <f t="shared" si="84"/>
        <v>0.16767136487692336</v>
      </c>
      <c r="O514" s="16">
        <f t="shared" si="85"/>
        <v>1.3148547899207408E-2</v>
      </c>
      <c r="P514" s="16">
        <f t="shared" si="86"/>
        <v>0.2673048762783472</v>
      </c>
      <c r="Q514" s="16">
        <f t="shared" si="87"/>
        <v>0.11257401899568267</v>
      </c>
      <c r="R514" s="16">
        <f t="shared" si="88"/>
        <v>0.53734651387783916</v>
      </c>
      <c r="S514" s="16">
        <f t="shared" si="89"/>
        <v>1.8487512468610346E-2</v>
      </c>
      <c r="T514" s="16">
        <f t="shared" si="90"/>
        <v>0.11259632095402475</v>
      </c>
      <c r="U514" s="66">
        <f t="shared" si="91"/>
        <v>1.2291291553506349</v>
      </c>
      <c r="V514" s="66"/>
      <c r="AI514" s="16"/>
      <c r="AL514" s="16"/>
      <c r="AM514" s="16"/>
    </row>
    <row r="515" spans="1:39" x14ac:dyDescent="0.25">
      <c r="A515">
        <v>514</v>
      </c>
      <c r="B515">
        <v>5.1974744904762003E-4</v>
      </c>
      <c r="C515" s="16">
        <v>4.1034165537304597E-9</v>
      </c>
      <c r="D515">
        <v>6.7120447303700898E-4</v>
      </c>
      <c r="E515" s="16">
        <v>5.56136562198342E-6</v>
      </c>
      <c r="F515" s="16">
        <v>9.2091773499494906E-6</v>
      </c>
      <c r="G515" s="16">
        <v>2.7006764847151898E-6</v>
      </c>
      <c r="H515">
        <v>1.6374010265832401E-4</v>
      </c>
      <c r="J515">
        <v>0.95699279657986902</v>
      </c>
      <c r="K515">
        <f t="shared" ref="K515:K578" si="92">C515*J515</f>
        <v>3.9269400832866413E-9</v>
      </c>
      <c r="L515">
        <f t="shared" ref="L515:L578" si="93">SUM($Z$9*B515,$AA$9*C515,$AB$9*D515,$AC$9*E515,$AD$9*F515,$AE$9*G515)</f>
        <v>6.9231940080506941E-4</v>
      </c>
      <c r="M515" s="16">
        <f t="shared" ref="M515:M578" si="94">$Z$8*B515+$AA$8*C515+$AB$8*D515+$AD$8*F515+$AE$8*G515</f>
        <v>3.4717549729017071E-4</v>
      </c>
      <c r="N515" s="16">
        <f t="shared" si="84"/>
        <v>3.0700801276193636E-3</v>
      </c>
      <c r="O515" s="16">
        <f t="shared" si="85"/>
        <v>6.7291860678117321E-2</v>
      </c>
      <c r="P515" s="16">
        <f t="shared" si="86"/>
        <v>9.1906956921196201E-2</v>
      </c>
      <c r="Q515" s="16">
        <f t="shared" si="87"/>
        <v>0.232518316844988</v>
      </c>
      <c r="R515" s="16">
        <f t="shared" si="88"/>
        <v>4.2744001176844137E-3</v>
      </c>
      <c r="S515" s="16">
        <f t="shared" si="89"/>
        <v>0.11952531613313055</v>
      </c>
      <c r="T515" s="16">
        <f t="shared" si="90"/>
        <v>0.23252524425669771</v>
      </c>
      <c r="U515" s="66">
        <f t="shared" si="91"/>
        <v>0.75111217507943362</v>
      </c>
      <c r="V515" s="66"/>
      <c r="AI515" s="16"/>
      <c r="AL515" s="16"/>
      <c r="AM515" s="16"/>
    </row>
    <row r="516" spans="1:39" x14ac:dyDescent="0.25">
      <c r="A516">
        <v>515</v>
      </c>
      <c r="B516">
        <v>3.44133379513795E-4</v>
      </c>
      <c r="C516" s="16">
        <v>5.8110814688437503E-9</v>
      </c>
      <c r="D516">
        <v>1.46247421809989E-3</v>
      </c>
      <c r="E516" s="16">
        <v>1.7008837944440699E-5</v>
      </c>
      <c r="F516" s="16">
        <v>1.4424381612444699E-5</v>
      </c>
      <c r="G516" s="16">
        <v>1.92421876616718E-6</v>
      </c>
      <c r="H516">
        <v>5.0080065301701701E-4</v>
      </c>
      <c r="J516">
        <v>0.95306045405670803</v>
      </c>
      <c r="K516">
        <f t="shared" si="92"/>
        <v>5.5383119432567466E-9</v>
      </c>
      <c r="L516">
        <f t="shared" si="93"/>
        <v>1.4932413890094778E-3</v>
      </c>
      <c r="M516" s="16">
        <f t="shared" si="94"/>
        <v>-8.049746299818877E-4</v>
      </c>
      <c r="N516" s="16">
        <f t="shared" ref="N516:N579" si="95">(B516-$B$2)^2/$B$2/$B$2</f>
        <v>9.0719459293932742E-2</v>
      </c>
      <c r="O516" s="16">
        <f t="shared" ref="O516:O579" si="96">(C516-$C$2)^2/$C$2/$C$2</f>
        <v>2.3810700061529712E-3</v>
      </c>
      <c r="P516" s="16">
        <f t="shared" ref="P516:P579" si="97">(D516-$D$2)^2/$D$2/$D$2</f>
        <v>0.26866336904871568</v>
      </c>
      <c r="Q516" s="16">
        <f t="shared" ref="Q516:Q579" si="98">(E516-$E$2)^2/$E$2/$E$2</f>
        <v>0.34062498458063978</v>
      </c>
      <c r="R516" s="16">
        <f t="shared" ref="R516:R579" si="99">(F516-$F$2)^2/$F$2/$F$2</f>
        <v>0.21520489613272842</v>
      </c>
      <c r="S516" s="16">
        <f t="shared" ref="S516:S579" si="100">(G516-$G$2)^2/$G$2/$G$2</f>
        <v>1.6956279290795708E-3</v>
      </c>
      <c r="T516" s="16">
        <f t="shared" ref="T516:T579" si="101">(H516-$H$2)^2/$H$2/$H$2</f>
        <v>0.34067013828010423</v>
      </c>
      <c r="U516" s="66">
        <f t="shared" ref="U516:U579" si="102">SUM(N516:T516)</f>
        <v>1.2599595452713535</v>
      </c>
      <c r="V516" s="66"/>
      <c r="AI516" s="16"/>
      <c r="AL516" s="16"/>
      <c r="AM516" s="16"/>
    </row>
    <row r="517" spans="1:39" x14ac:dyDescent="0.25">
      <c r="A517">
        <v>516</v>
      </c>
      <c r="B517">
        <v>9.1319934339003598E-4</v>
      </c>
      <c r="C517" s="16">
        <v>9.4194743436824392E-9</v>
      </c>
      <c r="D517">
        <v>8.80970338735534E-4</v>
      </c>
      <c r="E517" s="16">
        <v>1.6719069465571401E-5</v>
      </c>
      <c r="F517" s="16">
        <v>5.2889848860448996E-6</v>
      </c>
      <c r="G517" s="16">
        <v>1.1791208793902599E-6</v>
      </c>
      <c r="H517">
        <v>4.9225446055842497E-4</v>
      </c>
      <c r="J517">
        <v>0.95601167622632</v>
      </c>
      <c r="K517">
        <f t="shared" si="92"/>
        <v>9.0051274564746639E-9</v>
      </c>
      <c r="L517">
        <f t="shared" si="93"/>
        <v>8.9271800991267043E-4</v>
      </c>
      <c r="M517" s="16">
        <f t="shared" si="94"/>
        <v>9.3368067686740164E-4</v>
      </c>
      <c r="N517" s="16">
        <f t="shared" si="95"/>
        <v>0.72992867673325701</v>
      </c>
      <c r="O517" s="16">
        <f t="shared" si="96"/>
        <v>0.49006516708590248</v>
      </c>
      <c r="P517" s="16">
        <f t="shared" si="97"/>
        <v>7.2905268767697335E-3</v>
      </c>
      <c r="Q517" s="16">
        <f t="shared" si="98"/>
        <v>0.30986097830488413</v>
      </c>
      <c r="R517" s="16">
        <f t="shared" si="99"/>
        <v>0.21458336446291265</v>
      </c>
      <c r="S517" s="16">
        <f t="shared" si="100"/>
        <v>0.17011830334920339</v>
      </c>
      <c r="T517" s="16">
        <f t="shared" si="101"/>
        <v>0.30985268963486318</v>
      </c>
      <c r="U517" s="66">
        <f t="shared" si="102"/>
        <v>2.2316997064477926</v>
      </c>
      <c r="V517" s="66"/>
      <c r="AI517" s="16"/>
      <c r="AL517" s="16"/>
      <c r="AM517" s="16"/>
    </row>
    <row r="518" spans="1:39" x14ac:dyDescent="0.25">
      <c r="A518">
        <v>517</v>
      </c>
      <c r="B518">
        <v>5.8771799677993699E-4</v>
      </c>
      <c r="C518" s="16">
        <v>6.77407014917968E-9</v>
      </c>
      <c r="D518">
        <v>9.8714893875808101E-4</v>
      </c>
      <c r="E518" s="16">
        <v>1.3454934709114799E-5</v>
      </c>
      <c r="F518" s="16">
        <v>8.2628165378665199E-6</v>
      </c>
      <c r="G518" s="16">
        <v>1.6417852514054599E-6</v>
      </c>
      <c r="H518">
        <v>3.9615175352836798E-4</v>
      </c>
      <c r="J518">
        <v>0.95542350615738603</v>
      </c>
      <c r="K518">
        <f t="shared" si="92"/>
        <v>6.4721058528853373E-9</v>
      </c>
      <c r="L518">
        <f t="shared" si="93"/>
        <v>1.0053095830150703E-3</v>
      </c>
      <c r="M518" s="16">
        <f t="shared" si="94"/>
        <v>1.7012641054480368E-4</v>
      </c>
      <c r="N518" s="16">
        <f t="shared" si="95"/>
        <v>3.7415355420707848E-2</v>
      </c>
      <c r="O518" s="16">
        <f t="shared" si="96"/>
        <v>4.9550061888075918E-2</v>
      </c>
      <c r="P518" s="16">
        <f t="shared" si="97"/>
        <v>6.1747665819231938E-4</v>
      </c>
      <c r="Q518" s="16">
        <f t="shared" si="98"/>
        <v>6.3877454770366313E-2</v>
      </c>
      <c r="R518" s="16">
        <f t="shared" si="99"/>
        <v>2.6057441181107418E-2</v>
      </c>
      <c r="S518" s="16">
        <f t="shared" si="100"/>
        <v>3.3092064333602997E-2</v>
      </c>
      <c r="T518" s="16">
        <f t="shared" si="101"/>
        <v>6.3877969251459124E-2</v>
      </c>
      <c r="U518" s="66">
        <f t="shared" si="102"/>
        <v>0.27448782350351192</v>
      </c>
      <c r="V518" s="66"/>
      <c r="AI518" s="16"/>
      <c r="AL518" s="16"/>
      <c r="AM518" s="16"/>
    </row>
    <row r="519" spans="1:39" x14ac:dyDescent="0.25">
      <c r="A519">
        <v>518</v>
      </c>
      <c r="B519" s="16">
        <v>5.1906009076703105E-4</v>
      </c>
      <c r="C519" s="16">
        <v>7.5554435069236204E-9</v>
      </c>
      <c r="D519" s="16">
        <v>1.2543672718088701E-3</v>
      </c>
      <c r="E519" s="16">
        <v>1.90130939095218E-5</v>
      </c>
      <c r="F519" s="16">
        <v>9.4697651622701196E-6</v>
      </c>
      <c r="G519" s="16">
        <v>1.4763901548336001E-6</v>
      </c>
      <c r="H519">
        <v>5.5980703876911504E-4</v>
      </c>
      <c r="J519">
        <v>0.95411648524377302</v>
      </c>
      <c r="K519">
        <f t="shared" si="92"/>
        <v>7.2087732032838515E-9</v>
      </c>
      <c r="L519">
        <f t="shared" si="93"/>
        <v>1.274775636844737E-3</v>
      </c>
      <c r="M519" s="16">
        <f t="shared" si="94"/>
        <v>-2.3665545531067485E-4</v>
      </c>
      <c r="N519" s="16">
        <f t="shared" si="95"/>
        <v>2.917354690577037E-3</v>
      </c>
      <c r="O519" s="16">
        <f t="shared" si="96"/>
        <v>0.1322212056949659</v>
      </c>
      <c r="P519" s="16">
        <f t="shared" si="97"/>
        <v>9.136880214268471E-2</v>
      </c>
      <c r="Q519" s="16">
        <f t="shared" si="98"/>
        <v>0.59326938941666607</v>
      </c>
      <c r="R519" s="16">
        <f t="shared" si="99"/>
        <v>1.5157284602287581E-3</v>
      </c>
      <c r="S519" s="16">
        <f t="shared" si="100"/>
        <v>6.9868882636933388E-2</v>
      </c>
      <c r="T519" s="16">
        <f t="shared" si="101"/>
        <v>0.59330660327801676</v>
      </c>
      <c r="U519" s="66">
        <f t="shared" si="102"/>
        <v>1.4844679663200726</v>
      </c>
      <c r="V519" s="66"/>
      <c r="AI519" s="16"/>
      <c r="AL519" s="16"/>
      <c r="AM519" s="16"/>
    </row>
    <row r="520" spans="1:39" x14ac:dyDescent="0.25">
      <c r="A520">
        <v>519</v>
      </c>
      <c r="B520">
        <v>5.0531156506129099E-4</v>
      </c>
      <c r="C520" s="16">
        <v>4.4554263439508003E-9</v>
      </c>
      <c r="D520">
        <v>7.5106572575631299E-4</v>
      </c>
      <c r="E520" s="16">
        <v>6.7506084249366002E-6</v>
      </c>
      <c r="F520" s="16">
        <v>9.5085893205959996E-6</v>
      </c>
      <c r="G520" s="16">
        <v>2.4896505336283901E-6</v>
      </c>
      <c r="H520">
        <v>1.9875505585014499E-4</v>
      </c>
      <c r="J520">
        <v>0.95657688453087397</v>
      </c>
      <c r="K520">
        <f t="shared" si="92"/>
        <v>4.2619578513532387E-9</v>
      </c>
      <c r="L520">
        <f t="shared" si="93"/>
        <v>7.7256809950478945E-4</v>
      </c>
      <c r="M520" s="16">
        <f t="shared" si="94"/>
        <v>2.3805503061779263E-4</v>
      </c>
      <c r="N520" s="16">
        <f t="shared" si="95"/>
        <v>6.8092523011807626E-4</v>
      </c>
      <c r="O520" s="16">
        <f t="shared" si="96"/>
        <v>3.836712533658404E-2</v>
      </c>
      <c r="P520" s="16">
        <f t="shared" si="97"/>
        <v>4.8510227039723547E-2</v>
      </c>
      <c r="Q520" s="16">
        <f t="shared" si="98"/>
        <v>0.13799402599911456</v>
      </c>
      <c r="R520" s="16">
        <f t="shared" si="99"/>
        <v>1.2244520202238406E-3</v>
      </c>
      <c r="S520" s="16">
        <f t="shared" si="100"/>
        <v>5.7874830514557322E-2</v>
      </c>
      <c r="T520" s="16">
        <f t="shared" si="101"/>
        <v>0.137998721856321</v>
      </c>
      <c r="U520" s="66">
        <f t="shared" si="102"/>
        <v>0.42265030799664238</v>
      </c>
      <c r="V520" s="66"/>
      <c r="AI520" s="16"/>
      <c r="AL520" s="16"/>
      <c r="AM520" s="16"/>
    </row>
    <row r="521" spans="1:39" x14ac:dyDescent="0.25">
      <c r="A521">
        <v>520</v>
      </c>
      <c r="B521">
        <v>5.16574554826946E-4</v>
      </c>
      <c r="C521" s="16">
        <v>8.8838650827059698E-9</v>
      </c>
      <c r="D521">
        <v>1.4896885201146899E-3</v>
      </c>
      <c r="E521" s="16">
        <v>2.6484648403683799E-5</v>
      </c>
      <c r="F521" s="16">
        <v>9.6122545265727195E-6</v>
      </c>
      <c r="G521" s="16">
        <v>1.25875874578987E-6</v>
      </c>
      <c r="H521">
        <v>7.7980246677624202E-4</v>
      </c>
      <c r="J521">
        <v>0.95302728808481296</v>
      </c>
      <c r="K521">
        <f t="shared" si="92"/>
        <v>8.4665658474826334E-9</v>
      </c>
      <c r="L521">
        <f t="shared" si="93"/>
        <v>1.5101629040485424E-3</v>
      </c>
      <c r="M521" s="16">
        <f t="shared" si="94"/>
        <v>-4.7701379439465036E-4</v>
      </c>
      <c r="N521" s="16">
        <f t="shared" si="95"/>
        <v>2.3976073628204017E-3</v>
      </c>
      <c r="O521" s="16">
        <f t="shared" si="96"/>
        <v>0.36406580749737188</v>
      </c>
      <c r="P521" s="16">
        <f t="shared" si="97"/>
        <v>0.29875091460349479</v>
      </c>
      <c r="Q521" s="16">
        <f t="shared" si="98"/>
        <v>2.1488305991707319</v>
      </c>
      <c r="R521" s="16">
        <f t="shared" si="99"/>
        <v>5.9884918063322749E-4</v>
      </c>
      <c r="S521" s="16">
        <f t="shared" si="100"/>
        <v>0.13895831068337625</v>
      </c>
      <c r="T521" s="16">
        <f t="shared" si="101"/>
        <v>2.1490096822782832</v>
      </c>
      <c r="U521" s="66">
        <f t="shared" si="102"/>
        <v>5.1026117707767114</v>
      </c>
      <c r="V521" s="66"/>
      <c r="AI521" s="16"/>
      <c r="AL521" s="16"/>
      <c r="AM521" s="16"/>
    </row>
    <row r="522" spans="1:39" x14ac:dyDescent="0.25">
      <c r="A522">
        <v>521</v>
      </c>
      <c r="B522">
        <v>5.4399158356706898E-4</v>
      </c>
      <c r="C522" s="16">
        <v>1.4015661987650501E-8</v>
      </c>
      <c r="D522">
        <v>2.26774373876487E-3</v>
      </c>
      <c r="E522" s="16">
        <v>6.3124157902255006E-5</v>
      </c>
      <c r="F522" s="16">
        <v>9.4183868404840302E-6</v>
      </c>
      <c r="G522" s="16">
        <v>8.0404206743463397E-7</v>
      </c>
      <c r="H522">
        <v>1.8586683995383099E-3</v>
      </c>
      <c r="J522">
        <v>0.94968514606190402</v>
      </c>
      <c r="K522">
        <f t="shared" si="92"/>
        <v>1.3310466001896142E-8</v>
      </c>
      <c r="L522">
        <f t="shared" si="93"/>
        <v>2.2873705388512851E-3</v>
      </c>
      <c r="M522" s="16">
        <f t="shared" si="94"/>
        <v>-1.1993873717171472E-3</v>
      </c>
      <c r="N522" s="16">
        <f t="shared" si="95"/>
        <v>1.0949292986429934E-2</v>
      </c>
      <c r="O522" s="16">
        <f t="shared" si="96"/>
        <v>2.3396032349878357</v>
      </c>
      <c r="P522" s="16">
        <f t="shared" si="97"/>
        <v>1.8342665977813872</v>
      </c>
      <c r="Q522" s="16">
        <f t="shared" si="98"/>
        <v>23.787666125926204</v>
      </c>
      <c r="R522" s="16">
        <f t="shared" si="99"/>
        <v>1.948925933272708E-3</v>
      </c>
      <c r="S522" s="16">
        <f t="shared" si="100"/>
        <v>0.35922355464274014</v>
      </c>
      <c r="T522" s="16">
        <f t="shared" si="101"/>
        <v>23.79118865412639</v>
      </c>
      <c r="U522" s="66">
        <f t="shared" si="102"/>
        <v>52.124846386384263</v>
      </c>
      <c r="V522" s="66"/>
      <c r="AI522" s="16"/>
      <c r="AL522" s="16"/>
      <c r="AM522" s="16"/>
    </row>
    <row r="523" spans="1:39" x14ac:dyDescent="0.25">
      <c r="A523">
        <v>522</v>
      </c>
      <c r="B523">
        <v>3.5140619654778902E-4</v>
      </c>
      <c r="C523" s="16">
        <v>5.8521931788647797E-9</v>
      </c>
      <c r="D523">
        <v>1.44164968671104E-3</v>
      </c>
      <c r="E523" s="16">
        <v>1.6889115037105899E-5</v>
      </c>
      <c r="F523" s="16">
        <v>1.4112618411438099E-5</v>
      </c>
      <c r="G523" s="16">
        <v>1.9102604965666701E-6</v>
      </c>
      <c r="H523">
        <v>4.9727506661625801E-4</v>
      </c>
      <c r="J523">
        <v>0.95316100816348204</v>
      </c>
      <c r="K523">
        <f t="shared" si="92"/>
        <v>5.5780823503342059E-9</v>
      </c>
      <c r="L523">
        <f t="shared" si="93"/>
        <v>1.471779331837304E-3</v>
      </c>
      <c r="M523" s="16">
        <f t="shared" si="94"/>
        <v>-7.689669387417259E-4</v>
      </c>
      <c r="N523" s="16">
        <f t="shared" si="95"/>
        <v>8.204122940344187E-2</v>
      </c>
      <c r="O523" s="16">
        <f t="shared" si="96"/>
        <v>3.1602540421323587E-3</v>
      </c>
      <c r="P523" s="16">
        <f t="shared" si="97"/>
        <v>0.24671847280031606</v>
      </c>
      <c r="Q523" s="16">
        <f t="shared" si="98"/>
        <v>0.32773781582762312</v>
      </c>
      <c r="R523" s="16">
        <f t="shared" si="99"/>
        <v>0.186850082006183</v>
      </c>
      <c r="S523" s="16">
        <f t="shared" si="100"/>
        <v>2.3168137121565538E-3</v>
      </c>
      <c r="T523" s="16">
        <f t="shared" si="101"/>
        <v>0.32777991824168345</v>
      </c>
      <c r="U523" s="66">
        <f t="shared" si="102"/>
        <v>1.1766045860335363</v>
      </c>
      <c r="V523" s="66"/>
      <c r="AI523" s="16"/>
      <c r="AL523" s="16"/>
      <c r="AM523" s="16"/>
    </row>
    <row r="524" spans="1:39" x14ac:dyDescent="0.25">
      <c r="A524">
        <v>523</v>
      </c>
      <c r="B524">
        <v>3.6662935159419299E-4</v>
      </c>
      <c r="C524" s="16">
        <v>8.7747563964925897E-9</v>
      </c>
      <c r="D524">
        <v>2.10037599120373E-3</v>
      </c>
      <c r="E524" s="16">
        <v>3.66547808706912E-5</v>
      </c>
      <c r="F524" s="16">
        <v>1.38940317975592E-5</v>
      </c>
      <c r="G524" s="16">
        <v>1.28244679441283E-6</v>
      </c>
      <c r="H524">
        <v>1.07927940801195E-3</v>
      </c>
      <c r="J524">
        <v>0.95029933754674201</v>
      </c>
      <c r="K524">
        <f t="shared" si="92"/>
        <v>8.3386451907209448E-9</v>
      </c>
      <c r="L524">
        <f t="shared" si="93"/>
        <v>2.1294377268368646E-3</v>
      </c>
      <c r="M524" s="16">
        <f t="shared" si="94"/>
        <v>-1.396179023648479E-3</v>
      </c>
      <c r="N524" s="16">
        <f t="shared" si="95"/>
        <v>6.5288424068605799E-2</v>
      </c>
      <c r="O524" s="16">
        <f t="shared" si="96"/>
        <v>0.34068992432328871</v>
      </c>
      <c r="P524" s="16">
        <f t="shared" si="97"/>
        <v>1.3937958405131983</v>
      </c>
      <c r="Q524" s="16">
        <f t="shared" si="98"/>
        <v>5.8215698335717958</v>
      </c>
      <c r="R524" s="16">
        <f t="shared" si="99"/>
        <v>0.16816369448765389</v>
      </c>
      <c r="S524" s="16">
        <f t="shared" si="100"/>
        <v>0.13029758565348079</v>
      </c>
      <c r="T524" s="16">
        <f t="shared" si="101"/>
        <v>5.822465896372262</v>
      </c>
      <c r="U524" s="66">
        <f t="shared" si="102"/>
        <v>13.742271198990284</v>
      </c>
      <c r="V524" s="66"/>
      <c r="AI524" s="16"/>
      <c r="AL524" s="16"/>
      <c r="AM524" s="16"/>
    </row>
    <row r="525" spans="1:39" x14ac:dyDescent="0.25">
      <c r="A525">
        <v>524</v>
      </c>
      <c r="B525">
        <v>4.6393475195032698E-4</v>
      </c>
      <c r="C525" s="16">
        <v>8.9824559244611604E-9</v>
      </c>
      <c r="D525">
        <v>1.6842612791553499E-3</v>
      </c>
      <c r="E525" s="16">
        <v>3.0214925818332001E-5</v>
      </c>
      <c r="F525" s="16">
        <v>1.07923980588208E-5</v>
      </c>
      <c r="G525" s="16">
        <v>1.2474963565588499E-6</v>
      </c>
      <c r="H525">
        <v>8.8964350088199101E-4</v>
      </c>
      <c r="J525">
        <v>0.95213539069550102</v>
      </c>
      <c r="K525">
        <f t="shared" si="92"/>
        <v>8.5525141810419447E-9</v>
      </c>
      <c r="L525">
        <f t="shared" si="93"/>
        <v>1.7070845891736261E-3</v>
      </c>
      <c r="M525" s="16">
        <f t="shared" si="94"/>
        <v>-7.7921508527297194E-4</v>
      </c>
      <c r="N525" s="16">
        <f t="shared" si="95"/>
        <v>3.3554144979358073E-3</v>
      </c>
      <c r="O525" s="16">
        <f t="shared" si="96"/>
        <v>0.38585532776012743</v>
      </c>
      <c r="P525" s="16">
        <f t="shared" si="97"/>
        <v>0.56037918573211165</v>
      </c>
      <c r="Q525" s="16">
        <f t="shared" si="98"/>
        <v>3.2876998158985709</v>
      </c>
      <c r="R525" s="16">
        <f t="shared" si="99"/>
        <v>9.0819043699928333E-3</v>
      </c>
      <c r="S525" s="16">
        <f t="shared" si="100"/>
        <v>0.14317375324614134</v>
      </c>
      <c r="T525" s="16">
        <f t="shared" si="101"/>
        <v>3.2880485007317533</v>
      </c>
      <c r="U525" s="66">
        <f t="shared" si="102"/>
        <v>7.6775939022366337</v>
      </c>
      <c r="V525" s="66"/>
      <c r="AI525" s="16"/>
      <c r="AL525" s="16"/>
      <c r="AM525" s="16"/>
    </row>
    <row r="526" spans="1:39" x14ac:dyDescent="0.25">
      <c r="A526">
        <v>525</v>
      </c>
      <c r="B526">
        <v>7.4259432582324703E-4</v>
      </c>
      <c r="C526" s="16">
        <v>7.2000485738849698E-9</v>
      </c>
      <c r="D526">
        <v>8.2715051137188399E-4</v>
      </c>
      <c r="E526" s="16">
        <v>1.2005580055670799E-5</v>
      </c>
      <c r="F526" s="16">
        <v>6.4894163413252098E-6</v>
      </c>
      <c r="G526" s="16">
        <v>1.54172893764418E-6</v>
      </c>
      <c r="H526">
        <v>3.5347581833013002E-4</v>
      </c>
      <c r="J526">
        <v>0.95625651336225603</v>
      </c>
      <c r="K526">
        <f t="shared" si="92"/>
        <v>6.8850933453021254E-9</v>
      </c>
      <c r="L526">
        <f t="shared" si="93"/>
        <v>8.4166387294360475E-4</v>
      </c>
      <c r="M526" s="16">
        <f t="shared" si="94"/>
        <v>6.4352477870288931E-4</v>
      </c>
      <c r="N526" s="16">
        <f t="shared" si="95"/>
        <v>0.25798789496078772</v>
      </c>
      <c r="O526" s="16">
        <f t="shared" si="96"/>
        <v>8.9688218996439806E-2</v>
      </c>
      <c r="P526" s="16">
        <f t="shared" si="97"/>
        <v>1.9954342106837917E-2</v>
      </c>
      <c r="Q526" s="16">
        <f t="shared" si="98"/>
        <v>1.3875843442453078E-2</v>
      </c>
      <c r="R526" s="16">
        <f t="shared" si="99"/>
        <v>0.11655534953944362</v>
      </c>
      <c r="S526" s="16">
        <f t="shared" si="100"/>
        <v>5.3717083299059172E-2</v>
      </c>
      <c r="T526" s="16">
        <f t="shared" si="101"/>
        <v>1.3873979172274363E-2</v>
      </c>
      <c r="U526" s="66">
        <f t="shared" si="102"/>
        <v>0.56565271151729579</v>
      </c>
      <c r="V526" s="66"/>
      <c r="AI526" s="16"/>
      <c r="AL526" s="16"/>
      <c r="AM526" s="16"/>
    </row>
    <row r="527" spans="1:39" x14ac:dyDescent="0.25">
      <c r="A527">
        <v>526</v>
      </c>
      <c r="B527">
        <v>4.3963153654309902E-4</v>
      </c>
      <c r="C527" s="16">
        <v>6.6919595403990701E-9</v>
      </c>
      <c r="D527">
        <v>1.3136720218287299E-3</v>
      </c>
      <c r="E527" s="16">
        <v>1.7623926871777101E-5</v>
      </c>
      <c r="F527" s="16">
        <v>1.12130466887315E-5</v>
      </c>
      <c r="G527" s="16">
        <v>1.6680800409633901E-6</v>
      </c>
      <c r="H527">
        <v>5.1890709191035995E-4</v>
      </c>
      <c r="J527">
        <v>0.95380534273850104</v>
      </c>
      <c r="K527">
        <f t="shared" si="92"/>
        <v>6.3828267630225171E-9</v>
      </c>
      <c r="L527">
        <f t="shared" si="93"/>
        <v>1.337759503287616E-3</v>
      </c>
      <c r="M527" s="16">
        <f t="shared" si="94"/>
        <v>-4.5849643020141786E-4</v>
      </c>
      <c r="N527" s="16">
        <f t="shared" si="95"/>
        <v>1.150824231671623E-2</v>
      </c>
      <c r="O527" s="16">
        <f t="shared" si="96"/>
        <v>4.3172086449003208E-2</v>
      </c>
      <c r="P527" s="16">
        <f t="shared" si="97"/>
        <v>0.1323812788155439</v>
      </c>
      <c r="Q527" s="16">
        <f t="shared" si="98"/>
        <v>0.41075223299398367</v>
      </c>
      <c r="R527" s="16">
        <f t="shared" si="99"/>
        <v>1.9041190247833229E-2</v>
      </c>
      <c r="S527" s="16">
        <f t="shared" si="100"/>
        <v>2.8496738929643065E-2</v>
      </c>
      <c r="T527" s="16">
        <f t="shared" si="101"/>
        <v>0.41078753507625548</v>
      </c>
      <c r="U527" s="66">
        <f t="shared" si="102"/>
        <v>1.0561393048289789</v>
      </c>
      <c r="V527" s="66"/>
      <c r="AI527" s="16"/>
      <c r="AL527" s="16"/>
      <c r="AM527" s="16"/>
    </row>
    <row r="528" spans="1:39" x14ac:dyDescent="0.25">
      <c r="A528">
        <v>527</v>
      </c>
      <c r="B528">
        <v>2.27084792034142E-4</v>
      </c>
      <c r="C528" s="16">
        <v>4.5235499867464004E-9</v>
      </c>
      <c r="D528">
        <v>1.73644194692715E-3</v>
      </c>
      <c r="E528" s="16">
        <v>1.5672157797360101E-5</v>
      </c>
      <c r="F528" s="16">
        <v>2.21383955465414E-5</v>
      </c>
      <c r="G528" s="16">
        <v>2.4796353654158201E-6</v>
      </c>
      <c r="H528">
        <v>4.6145068946175502E-4</v>
      </c>
      <c r="J528">
        <v>0.95170251786746995</v>
      </c>
      <c r="K528">
        <f t="shared" si="92"/>
        <v>4.3050739120859094E-9</v>
      </c>
      <c r="L528">
        <f t="shared" si="93"/>
        <v>1.7831938498356617E-3</v>
      </c>
      <c r="M528" s="16">
        <f t="shared" si="94"/>
        <v>-1.3290242657673778E-3</v>
      </c>
      <c r="N528" s="16">
        <f t="shared" si="95"/>
        <v>0.29038910080208408</v>
      </c>
      <c r="O528" s="16">
        <f t="shared" si="96"/>
        <v>3.3701683107007295E-2</v>
      </c>
      <c r="P528" s="16">
        <f t="shared" si="97"/>
        <v>0.64442086374720731</v>
      </c>
      <c r="Q528" s="16">
        <f t="shared" si="98"/>
        <v>0.21084393074857369</v>
      </c>
      <c r="R528" s="16">
        <f t="shared" si="99"/>
        <v>1.5544647514480174</v>
      </c>
      <c r="S528" s="16">
        <f t="shared" si="100"/>
        <v>5.5498599932095639E-2</v>
      </c>
      <c r="T528" s="16">
        <f t="shared" si="101"/>
        <v>0.2108959832527415</v>
      </c>
      <c r="U528" s="66">
        <f t="shared" si="102"/>
        <v>3.0002149130377269</v>
      </c>
      <c r="V528" s="66"/>
      <c r="AI528" s="16"/>
      <c r="AK528" s="16"/>
      <c r="AL528" s="16"/>
      <c r="AM528" s="16"/>
    </row>
    <row r="529" spans="1:40" x14ac:dyDescent="0.25">
      <c r="A529">
        <v>528</v>
      </c>
      <c r="B529">
        <v>6.8918959156236104E-4</v>
      </c>
      <c r="C529" s="16">
        <v>4.2682309654563302E-9</v>
      </c>
      <c r="D529">
        <v>5.2450068153048895E-4</v>
      </c>
      <c r="E529" s="16">
        <v>4.5286911093214602E-6</v>
      </c>
      <c r="F529" s="16">
        <v>6.8929340413766703E-6</v>
      </c>
      <c r="G529" s="16">
        <v>2.5915786989150699E-6</v>
      </c>
      <c r="H529">
        <v>1.33334676134908E-4</v>
      </c>
      <c r="J529">
        <v>0.95781287897909295</v>
      </c>
      <c r="K529">
        <f t="shared" si="92"/>
        <v>4.0881665891714408E-9</v>
      </c>
      <c r="L529">
        <f t="shared" si="93"/>
        <v>5.4087386008119191E-4</v>
      </c>
      <c r="M529" s="16">
        <f t="shared" si="94"/>
        <v>8.3750532304353018E-4</v>
      </c>
      <c r="N529" s="16">
        <f t="shared" si="95"/>
        <v>0.15958466672250662</v>
      </c>
      <c r="O529" s="16">
        <f t="shared" si="96"/>
        <v>5.2744035190682215E-2</v>
      </c>
      <c r="P529" s="16">
        <f t="shared" si="97"/>
        <v>0.20745123397923465</v>
      </c>
      <c r="Q529" s="16">
        <f t="shared" si="98"/>
        <v>0.33448882507049654</v>
      </c>
      <c r="R529" s="16">
        <f t="shared" si="99"/>
        <v>9.0270097811865138E-2</v>
      </c>
      <c r="S529" s="16">
        <f t="shared" si="100"/>
        <v>8.4891714872867036E-2</v>
      </c>
      <c r="T529" s="16">
        <f t="shared" si="101"/>
        <v>0.3344991841389417</v>
      </c>
      <c r="U529" s="66">
        <f t="shared" si="102"/>
        <v>1.2639297577865938</v>
      </c>
      <c r="V529" s="66"/>
      <c r="AI529" s="16"/>
      <c r="AL529" s="16"/>
      <c r="AM529" s="16"/>
    </row>
    <row r="530" spans="1:40" x14ac:dyDescent="0.25">
      <c r="A530">
        <v>529</v>
      </c>
      <c r="B530">
        <v>8.6562635748118602E-4</v>
      </c>
      <c r="C530" s="16">
        <v>5.7761092903571999E-9</v>
      </c>
      <c r="D530">
        <v>5.6561008784975202E-4</v>
      </c>
      <c r="E530" s="16">
        <v>6.6061944382752102E-6</v>
      </c>
      <c r="F530" s="16">
        <v>5.4973052775990897E-6</v>
      </c>
      <c r="G530" s="16">
        <v>1.91583744006676E-6</v>
      </c>
      <c r="H530">
        <v>1.9450128606526601E-4</v>
      </c>
      <c r="J530">
        <v>0.95762774155680097</v>
      </c>
      <c r="K530">
        <f t="shared" si="92"/>
        <v>5.5313624947100218E-9</v>
      </c>
      <c r="L530">
        <f t="shared" si="93"/>
        <v>5.7851475973572661E-4</v>
      </c>
      <c r="M530" s="16">
        <f t="shared" si="94"/>
        <v>1.1527379552266452E-3</v>
      </c>
      <c r="N530" s="16">
        <f t="shared" si="95"/>
        <v>0.5741942972676215</v>
      </c>
      <c r="O530" s="16">
        <f t="shared" si="96"/>
        <v>1.8049205543534468E-3</v>
      </c>
      <c r="P530" s="16">
        <f t="shared" si="97"/>
        <v>0.1703945399523108</v>
      </c>
      <c r="Q530" s="16">
        <f t="shared" si="98"/>
        <v>0.14816443118457018</v>
      </c>
      <c r="R530" s="16">
        <f t="shared" si="99"/>
        <v>0.1954430506897869</v>
      </c>
      <c r="S530" s="16">
        <f t="shared" si="100"/>
        <v>2.0570168051883947E-3</v>
      </c>
      <c r="T530" s="16">
        <f t="shared" si="101"/>
        <v>0.14817370958010323</v>
      </c>
      <c r="U530" s="66">
        <f t="shared" si="102"/>
        <v>1.2402319660339343</v>
      </c>
      <c r="V530" s="66"/>
      <c r="AI530" s="16"/>
      <c r="AL530" s="16"/>
      <c r="AM530" s="16"/>
    </row>
    <row r="531" spans="1:40" x14ac:dyDescent="0.25">
      <c r="A531">
        <v>530</v>
      </c>
      <c r="B531">
        <v>2.7816758775857099E-4</v>
      </c>
      <c r="C531" s="16">
        <v>2.7924056393720801E-9</v>
      </c>
      <c r="D531">
        <v>8.5794532923694395E-4</v>
      </c>
      <c r="E531" s="16">
        <v>4.8253045770849398E-6</v>
      </c>
      <c r="F531" s="16">
        <v>1.73858403703719E-5</v>
      </c>
      <c r="G531" s="16">
        <v>3.9787392934531498E-6</v>
      </c>
      <c r="H531" s="16">
        <v>1.420701591108E-4</v>
      </c>
      <c r="J531">
        <v>0.95587088178763402</v>
      </c>
      <c r="K531">
        <f t="shared" si="92"/>
        <v>2.6691792408153519E-9</v>
      </c>
      <c r="L531">
        <f t="shared" si="93"/>
        <v>8.9669295686550148E-4</v>
      </c>
      <c r="M531" s="16">
        <f t="shared" si="94"/>
        <v>-3.403577813483595E-4</v>
      </c>
      <c r="N531" s="16">
        <f t="shared" si="95"/>
        <v>0.18935378881448339</v>
      </c>
      <c r="O531" s="16">
        <f t="shared" si="96"/>
        <v>0.24603658989046895</v>
      </c>
      <c r="P531" s="16">
        <f t="shared" si="97"/>
        <v>1.1944072031818263E-2</v>
      </c>
      <c r="Q531" s="16">
        <f t="shared" si="98"/>
        <v>0.30330737761791177</v>
      </c>
      <c r="R531" s="16">
        <f t="shared" si="99"/>
        <v>0.58439049902982798</v>
      </c>
      <c r="S531" s="16">
        <f t="shared" si="100"/>
        <v>0.96544825328336414</v>
      </c>
      <c r="T531" s="16">
        <f t="shared" si="101"/>
        <v>0.3033090865829603</v>
      </c>
      <c r="U531" s="66">
        <f t="shared" si="102"/>
        <v>2.6037896672508345</v>
      </c>
      <c r="V531" s="66"/>
      <c r="AI531" s="16"/>
      <c r="AL531" s="16"/>
      <c r="AM531" s="16"/>
    </row>
    <row r="532" spans="1:40" x14ac:dyDescent="0.25">
      <c r="A532">
        <v>531</v>
      </c>
      <c r="B532">
        <v>7.6790867691598104E-4</v>
      </c>
      <c r="C532" s="16">
        <v>8.4896644609392601E-9</v>
      </c>
      <c r="D532">
        <v>9.4576520509388902E-4</v>
      </c>
      <c r="E532" s="16">
        <v>1.6164491257183898E-5</v>
      </c>
      <c r="F532" s="16">
        <v>6.30967292499774E-6</v>
      </c>
      <c r="G532" s="16">
        <v>1.3092844198943201E-6</v>
      </c>
      <c r="H532">
        <v>4.7592773386691901E-4</v>
      </c>
      <c r="J532">
        <v>0.95566785358199002</v>
      </c>
      <c r="K532">
        <f t="shared" si="92"/>
        <v>8.1132994130171253E-9</v>
      </c>
      <c r="L532">
        <f t="shared" si="93"/>
        <v>9.5968534569931797E-4</v>
      </c>
      <c r="M532" s="16">
        <f t="shared" si="94"/>
        <v>5.7613200813264422E-4</v>
      </c>
      <c r="N532" s="16">
        <f t="shared" si="95"/>
        <v>0.3128487670630955</v>
      </c>
      <c r="O532" s="16">
        <f t="shared" si="96"/>
        <v>0.28327143680928035</v>
      </c>
      <c r="P532" s="16">
        <f t="shared" si="97"/>
        <v>3.2815827714924572E-4</v>
      </c>
      <c r="Q532" s="16">
        <f t="shared" si="98"/>
        <v>0.25504199140247424</v>
      </c>
      <c r="R532" s="16">
        <f t="shared" si="99"/>
        <v>0.12934368955482975</v>
      </c>
      <c r="S532" s="16">
        <f t="shared" si="100"/>
        <v>0.12082201016647544</v>
      </c>
      <c r="T532" s="16">
        <f t="shared" si="101"/>
        <v>0.25503967255373861</v>
      </c>
      <c r="U532" s="66">
        <f t="shared" si="102"/>
        <v>1.3566957258270431</v>
      </c>
      <c r="V532" s="66"/>
      <c r="AI532" s="16"/>
      <c r="AL532" s="16"/>
      <c r="AM532" s="16"/>
    </row>
    <row r="533" spans="1:40" x14ac:dyDescent="0.25">
      <c r="A533">
        <v>532</v>
      </c>
      <c r="B533">
        <v>7.2096236990747999E-4</v>
      </c>
      <c r="C533" s="16">
        <v>4.161800833397E-9</v>
      </c>
      <c r="D533">
        <v>4.8842936261493902E-4</v>
      </c>
      <c r="E533" s="16">
        <v>4.1139156163007496E-6</v>
      </c>
      <c r="F533" s="16">
        <v>6.5771360685530499E-6</v>
      </c>
      <c r="G533" s="16">
        <v>2.65665698623516E-6</v>
      </c>
      <c r="H533">
        <v>1.21122555749506E-4</v>
      </c>
      <c r="J533">
        <v>0.95801218414929101</v>
      </c>
      <c r="K533">
        <f t="shared" si="92"/>
        <v>3.9870559063969996E-9</v>
      </c>
      <c r="L533">
        <f t="shared" si="93"/>
        <v>5.0423612993744679E-4</v>
      </c>
      <c r="M533" s="16">
        <f t="shared" si="94"/>
        <v>9.3768860987751318E-4</v>
      </c>
      <c r="N533" s="16">
        <f t="shared" si="95"/>
        <v>0.21529494032905727</v>
      </c>
      <c r="O533" s="16">
        <f t="shared" si="96"/>
        <v>6.1935993155247039E-2</v>
      </c>
      <c r="P533" s="16">
        <f t="shared" si="97"/>
        <v>0.24296723236182172</v>
      </c>
      <c r="Q533" s="16">
        <f t="shared" si="98"/>
        <v>0.38064991033398937</v>
      </c>
      <c r="R533" s="16">
        <f t="shared" si="99"/>
        <v>0.11055594031360529</v>
      </c>
      <c r="S533" s="16">
        <f t="shared" si="100"/>
        <v>0.10483982830062162</v>
      </c>
      <c r="T533" s="16">
        <f t="shared" si="101"/>
        <v>0.38066078044477686</v>
      </c>
      <c r="U533" s="66">
        <f t="shared" si="102"/>
        <v>1.4969046252391192</v>
      </c>
      <c r="V533" s="66"/>
      <c r="AI533" s="16"/>
      <c r="AL533" s="16"/>
      <c r="AM533" s="16"/>
    </row>
    <row r="534" spans="1:40" x14ac:dyDescent="0.25">
      <c r="A534">
        <v>533</v>
      </c>
      <c r="B534" s="16">
        <v>9.23700187033154E-4</v>
      </c>
      <c r="C534" s="16">
        <v>8.0469388195051004E-9</v>
      </c>
      <c r="D534" s="16">
        <v>7.4157866813487599E-4</v>
      </c>
      <c r="E534" s="16">
        <v>1.2042112465212E-5</v>
      </c>
      <c r="F534" s="16">
        <v>5.1948625689307102E-6</v>
      </c>
      <c r="G534" s="16">
        <v>1.3780230096476E-6</v>
      </c>
      <c r="H534" s="16">
        <v>3.5454990692686999E-4</v>
      </c>
      <c r="J534">
        <v>0.95671950936275496</v>
      </c>
      <c r="K534">
        <f t="shared" si="92"/>
        <v>7.6986633592690263E-9</v>
      </c>
      <c r="L534">
        <f t="shared" si="93"/>
        <v>7.5333836934356549E-4</v>
      </c>
      <c r="M534" s="16">
        <f t="shared" si="94"/>
        <v>1.0940620047227424E-3</v>
      </c>
      <c r="N534" s="16">
        <f t="shared" si="95"/>
        <v>0.76681867153393335</v>
      </c>
      <c r="O534" s="16">
        <f t="shared" si="96"/>
        <v>0.20460102433436023</v>
      </c>
      <c r="P534" s="16">
        <f t="shared" si="97"/>
        <v>5.2945895286625647E-2</v>
      </c>
      <c r="Q534" s="16">
        <f t="shared" si="98"/>
        <v>1.4688753884645959E-2</v>
      </c>
      <c r="R534" s="16">
        <f t="shared" si="99"/>
        <v>0.22352444979855443</v>
      </c>
      <c r="S534" s="16">
        <f t="shared" si="100"/>
        <v>9.8183676476060827E-2</v>
      </c>
      <c r="T534" s="16">
        <f t="shared" si="101"/>
        <v>1.4685663772684186E-2</v>
      </c>
      <c r="U534" s="66">
        <f t="shared" si="102"/>
        <v>1.3754481350868646</v>
      </c>
      <c r="V534" s="66"/>
      <c r="AH534" s="16"/>
      <c r="AI534" s="16"/>
      <c r="AJ534" s="16"/>
      <c r="AK534" s="16"/>
      <c r="AL534" s="16"/>
      <c r="AM534" s="16"/>
      <c r="AN534" s="16"/>
    </row>
    <row r="535" spans="1:40" x14ac:dyDescent="0.25">
      <c r="A535">
        <v>534</v>
      </c>
      <c r="B535">
        <v>5.9052387531833802E-4</v>
      </c>
      <c r="C535" s="16">
        <v>2.85776699630841E-9</v>
      </c>
      <c r="D535">
        <v>4.0872045781051698E-4</v>
      </c>
      <c r="E535" s="16">
        <v>2.3659592928475399E-6</v>
      </c>
      <c r="F535" s="16">
        <v>8.0010616796245394E-6</v>
      </c>
      <c r="G535" s="16">
        <v>3.8654886420099499E-6</v>
      </c>
      <c r="H535" s="16">
        <v>6.9658709184424106E-5</v>
      </c>
      <c r="J535">
        <v>0.95840554533160205</v>
      </c>
      <c r="K535">
        <f t="shared" si="92"/>
        <v>2.7388997365276159E-9</v>
      </c>
      <c r="L535">
        <f t="shared" si="93"/>
        <v>4.2858521204477973E-4</v>
      </c>
      <c r="M535" s="16">
        <f t="shared" si="94"/>
        <v>7.5246253859189642E-4</v>
      </c>
      <c r="N535" s="16">
        <f t="shared" si="95"/>
        <v>3.9652023606397822E-2</v>
      </c>
      <c r="O535" s="16">
        <f t="shared" si="96"/>
        <v>0.2344730761520035</v>
      </c>
      <c r="P535" s="16">
        <f t="shared" si="97"/>
        <v>0.33139609468495962</v>
      </c>
      <c r="Q535" s="16">
        <f t="shared" si="98"/>
        <v>0.60795417099112559</v>
      </c>
      <c r="R535" s="16">
        <f t="shared" si="99"/>
        <v>3.5339546228506255E-2</v>
      </c>
      <c r="S535" s="16">
        <f t="shared" si="100"/>
        <v>0.85773607444756361</v>
      </c>
      <c r="T535" s="16">
        <f t="shared" si="101"/>
        <v>0.60796325204462165</v>
      </c>
      <c r="U535" s="66">
        <f t="shared" si="102"/>
        <v>2.7145142381551777</v>
      </c>
      <c r="V535" s="66"/>
      <c r="AI535" s="16"/>
      <c r="AL535" s="16"/>
      <c r="AM535" s="16"/>
    </row>
    <row r="536" spans="1:40" x14ac:dyDescent="0.25">
      <c r="A536">
        <v>535</v>
      </c>
      <c r="B536">
        <v>7.2183517104858002E-4</v>
      </c>
      <c r="C536" s="16">
        <v>6.7120809481042701E-9</v>
      </c>
      <c r="D536">
        <v>7.9263231041333895E-4</v>
      </c>
      <c r="E536" s="16">
        <v>1.07289884595995E-5</v>
      </c>
      <c r="F536" s="16">
        <v>6.66554491762091E-6</v>
      </c>
      <c r="G536" s="16">
        <v>1.65317138108508E-6</v>
      </c>
      <c r="H536">
        <v>3.1588910530290401E-4</v>
      </c>
      <c r="J536">
        <v>0.95642730129402997</v>
      </c>
      <c r="K536">
        <f t="shared" si="92"/>
        <v>6.4196174672624407E-9</v>
      </c>
      <c r="L536">
        <f t="shared" si="93"/>
        <v>8.0760985954871772E-4</v>
      </c>
      <c r="M536" s="16">
        <f t="shared" si="94"/>
        <v>6.3606048254844232E-4</v>
      </c>
      <c r="N536" s="16">
        <f t="shared" si="95"/>
        <v>0.21694279532964295</v>
      </c>
      <c r="O536" s="16">
        <f t="shared" si="96"/>
        <v>4.4694395486916894E-2</v>
      </c>
      <c r="P536" s="16">
        <f t="shared" si="97"/>
        <v>3.1363107346601853E-2</v>
      </c>
      <c r="Q536" s="16">
        <f t="shared" si="98"/>
        <v>1.130005653296127E-6</v>
      </c>
      <c r="R536" s="16">
        <f t="shared" si="99"/>
        <v>0.1046697818147093</v>
      </c>
      <c r="S536" s="16">
        <f t="shared" si="100"/>
        <v>3.1060055063753041E-2</v>
      </c>
      <c r="T536" s="16">
        <f t="shared" si="101"/>
        <v>1.1484944576097729E-6</v>
      </c>
      <c r="U536" s="66">
        <f t="shared" si="102"/>
        <v>0.42873241354173491</v>
      </c>
      <c r="V536" s="66"/>
      <c r="AI536" s="16"/>
      <c r="AL536" s="16"/>
      <c r="AM536" s="16"/>
    </row>
    <row r="537" spans="1:40" x14ac:dyDescent="0.25">
      <c r="A537">
        <v>536</v>
      </c>
      <c r="B537">
        <v>3.4315672693802302E-4</v>
      </c>
      <c r="C537" s="16">
        <v>2.7112492427333898E-9</v>
      </c>
      <c r="D537">
        <v>6.7205060569941E-4</v>
      </c>
      <c r="E537" s="16">
        <v>3.6782852087649001E-6</v>
      </c>
      <c r="F537" s="16">
        <v>1.3962383129236E-5</v>
      </c>
      <c r="G537" s="16">
        <v>4.0884326533730404E-6</v>
      </c>
      <c r="H537">
        <v>1.08297753225178E-4</v>
      </c>
      <c r="J537">
        <v>0.95688292274406295</v>
      </c>
      <c r="K537">
        <f t="shared" si="92"/>
        <v>2.5943480996743535E-9</v>
      </c>
      <c r="L537">
        <f t="shared" si="93"/>
        <v>7.0406109336201231E-4</v>
      </c>
      <c r="M537" s="16">
        <f t="shared" si="94"/>
        <v>-1.7747639485966305E-5</v>
      </c>
      <c r="N537" s="16">
        <f t="shared" si="95"/>
        <v>9.1918063794713817E-2</v>
      </c>
      <c r="O537" s="16">
        <f t="shared" si="96"/>
        <v>0.26078183962887014</v>
      </c>
      <c r="P537" s="16">
        <f t="shared" si="97"/>
        <v>9.1375105634715847E-2</v>
      </c>
      <c r="Q537" s="16">
        <f t="shared" si="98"/>
        <v>0.43234343942215547</v>
      </c>
      <c r="R537" s="16">
        <f t="shared" si="99"/>
        <v>0.17390110124381669</v>
      </c>
      <c r="S537" s="16">
        <f t="shared" si="100"/>
        <v>1.0758492687676529</v>
      </c>
      <c r="T537" s="16">
        <f t="shared" si="101"/>
        <v>0.43234923543069115</v>
      </c>
      <c r="U537" s="66">
        <f t="shared" si="102"/>
        <v>2.558518053922616</v>
      </c>
      <c r="V537" s="66"/>
      <c r="AI537" s="16"/>
      <c r="AL537" s="16"/>
      <c r="AM537" s="16"/>
    </row>
    <row r="538" spans="1:40" x14ac:dyDescent="0.25">
      <c r="A538">
        <v>537</v>
      </c>
      <c r="B538">
        <v>3.5251759563725198E-4</v>
      </c>
      <c r="C538" s="16">
        <v>8.2263525323251002E-9</v>
      </c>
      <c r="D538">
        <v>2.0457810169567099E-3</v>
      </c>
      <c r="E538" s="16">
        <v>3.3487464940813598E-5</v>
      </c>
      <c r="F538" s="16">
        <v>1.44205034566196E-5</v>
      </c>
      <c r="G538" s="16">
        <v>1.36724764227671E-6</v>
      </c>
      <c r="H538">
        <v>9.8601713270809804E-4</v>
      </c>
      <c r="J538">
        <v>0.95051821312551099</v>
      </c>
      <c r="K538">
        <f t="shared" si="92"/>
        <v>7.8192979095661761E-9</v>
      </c>
      <c r="L538">
        <f t="shared" si="93"/>
        <v>2.0759810451596934E-3</v>
      </c>
      <c r="M538" s="16">
        <f t="shared" si="94"/>
        <v>-1.3709458538851895E-3</v>
      </c>
      <c r="N538" s="16">
        <f t="shared" si="95"/>
        <v>8.0753484241273252E-2</v>
      </c>
      <c r="O538" s="16">
        <f t="shared" si="96"/>
        <v>0.23494321383967731</v>
      </c>
      <c r="P538" s="16">
        <f t="shared" si="97"/>
        <v>1.2631766157644864</v>
      </c>
      <c r="Q538" s="16">
        <f t="shared" si="98"/>
        <v>4.4854822768980451</v>
      </c>
      <c r="R538" s="16">
        <f t="shared" si="99"/>
        <v>0.21483988021931663</v>
      </c>
      <c r="S538" s="16">
        <f t="shared" si="100"/>
        <v>0.10157735218467953</v>
      </c>
      <c r="T538" s="16">
        <f t="shared" si="101"/>
        <v>4.4861681841275365</v>
      </c>
      <c r="U538" s="66">
        <f t="shared" si="102"/>
        <v>10.866941007275013</v>
      </c>
      <c r="V538" s="66"/>
      <c r="AI538" s="16"/>
      <c r="AL538" s="16"/>
      <c r="AM538" s="16"/>
    </row>
    <row r="539" spans="1:40" x14ac:dyDescent="0.25">
      <c r="A539">
        <v>538</v>
      </c>
      <c r="B539">
        <v>5.0640759040088904E-4</v>
      </c>
      <c r="C539" s="16">
        <v>6.31136013901928E-9</v>
      </c>
      <c r="D539">
        <v>1.0695559021474199E-3</v>
      </c>
      <c r="E539" s="16">
        <v>1.35692390800384E-5</v>
      </c>
      <c r="F539" s="16">
        <v>9.6276784081264093E-6</v>
      </c>
      <c r="G539" s="16">
        <v>1.76387491372791E-6</v>
      </c>
      <c r="H539">
        <v>3.9951886039931101E-4</v>
      </c>
      <c r="J539">
        <v>0.95499428047371504</v>
      </c>
      <c r="K539">
        <f t="shared" si="92"/>
        <v>6.0273128347732035E-9</v>
      </c>
      <c r="L539">
        <f t="shared" si="93"/>
        <v>1.0905688225172619E-3</v>
      </c>
      <c r="M539" s="16">
        <f t="shared" si="94"/>
        <v>-7.7753641715483648E-5</v>
      </c>
      <c r="N539" s="16">
        <f t="shared" si="95"/>
        <v>8.0203103102640468E-4</v>
      </c>
      <c r="O539" s="16">
        <f t="shared" si="96"/>
        <v>1.9345348183645326E-2</v>
      </c>
      <c r="P539" s="16">
        <f t="shared" si="97"/>
        <v>1.2188875360279986E-2</v>
      </c>
      <c r="Q539" s="16">
        <f t="shared" si="98"/>
        <v>6.9370266796011104E-2</v>
      </c>
      <c r="R539" s="16">
        <f t="shared" si="99"/>
        <v>5.2468740474353602E-4</v>
      </c>
      <c r="S539" s="16">
        <f t="shared" si="100"/>
        <v>1.4659396209658268E-2</v>
      </c>
      <c r="T539" s="16">
        <f t="shared" si="101"/>
        <v>6.9373571598788958E-2</v>
      </c>
      <c r="U539" s="66">
        <f t="shared" si="102"/>
        <v>0.18626417658415359</v>
      </c>
      <c r="V539" s="66"/>
      <c r="AI539" s="16"/>
      <c r="AL539" s="16"/>
      <c r="AM539" s="16"/>
    </row>
    <row r="540" spans="1:40" x14ac:dyDescent="0.25">
      <c r="A540">
        <v>539</v>
      </c>
      <c r="B540">
        <v>3.6023998917525098E-4</v>
      </c>
      <c r="C540" s="16">
        <v>9.7911475772225401E-9</v>
      </c>
      <c r="D540">
        <v>2.39937308746753E-3</v>
      </c>
      <c r="E540" s="16">
        <v>4.6591761235429003E-5</v>
      </c>
      <c r="F540" s="16">
        <v>1.4305063160327299E-5</v>
      </c>
      <c r="G540" s="16">
        <v>1.1525946611888401E-6</v>
      </c>
      <c r="H540">
        <v>1.3718876664116401E-3</v>
      </c>
      <c r="J540">
        <v>0.94907232328619195</v>
      </c>
      <c r="K540">
        <f t="shared" si="92"/>
        <v>9.292507178752565E-9</v>
      </c>
      <c r="L540">
        <f t="shared" si="93"/>
        <v>2.429126017301796E-3</v>
      </c>
      <c r="M540" s="16">
        <f t="shared" si="94"/>
        <v>-1.7086460389512943E-3</v>
      </c>
      <c r="N540" s="16">
        <f t="shared" si="95"/>
        <v>7.2087066609670777E-2</v>
      </c>
      <c r="O540" s="16">
        <f t="shared" si="96"/>
        <v>0.58848370140325712</v>
      </c>
      <c r="P540" s="16">
        <f t="shared" si="97"/>
        <v>2.2231030190978873</v>
      </c>
      <c r="Q540" s="16">
        <f t="shared" si="98"/>
        <v>11.142170235024349</v>
      </c>
      <c r="R540" s="16">
        <f t="shared" si="99"/>
        <v>0.20411639512020538</v>
      </c>
      <c r="S540" s="16">
        <f t="shared" si="100"/>
        <v>0.18119647493467914</v>
      </c>
      <c r="T540" s="16">
        <f t="shared" si="101"/>
        <v>11.144156821314322</v>
      </c>
      <c r="U540" s="66">
        <f t="shared" si="102"/>
        <v>25.555313713504372</v>
      </c>
      <c r="V540" s="66"/>
      <c r="AH540" s="16"/>
      <c r="AI540" s="16"/>
      <c r="AJ540" s="16"/>
      <c r="AK540" s="16"/>
      <c r="AL540" s="16"/>
      <c r="AM540" s="16"/>
      <c r="AN540" s="16"/>
    </row>
    <row r="541" spans="1:40" x14ac:dyDescent="0.25">
      <c r="A541">
        <v>540</v>
      </c>
      <c r="B541" s="16">
        <v>5.5915723424710903E-4</v>
      </c>
      <c r="C541" s="16">
        <v>5.9554587869960996E-9</v>
      </c>
      <c r="D541" s="16">
        <v>9.1060034222094398E-4</v>
      </c>
      <c r="E541" s="16">
        <v>1.0920778976415201E-5</v>
      </c>
      <c r="F541" s="16">
        <v>8.65526193847383E-6</v>
      </c>
      <c r="G541" s="16">
        <v>1.86588811464052E-6</v>
      </c>
      <c r="H541" s="16">
        <v>3.2153782749809998E-4</v>
      </c>
      <c r="J541">
        <v>0.95579307798050595</v>
      </c>
      <c r="K541">
        <f t="shared" si="92"/>
        <v>5.6921862848090527E-9</v>
      </c>
      <c r="L541">
        <f t="shared" si="93"/>
        <v>9.2977079875374512E-4</v>
      </c>
      <c r="M541" s="16">
        <f t="shared" si="94"/>
        <v>1.8854366974047283E-4</v>
      </c>
      <c r="N541" s="16">
        <f t="shared" si="95"/>
        <v>1.8342505461387507E-2</v>
      </c>
      <c r="O541" s="16">
        <f t="shared" si="96"/>
        <v>5.6030810529077114E-3</v>
      </c>
      <c r="P541" s="16">
        <f t="shared" si="97"/>
        <v>2.9836700791520997E-3</v>
      </c>
      <c r="Q541" s="16">
        <f t="shared" si="98"/>
        <v>2.8203501833651338E-4</v>
      </c>
      <c r="R541" s="16">
        <f t="shared" si="99"/>
        <v>1.4785263924601073E-2</v>
      </c>
      <c r="S541" s="16">
        <f t="shared" si="100"/>
        <v>4.9341738938885335E-3</v>
      </c>
      <c r="T541" s="16">
        <f t="shared" si="101"/>
        <v>2.8194226336634894E-4</v>
      </c>
      <c r="U541" s="66">
        <f t="shared" si="102"/>
        <v>4.7212671693639782E-2</v>
      </c>
      <c r="V541" s="66"/>
      <c r="AI541" s="16"/>
      <c r="AL541" s="16"/>
      <c r="AM541" s="16"/>
    </row>
    <row r="542" spans="1:40" x14ac:dyDescent="0.25">
      <c r="A542">
        <v>541</v>
      </c>
      <c r="B542">
        <v>6.2137734786656303E-4</v>
      </c>
      <c r="C542" s="16">
        <v>5.76592857350379E-9</v>
      </c>
      <c r="D542">
        <v>7.9103816934775705E-4</v>
      </c>
      <c r="E542" s="16">
        <v>9.1977518450018397E-6</v>
      </c>
      <c r="F542" s="16">
        <v>7.7442454191040292E-6</v>
      </c>
      <c r="G542" s="16">
        <v>1.92451274401669E-6</v>
      </c>
      <c r="H542">
        <v>2.7080558641667102E-4</v>
      </c>
      <c r="J542">
        <v>0.95641209912218095</v>
      </c>
      <c r="K542">
        <f t="shared" si="92"/>
        <v>5.5146038503733219E-9</v>
      </c>
      <c r="L542">
        <f t="shared" si="93"/>
        <v>8.0844540700140835E-4</v>
      </c>
      <c r="M542" s="16">
        <f t="shared" si="94"/>
        <v>4.3430928873171786E-4</v>
      </c>
      <c r="N542" s="16">
        <f t="shared" si="95"/>
        <v>6.8528643952810442E-2</v>
      </c>
      <c r="O542" s="16">
        <f t="shared" si="96"/>
        <v>1.6521720557284879E-3</v>
      </c>
      <c r="P542" s="16">
        <f t="shared" si="97"/>
        <v>3.1952043349238533E-2</v>
      </c>
      <c r="Q542" s="16">
        <f t="shared" si="98"/>
        <v>2.0629827799821678E-2</v>
      </c>
      <c r="R542" s="16">
        <f t="shared" si="99"/>
        <v>4.5818227142346589E-2</v>
      </c>
      <c r="S542" s="16">
        <f t="shared" si="100"/>
        <v>1.6835853291063869E-3</v>
      </c>
      <c r="T542" s="16">
        <f t="shared" si="101"/>
        <v>2.0631926025400479E-2</v>
      </c>
      <c r="U542" s="66">
        <f t="shared" si="102"/>
        <v>0.19089642565445261</v>
      </c>
      <c r="V542" s="66"/>
      <c r="AI542" s="16"/>
      <c r="AL542" s="16"/>
      <c r="AM542" s="16"/>
    </row>
    <row r="543" spans="1:40" x14ac:dyDescent="0.25">
      <c r="A543">
        <v>542</v>
      </c>
      <c r="B543">
        <v>3.5017489093257302E-4</v>
      </c>
      <c r="C543" s="16">
        <v>5.5608441467808803E-9</v>
      </c>
      <c r="D543">
        <v>1.37263484795337E-3</v>
      </c>
      <c r="E543" s="16">
        <v>1.5290970267478E-5</v>
      </c>
      <c r="F543" s="16">
        <v>1.4120658234026599E-5</v>
      </c>
      <c r="G543" s="16">
        <v>2.00889026390758E-6</v>
      </c>
      <c r="H543">
        <v>4.5021858857925001E-4</v>
      </c>
      <c r="J543">
        <v>0.95347676050811203</v>
      </c>
      <c r="K543">
        <f t="shared" si="92"/>
        <v>5.30213566276313E-9</v>
      </c>
      <c r="L543">
        <f t="shared" si="93"/>
        <v>1.402879493841184E-3</v>
      </c>
      <c r="M543" s="16">
        <f t="shared" si="94"/>
        <v>-7.0252971197603794E-4</v>
      </c>
      <c r="N543" s="16">
        <f t="shared" si="95"/>
        <v>8.3479801022686276E-2</v>
      </c>
      <c r="O543" s="16">
        <f t="shared" si="96"/>
        <v>1.3197603434411605E-5</v>
      </c>
      <c r="P543" s="16">
        <f t="shared" si="97"/>
        <v>0.18067349855058867</v>
      </c>
      <c r="Q543" s="16">
        <f t="shared" si="98"/>
        <v>0.17951022452491788</v>
      </c>
      <c r="R543" s="16">
        <f t="shared" si="99"/>
        <v>0.18755615166922837</v>
      </c>
      <c r="S543" s="16">
        <f t="shared" si="100"/>
        <v>1.0263531226284741E-6</v>
      </c>
      <c r="T543" s="16">
        <f t="shared" si="101"/>
        <v>0.17953451259578532</v>
      </c>
      <c r="U543" s="66">
        <f t="shared" si="102"/>
        <v>0.8107684123197636</v>
      </c>
      <c r="V543" s="66"/>
      <c r="AI543" s="16"/>
      <c r="AL543" s="16"/>
      <c r="AM543" s="16"/>
    </row>
    <row r="544" spans="1:40" x14ac:dyDescent="0.25">
      <c r="A544">
        <v>543</v>
      </c>
      <c r="B544" s="16">
        <v>7.9266769485443695E-4</v>
      </c>
      <c r="C544" s="16">
        <v>5.0742812864322601E-9</v>
      </c>
      <c r="D544" s="16">
        <v>5.4233743202688198E-4</v>
      </c>
      <c r="E544" s="16">
        <v>5.5661032468841602E-6</v>
      </c>
      <c r="F544" s="16">
        <v>5.9971527060162403E-6</v>
      </c>
      <c r="G544" s="16">
        <v>2.18026904506773E-6</v>
      </c>
      <c r="H544" s="16">
        <v>1.6387848956008399E-4</v>
      </c>
      <c r="J544">
        <v>0.95773920351367403</v>
      </c>
      <c r="K544">
        <f t="shared" si="92"/>
        <v>4.8598381176719741E-9</v>
      </c>
      <c r="L544">
        <f t="shared" si="93"/>
        <v>5.565069322026958E-4</v>
      </c>
      <c r="M544" s="16">
        <f t="shared" si="94"/>
        <v>1.028828457506178E-3</v>
      </c>
      <c r="N544" s="16">
        <f t="shared" si="95"/>
        <v>0.371618196353449</v>
      </c>
      <c r="O544" s="16">
        <f t="shared" si="96"/>
        <v>7.086783900391312E-3</v>
      </c>
      <c r="P544" s="16">
        <f t="shared" si="97"/>
        <v>0.1909254733586738</v>
      </c>
      <c r="Q544" s="16">
        <f t="shared" si="98"/>
        <v>0.23209311035716063</v>
      </c>
      <c r="R544" s="16">
        <f t="shared" si="99"/>
        <v>0.15316334848369559</v>
      </c>
      <c r="S544" s="16">
        <f t="shared" si="100"/>
        <v>7.4666351184713613E-3</v>
      </c>
      <c r="T544" s="16">
        <f t="shared" si="101"/>
        <v>0.23210338983694032</v>
      </c>
      <c r="U544" s="66">
        <f t="shared" si="102"/>
        <v>1.1944569374087819</v>
      </c>
      <c r="V544" s="66"/>
      <c r="AH544" s="16"/>
      <c r="AI544" s="16"/>
      <c r="AJ544" s="16"/>
      <c r="AK544" s="16"/>
      <c r="AL544" s="16"/>
      <c r="AM544" s="16"/>
      <c r="AN544" s="16"/>
    </row>
    <row r="545" spans="1:40" x14ac:dyDescent="0.25">
      <c r="A545">
        <v>544</v>
      </c>
      <c r="B545" s="16">
        <v>3.4653718886888001E-4</v>
      </c>
      <c r="C545" s="16">
        <v>6.55453946213247E-9</v>
      </c>
      <c r="D545" s="16">
        <v>1.64451287976188E-3</v>
      </c>
      <c r="E545" s="16">
        <v>2.15329899260028E-5</v>
      </c>
      <c r="F545" s="16">
        <v>1.44338228222013E-5</v>
      </c>
      <c r="G545" s="16">
        <v>1.7091612739615E-6</v>
      </c>
      <c r="H545" s="16">
        <v>6.3401321265362301E-4</v>
      </c>
      <c r="J545">
        <v>0.95224464962287403</v>
      </c>
      <c r="K545">
        <f t="shared" si="92"/>
        <v>6.2415251335576352E-9</v>
      </c>
      <c r="L545">
        <f t="shared" si="93"/>
        <v>1.675083132140782E-3</v>
      </c>
      <c r="M545" s="16">
        <f t="shared" si="94"/>
        <v>-9.8200875440302197E-4</v>
      </c>
      <c r="N545" s="16">
        <f t="shared" si="95"/>
        <v>8.7802872243903388E-2</v>
      </c>
      <c r="O545" s="16">
        <f t="shared" si="96"/>
        <v>3.3480608752666362E-2</v>
      </c>
      <c r="P545" s="16">
        <f t="shared" si="97"/>
        <v>0.50029926346739273</v>
      </c>
      <c r="Q545" s="16">
        <f t="shared" si="98"/>
        <v>1.0097399076138682</v>
      </c>
      <c r="R545" s="16">
        <f t="shared" si="99"/>
        <v>0.21609480746959436</v>
      </c>
      <c r="S545" s="16">
        <f t="shared" si="100"/>
        <v>2.2004559551456478E-2</v>
      </c>
      <c r="T545" s="16">
        <f t="shared" si="101"/>
        <v>1.0098729193627431</v>
      </c>
      <c r="U545" s="66">
        <f t="shared" si="102"/>
        <v>2.8792949384616247</v>
      </c>
      <c r="V545" s="66"/>
      <c r="AH545" s="16"/>
      <c r="AI545" s="16"/>
      <c r="AJ545" s="16"/>
      <c r="AK545" s="16"/>
      <c r="AL545" s="16"/>
      <c r="AM545" s="16"/>
      <c r="AN545" s="16"/>
    </row>
    <row r="546" spans="1:40" x14ac:dyDescent="0.25">
      <c r="A546">
        <v>545</v>
      </c>
      <c r="B546">
        <v>3.67078909898629E-4</v>
      </c>
      <c r="C546" s="16">
        <v>4.3281202346726603E-9</v>
      </c>
      <c r="D546">
        <v>1.01085477288439E-3</v>
      </c>
      <c r="E546" s="16">
        <v>8.7988030774665004E-6</v>
      </c>
      <c r="F546" s="16">
        <v>1.32560706202106E-5</v>
      </c>
      <c r="G546" s="16">
        <v>2.57088545020781E-6</v>
      </c>
      <c r="H546">
        <v>2.5906246912105001E-4</v>
      </c>
      <c r="J546">
        <v>0.95520513182703704</v>
      </c>
      <c r="K546">
        <f t="shared" si="92"/>
        <v>4.1342426593237652E-9</v>
      </c>
      <c r="L546">
        <f t="shared" si="93"/>
        <v>1.0399334714547845E-3</v>
      </c>
      <c r="M546" s="16">
        <f t="shared" si="94"/>
        <v>-3.0577565165752627E-4</v>
      </c>
      <c r="N546" s="16">
        <f t="shared" si="95"/>
        <v>6.4822746028377523E-2</v>
      </c>
      <c r="O546" s="16">
        <f t="shared" si="96"/>
        <v>4.7896090441515299E-2</v>
      </c>
      <c r="P546" s="16">
        <f t="shared" si="97"/>
        <v>2.4463172854959987E-3</v>
      </c>
      <c r="Q546" s="16">
        <f t="shared" si="98"/>
        <v>3.2679795156677682E-2</v>
      </c>
      <c r="R546" s="16">
        <f t="shared" si="99"/>
        <v>0.11925436778378953</v>
      </c>
      <c r="S546" s="16">
        <f t="shared" si="100"/>
        <v>7.8989415385599976E-2</v>
      </c>
      <c r="T546" s="16">
        <f t="shared" si="101"/>
        <v>3.2678930847132817E-2</v>
      </c>
      <c r="U546" s="66">
        <f t="shared" si="102"/>
        <v>0.37876766292858888</v>
      </c>
      <c r="V546" s="66"/>
      <c r="AI546" s="16"/>
      <c r="AL546" s="16"/>
      <c r="AM546" s="16"/>
    </row>
    <row r="547" spans="1:40" x14ac:dyDescent="0.25">
      <c r="A547">
        <v>546</v>
      </c>
      <c r="B547">
        <v>6.6196622418016298E-4</v>
      </c>
      <c r="C547" s="16">
        <v>1.69457110368803E-8</v>
      </c>
      <c r="D547">
        <v>2.2521879009769902E-3</v>
      </c>
      <c r="E547" s="16">
        <v>7.5813000293385407E-5</v>
      </c>
      <c r="F547" s="16">
        <v>7.7331625609096597E-6</v>
      </c>
      <c r="G547" s="16">
        <v>6.6487531428254902E-7</v>
      </c>
      <c r="H547">
        <v>2.2322844909377702E-3</v>
      </c>
      <c r="J547">
        <v>0.94977688654055903</v>
      </c>
      <c r="K547">
        <f t="shared" si="92"/>
        <v>1.6094644668824159E-8</v>
      </c>
      <c r="L547">
        <f t="shared" si="93"/>
        <v>2.2683021557020548E-3</v>
      </c>
      <c r="M547" s="16">
        <f t="shared" si="94"/>
        <v>-9.4436970734172927E-4</v>
      </c>
      <c r="N547" s="16">
        <f t="shared" si="95"/>
        <v>0.11847381060871771</v>
      </c>
      <c r="O547" s="16">
        <f t="shared" si="96"/>
        <v>4.2370005914313387</v>
      </c>
      <c r="P547" s="16">
        <f t="shared" si="97"/>
        <v>1.7907820714115994</v>
      </c>
      <c r="Q547" s="16">
        <f t="shared" si="98"/>
        <v>36.70750565697255</v>
      </c>
      <c r="R547" s="16">
        <f t="shared" si="99"/>
        <v>4.6301013739273408E-2</v>
      </c>
      <c r="S547" s="16">
        <f t="shared" si="100"/>
        <v>0.44715732731308772</v>
      </c>
      <c r="T547" s="16">
        <f t="shared" si="101"/>
        <v>36.712670435769397</v>
      </c>
      <c r="U547" s="66">
        <f t="shared" si="102"/>
        <v>80.059890907245972</v>
      </c>
      <c r="V547" s="66"/>
      <c r="AI547" s="16"/>
      <c r="AL547" s="16"/>
      <c r="AM547" s="16"/>
    </row>
    <row r="548" spans="1:40" x14ac:dyDescent="0.25">
      <c r="A548">
        <v>547</v>
      </c>
      <c r="B548">
        <v>5.5542182363515699E-4</v>
      </c>
      <c r="C548" s="16">
        <v>2.89269664424897E-9</v>
      </c>
      <c r="D548">
        <v>4.40235437409367E-4</v>
      </c>
      <c r="E548" s="16">
        <v>2.5784899918445899E-6</v>
      </c>
      <c r="F548" s="16">
        <v>8.5208987554571198E-6</v>
      </c>
      <c r="G548" s="16">
        <v>3.8203803000620299E-6</v>
      </c>
      <c r="H548" s="16">
        <v>7.5916170435174704E-5</v>
      </c>
      <c r="J548">
        <v>0.95822360988521105</v>
      </c>
      <c r="K548">
        <f t="shared" si="92"/>
        <v>2.7718502207550842E-9</v>
      </c>
      <c r="L548">
        <f t="shared" si="93"/>
        <v>4.6109472252369902E-4</v>
      </c>
      <c r="M548" s="16">
        <f t="shared" si="94"/>
        <v>6.4974892474661502E-4</v>
      </c>
      <c r="N548" s="16">
        <f t="shared" si="95"/>
        <v>1.6345447534407767E-2</v>
      </c>
      <c r="O548" s="16">
        <f t="shared" si="96"/>
        <v>0.22840754929226739</v>
      </c>
      <c r="P548" s="16">
        <f t="shared" si="97"/>
        <v>0.29479639710673511</v>
      </c>
      <c r="Q548" s="16">
        <f t="shared" si="98"/>
        <v>0.5774878318720621</v>
      </c>
      <c r="R548" s="16">
        <f t="shared" si="99"/>
        <v>1.8287402531553164E-2</v>
      </c>
      <c r="S548" s="16">
        <f t="shared" si="100"/>
        <v>0.81660738078118533</v>
      </c>
      <c r="T548" s="16">
        <f t="shared" si="101"/>
        <v>0.57749689968492446</v>
      </c>
      <c r="U548" s="66">
        <f t="shared" si="102"/>
        <v>2.5294289088031352</v>
      </c>
      <c r="V548" s="66"/>
      <c r="AI548" s="16"/>
      <c r="AL548" s="16"/>
      <c r="AM548" s="16"/>
    </row>
    <row r="549" spans="1:40" x14ac:dyDescent="0.25">
      <c r="A549">
        <v>548</v>
      </c>
      <c r="B549">
        <v>3.7486737545453798E-4</v>
      </c>
      <c r="C549" s="16">
        <v>3.7158584895671899E-9</v>
      </c>
      <c r="D549">
        <v>8.4656244422830001E-4</v>
      </c>
      <c r="E549" s="16">
        <v>6.3380139394410001E-6</v>
      </c>
      <c r="F549" s="16">
        <v>1.2882959492873699E-5</v>
      </c>
      <c r="G549" s="16">
        <v>2.9889237692008201E-6</v>
      </c>
      <c r="H549">
        <v>1.86608190840705E-4</v>
      </c>
      <c r="J549">
        <v>0.95602281443702097</v>
      </c>
      <c r="K549">
        <f t="shared" si="92"/>
        <v>3.5524454912457225E-9</v>
      </c>
      <c r="L549">
        <f t="shared" si="93"/>
        <v>8.7531357112475856E-4</v>
      </c>
      <c r="M549" s="16">
        <f t="shared" si="94"/>
        <v>-1.2557882021568264E-4</v>
      </c>
      <c r="N549" s="16">
        <f t="shared" si="95"/>
        <v>5.7019575078832041E-2</v>
      </c>
      <c r="O549" s="16">
        <f t="shared" si="96"/>
        <v>0.10847408519736371</v>
      </c>
      <c r="P549" s="16">
        <f t="shared" si="97"/>
        <v>1.4666795554902813E-2</v>
      </c>
      <c r="Q549" s="16">
        <f t="shared" si="98"/>
        <v>0.16801033614742017</v>
      </c>
      <c r="R549" s="16">
        <f t="shared" si="99"/>
        <v>9.4535310676997691E-2</v>
      </c>
      <c r="S549" s="16">
        <f t="shared" si="100"/>
        <v>0.23946883322444443</v>
      </c>
      <c r="T549" s="16">
        <f t="shared" si="101"/>
        <v>0.16801270063300563</v>
      </c>
      <c r="U549" s="66">
        <f t="shared" si="102"/>
        <v>0.85018763651296658</v>
      </c>
      <c r="V549" s="66"/>
      <c r="AI549" s="16"/>
      <c r="AK549" s="16"/>
      <c r="AL549" s="16"/>
      <c r="AM549" s="16"/>
    </row>
    <row r="550" spans="1:40" x14ac:dyDescent="0.25">
      <c r="A550">
        <v>549</v>
      </c>
      <c r="B550">
        <v>3.2400419640115502E-4</v>
      </c>
      <c r="C550" s="16">
        <v>5.4388605474945296E-9</v>
      </c>
      <c r="D550">
        <v>1.4536756196841E-3</v>
      </c>
      <c r="E550" s="16">
        <v>1.5824416866833201E-5</v>
      </c>
      <c r="F550" s="16">
        <v>1.5317206558800601E-5</v>
      </c>
      <c r="G550" s="16">
        <v>2.0557978278248501E-6</v>
      </c>
      <c r="H550">
        <v>4.65926973977521E-4</v>
      </c>
      <c r="J550">
        <v>0.95308362545536696</v>
      </c>
      <c r="K550">
        <f t="shared" si="92"/>
        <v>5.1836889289522483E-9</v>
      </c>
      <c r="L550">
        <f t="shared" si="93"/>
        <v>1.4863603917689785E-3</v>
      </c>
      <c r="M550" s="16">
        <f t="shared" si="94"/>
        <v>-8.3835199896666859E-4</v>
      </c>
      <c r="N550" s="16">
        <f t="shared" si="95"/>
        <v>0.11701283238421789</v>
      </c>
      <c r="O550" s="16">
        <f t="shared" si="96"/>
        <v>3.3793491094013568E-4</v>
      </c>
      <c r="P550" s="16">
        <f t="shared" si="97"/>
        <v>0.25927735614130026</v>
      </c>
      <c r="Q550" s="16">
        <f t="shared" si="98"/>
        <v>0.22406376012930224</v>
      </c>
      <c r="R550" s="16">
        <f t="shared" si="99"/>
        <v>0.30748449683045809</v>
      </c>
      <c r="S550" s="16">
        <f t="shared" si="100"/>
        <v>5.9471283010027591E-4</v>
      </c>
      <c r="T550" s="16">
        <f t="shared" si="101"/>
        <v>0.22409749647078592</v>
      </c>
      <c r="U550" s="66">
        <f t="shared" si="102"/>
        <v>1.1328685896971047</v>
      </c>
      <c r="V550" s="66"/>
      <c r="AI550" s="16"/>
      <c r="AL550" s="16"/>
      <c r="AM550" s="16"/>
    </row>
    <row r="551" spans="1:40" x14ac:dyDescent="0.25">
      <c r="A551">
        <v>550</v>
      </c>
      <c r="B551">
        <v>3.9678449363265999E-4</v>
      </c>
      <c r="C551" s="16">
        <v>6.1766625031466997E-9</v>
      </c>
      <c r="D551">
        <v>1.34451302337961E-3</v>
      </c>
      <c r="E551" s="16">
        <v>1.6642454323397799E-5</v>
      </c>
      <c r="F551" s="16">
        <v>1.2443175702867001E-5</v>
      </c>
      <c r="G551" s="16">
        <v>1.80793199285881E-6</v>
      </c>
      <c r="H551">
        <v>4.9001010233835104E-4</v>
      </c>
      <c r="J551">
        <v>0.95363859894158898</v>
      </c>
      <c r="K551">
        <f t="shared" si="92"/>
        <v>5.8903037756358667E-9</v>
      </c>
      <c r="L551">
        <f t="shared" si="93"/>
        <v>1.3712011301156997E-3</v>
      </c>
      <c r="M551" s="16">
        <f t="shared" si="94"/>
        <v>-5.7763214285037965E-4</v>
      </c>
      <c r="N551" s="16">
        <f t="shared" si="95"/>
        <v>3.7745664303658721E-2</v>
      </c>
      <c r="O551" s="16">
        <f t="shared" si="96"/>
        <v>1.3173769626846774E-2</v>
      </c>
      <c r="P551" s="16">
        <f t="shared" si="97"/>
        <v>0.1567061134175497</v>
      </c>
      <c r="Q551" s="16">
        <f t="shared" si="98"/>
        <v>0.30197027485063704</v>
      </c>
      <c r="R551" s="16">
        <f t="shared" si="99"/>
        <v>6.9081274085824804E-2</v>
      </c>
      <c r="S551" s="16">
        <f t="shared" si="100"/>
        <v>9.8253140645432405E-3</v>
      </c>
      <c r="T551" s="16">
        <f t="shared" si="101"/>
        <v>0.30200174401711027</v>
      </c>
      <c r="U551" s="66">
        <f t="shared" si="102"/>
        <v>0.89050415436617048</v>
      </c>
      <c r="V551" s="66"/>
      <c r="AI551" s="16"/>
      <c r="AL551" s="16"/>
      <c r="AM551" s="16"/>
    </row>
    <row r="552" spans="1:40" x14ac:dyDescent="0.25">
      <c r="A552">
        <v>551</v>
      </c>
      <c r="B552">
        <v>3.8389378641287802E-4</v>
      </c>
      <c r="C552" s="16">
        <v>2.4685284405294101E-9</v>
      </c>
      <c r="D552">
        <v>5.4518512919673795E-4</v>
      </c>
      <c r="E552" s="16">
        <v>2.72101378458117E-6</v>
      </c>
      <c r="F552" s="16">
        <v>1.24015225791001E-5</v>
      </c>
      <c r="G552" s="16">
        <v>4.4833911417704096E-6</v>
      </c>
      <c r="H552" s="16">
        <v>8.0112828839023505E-5</v>
      </c>
      <c r="J552">
        <v>0.95757610842822305</v>
      </c>
      <c r="K552">
        <f t="shared" si="92"/>
        <v>2.3638038576265428E-9</v>
      </c>
      <c r="L552">
        <f t="shared" si="93"/>
        <v>5.7446909696826803E-4</v>
      </c>
      <c r="M552" s="16">
        <f t="shared" si="94"/>
        <v>1.9331847585748807E-4</v>
      </c>
      <c r="N552" s="16">
        <f t="shared" si="95"/>
        <v>4.8601963882561522E-2</v>
      </c>
      <c r="O552" s="16">
        <f t="shared" si="96"/>
        <v>0.30744229687999375</v>
      </c>
      <c r="P552" s="16">
        <f t="shared" si="97"/>
        <v>0.18835056820929502</v>
      </c>
      <c r="Q552" s="16">
        <f t="shared" si="98"/>
        <v>0.55749567676110501</v>
      </c>
      <c r="R552" s="16">
        <f t="shared" si="99"/>
        <v>6.6876998608940225E-2</v>
      </c>
      <c r="S552" s="16">
        <f t="shared" si="100"/>
        <v>1.5228449166338718</v>
      </c>
      <c r="T552" s="16">
        <f t="shared" si="101"/>
        <v>0.55750291550865771</v>
      </c>
      <c r="U552" s="66">
        <f t="shared" si="102"/>
        <v>3.249115336484425</v>
      </c>
      <c r="V552" s="66"/>
      <c r="AI552" s="16"/>
      <c r="AL552" s="16"/>
      <c r="AM552" s="16"/>
    </row>
    <row r="553" spans="1:40" x14ac:dyDescent="0.25">
      <c r="A553">
        <v>552</v>
      </c>
      <c r="B553">
        <v>7.6709620367249899E-4</v>
      </c>
      <c r="C553" s="16">
        <v>4.0119082635934498E-9</v>
      </c>
      <c r="D553">
        <v>4.4198817314539102E-4</v>
      </c>
      <c r="E553" s="16">
        <v>3.5907488534784701E-6</v>
      </c>
      <c r="F553" s="16">
        <v>6.1669541799295902E-6</v>
      </c>
      <c r="G553" s="16">
        <v>2.7543061375422402E-6</v>
      </c>
      <c r="H553" s="16">
        <v>1.05719157527176E-4</v>
      </c>
      <c r="J553">
        <v>0.95827083644101096</v>
      </c>
      <c r="K553">
        <f t="shared" si="92"/>
        <v>3.8444946874782988E-9</v>
      </c>
      <c r="L553">
        <f t="shared" si="93"/>
        <v>4.5707237573452882E-4</v>
      </c>
      <c r="M553" s="16">
        <f t="shared" si="94"/>
        <v>1.0771200316104692E-3</v>
      </c>
      <c r="N553" s="16">
        <f t="shared" si="95"/>
        <v>0.3110059023805492</v>
      </c>
      <c r="O553" s="16">
        <f t="shared" si="96"/>
        <v>7.6133146693667955E-2</v>
      </c>
      <c r="P553" s="16">
        <f t="shared" si="97"/>
        <v>0.29282371826664783</v>
      </c>
      <c r="Q553" s="16">
        <f t="shared" si="98"/>
        <v>0.4431278268639865</v>
      </c>
      <c r="R553" s="16">
        <f t="shared" si="99"/>
        <v>0.13997181936951528</v>
      </c>
      <c r="S553" s="16">
        <f t="shared" si="100"/>
        <v>0.13871716972924644</v>
      </c>
      <c r="T553" s="16">
        <f t="shared" si="101"/>
        <v>0.44313907181755829</v>
      </c>
      <c r="U553" s="66">
        <f t="shared" si="102"/>
        <v>1.8449186551211714</v>
      </c>
      <c r="V553" s="66"/>
      <c r="AI553" s="16"/>
      <c r="AL553" s="16"/>
      <c r="AM553" s="16"/>
    </row>
    <row r="554" spans="1:40" x14ac:dyDescent="0.25">
      <c r="A554">
        <v>553</v>
      </c>
      <c r="B554">
        <v>5.3503601175451405E-4</v>
      </c>
      <c r="C554" s="16">
        <v>8.7677906752559497E-9</v>
      </c>
      <c r="D554">
        <v>1.41722093932604E-3</v>
      </c>
      <c r="E554" s="16">
        <v>2.4886093053751999E-5</v>
      </c>
      <c r="F554" s="16">
        <v>9.2514576652424601E-6</v>
      </c>
      <c r="G554" s="16">
        <v>1.2744368471403701E-6</v>
      </c>
      <c r="H554">
        <v>7.3273274259720502E-4</v>
      </c>
      <c r="J554">
        <v>0.95336465930212</v>
      </c>
      <c r="K554">
        <f t="shared" si="92"/>
        <v>8.3589017699476936E-9</v>
      </c>
      <c r="L554">
        <f t="shared" si="93"/>
        <v>1.4369895237129899E-3</v>
      </c>
      <c r="M554" s="16">
        <f t="shared" si="94"/>
        <v>-3.6691750020396183E-4</v>
      </c>
      <c r="N554" s="16">
        <f t="shared" si="95"/>
        <v>7.4742124835202187E-3</v>
      </c>
      <c r="O554" s="16">
        <f t="shared" si="96"/>
        <v>0.33922389750344245</v>
      </c>
      <c r="P554" s="16">
        <f t="shared" si="97"/>
        <v>0.22216698486418074</v>
      </c>
      <c r="Q554" s="16">
        <f t="shared" si="98"/>
        <v>1.7346295403388985</v>
      </c>
      <c r="R554" s="16">
        <f t="shared" si="99"/>
        <v>3.7317378089796499E-3</v>
      </c>
      <c r="S554" s="16">
        <f t="shared" si="100"/>
        <v>0.13319496798272629</v>
      </c>
      <c r="T554" s="16">
        <f t="shared" si="101"/>
        <v>1.7347594388932319</v>
      </c>
      <c r="U554" s="66">
        <f t="shared" si="102"/>
        <v>4.1751807798749798</v>
      </c>
      <c r="V554" s="66"/>
      <c r="AI554" s="16"/>
      <c r="AL554" s="16"/>
      <c r="AM554" s="16"/>
    </row>
    <row r="555" spans="1:40" x14ac:dyDescent="0.25">
      <c r="A555">
        <v>554</v>
      </c>
      <c r="B555">
        <v>4.5332394926136097E-4</v>
      </c>
      <c r="C555" s="16">
        <v>6.9040747770073998E-9</v>
      </c>
      <c r="D555">
        <v>1.31435400086136E-3</v>
      </c>
      <c r="E555" s="16">
        <v>1.8192131386595601E-5</v>
      </c>
      <c r="F555" s="16">
        <v>1.08740209303116E-5</v>
      </c>
      <c r="G555" s="16">
        <v>1.6168187910143401E-6</v>
      </c>
      <c r="H555">
        <v>5.3563690651468204E-4</v>
      </c>
      <c r="J555">
        <v>0.95380872118000304</v>
      </c>
      <c r="K555">
        <f t="shared" si="92"/>
        <v>6.5851667339885429E-9</v>
      </c>
      <c r="L555">
        <f t="shared" si="93"/>
        <v>1.3377119574382208E-3</v>
      </c>
      <c r="M555" s="16">
        <f t="shared" si="94"/>
        <v>-4.3106405891549856E-4</v>
      </c>
      <c r="N555" s="16">
        <f t="shared" si="95"/>
        <v>6.3158658864802038E-3</v>
      </c>
      <c r="O555" s="16">
        <f t="shared" si="96"/>
        <v>6.0546478633645338E-2</v>
      </c>
      <c r="P555" s="16">
        <f t="shared" si="97"/>
        <v>0.13289699871733299</v>
      </c>
      <c r="Q555" s="16">
        <f t="shared" si="98"/>
        <v>0.48136260248021101</v>
      </c>
      <c r="R555" s="16">
        <f t="shared" si="99"/>
        <v>1.0729390044020013E-2</v>
      </c>
      <c r="S555" s="16">
        <f t="shared" si="100"/>
        <v>3.7773018771062268E-2</v>
      </c>
      <c r="T555" s="16">
        <f t="shared" si="101"/>
        <v>0.48140197018179326</v>
      </c>
      <c r="U555" s="66">
        <f t="shared" si="102"/>
        <v>1.2110263247145452</v>
      </c>
      <c r="V555" s="66"/>
      <c r="AH555" s="16"/>
      <c r="AI555" s="16"/>
      <c r="AJ555" s="16"/>
      <c r="AK555" s="16"/>
      <c r="AL555" s="16"/>
      <c r="AM555" s="16"/>
      <c r="AN555" s="16"/>
    </row>
    <row r="556" spans="1:40" x14ac:dyDescent="0.25">
      <c r="A556">
        <v>555</v>
      </c>
      <c r="B556" s="16">
        <v>8.9782450561488902E-4</v>
      </c>
      <c r="C556" s="16">
        <v>4.3581449679350201E-9</v>
      </c>
      <c r="D556" s="16">
        <v>4.09849354472964E-4</v>
      </c>
      <c r="E556" s="16">
        <v>3.6185867641542102E-6</v>
      </c>
      <c r="F556" s="16">
        <v>5.2595904723648304E-6</v>
      </c>
      <c r="G556" s="16">
        <v>2.5343697378544001E-6</v>
      </c>
      <c r="H556" s="16">
        <v>1.06538582867286E-4</v>
      </c>
      <c r="J556">
        <v>0.95846636644239502</v>
      </c>
      <c r="K556">
        <f t="shared" si="92"/>
        <v>4.1771353718458872E-9</v>
      </c>
      <c r="L556">
        <f t="shared" si="93"/>
        <v>4.2289854701058006E-4</v>
      </c>
      <c r="M556" s="16">
        <f t="shared" si="94"/>
        <v>1.3727504642191979E-3</v>
      </c>
      <c r="N556" s="16">
        <f t="shared" si="95"/>
        <v>0.67755652750051121</v>
      </c>
      <c r="O556" s="16">
        <f t="shared" si="96"/>
        <v>4.5553571837637134E-2</v>
      </c>
      <c r="P556" s="16">
        <f t="shared" si="97"/>
        <v>0.33004808568150856</v>
      </c>
      <c r="Q556" s="16">
        <f t="shared" si="98"/>
        <v>0.43968381888324543</v>
      </c>
      <c r="R556" s="16">
        <f t="shared" si="99"/>
        <v>0.21735606991702294</v>
      </c>
      <c r="S556" s="16">
        <f t="shared" si="100"/>
        <v>6.9092795639450172E-2</v>
      </c>
      <c r="T556" s="16">
        <f t="shared" si="101"/>
        <v>0.43969586589504311</v>
      </c>
      <c r="U556" s="66">
        <f t="shared" si="102"/>
        <v>2.2189867353544184</v>
      </c>
      <c r="V556" s="66"/>
      <c r="AI556" s="16"/>
      <c r="AL556" s="16"/>
      <c r="AM556" s="16"/>
    </row>
    <row r="557" spans="1:40" x14ac:dyDescent="0.25">
      <c r="A557">
        <v>556</v>
      </c>
      <c r="B557" s="16">
        <v>4.5488674393041499E-4</v>
      </c>
      <c r="C557" s="16">
        <v>2.5966909149892798E-9</v>
      </c>
      <c r="D557" s="16">
        <v>4.8314488864381101E-4</v>
      </c>
      <c r="E557" s="16">
        <v>2.5386855117105302E-6</v>
      </c>
      <c r="F557" s="16">
        <v>1.04302899759071E-5</v>
      </c>
      <c r="G557" s="16">
        <v>4.2585151486261702E-6</v>
      </c>
      <c r="H557" s="16">
        <v>7.4744422676029107E-5</v>
      </c>
      <c r="J557">
        <v>0.95794930721381499</v>
      </c>
      <c r="K557">
        <f t="shared" si="92"/>
        <v>2.4874982630623881E-9</v>
      </c>
      <c r="L557">
        <f t="shared" si="93"/>
        <v>5.0826138705333641E-4</v>
      </c>
      <c r="M557" s="16">
        <f t="shared" si="94"/>
        <v>4.0151210080749362E-4</v>
      </c>
      <c r="N557" s="16">
        <f t="shared" si="95"/>
        <v>5.8215349376278787E-3</v>
      </c>
      <c r="O557" s="16">
        <f t="shared" si="96"/>
        <v>0.28232619204301918</v>
      </c>
      <c r="P557" s="16">
        <f t="shared" si="97"/>
        <v>0.24840590661447759</v>
      </c>
      <c r="Q557" s="16">
        <f t="shared" si="98"/>
        <v>0.58313421562124845</v>
      </c>
      <c r="R557" s="16">
        <f t="shared" si="99"/>
        <v>3.4280318336802639E-3</v>
      </c>
      <c r="S557" s="16">
        <f t="shared" si="100"/>
        <v>1.2588440902950471</v>
      </c>
      <c r="T557" s="16">
        <f t="shared" si="101"/>
        <v>0.58314231821449403</v>
      </c>
      <c r="U557" s="66">
        <f t="shared" si="102"/>
        <v>2.9651022895595944</v>
      </c>
      <c r="V557" s="66"/>
      <c r="AH557" s="16"/>
      <c r="AI557" s="16"/>
      <c r="AJ557" s="16"/>
      <c r="AK557" s="16"/>
      <c r="AL557" s="16"/>
      <c r="AM557" s="16"/>
      <c r="AN557" s="16"/>
    </row>
    <row r="558" spans="1:40" x14ac:dyDescent="0.25">
      <c r="A558">
        <v>557</v>
      </c>
      <c r="B558">
        <v>4.1292100980236602E-4</v>
      </c>
      <c r="C558" s="16">
        <v>5.1501924076504404E-9</v>
      </c>
      <c r="D558">
        <v>1.0706276535374501E-3</v>
      </c>
      <c r="E558" s="16">
        <v>1.1082622706426099E-5</v>
      </c>
      <c r="F558" s="16">
        <v>1.1812817839710999E-5</v>
      </c>
      <c r="G558" s="16">
        <v>2.1618035338317201E-6</v>
      </c>
      <c r="H558">
        <v>3.2630561682533201E-4</v>
      </c>
      <c r="J558">
        <v>0.954944867896803</v>
      </c>
      <c r="K558">
        <f t="shared" si="92"/>
        <v>4.9181498083668677E-9</v>
      </c>
      <c r="L558">
        <f t="shared" si="93"/>
        <v>1.0964099425582962E-3</v>
      </c>
      <c r="M558" s="16">
        <f t="shared" si="94"/>
        <v>-2.7056792295356415E-4</v>
      </c>
      <c r="N558" s="16">
        <f t="shared" si="95"/>
        <v>2.6087205397464189E-2</v>
      </c>
      <c r="O558" s="16">
        <f t="shared" si="96"/>
        <v>4.9677742383627509E-3</v>
      </c>
      <c r="P558" s="16">
        <f t="shared" si="97"/>
        <v>1.2435800945204382E-2</v>
      </c>
      <c r="Q558" s="16">
        <f t="shared" si="98"/>
        <v>1.0152238540351588E-3</v>
      </c>
      <c r="R558" s="16">
        <f t="shared" si="99"/>
        <v>3.9545061470466984E-2</v>
      </c>
      <c r="S558" s="16">
        <f t="shared" si="100"/>
        <v>5.9611501215575107E-3</v>
      </c>
      <c r="T558" s="16">
        <f t="shared" si="101"/>
        <v>1.0155821058831255E-3</v>
      </c>
      <c r="U558" s="66">
        <f t="shared" si="102"/>
        <v>9.1027798132974097E-2</v>
      </c>
      <c r="V558" s="66"/>
      <c r="AI558" s="16"/>
      <c r="AL558" s="16"/>
      <c r="AM558" s="16"/>
    </row>
    <row r="559" spans="1:40" x14ac:dyDescent="0.25">
      <c r="A559">
        <v>558</v>
      </c>
      <c r="B559">
        <v>5.2900656233984499E-4</v>
      </c>
      <c r="C559" s="16">
        <v>3.6309670527942701E-9</v>
      </c>
      <c r="D559">
        <v>5.8225658807673896E-4</v>
      </c>
      <c r="E559" s="16">
        <v>4.2733859830858003E-6</v>
      </c>
      <c r="F559" s="16">
        <v>9.00925939137602E-6</v>
      </c>
      <c r="G559" s="16">
        <v>3.04885527495807E-6</v>
      </c>
      <c r="H559">
        <v>1.2581832491438899E-4</v>
      </c>
      <c r="J559">
        <v>0.957459694534193</v>
      </c>
      <c r="K559">
        <f t="shared" si="92"/>
        <v>3.4765046052321208E-9</v>
      </c>
      <c r="L559">
        <f t="shared" si="93"/>
        <v>6.0332033116739631E-4</v>
      </c>
      <c r="M559" s="16">
        <f t="shared" si="94"/>
        <v>4.5469279351229377E-4</v>
      </c>
      <c r="N559" s="16">
        <f t="shared" si="95"/>
        <v>5.5071273569436141E-3</v>
      </c>
      <c r="O559" s="16">
        <f t="shared" si="96"/>
        <v>0.11880115027538146</v>
      </c>
      <c r="P559" s="16">
        <f t="shared" si="97"/>
        <v>0.15642538335838996</v>
      </c>
      <c r="Q559" s="16">
        <f t="shared" si="98"/>
        <v>0.36254923836024483</v>
      </c>
      <c r="R559" s="16">
        <f t="shared" si="99"/>
        <v>7.3390358308964444E-3</v>
      </c>
      <c r="S559" s="16">
        <f t="shared" si="100"/>
        <v>0.26958825860344121</v>
      </c>
      <c r="T559" s="16">
        <f t="shared" si="101"/>
        <v>0.36255790713438624</v>
      </c>
      <c r="U559" s="66">
        <f t="shared" si="102"/>
        <v>1.2827681009196839</v>
      </c>
      <c r="V559" s="66"/>
      <c r="AI559" s="16"/>
      <c r="AL559" s="16"/>
      <c r="AM559" s="16"/>
    </row>
    <row r="560" spans="1:40" x14ac:dyDescent="0.25">
      <c r="A560">
        <v>559</v>
      </c>
      <c r="B560">
        <v>5.6018194357325499E-4</v>
      </c>
      <c r="C560" s="16">
        <v>5.7108724959592704E-9</v>
      </c>
      <c r="D560">
        <v>8.7079050478800705E-4</v>
      </c>
      <c r="E560" s="16">
        <v>1.00189242572844E-5</v>
      </c>
      <c r="F560" s="16">
        <v>8.6235797440294506E-6</v>
      </c>
      <c r="G560" s="16">
        <v>1.9449208841766502E-6</v>
      </c>
      <c r="H560">
        <v>2.9498418434011601E-4</v>
      </c>
      <c r="J560">
        <v>0.95599201659480204</v>
      </c>
      <c r="K560">
        <f t="shared" si="92"/>
        <v>5.4595485139278932E-9</v>
      </c>
      <c r="L560">
        <f t="shared" si="93"/>
        <v>8.899768742877467E-4</v>
      </c>
      <c r="M560" s="16">
        <f t="shared" si="94"/>
        <v>2.3038701285876343E-4</v>
      </c>
      <c r="N560" s="16">
        <f t="shared" si="95"/>
        <v>1.8910457441145306E-2</v>
      </c>
      <c r="O560" s="16">
        <f t="shared" si="96"/>
        <v>9.4312146258873023E-4</v>
      </c>
      <c r="P560" s="16">
        <f t="shared" si="97"/>
        <v>9.2070153425354868E-3</v>
      </c>
      <c r="Q560" s="16">
        <f t="shared" si="98"/>
        <v>4.5124141546289487E-3</v>
      </c>
      <c r="R560" s="16">
        <f t="shared" si="99"/>
        <v>1.557754447792906E-2</v>
      </c>
      <c r="S560" s="16">
        <f t="shared" si="100"/>
        <v>9.5248230292371578E-4</v>
      </c>
      <c r="T560" s="16">
        <f t="shared" si="101"/>
        <v>4.5129903594076657E-3</v>
      </c>
      <c r="U560" s="66">
        <f t="shared" si="102"/>
        <v>5.4616025541158908E-2</v>
      </c>
      <c r="V560" s="66"/>
      <c r="AI560" s="16"/>
      <c r="AL560" s="16"/>
      <c r="AM560" s="16"/>
    </row>
    <row r="561" spans="1:39" x14ac:dyDescent="0.25">
      <c r="A561">
        <v>560</v>
      </c>
      <c r="B561">
        <v>9.4823929761048305E-4</v>
      </c>
      <c r="C561" s="16">
        <v>6.84300236075458E-9</v>
      </c>
      <c r="D561">
        <v>6.1237604601844305E-4</v>
      </c>
      <c r="E561" s="16">
        <v>8.4690554772044696E-6</v>
      </c>
      <c r="F561" s="16">
        <v>5.0292119892745202E-6</v>
      </c>
      <c r="G561" s="16">
        <v>1.6179995659354501E-6</v>
      </c>
      <c r="H561">
        <v>2.4934864769736502E-4</v>
      </c>
      <c r="J561">
        <v>0.95739255023475001</v>
      </c>
      <c r="K561">
        <f t="shared" si="92"/>
        <v>6.5514394814252422E-9</v>
      </c>
      <c r="L561">
        <f t="shared" si="93"/>
        <v>6.2404562656056682E-4</v>
      </c>
      <c r="M561" s="16">
        <f t="shared" si="94"/>
        <v>1.2724329686603995E-3</v>
      </c>
      <c r="N561" s="16">
        <f t="shared" si="95"/>
        <v>0.85657131735900416</v>
      </c>
      <c r="O561" s="16">
        <f t="shared" si="96"/>
        <v>5.5243548920063161E-2</v>
      </c>
      <c r="P561" s="16">
        <f t="shared" si="97"/>
        <v>0.13266840387009424</v>
      </c>
      <c r="Q561" s="16">
        <f t="shared" si="98"/>
        <v>4.472257837127875E-2</v>
      </c>
      <c r="R561" s="16">
        <f t="shared" si="99"/>
        <v>0.23970353053945484</v>
      </c>
      <c r="S561" s="16">
        <f t="shared" si="100"/>
        <v>3.7544662137512785E-2</v>
      </c>
      <c r="T561" s="16">
        <f t="shared" si="101"/>
        <v>4.4728411453307262E-2</v>
      </c>
      <c r="U561" s="66">
        <f t="shared" si="102"/>
        <v>1.4111824526507153</v>
      </c>
      <c r="V561" s="66"/>
      <c r="AI561" s="16"/>
      <c r="AL561" s="16"/>
      <c r="AM561" s="16"/>
    </row>
    <row r="562" spans="1:39" x14ac:dyDescent="0.25">
      <c r="A562">
        <v>561</v>
      </c>
      <c r="B562">
        <v>5.8159359560222296E-4</v>
      </c>
      <c r="C562" s="16">
        <v>5.2910034416280201E-9</v>
      </c>
      <c r="D562">
        <v>7.7528671359783602E-4</v>
      </c>
      <c r="E562" s="16">
        <v>8.2733662294068897E-6</v>
      </c>
      <c r="F562" s="16">
        <v>8.2687642361315296E-6</v>
      </c>
      <c r="G562" s="16">
        <v>2.0969324170509702E-6</v>
      </c>
      <c r="H562">
        <v>2.4358912976168401E-4</v>
      </c>
      <c r="J562">
        <v>0.95648065701449503</v>
      </c>
      <c r="K562">
        <f t="shared" si="92"/>
        <v>5.0607424481143231E-9</v>
      </c>
      <c r="L562">
        <f t="shared" si="93"/>
        <v>7.9391588348370846E-4</v>
      </c>
      <c r="M562" s="16">
        <f t="shared" si="94"/>
        <v>3.6927130772073746E-4</v>
      </c>
      <c r="N562" s="16">
        <f t="shared" si="95"/>
        <v>3.2758891681099467E-2</v>
      </c>
      <c r="O562" s="16">
        <f t="shared" si="96"/>
        <v>2.0311757825604666E-3</v>
      </c>
      <c r="P562" s="16">
        <f t="shared" si="97"/>
        <v>3.8065712682834006E-2</v>
      </c>
      <c r="Q562" s="16">
        <f t="shared" si="98"/>
        <v>5.2760733172007822E-2</v>
      </c>
      <c r="R562" s="16">
        <f t="shared" si="99"/>
        <v>2.5862929001480021E-2</v>
      </c>
      <c r="S562" s="16">
        <f t="shared" si="100"/>
        <v>2.0145513652701716E-3</v>
      </c>
      <c r="T562" s="16">
        <f t="shared" si="101"/>
        <v>5.2763976612745928E-2</v>
      </c>
      <c r="U562" s="66">
        <f t="shared" si="102"/>
        <v>0.20625797029799789</v>
      </c>
      <c r="V562" s="66"/>
      <c r="AI562" s="16"/>
      <c r="AL562" s="16"/>
      <c r="AM562" s="16"/>
    </row>
    <row r="563" spans="1:39" x14ac:dyDescent="0.25">
      <c r="A563">
        <v>562</v>
      </c>
      <c r="B563">
        <v>7.8176333570679601E-4</v>
      </c>
      <c r="C563" s="16">
        <v>1.59070031919079E-8</v>
      </c>
      <c r="D563">
        <v>1.77265776540997E-3</v>
      </c>
      <c r="E563" s="16">
        <v>5.6276220304926999E-5</v>
      </c>
      <c r="F563" s="16">
        <v>6.4232530429963501E-6</v>
      </c>
      <c r="G563" s="16">
        <v>7.0494444036208496E-7</v>
      </c>
      <c r="H563">
        <v>1.6569936417972599E-3</v>
      </c>
      <c r="J563">
        <v>0.95182642362096403</v>
      </c>
      <c r="K563">
        <f t="shared" si="92"/>
        <v>1.5140705958680954E-8</v>
      </c>
      <c r="L563">
        <f t="shared" si="93"/>
        <v>1.7861933089331329E-3</v>
      </c>
      <c r="M563" s="16">
        <f t="shared" si="94"/>
        <v>-2.2266663751954087E-4</v>
      </c>
      <c r="N563" s="16">
        <f t="shared" si="95"/>
        <v>0.34511203351664133</v>
      </c>
      <c r="O563" s="16">
        <f t="shared" si="96"/>
        <v>3.500376825223138</v>
      </c>
      <c r="P563" s="16">
        <f t="shared" si="97"/>
        <v>0.70620025574918521</v>
      </c>
      <c r="Q563" s="16">
        <f t="shared" si="98"/>
        <v>17.974832334158979</v>
      </c>
      <c r="R563" s="16">
        <f t="shared" si="99"/>
        <v>0.1211853180581377</v>
      </c>
      <c r="S563" s="16">
        <f t="shared" si="100"/>
        <v>0.42085337063249556</v>
      </c>
      <c r="T563" s="16">
        <f t="shared" si="101"/>
        <v>17.9764984598987</v>
      </c>
      <c r="U563" s="66">
        <f t="shared" si="102"/>
        <v>41.045058597237279</v>
      </c>
      <c r="V563" s="66"/>
      <c r="AI563" s="16"/>
      <c r="AL563" s="16"/>
      <c r="AM563" s="16"/>
    </row>
    <row r="564" spans="1:39" x14ac:dyDescent="0.25">
      <c r="A564">
        <v>563</v>
      </c>
      <c r="B564">
        <v>7.2169870857481503E-4</v>
      </c>
      <c r="C564" s="16">
        <v>5.5008105346400401E-9</v>
      </c>
      <c r="D564">
        <v>6.4744789448267998E-4</v>
      </c>
      <c r="E564" s="16">
        <v>7.1943005909830297E-6</v>
      </c>
      <c r="F564" s="16">
        <v>6.6211791982456196E-6</v>
      </c>
      <c r="G564" s="16">
        <v>2.0137873294254602E-6</v>
      </c>
      <c r="H564">
        <v>2.1181732376466601E-4</v>
      </c>
      <c r="J564">
        <v>0.95717363205947903</v>
      </c>
      <c r="K564">
        <f t="shared" si="92"/>
        <v>5.2652307987124515E-9</v>
      </c>
      <c r="L564">
        <f t="shared" si="93"/>
        <v>6.62698539398062E-4</v>
      </c>
      <c r="M564" s="16">
        <f t="shared" si="94"/>
        <v>7.8069887775156818E-4</v>
      </c>
      <c r="N564" s="16">
        <f t="shared" si="95"/>
        <v>0.21668473884059958</v>
      </c>
      <c r="O564" s="16">
        <f t="shared" si="96"/>
        <v>5.1870849752284803E-5</v>
      </c>
      <c r="P564" s="16">
        <f t="shared" si="97"/>
        <v>0.1074695364474197</v>
      </c>
      <c r="Q564" s="16">
        <f t="shared" si="98"/>
        <v>0.10900886933533799</v>
      </c>
      <c r="R564" s="16">
        <f t="shared" si="99"/>
        <v>0.10760347399283213</v>
      </c>
      <c r="S564" s="16">
        <f t="shared" si="100"/>
        <v>1.1924986387005369E-5</v>
      </c>
      <c r="T564" s="16">
        <f t="shared" si="101"/>
        <v>0.10901573179335684</v>
      </c>
      <c r="U564" s="66">
        <f t="shared" si="102"/>
        <v>0.6498461462456856</v>
      </c>
      <c r="V564" s="66"/>
      <c r="AI564" s="16"/>
      <c r="AL564" s="16"/>
      <c r="AM564" s="16"/>
    </row>
    <row r="565" spans="1:39" x14ac:dyDescent="0.25">
      <c r="A565">
        <v>564</v>
      </c>
      <c r="B565">
        <v>3.6129296675581601E-4</v>
      </c>
      <c r="C565" s="16">
        <v>4.84313726570464E-9</v>
      </c>
      <c r="D565">
        <v>1.15300301387029E-3</v>
      </c>
      <c r="E565" s="16">
        <v>1.1212867975474E-5</v>
      </c>
      <c r="F565" s="16">
        <v>1.35547060331855E-5</v>
      </c>
      <c r="G565" s="16">
        <v>2.30111668334568E-6</v>
      </c>
      <c r="H565">
        <v>3.30141822230117E-4</v>
      </c>
      <c r="J565">
        <v>0.954515248193605</v>
      </c>
      <c r="K565">
        <f t="shared" si="92"/>
        <v>4.6228483692097617E-9</v>
      </c>
      <c r="L565">
        <f t="shared" si="93"/>
        <v>1.1824086994827409E-3</v>
      </c>
      <c r="M565" s="16">
        <f t="shared" si="94"/>
        <v>-4.5982276597110894E-4</v>
      </c>
      <c r="N565" s="16">
        <f t="shared" si="95"/>
        <v>7.0943469168560105E-2</v>
      </c>
      <c r="O565" s="16">
        <f t="shared" si="96"/>
        <v>1.5850910021425555E-2</v>
      </c>
      <c r="P565" s="16">
        <f t="shared" si="97"/>
        <v>3.8823687571476334E-2</v>
      </c>
      <c r="Q565" s="16">
        <f t="shared" si="98"/>
        <v>1.9350531996658905E-3</v>
      </c>
      <c r="R565" s="16">
        <f t="shared" si="99"/>
        <v>0.14110553846459717</v>
      </c>
      <c r="S565" s="16">
        <f t="shared" si="100"/>
        <v>2.1499492752772763E-2</v>
      </c>
      <c r="T565" s="16">
        <f t="shared" si="101"/>
        <v>1.9359416256291249E-3</v>
      </c>
      <c r="U565" s="66">
        <f t="shared" si="102"/>
        <v>0.29209409280412685</v>
      </c>
      <c r="V565" s="66"/>
      <c r="AI565" s="16"/>
      <c r="AL565" s="16"/>
      <c r="AM565" s="16"/>
    </row>
    <row r="566" spans="1:39" x14ac:dyDescent="0.25">
      <c r="A566">
        <v>565</v>
      </c>
      <c r="B566">
        <v>1.08066723883438E-3</v>
      </c>
      <c r="C566" s="16">
        <v>3.7726983593735601E-9</v>
      </c>
      <c r="D566">
        <v>2.9386382999251699E-4</v>
      </c>
      <c r="E566" s="16">
        <v>2.2493058361968202E-6</v>
      </c>
      <c r="F566" s="16">
        <v>4.3435121159429501E-6</v>
      </c>
      <c r="G566" s="16">
        <v>2.9233181343736901E-6</v>
      </c>
      <c r="H566" s="16">
        <v>6.6223783706605694E-5</v>
      </c>
      <c r="J566">
        <v>0.95912407310544301</v>
      </c>
      <c r="K566">
        <f t="shared" si="92"/>
        <v>3.6184858170405913E-9</v>
      </c>
      <c r="L566">
        <f t="shared" si="93"/>
        <v>3.0547039966041724E-4</v>
      </c>
      <c r="M566" s="16">
        <f t="shared" si="94"/>
        <v>1.8558640780083429E-3</v>
      </c>
      <c r="N566" s="16">
        <f t="shared" si="95"/>
        <v>1.4266436422361279</v>
      </c>
      <c r="O566" s="16">
        <f t="shared" si="96"/>
        <v>0.10182191453537467</v>
      </c>
      <c r="P566" s="16">
        <f t="shared" si="97"/>
        <v>0.48290440584989663</v>
      </c>
      <c r="Q566" s="16">
        <f t="shared" si="98"/>
        <v>0.62500936452908484</v>
      </c>
      <c r="R566" s="16">
        <f t="shared" si="99"/>
        <v>0.31268852328296703</v>
      </c>
      <c r="S566" s="16">
        <f t="shared" si="100"/>
        <v>0.20854273356037886</v>
      </c>
      <c r="T566" s="16">
        <f t="shared" si="101"/>
        <v>0.62502015671491407</v>
      </c>
      <c r="U566" s="66">
        <f t="shared" si="102"/>
        <v>3.7826307407087438</v>
      </c>
      <c r="V566" s="66"/>
      <c r="AI566" s="16"/>
      <c r="AL566" s="16"/>
      <c r="AM566" s="16"/>
    </row>
    <row r="567" spans="1:39" x14ac:dyDescent="0.25">
      <c r="A567">
        <v>566</v>
      </c>
      <c r="B567">
        <v>6.0343435873944204E-4</v>
      </c>
      <c r="C567" s="16">
        <v>6.1574184305263101E-9</v>
      </c>
      <c r="D567">
        <v>8.7154522011420404E-4</v>
      </c>
      <c r="E567" s="16">
        <v>1.08119154980142E-5</v>
      </c>
      <c r="F567" s="16">
        <v>8.0047779551593292E-6</v>
      </c>
      <c r="G567" s="16">
        <v>1.80383385948091E-6</v>
      </c>
      <c r="H567">
        <v>3.18331959817224E-4</v>
      </c>
      <c r="J567">
        <v>0.95600134084511901</v>
      </c>
      <c r="K567">
        <f t="shared" si="92"/>
        <v>5.8865002757276004E-9</v>
      </c>
      <c r="L567">
        <f t="shared" si="93"/>
        <v>8.8935245246557308E-4</v>
      </c>
      <c r="M567" s="16">
        <f t="shared" si="94"/>
        <v>3.175162650133111E-4</v>
      </c>
      <c r="N567" s="16">
        <f t="shared" si="95"/>
        <v>5.0780104589463547E-2</v>
      </c>
      <c r="O567" s="16">
        <f t="shared" si="96"/>
        <v>1.2388543108093652E-2</v>
      </c>
      <c r="P567" s="16">
        <f t="shared" si="97"/>
        <v>9.0572632118459655E-3</v>
      </c>
      <c r="Q567" s="16">
        <f t="shared" si="98"/>
        <v>4.4329188240295566E-5</v>
      </c>
      <c r="R567" s="16">
        <f t="shared" si="99"/>
        <v>3.5197886222718418E-2</v>
      </c>
      <c r="S567" s="16">
        <f t="shared" si="100"/>
        <v>1.0234314244337017E-2</v>
      </c>
      <c r="T567" s="16">
        <f t="shared" si="101"/>
        <v>4.4266403617738081E-5</v>
      </c>
      <c r="U567" s="66">
        <f t="shared" si="102"/>
        <v>0.11774670696831663</v>
      </c>
      <c r="V567" s="66"/>
      <c r="AI567" s="16"/>
      <c r="AL567" s="16"/>
      <c r="AM567" s="16"/>
    </row>
    <row r="568" spans="1:39" x14ac:dyDescent="0.25">
      <c r="A568">
        <v>567</v>
      </c>
      <c r="B568">
        <v>3.7863692876918202E-4</v>
      </c>
      <c r="C568" s="16">
        <v>3.18915363633176E-9</v>
      </c>
      <c r="D568">
        <v>7.1711536745137905E-4</v>
      </c>
      <c r="E568" s="16">
        <v>4.6146777911832298E-6</v>
      </c>
      <c r="F568" s="16">
        <v>1.26776069382965E-5</v>
      </c>
      <c r="G568" s="16">
        <v>3.4773624371721801E-6</v>
      </c>
      <c r="H568">
        <v>1.35867703485738E-4</v>
      </c>
      <c r="J568">
        <v>0.95668069379168197</v>
      </c>
      <c r="K568">
        <f t="shared" si="92"/>
        <v>3.0510017134141337E-9</v>
      </c>
      <c r="L568">
        <f t="shared" si="93"/>
        <v>7.4594475461150784E-4</v>
      </c>
      <c r="M568" s="16">
        <f t="shared" si="94"/>
        <v>1.1329102926856179E-5</v>
      </c>
      <c r="N568" s="16">
        <f t="shared" si="95"/>
        <v>5.3422555446007249E-2</v>
      </c>
      <c r="O568" s="16">
        <f t="shared" si="96"/>
        <v>0.18012795838862844</v>
      </c>
      <c r="P568" s="16">
        <f t="shared" si="97"/>
        <v>6.5278884456251435E-2</v>
      </c>
      <c r="Q568" s="16">
        <f t="shared" si="98"/>
        <v>0.32529248634411839</v>
      </c>
      <c r="R568" s="16">
        <f t="shared" si="99"/>
        <v>8.2153963924740156E-2</v>
      </c>
      <c r="S568" s="16">
        <f t="shared" si="100"/>
        <v>0.53690849517076611</v>
      </c>
      <c r="T568" s="16">
        <f t="shared" si="101"/>
        <v>0.32529788419830413</v>
      </c>
      <c r="U568" s="66">
        <f t="shared" si="102"/>
        <v>1.568482227928816</v>
      </c>
      <c r="V568" s="66"/>
      <c r="AI568" s="16"/>
      <c r="AL568" s="16"/>
      <c r="AM568" s="16"/>
    </row>
    <row r="569" spans="1:39" x14ac:dyDescent="0.25">
      <c r="A569">
        <v>568</v>
      </c>
      <c r="B569">
        <v>6.0549545783775897E-4</v>
      </c>
      <c r="C569" s="16">
        <v>6.1321498482047299E-9</v>
      </c>
      <c r="D569">
        <v>8.6487589661332902E-4</v>
      </c>
      <c r="E569" s="16">
        <v>1.06859662457737E-5</v>
      </c>
      <c r="F569" s="16">
        <v>7.9750284657847296E-6</v>
      </c>
      <c r="G569" s="16">
        <v>1.8111269685644999E-6</v>
      </c>
      <c r="H569">
        <v>3.1462357334878602E-4</v>
      </c>
      <c r="J569">
        <v>0.95603533037284805</v>
      </c>
      <c r="K569">
        <f t="shared" si="92"/>
        <v>5.8625519060242186E-9</v>
      </c>
      <c r="L569">
        <f t="shared" si="93"/>
        <v>8.8263094836361466E-4</v>
      </c>
      <c r="M569" s="16">
        <f t="shared" si="94"/>
        <v>3.2835996731190318E-4</v>
      </c>
      <c r="N569" s="16">
        <f t="shared" si="95"/>
        <v>5.2683891130236631E-2</v>
      </c>
      <c r="O569" s="16">
        <f t="shared" si="96"/>
        <v>1.139413327065476E-2</v>
      </c>
      <c r="P569" s="16">
        <f t="shared" si="97"/>
        <v>1.0423120736749912E-2</v>
      </c>
      <c r="Q569" s="16">
        <f t="shared" si="98"/>
        <v>2.5691300522909765E-5</v>
      </c>
      <c r="R569" s="16">
        <f t="shared" si="99"/>
        <v>3.6339878342577604E-2</v>
      </c>
      <c r="S569" s="16">
        <f t="shared" si="100"/>
        <v>9.5122360320503193E-3</v>
      </c>
      <c r="T569" s="16">
        <f t="shared" si="101"/>
        <v>2.5741810697495666E-5</v>
      </c>
      <c r="U569" s="66">
        <f t="shared" si="102"/>
        <v>0.12040469262348961</v>
      </c>
      <c r="V569" s="66"/>
      <c r="AI569" s="16"/>
      <c r="AL569" s="16"/>
      <c r="AM569" s="16"/>
    </row>
    <row r="570" spans="1:39" x14ac:dyDescent="0.25">
      <c r="A570">
        <v>569</v>
      </c>
      <c r="B570">
        <v>3.86930627736126E-4</v>
      </c>
      <c r="C570" s="16">
        <v>9.3468018850721997E-9</v>
      </c>
      <c r="D570">
        <v>2.1206520566118799E-3</v>
      </c>
      <c r="E570" s="16">
        <v>3.9414811882629803E-5</v>
      </c>
      <c r="F570" s="16">
        <v>1.31739722667241E-5</v>
      </c>
      <c r="G570" s="16">
        <v>1.20415880645509E-6</v>
      </c>
      <c r="H570">
        <v>1.1605479175887899E-3</v>
      </c>
      <c r="J570">
        <v>0.95022733727058994</v>
      </c>
      <c r="K570">
        <f t="shared" si="92"/>
        <v>8.8815866672478865E-9</v>
      </c>
      <c r="L570">
        <f t="shared" si="93"/>
        <v>2.1481948131498985E-3</v>
      </c>
      <c r="M570" s="16">
        <f t="shared" si="94"/>
        <v>-1.374333557677646E-3</v>
      </c>
      <c r="N570" s="16">
        <f t="shared" si="95"/>
        <v>4.5921004529311894E-2</v>
      </c>
      <c r="O570" s="16">
        <f t="shared" si="96"/>
        <v>0.47187346807502412</v>
      </c>
      <c r="P570" s="16">
        <f t="shared" si="97"/>
        <v>1.4439428639803522</v>
      </c>
      <c r="Q570" s="16">
        <f t="shared" si="98"/>
        <v>7.1276685078776287</v>
      </c>
      <c r="R570" s="16">
        <f t="shared" si="99"/>
        <v>0.11356917415068153</v>
      </c>
      <c r="S570" s="16">
        <f t="shared" si="100"/>
        <v>0.15998225122592519</v>
      </c>
      <c r="T570" s="16">
        <f t="shared" si="101"/>
        <v>7.1287506829609999</v>
      </c>
      <c r="U570" s="66">
        <f t="shared" si="102"/>
        <v>16.491707952799921</v>
      </c>
      <c r="V570" s="66"/>
      <c r="AI570" s="16"/>
      <c r="AL570" s="16"/>
      <c r="AM570" s="16"/>
    </row>
    <row r="571" spans="1:39" x14ac:dyDescent="0.25">
      <c r="A571">
        <v>570</v>
      </c>
      <c r="B571">
        <v>8.6156891107421699E-4</v>
      </c>
      <c r="C571" s="16">
        <v>4.6366365409229802E-9</v>
      </c>
      <c r="D571">
        <v>4.5491522563352398E-4</v>
      </c>
      <c r="E571" s="16">
        <v>4.2707597711804296E-6</v>
      </c>
      <c r="F571" s="16">
        <v>5.4934183899708602E-6</v>
      </c>
      <c r="G571" s="16">
        <v>2.3834850750049101E-6</v>
      </c>
      <c r="H571">
        <v>1.25740159954564E-4</v>
      </c>
      <c r="J571">
        <v>0.95821748593576705</v>
      </c>
      <c r="K571">
        <f t="shared" si="92"/>
        <v>4.4429062094411297E-9</v>
      </c>
      <c r="L571">
        <f t="shared" si="93"/>
        <v>4.682809108519297E-4</v>
      </c>
      <c r="M571" s="16">
        <f t="shared" si="94"/>
        <v>1.2548569112965043E-3</v>
      </c>
      <c r="N571" s="16">
        <f t="shared" si="95"/>
        <v>0.56177569063158261</v>
      </c>
      <c r="O571" s="16">
        <f t="shared" si="96"/>
        <v>2.6624475814175697E-2</v>
      </c>
      <c r="P571" s="16">
        <f t="shared" si="97"/>
        <v>0.27847904466478152</v>
      </c>
      <c r="Q571" s="16">
        <f t="shared" si="98"/>
        <v>0.36284375561711574</v>
      </c>
      <c r="R571" s="16">
        <f t="shared" si="99"/>
        <v>0.19579199053092161</v>
      </c>
      <c r="S571" s="16">
        <f t="shared" si="100"/>
        <v>3.5220227370863243E-2</v>
      </c>
      <c r="T571" s="16">
        <f t="shared" si="101"/>
        <v>0.36285563508347307</v>
      </c>
      <c r="U571" s="66">
        <f t="shared" si="102"/>
        <v>1.8235908197129136</v>
      </c>
      <c r="V571" s="66"/>
      <c r="AI571" s="16"/>
      <c r="AL571" s="16"/>
      <c r="AM571" s="16"/>
    </row>
    <row r="572" spans="1:39" x14ac:dyDescent="0.25">
      <c r="A572">
        <v>571</v>
      </c>
      <c r="B572">
        <v>6.2551170377113797E-4</v>
      </c>
      <c r="C572" s="16">
        <v>6.6374260660207202E-9</v>
      </c>
      <c r="D572">
        <v>9.0705867736761803E-4</v>
      </c>
      <c r="E572" s="16">
        <v>1.2124999763610199E-5</v>
      </c>
      <c r="F572" s="16">
        <v>7.7344723415435408E-6</v>
      </c>
      <c r="G572" s="16">
        <v>1.67403551504219E-6</v>
      </c>
      <c r="H572">
        <v>3.5699328096940199E-4</v>
      </c>
      <c r="J572">
        <v>0.95582999569818905</v>
      </c>
      <c r="K572">
        <f t="shared" si="92"/>
        <v>6.3442509281316328E-9</v>
      </c>
      <c r="L572">
        <f t="shared" si="93"/>
        <v>9.2419502013968132E-4</v>
      </c>
      <c r="M572" s="16">
        <f t="shared" si="94"/>
        <v>3.2682838740259463E-4</v>
      </c>
      <c r="N572" s="16">
        <f t="shared" si="95"/>
        <v>7.2994561997878696E-2</v>
      </c>
      <c r="O572" s="16">
        <f t="shared" si="96"/>
        <v>3.9178905658206364E-2</v>
      </c>
      <c r="P572" s="16">
        <f t="shared" si="97"/>
        <v>3.3988789899831551E-3</v>
      </c>
      <c r="Q572" s="16">
        <f t="shared" si="98"/>
        <v>1.6618949210156081E-2</v>
      </c>
      <c r="R572" s="16">
        <f t="shared" si="99"/>
        <v>4.6243825807339566E-2</v>
      </c>
      <c r="S572" s="16">
        <f t="shared" si="100"/>
        <v>2.7503638245434253E-2</v>
      </c>
      <c r="T572" s="16">
        <f t="shared" si="101"/>
        <v>1.6618056733077806E-2</v>
      </c>
      <c r="U572" s="66">
        <f t="shared" si="102"/>
        <v>0.22255681664207594</v>
      </c>
      <c r="V572" s="66"/>
      <c r="AI572" s="16"/>
      <c r="AL572" s="16"/>
      <c r="AM572" s="16"/>
    </row>
    <row r="573" spans="1:39" x14ac:dyDescent="0.25">
      <c r="A573">
        <v>572</v>
      </c>
      <c r="B573">
        <v>4.4505763491171002E-4</v>
      </c>
      <c r="C573" s="16">
        <v>4.6184795991610298E-9</v>
      </c>
      <c r="D573">
        <v>8.8691889585268901E-4</v>
      </c>
      <c r="E573" s="16">
        <v>8.2501736937485903E-6</v>
      </c>
      <c r="F573" s="16">
        <v>1.08670698116728E-5</v>
      </c>
      <c r="G573" s="16">
        <v>2.40564469715691E-6</v>
      </c>
      <c r="H573">
        <v>2.4290768467930701E-4</v>
      </c>
      <c r="J573">
        <v>0.95586427199553503</v>
      </c>
      <c r="K573">
        <f t="shared" si="92"/>
        <v>4.4146396397782879E-9</v>
      </c>
      <c r="L573">
        <f t="shared" si="93"/>
        <v>9.110540616935923E-4</v>
      </c>
      <c r="M573" s="16">
        <f t="shared" si="94"/>
        <v>-2.093879187017229E-5</v>
      </c>
      <c r="N573" s="16">
        <f t="shared" si="95"/>
        <v>9.2656305484546189E-3</v>
      </c>
      <c r="O573" s="16">
        <f t="shared" si="96"/>
        <v>2.7704632278372845E-2</v>
      </c>
      <c r="P573" s="16">
        <f t="shared" si="97"/>
        <v>6.2740409889188989E-3</v>
      </c>
      <c r="Q573" s="16">
        <f t="shared" si="98"/>
        <v>5.3757398987774631E-2</v>
      </c>
      <c r="R573" s="16">
        <f t="shared" si="99"/>
        <v>1.0583741702198597E-2</v>
      </c>
      <c r="S573" s="16">
        <f t="shared" si="100"/>
        <v>3.948665041075141E-2</v>
      </c>
      <c r="T573" s="16">
        <f t="shared" si="101"/>
        <v>5.3758606833121732E-2</v>
      </c>
      <c r="U573" s="66">
        <f t="shared" si="102"/>
        <v>0.20083070174959272</v>
      </c>
      <c r="V573" s="66"/>
      <c r="AI573" s="16"/>
      <c r="AK573" s="16"/>
      <c r="AL573" s="16"/>
      <c r="AM573" s="16"/>
    </row>
    <row r="574" spans="1:39" x14ac:dyDescent="0.25">
      <c r="A574">
        <v>573</v>
      </c>
      <c r="B574">
        <v>3.43743126794431E-4</v>
      </c>
      <c r="C574" s="16">
        <v>2.8261770058355402E-9</v>
      </c>
      <c r="D574">
        <v>6.9980852793255402E-4</v>
      </c>
      <c r="E574" s="16">
        <v>3.9912987801362203E-6</v>
      </c>
      <c r="F574" s="16">
        <v>1.39567831912749E-5</v>
      </c>
      <c r="G574" s="16">
        <v>3.9234370966052096E-6</v>
      </c>
      <c r="H574">
        <v>1.1751379470055901E-4</v>
      </c>
      <c r="J574">
        <v>0.95674095781470803</v>
      </c>
      <c r="K574">
        <f t="shared" si="92"/>
        <v>2.7039192955169984E-9</v>
      </c>
      <c r="L574">
        <f t="shared" si="93"/>
        <v>7.3164270523470311E-4</v>
      </c>
      <c r="M574" s="16">
        <f t="shared" si="94"/>
        <v>-4.4156451645841178E-5</v>
      </c>
      <c r="N574" s="16">
        <f t="shared" si="95"/>
        <v>9.1197456373759533E-2</v>
      </c>
      <c r="O574" s="16">
        <f t="shared" si="96"/>
        <v>0.24002712120214995</v>
      </c>
      <c r="P574" s="16">
        <f t="shared" si="97"/>
        <v>7.4783178175939422E-2</v>
      </c>
      <c r="Q574" s="16">
        <f t="shared" si="98"/>
        <v>0.39486736684953871</v>
      </c>
      <c r="R574" s="16">
        <f t="shared" si="99"/>
        <v>0.17342742338525532</v>
      </c>
      <c r="S574" s="16">
        <f t="shared" si="100"/>
        <v>0.91205488210164221</v>
      </c>
      <c r="T574" s="16">
        <f t="shared" si="101"/>
        <v>0.39487276952936456</v>
      </c>
      <c r="U574" s="66">
        <f t="shared" si="102"/>
        <v>2.2812301976176497</v>
      </c>
      <c r="V574" s="66"/>
      <c r="AI574" s="16"/>
      <c r="AL574" s="16"/>
      <c r="AM574" s="16"/>
    </row>
    <row r="575" spans="1:39" x14ac:dyDescent="0.25">
      <c r="A575">
        <v>574</v>
      </c>
      <c r="B575">
        <v>3.4105494112290902E-4</v>
      </c>
      <c r="C575" s="16">
        <v>1.16472509516327E-8</v>
      </c>
      <c r="D575">
        <v>3.0520480098701298E-3</v>
      </c>
      <c r="E575" s="16">
        <v>7.0090540544796005E-5</v>
      </c>
      <c r="F575" s="16">
        <v>1.5477387114261698E-5</v>
      </c>
      <c r="G575" s="16">
        <v>9.7465828873780006E-7</v>
      </c>
      <c r="H575">
        <v>2.0638698448723499E-3</v>
      </c>
      <c r="J575">
        <v>0.94654046548785797</v>
      </c>
      <c r="K575">
        <f t="shared" si="92"/>
        <v>1.1024594337412313E-8</v>
      </c>
      <c r="L575">
        <f t="shared" si="93"/>
        <v>3.0839657951364395E-3</v>
      </c>
      <c r="M575" s="16">
        <f t="shared" si="94"/>
        <v>-2.4018559128906212E-3</v>
      </c>
      <c r="N575" s="16">
        <f t="shared" si="95"/>
        <v>9.4524176197702522E-2</v>
      </c>
      <c r="O575" s="16">
        <f t="shared" si="96"/>
        <v>1.214669277790787</v>
      </c>
      <c r="P575" s="16">
        <f t="shared" si="97"/>
        <v>4.7028631322026895</v>
      </c>
      <c r="Q575" s="16">
        <f t="shared" si="98"/>
        <v>30.535289909116148</v>
      </c>
      <c r="R575" s="16">
        <f t="shared" si="99"/>
        <v>0.32577753968731765</v>
      </c>
      <c r="S575" s="16">
        <f t="shared" si="100"/>
        <v>0.26454150808081617</v>
      </c>
      <c r="T575" s="16">
        <f t="shared" si="101"/>
        <v>30.542474981512129</v>
      </c>
      <c r="U575" s="66">
        <f t="shared" si="102"/>
        <v>67.680140524587586</v>
      </c>
      <c r="V575" s="66"/>
      <c r="AI575" s="16"/>
      <c r="AL575" s="16"/>
      <c r="AM575" s="16"/>
    </row>
    <row r="576" spans="1:39" x14ac:dyDescent="0.25">
      <c r="A576">
        <v>575</v>
      </c>
      <c r="B576">
        <v>5.6944575784321301E-4</v>
      </c>
      <c r="C576" s="16">
        <v>2.88388055433758E-9</v>
      </c>
      <c r="D576">
        <v>4.2794310444393399E-4</v>
      </c>
      <c r="E576" s="16">
        <v>2.4992510622723398E-6</v>
      </c>
      <c r="F576" s="16">
        <v>8.3056408828156593E-6</v>
      </c>
      <c r="G576" s="16">
        <v>3.8314442312999499E-6</v>
      </c>
      <c r="H576" s="16">
        <v>7.3583163984172504E-5</v>
      </c>
      <c r="J576">
        <v>0.95829474239730095</v>
      </c>
      <c r="K576">
        <f t="shared" si="92"/>
        <v>2.7636075729235167E-9</v>
      </c>
      <c r="L576">
        <f t="shared" si="93"/>
        <v>4.4838294656031092E-4</v>
      </c>
      <c r="M576" s="16">
        <f t="shared" si="94"/>
        <v>6.9050856912611499E-4</v>
      </c>
      <c r="N576" s="16">
        <f t="shared" si="95"/>
        <v>2.4437994295760313E-2</v>
      </c>
      <c r="O576" s="16">
        <f t="shared" si="96"/>
        <v>0.22993096254270909</v>
      </c>
      <c r="P576" s="16">
        <f t="shared" si="97"/>
        <v>0.30881732645836946</v>
      </c>
      <c r="Q576" s="16">
        <f t="shared" si="98"/>
        <v>0.5887551971718179</v>
      </c>
      <c r="R576" s="16">
        <f t="shared" si="99"/>
        <v>2.4673189142267585E-2</v>
      </c>
      <c r="S576" s="16">
        <f t="shared" si="100"/>
        <v>0.82660168146635637</v>
      </c>
      <c r="T576" s="16">
        <f t="shared" si="101"/>
        <v>0.58876429317452661</v>
      </c>
      <c r="U576" s="66">
        <f t="shared" si="102"/>
        <v>2.5919806442518074</v>
      </c>
      <c r="V576" s="66"/>
      <c r="AI576" s="16"/>
      <c r="AL576" s="16"/>
      <c r="AM576" s="16"/>
    </row>
    <row r="577" spans="1:40" x14ac:dyDescent="0.25">
      <c r="A577">
        <v>576</v>
      </c>
      <c r="B577">
        <v>4.6798164458453301E-4</v>
      </c>
      <c r="C577" s="16">
        <v>6.67967845130411E-9</v>
      </c>
      <c r="D577">
        <v>1.2294454476911799E-3</v>
      </c>
      <c r="E577" s="16">
        <v>1.6478907086105298E-5</v>
      </c>
      <c r="F577" s="16">
        <v>1.04938762086954E-5</v>
      </c>
      <c r="G577" s="16">
        <v>1.6695868748142201E-6</v>
      </c>
      <c r="H577">
        <v>4.8519190183799301E-4</v>
      </c>
      <c r="J577">
        <v>0.95421371412757905</v>
      </c>
      <c r="K577">
        <f t="shared" si="92"/>
        <v>6.3738407841968503E-9</v>
      </c>
      <c r="L577">
        <f t="shared" si="93"/>
        <v>1.2520961073049339E-3</v>
      </c>
      <c r="M577" s="16">
        <f t="shared" si="94"/>
        <v>-3.1613281813586759E-4</v>
      </c>
      <c r="N577" s="16">
        <f t="shared" si="95"/>
        <v>2.4709099656186387E-3</v>
      </c>
      <c r="O577" s="16">
        <f t="shared" si="96"/>
        <v>4.2255908390133198E-2</v>
      </c>
      <c r="P577" s="16">
        <f t="shared" si="97"/>
        <v>7.639647146560638E-2</v>
      </c>
      <c r="Q577" s="16">
        <f t="shared" si="98"/>
        <v>0.28546680207654662</v>
      </c>
      <c r="R577" s="16">
        <f t="shared" si="99"/>
        <v>4.2253428035949276E-3</v>
      </c>
      <c r="S577" s="16">
        <f t="shared" si="100"/>
        <v>2.8243803555271826E-2</v>
      </c>
      <c r="T577" s="16">
        <f t="shared" si="101"/>
        <v>0.28548757876725084</v>
      </c>
      <c r="U577" s="66">
        <f t="shared" si="102"/>
        <v>0.72454681702402246</v>
      </c>
      <c r="V577" s="66"/>
      <c r="AI577" s="16"/>
      <c r="AL577" s="16"/>
      <c r="AM577" s="16"/>
    </row>
    <row r="578" spans="1:40" x14ac:dyDescent="0.25">
      <c r="A578">
        <v>577</v>
      </c>
      <c r="B578">
        <v>8.1911753836629497E-4</v>
      </c>
      <c r="C578" s="16">
        <v>5.3874718290508498E-9</v>
      </c>
      <c r="D578">
        <v>5.5741383574333704E-4</v>
      </c>
      <c r="E578" s="16">
        <v>6.0729075980170996E-6</v>
      </c>
      <c r="F578" s="16">
        <v>5.8075127296778201E-6</v>
      </c>
      <c r="G578" s="16">
        <v>2.0538729599443001E-6</v>
      </c>
      <c r="H578">
        <v>1.78800059383452E-4</v>
      </c>
      <c r="J578">
        <v>0.95766386406839299</v>
      </c>
      <c r="K578">
        <f t="shared" si="92"/>
        <v>5.1593870893684496E-9</v>
      </c>
      <c r="L578">
        <f t="shared" si="93"/>
        <v>5.7107734669080792E-4</v>
      </c>
      <c r="M578" s="16">
        <f t="shared" si="94"/>
        <v>1.067157730041782E-3</v>
      </c>
      <c r="N578" s="16">
        <f t="shared" si="95"/>
        <v>0.43998608359967617</v>
      </c>
      <c r="O578" s="16">
        <f t="shared" si="96"/>
        <v>7.6495113802658825E-4</v>
      </c>
      <c r="P578" s="16">
        <f t="shared" si="97"/>
        <v>0.17749201312384658</v>
      </c>
      <c r="Q578" s="16">
        <f t="shared" si="98"/>
        <v>0.18885432138198197</v>
      </c>
      <c r="R578" s="16">
        <f t="shared" si="99"/>
        <v>0.16859817178593522</v>
      </c>
      <c r="S578" s="16">
        <f t="shared" si="100"/>
        <v>5.4885193903093379E-4</v>
      </c>
      <c r="T578" s="16">
        <f t="shared" si="101"/>
        <v>0.18886410913239118</v>
      </c>
      <c r="U578" s="66">
        <f t="shared" si="102"/>
        <v>1.1651085021008887</v>
      </c>
      <c r="V578" s="66"/>
      <c r="AI578" s="16"/>
      <c r="AL578" s="16"/>
      <c r="AM578" s="16"/>
    </row>
    <row r="579" spans="1:40" x14ac:dyDescent="0.25">
      <c r="A579">
        <v>578</v>
      </c>
      <c r="B579">
        <v>8.2981727521857498E-4</v>
      </c>
      <c r="C579" s="16">
        <v>6.7746386831375899E-9</v>
      </c>
      <c r="D579">
        <v>6.9421094608381395E-4</v>
      </c>
      <c r="E579" s="16">
        <v>9.4954886231975907E-6</v>
      </c>
      <c r="F579" s="16">
        <v>5.77032143783303E-6</v>
      </c>
      <c r="G579" s="16">
        <v>1.6359639654049501E-6</v>
      </c>
      <c r="H579">
        <v>2.7957034089068898E-4</v>
      </c>
      <c r="J579">
        <v>0.956950413446222</v>
      </c>
      <c r="K579">
        <f t="shared" ref="K579:K642" si="103">C579*J579</f>
        <v>6.4829932887772853E-9</v>
      </c>
      <c r="L579">
        <f t="shared" ref="L579:L642" si="104">SUM($Z$9*B579,$AA$9*C579,$AB$9*D579,$AC$9*E579,$AD$9*F579,$AE$9*G579)</f>
        <v>7.0738077828620184E-4</v>
      </c>
      <c r="M579" s="16">
        <f t="shared" ref="M579:M642" si="105">$Z$8*B579+$AA$8*C579+$AB$8*D579+$AD$8*F579+$AE$8*G579</f>
        <v>9.5225377215094813E-4</v>
      </c>
      <c r="N579" s="16">
        <f t="shared" si="95"/>
        <v>0.46928191397796204</v>
      </c>
      <c r="O579" s="16">
        <f t="shared" si="96"/>
        <v>4.959575415830856E-2</v>
      </c>
      <c r="P579" s="16">
        <f t="shared" si="97"/>
        <v>7.7995358020623046E-2</v>
      </c>
      <c r="Q579" s="16">
        <f t="shared" si="98"/>
        <v>1.3435055763748645E-2</v>
      </c>
      <c r="R579" s="16">
        <f t="shared" si="99"/>
        <v>0.17171206683156393</v>
      </c>
      <c r="S579" s="16">
        <f t="shared" si="100"/>
        <v>3.415582325621612E-2</v>
      </c>
      <c r="T579" s="16">
        <f t="shared" si="101"/>
        <v>1.3437819827921239E-2</v>
      </c>
      <c r="U579" s="66">
        <f t="shared" si="102"/>
        <v>0.82961379183634354</v>
      </c>
      <c r="V579" s="66"/>
      <c r="AI579" s="16"/>
      <c r="AL579" s="16"/>
      <c r="AM579" s="16"/>
    </row>
    <row r="580" spans="1:40" x14ac:dyDescent="0.25">
      <c r="A580">
        <v>579</v>
      </c>
      <c r="B580">
        <v>2.8443170395865501E-4</v>
      </c>
      <c r="C580" s="16">
        <v>3.4280286628733099E-9</v>
      </c>
      <c r="D580">
        <v>1.03421126305229E-3</v>
      </c>
      <c r="E580" s="16">
        <v>7.1269033726509798E-6</v>
      </c>
      <c r="F580" s="16">
        <v>1.7138364913090099E-5</v>
      </c>
      <c r="G580" s="16">
        <v>3.2473416719123801E-6</v>
      </c>
      <c r="H580">
        <v>2.09837249061355E-4</v>
      </c>
      <c r="J580">
        <v>0.95501278067212303</v>
      </c>
      <c r="K580">
        <f t="shared" si="103"/>
        <v>3.2738111855543794E-9</v>
      </c>
      <c r="L580">
        <f t="shared" si="104"/>
        <v>1.0717319065217197E-3</v>
      </c>
      <c r="M580" s="16">
        <f t="shared" si="105"/>
        <v>-5.0286849860440956E-4</v>
      </c>
      <c r="N580" s="16">
        <f t="shared" ref="N580:N643" si="106">(B580-$B$2)^2/$B$2/$B$2</f>
        <v>0.17844540124600522</v>
      </c>
      <c r="O580" s="16">
        <f t="shared" ref="O580:O643" si="107">(C580-$C$2)^2/$C$2/$C$2</f>
        <v>0.14539134865173273</v>
      </c>
      <c r="P580" s="16">
        <f t="shared" ref="P580:P643" si="108">(D580-$D$2)^2/$D$2/$D$2</f>
        <v>5.4329807073257947E-3</v>
      </c>
      <c r="Q580" s="16">
        <f t="shared" ref="Q580:Q643" si="109">(E580-$E$2)^2/$E$2/$E$2</f>
        <v>0.1131918880721321</v>
      </c>
      <c r="R580" s="16">
        <f t="shared" ref="R580:R643" si="110">(F580-$F$2)^2/$F$2/$F$2</f>
        <v>0.54662154729284596</v>
      </c>
      <c r="S580" s="16">
        <f t="shared" ref="S580:S643" si="111">(G580-$G$2)^2/$G$2/$G$2</f>
        <v>0.38207603305256688</v>
      </c>
      <c r="T580" s="16">
        <f t="shared" ref="T580:T643" si="112">(H580-$H$2)^2/$H$2/$H$2</f>
        <v>0.11318975135016628</v>
      </c>
      <c r="U580" s="66">
        <f t="shared" ref="U580:U643" si="113">SUM(N580:T580)</f>
        <v>1.4843489503727749</v>
      </c>
      <c r="V580" s="66"/>
      <c r="AI580" s="16"/>
      <c r="AL580" s="16"/>
      <c r="AM580" s="16"/>
    </row>
    <row r="581" spans="1:40" x14ac:dyDescent="0.25">
      <c r="A581">
        <v>580</v>
      </c>
      <c r="B581" s="16">
        <v>3.8716568558980799E-4</v>
      </c>
      <c r="C581" s="16">
        <v>3.7533257434269203E-9</v>
      </c>
      <c r="D581" s="16">
        <v>8.2753101908133596E-4</v>
      </c>
      <c r="E581" s="16">
        <v>6.2594662839035001E-6</v>
      </c>
      <c r="F581" s="16">
        <v>1.24617497577833E-5</v>
      </c>
      <c r="G581" s="16">
        <v>2.9583866599256701E-6</v>
      </c>
      <c r="H581" s="16">
        <v>1.8429535594702699E-4</v>
      </c>
      <c r="J581">
        <v>0.95612700524348304</v>
      </c>
      <c r="K581">
        <f t="shared" si="103"/>
        <v>3.5886561027660509E-9</v>
      </c>
      <c r="L581">
        <f t="shared" si="104"/>
        <v>8.5540915193108491E-4</v>
      </c>
      <c r="M581" s="16">
        <f t="shared" si="105"/>
        <v>-8.1077780751468844E-5</v>
      </c>
      <c r="N581" s="16">
        <f t="shared" si="106"/>
        <v>4.571666393602522E-2</v>
      </c>
      <c r="O581" s="16">
        <f t="shared" si="107"/>
        <v>0.10406551686540499</v>
      </c>
      <c r="P581" s="16">
        <f t="shared" si="108"/>
        <v>1.9842891687386576E-2</v>
      </c>
      <c r="Q581" s="16">
        <f t="shared" si="109"/>
        <v>0.17405911500792179</v>
      </c>
      <c r="R581" s="16">
        <f t="shared" si="110"/>
        <v>7.0075731602133651E-2</v>
      </c>
      <c r="S581" s="16">
        <f t="shared" si="111"/>
        <v>0.22480792807663172</v>
      </c>
      <c r="T581" s="16">
        <f t="shared" si="112"/>
        <v>0.17406196808422189</v>
      </c>
      <c r="U581" s="66">
        <f t="shared" si="113"/>
        <v>0.81262981525972589</v>
      </c>
      <c r="V581" s="66"/>
      <c r="AH581" s="16"/>
      <c r="AI581" s="16"/>
      <c r="AJ581" s="16"/>
      <c r="AK581" s="16"/>
      <c r="AL581" s="16"/>
      <c r="AM581" s="16"/>
      <c r="AN581" s="16"/>
    </row>
    <row r="582" spans="1:40" x14ac:dyDescent="0.25">
      <c r="A582">
        <v>581</v>
      </c>
      <c r="B582">
        <v>6.58819230999458E-4</v>
      </c>
      <c r="C582" s="16">
        <v>5.5417946000724602E-9</v>
      </c>
      <c r="D582">
        <v>7.1575639741680596E-4</v>
      </c>
      <c r="E582" s="16">
        <v>8.0059875757977496E-6</v>
      </c>
      <c r="F582" s="16">
        <v>7.2776682475939898E-6</v>
      </c>
      <c r="G582" s="16">
        <v>2.0005590323963898E-6</v>
      </c>
      <c r="H582">
        <v>2.35716108606422E-4</v>
      </c>
      <c r="J582">
        <v>0.95680622280726202</v>
      </c>
      <c r="K582">
        <f t="shared" si="103"/>
        <v>5.3024235588690118E-9</v>
      </c>
      <c r="L582">
        <f t="shared" si="104"/>
        <v>7.3230675114979032E-4</v>
      </c>
      <c r="M582" s="16">
        <f t="shared" si="105"/>
        <v>5.8533171084912568E-4</v>
      </c>
      <c r="N582" s="16">
        <f t="shared" si="106"/>
        <v>0.11411553406283871</v>
      </c>
      <c r="O582" s="16">
        <f t="shared" si="107"/>
        <v>3.7926910799255866E-8</v>
      </c>
      <c r="P582" s="16">
        <f t="shared" si="108"/>
        <v>6.6001822228894266E-2</v>
      </c>
      <c r="Q582" s="16">
        <f t="shared" si="109"/>
        <v>6.481693254193327E-2</v>
      </c>
      <c r="R582" s="16">
        <f t="shared" si="110"/>
        <v>6.8332007278824256E-2</v>
      </c>
      <c r="S582" s="16">
        <f t="shared" si="111"/>
        <v>9.8488740679866578E-6</v>
      </c>
      <c r="T582" s="16">
        <f t="shared" si="112"/>
        <v>6.4821550632189501E-2</v>
      </c>
      <c r="U582" s="66">
        <f t="shared" si="113"/>
        <v>0.37809773354565879</v>
      </c>
      <c r="V582" s="66"/>
      <c r="AI582" s="16"/>
      <c r="AL582" s="16"/>
      <c r="AM582" s="16"/>
    </row>
    <row r="583" spans="1:40" x14ac:dyDescent="0.25">
      <c r="A583">
        <v>582</v>
      </c>
      <c r="B583">
        <v>2.65094904918498E-4</v>
      </c>
      <c r="C583" s="16">
        <v>5.6049867790250004E-9</v>
      </c>
      <c r="D583">
        <v>1.84678885158502E-3</v>
      </c>
      <c r="E583" s="16">
        <v>2.0633079412798501E-5</v>
      </c>
      <c r="F583" s="16">
        <v>1.9039154230215101E-5</v>
      </c>
      <c r="G583" s="16">
        <v>2.0031545623629001E-6</v>
      </c>
      <c r="H583">
        <v>6.0752275794704702E-4</v>
      </c>
      <c r="J583">
        <v>0.95128122165600204</v>
      </c>
      <c r="K583">
        <f t="shared" si="103"/>
        <v>5.3319186705166425E-9</v>
      </c>
      <c r="L583">
        <f t="shared" si="104"/>
        <v>1.8868647096210341E-3</v>
      </c>
      <c r="M583" s="16">
        <f t="shared" si="105"/>
        <v>-1.3566748997840378E-3</v>
      </c>
      <c r="N583" s="16">
        <f t="shared" si="106"/>
        <v>0.21316100562538901</v>
      </c>
      <c r="O583" s="16">
        <f t="shared" si="107"/>
        <v>1.345554929452779E-4</v>
      </c>
      <c r="P583" s="16">
        <f t="shared" si="108"/>
        <v>0.84147495618342827</v>
      </c>
      <c r="Q583" s="16">
        <f t="shared" si="109"/>
        <v>0.84837135858500656</v>
      </c>
      <c r="R583" s="16">
        <f t="shared" si="110"/>
        <v>0.86908245006828588</v>
      </c>
      <c r="S583" s="16">
        <f t="shared" si="111"/>
        <v>3.4038806223012099E-6</v>
      </c>
      <c r="T583" s="16">
        <f t="shared" si="112"/>
        <v>0.84852510439289686</v>
      </c>
      <c r="U583" s="66">
        <f t="shared" si="113"/>
        <v>3.6207528342285742</v>
      </c>
      <c r="V583" s="66"/>
      <c r="AI583" s="16"/>
      <c r="AL583" s="16"/>
      <c r="AM583" s="16"/>
    </row>
    <row r="584" spans="1:40" x14ac:dyDescent="0.25">
      <c r="A584">
        <v>583</v>
      </c>
      <c r="B584">
        <v>4.1847995154840201E-4</v>
      </c>
      <c r="C584" s="16">
        <v>3.7521184977143097E-9</v>
      </c>
      <c r="D584">
        <v>7.6413990726320602E-4</v>
      </c>
      <c r="E584" s="16">
        <v>5.78253580850893E-6</v>
      </c>
      <c r="F584" s="16">
        <v>1.1493141084762799E-5</v>
      </c>
      <c r="G584" s="16">
        <v>2.9570524466005198E-6</v>
      </c>
      <c r="H584">
        <v>1.70252712129816E-4</v>
      </c>
      <c r="J584">
        <v>0.95646736713723401</v>
      </c>
      <c r="K584">
        <f t="shared" si="103"/>
        <v>3.5887789006957194E-9</v>
      </c>
      <c r="L584">
        <f t="shared" si="104"/>
        <v>7.9007948976083438E-4</v>
      </c>
      <c r="M584" s="16">
        <f t="shared" si="105"/>
        <v>4.688041333596961E-5</v>
      </c>
      <c r="N584" s="16">
        <f t="shared" si="106"/>
        <v>2.2568228523419713E-2</v>
      </c>
      <c r="O584" s="16">
        <f t="shared" si="107"/>
        <v>0.10420614100446782</v>
      </c>
      <c r="P584" s="16">
        <f t="shared" si="108"/>
        <v>4.271533141784014E-2</v>
      </c>
      <c r="Q584" s="16">
        <f t="shared" si="109"/>
        <v>0.21308303689163605</v>
      </c>
      <c r="R584" s="16">
        <f t="shared" si="110"/>
        <v>2.7694299317858797E-2</v>
      </c>
      <c r="S584" s="16">
        <f t="shared" si="111"/>
        <v>0.2241779288182007</v>
      </c>
      <c r="T584" s="16">
        <f t="shared" si="112"/>
        <v>0.21308753135237848</v>
      </c>
      <c r="U584" s="66">
        <f t="shared" si="113"/>
        <v>0.84753249732580171</v>
      </c>
      <c r="V584" s="66"/>
      <c r="AI584" s="16"/>
      <c r="AL584" s="16"/>
      <c r="AM584" s="16"/>
    </row>
    <row r="585" spans="1:40" x14ac:dyDescent="0.25">
      <c r="A585">
        <v>584</v>
      </c>
      <c r="B585">
        <v>3.2851677401227902E-4</v>
      </c>
      <c r="C585" s="16">
        <v>8.0710149659362406E-9</v>
      </c>
      <c r="D585">
        <v>2.1588580161562101E-3</v>
      </c>
      <c r="E585" s="16">
        <v>3.4632374121810798E-5</v>
      </c>
      <c r="F585" s="16">
        <v>1.55454421335087E-5</v>
      </c>
      <c r="G585" s="16">
        <v>1.39514073696698E-6</v>
      </c>
      <c r="H585">
        <v>1.0197339170784801E-3</v>
      </c>
      <c r="J585">
        <v>0.95002909880656805</v>
      </c>
      <c r="K585">
        <f t="shared" si="103"/>
        <v>7.6676990745427304E-9</v>
      </c>
      <c r="L585">
        <f t="shared" si="104"/>
        <v>2.1913359701452289E-3</v>
      </c>
      <c r="M585" s="16">
        <f t="shared" si="105"/>
        <v>-1.5343024221206704E-3</v>
      </c>
      <c r="N585" s="16">
        <f t="shared" si="106"/>
        <v>0.11082778009225483</v>
      </c>
      <c r="O585" s="16">
        <f t="shared" si="107"/>
        <v>0.20855092395614597</v>
      </c>
      <c r="P585" s="16">
        <f t="shared" si="108"/>
        <v>1.540842615744574</v>
      </c>
      <c r="Q585" s="16">
        <f t="shared" si="109"/>
        <v>4.9483737206586831</v>
      </c>
      <c r="R585" s="16">
        <f t="shared" si="110"/>
        <v>0.33370958547170687</v>
      </c>
      <c r="S585" s="16">
        <f t="shared" si="111"/>
        <v>9.2911042224005203E-2</v>
      </c>
      <c r="T585" s="16">
        <f t="shared" si="112"/>
        <v>4.9491984296225295</v>
      </c>
      <c r="U585" s="66">
        <f t="shared" si="113"/>
        <v>12.184414097769899</v>
      </c>
      <c r="V585" s="66"/>
      <c r="AI585" s="16"/>
      <c r="AL585" s="16"/>
      <c r="AM585" s="16"/>
    </row>
    <row r="586" spans="1:40" x14ac:dyDescent="0.25">
      <c r="A586">
        <v>585</v>
      </c>
      <c r="B586">
        <v>6.4076155494311501E-4</v>
      </c>
      <c r="C586" s="16">
        <v>5.2570480521788102E-9</v>
      </c>
      <c r="D586">
        <v>6.9782739165562897E-4</v>
      </c>
      <c r="E586" s="16">
        <v>7.4058468816834002E-6</v>
      </c>
      <c r="F586" s="16">
        <v>7.4767242569390299E-6</v>
      </c>
      <c r="G586" s="16">
        <v>2.10849922068092E-6</v>
      </c>
      <c r="H586">
        <v>2.1804630453034599E-4</v>
      </c>
      <c r="J586">
        <v>0.95689400060440299</v>
      </c>
      <c r="K586">
        <f t="shared" si="103"/>
        <v>5.030437742018966E-9</v>
      </c>
      <c r="L586">
        <f t="shared" si="104"/>
        <v>7.1488408234213576E-4</v>
      </c>
      <c r="M586" s="16">
        <f t="shared" si="105"/>
        <v>5.6663902754409425E-4</v>
      </c>
      <c r="N586" s="16">
        <f t="shared" si="106"/>
        <v>9.0686307724486936E-2</v>
      </c>
      <c r="O586" s="16">
        <f t="shared" si="107"/>
        <v>2.6211233571038291E-3</v>
      </c>
      <c r="P586" s="16">
        <f t="shared" si="108"/>
        <v>7.5912333510677776E-2</v>
      </c>
      <c r="Q586" s="16">
        <f t="shared" si="109"/>
        <v>9.6390757047178352E-2</v>
      </c>
      <c r="R586" s="16">
        <f t="shared" si="110"/>
        <v>5.8178461366113224E-2</v>
      </c>
      <c r="S586" s="16">
        <f t="shared" si="111"/>
        <v>2.565158589409899E-3</v>
      </c>
      <c r="T586" s="16">
        <f t="shared" si="112"/>
        <v>9.6396310601842505E-2</v>
      </c>
      <c r="U586" s="66">
        <f t="shared" si="113"/>
        <v>0.42275045219681257</v>
      </c>
      <c r="V586" s="66"/>
      <c r="AI586" s="16"/>
      <c r="AL586" s="16"/>
      <c r="AM586" s="16"/>
    </row>
    <row r="587" spans="1:40" x14ac:dyDescent="0.25">
      <c r="A587">
        <v>586</v>
      </c>
      <c r="B587">
        <v>3.7009741814509603E-4</v>
      </c>
      <c r="C587" s="16">
        <v>1.1534157216731E-8</v>
      </c>
      <c r="D587">
        <v>2.7706190750434001E-3</v>
      </c>
      <c r="E587" s="16">
        <v>6.3167162801855506E-5</v>
      </c>
      <c r="F587" s="16">
        <v>1.41167965667468E-5</v>
      </c>
      <c r="G587" s="16">
        <v>9.8172930848167595E-7</v>
      </c>
      <c r="H587">
        <v>1.85998047934966E-3</v>
      </c>
      <c r="J587">
        <v>0.94762164691015305</v>
      </c>
      <c r="K587">
        <f t="shared" si="103"/>
        <v>1.0930017057439258E-8</v>
      </c>
      <c r="L587">
        <f t="shared" si="104"/>
        <v>2.7998228633281589E-3</v>
      </c>
      <c r="M587" s="16">
        <f t="shared" si="105"/>
        <v>-2.0596280270379669E-3</v>
      </c>
      <c r="N587" s="16">
        <f t="shared" si="106"/>
        <v>6.1739169074089051E-2</v>
      </c>
      <c r="O587" s="16">
        <f t="shared" si="107"/>
        <v>1.1700942745736169</v>
      </c>
      <c r="P587" s="16">
        <f t="shared" si="108"/>
        <v>3.5209955575520149</v>
      </c>
      <c r="Q587" s="16">
        <f t="shared" si="109"/>
        <v>23.826739543354517</v>
      </c>
      <c r="R587" s="16">
        <f t="shared" si="110"/>
        <v>0.1872168478880793</v>
      </c>
      <c r="S587" s="16">
        <f t="shared" si="111"/>
        <v>0.26092946939679795</v>
      </c>
      <c r="T587" s="16">
        <f t="shared" si="112"/>
        <v>23.83168190790607</v>
      </c>
      <c r="U587" s="66">
        <f t="shared" si="113"/>
        <v>52.859396769745189</v>
      </c>
      <c r="V587" s="66"/>
      <c r="AI587" s="16"/>
      <c r="AL587" s="16"/>
      <c r="AM587" s="16"/>
    </row>
    <row r="588" spans="1:40" x14ac:dyDescent="0.25">
      <c r="A588">
        <v>587</v>
      </c>
      <c r="B588">
        <v>3.6970321589544901E-4</v>
      </c>
      <c r="C588" s="16">
        <v>6.36420363871637E-9</v>
      </c>
      <c r="D588">
        <v>1.4917099459279099E-3</v>
      </c>
      <c r="E588" s="16">
        <v>1.8995273676273599E-5</v>
      </c>
      <c r="F588" s="16">
        <v>1.34410294593581E-5</v>
      </c>
      <c r="G588" s="16">
        <v>1.7574419111096601E-6</v>
      </c>
      <c r="H588">
        <v>5.5928904603172805E-4</v>
      </c>
      <c r="J588">
        <v>0.95294641099146704</v>
      </c>
      <c r="K588">
        <f t="shared" si="103"/>
        <v>6.0647450163336E-9</v>
      </c>
      <c r="L588">
        <f t="shared" si="104"/>
        <v>1.5203430825540972E-3</v>
      </c>
      <c r="M588" s="16">
        <f t="shared" si="105"/>
        <v>-7.8093665076319906E-4</v>
      </c>
      <c r="N588" s="16">
        <f t="shared" si="106"/>
        <v>6.2137603279683852E-2</v>
      </c>
      <c r="O588" s="16">
        <f t="shared" si="107"/>
        <v>2.2089349550129134E-2</v>
      </c>
      <c r="P588" s="16">
        <f t="shared" si="108"/>
        <v>0.30104945745606521</v>
      </c>
      <c r="Q588" s="16">
        <f t="shared" si="109"/>
        <v>0.59071621399984331</v>
      </c>
      <c r="R588" s="16">
        <f t="shared" si="110"/>
        <v>0.13257125822918936</v>
      </c>
      <c r="S588" s="16">
        <f t="shared" si="111"/>
        <v>1.5445892368107287E-2</v>
      </c>
      <c r="T588" s="16">
        <f t="shared" si="112"/>
        <v>0.59078584671185086</v>
      </c>
      <c r="U588" s="66">
        <f t="shared" si="113"/>
        <v>1.714795621594869</v>
      </c>
      <c r="V588" s="66"/>
      <c r="AI588" s="16"/>
      <c r="AK588" s="16"/>
      <c r="AL588" s="16"/>
      <c r="AM588" s="16"/>
    </row>
    <row r="589" spans="1:40" x14ac:dyDescent="0.25">
      <c r="A589">
        <v>588</v>
      </c>
      <c r="B589">
        <v>3.1696011906800998E-4</v>
      </c>
      <c r="C589" s="16">
        <v>6.4793650829673704E-9</v>
      </c>
      <c r="D589">
        <v>1.7827126685874E-3</v>
      </c>
      <c r="E589" s="16">
        <v>2.3041724338479399E-5</v>
      </c>
      <c r="F589" s="16">
        <v>1.5874180908502399E-5</v>
      </c>
      <c r="G589" s="16">
        <v>1.7315050260849101E-6</v>
      </c>
      <c r="H589">
        <v>6.7844070940581999E-4</v>
      </c>
      <c r="J589">
        <v>0.95161359181222904</v>
      </c>
      <c r="K589">
        <f t="shared" si="103"/>
        <v>6.1658518792653204E-9</v>
      </c>
      <c r="L589">
        <f t="shared" si="104"/>
        <v>1.8161860560654069E-3</v>
      </c>
      <c r="M589" s="16">
        <f t="shared" si="105"/>
        <v>-1.1822658179293868E-3</v>
      </c>
      <c r="N589" s="16">
        <f t="shared" si="106"/>
        <v>0.12700329183197906</v>
      </c>
      <c r="O589" s="16">
        <f t="shared" si="107"/>
        <v>2.8699558887541967E-2</v>
      </c>
      <c r="P589" s="16">
        <f t="shared" si="108"/>
        <v>0.72385405217334342</v>
      </c>
      <c r="Q589" s="16">
        <f t="shared" si="109"/>
        <v>1.3117828961444926</v>
      </c>
      <c r="R589" s="16">
        <f t="shared" si="110"/>
        <v>0.37336874019709781</v>
      </c>
      <c r="S589" s="16">
        <f t="shared" si="111"/>
        <v>1.8825386490839081E-2</v>
      </c>
      <c r="T589" s="16">
        <f t="shared" si="112"/>
        <v>1.3119785270327466</v>
      </c>
      <c r="U589" s="66">
        <f t="shared" si="113"/>
        <v>3.8955124527580409</v>
      </c>
      <c r="V589" s="66"/>
      <c r="AI589" s="16"/>
      <c r="AL589" s="16"/>
      <c r="AM589" s="16"/>
    </row>
    <row r="590" spans="1:40" x14ac:dyDescent="0.25">
      <c r="A590">
        <v>589</v>
      </c>
      <c r="B590">
        <v>2.6777830890519302E-4</v>
      </c>
      <c r="C590" s="16">
        <v>4.7748479880850399E-9</v>
      </c>
      <c r="D590">
        <v>1.54773767068737E-3</v>
      </c>
      <c r="E590" s="16">
        <v>1.47751097369957E-5</v>
      </c>
      <c r="F590" s="16">
        <v>1.8617499304773899E-5</v>
      </c>
      <c r="G590" s="16">
        <v>2.3442974452620001E-6</v>
      </c>
      <c r="H590">
        <v>4.3503385793132302E-4</v>
      </c>
      <c r="J590">
        <v>0.95259821340038098</v>
      </c>
      <c r="K590">
        <f t="shared" si="103"/>
        <v>4.5485116627082129E-9</v>
      </c>
      <c r="L590">
        <f t="shared" si="104"/>
        <v>1.5873121918941917E-3</v>
      </c>
      <c r="M590" s="16">
        <f t="shared" si="105"/>
        <v>-1.0517555740838056E-3</v>
      </c>
      <c r="N590" s="16">
        <f t="shared" si="106"/>
        <v>0.20815918992018698</v>
      </c>
      <c r="O590" s="16">
        <f t="shared" si="107"/>
        <v>1.9106258362632932E-2</v>
      </c>
      <c r="P590" s="16">
        <f t="shared" si="108"/>
        <v>0.36826354377510645</v>
      </c>
      <c r="Q590" s="16">
        <f t="shared" si="109"/>
        <v>0.14111786395623652</v>
      </c>
      <c r="R590" s="16">
        <f t="shared" si="110"/>
        <v>0.79112663376214343</v>
      </c>
      <c r="S590" s="16">
        <f t="shared" si="111"/>
        <v>2.8272291435167001E-2</v>
      </c>
      <c r="T590" s="16">
        <f t="shared" si="112"/>
        <v>0.14114810991135815</v>
      </c>
      <c r="U590" s="66">
        <f t="shared" si="113"/>
        <v>1.6971938911228313</v>
      </c>
      <c r="V590" s="66"/>
      <c r="AI590" s="16"/>
      <c r="AL590" s="16"/>
      <c r="AM590" s="16"/>
    </row>
    <row r="591" spans="1:40" x14ac:dyDescent="0.25">
      <c r="A591">
        <v>590</v>
      </c>
      <c r="B591">
        <v>2.8269737985567398E-4</v>
      </c>
      <c r="C591" s="16">
        <v>1.65137349164611E-9</v>
      </c>
      <c r="D591">
        <v>4.9489551648358395E-4</v>
      </c>
      <c r="E591" s="16">
        <v>1.65296685937459E-6</v>
      </c>
      <c r="F591" s="16">
        <v>1.6815970666776798E-5</v>
      </c>
      <c r="G591" s="16">
        <v>6.6994809668376298E-6</v>
      </c>
      <c r="H591" s="16">
        <v>4.8667030541874199E-5</v>
      </c>
      <c r="J591">
        <v>0.95773732942477696</v>
      </c>
      <c r="K591">
        <f t="shared" si="103"/>
        <v>1.5815820377720147E-9</v>
      </c>
      <c r="L591">
        <f t="shared" si="104"/>
        <v>5.3522528741048361E-4</v>
      </c>
      <c r="M591" s="16">
        <f t="shared" si="105"/>
        <v>3.0169472300864402E-5</v>
      </c>
      <c r="N591" s="16">
        <f t="shared" si="106"/>
        <v>0.18143317462026884</v>
      </c>
      <c r="O591" s="16">
        <f t="shared" si="107"/>
        <v>0.49274312169521056</v>
      </c>
      <c r="P591" s="16">
        <f t="shared" si="108"/>
        <v>0.23639429273053747</v>
      </c>
      <c r="Q591" s="16">
        <f t="shared" si="109"/>
        <v>0.71588230741343695</v>
      </c>
      <c r="R591" s="16">
        <f t="shared" si="110"/>
        <v>0.49931102805567007</v>
      </c>
      <c r="S591" s="16">
        <f t="shared" si="111"/>
        <v>5.4676231027220101</v>
      </c>
      <c r="T591" s="16">
        <f t="shared" si="112"/>
        <v>0.71588766437451989</v>
      </c>
      <c r="U591" s="66">
        <f t="shared" si="113"/>
        <v>8.3092746916116536</v>
      </c>
      <c r="V591" s="66"/>
      <c r="AI591" s="16"/>
      <c r="AL591" s="16"/>
      <c r="AM591" s="16"/>
    </row>
    <row r="592" spans="1:40" x14ac:dyDescent="0.25">
      <c r="A592">
        <v>591</v>
      </c>
      <c r="B592">
        <v>6.4076442796298498E-4</v>
      </c>
      <c r="C592" s="16">
        <v>3.2810430167424199E-9</v>
      </c>
      <c r="D592">
        <v>4.32694257159835E-4</v>
      </c>
      <c r="E592" s="16">
        <v>2.8749912976279501E-6</v>
      </c>
      <c r="F592" s="16">
        <v>7.3814186932066202E-6</v>
      </c>
      <c r="G592" s="16">
        <v>3.3676813252568999E-6</v>
      </c>
      <c r="H592" s="16">
        <v>8.4645742557264795E-5</v>
      </c>
      <c r="J592">
        <v>0.95829154253357596</v>
      </c>
      <c r="K592">
        <f t="shared" si="103"/>
        <v>3.1441957736331112E-9</v>
      </c>
      <c r="L592">
        <f t="shared" si="104"/>
        <v>4.5082149482848836E-4</v>
      </c>
      <c r="M592" s="16">
        <f t="shared" si="105"/>
        <v>8.3070736109748142E-4</v>
      </c>
      <c r="N592" s="16">
        <f t="shared" si="106"/>
        <v>9.0689821482365582E-2</v>
      </c>
      <c r="O592" s="16">
        <f t="shared" si="107"/>
        <v>0.16632567891106423</v>
      </c>
      <c r="P592" s="16">
        <f t="shared" si="108"/>
        <v>0.30335942962568363</v>
      </c>
      <c r="Q592" s="16">
        <f t="shared" si="109"/>
        <v>0.53629265045865659</v>
      </c>
      <c r="R592" s="16">
        <f t="shared" si="110"/>
        <v>6.2938009465394143E-2</v>
      </c>
      <c r="S592" s="16">
        <f t="shared" si="111"/>
        <v>0.45980228753676516</v>
      </c>
      <c r="T592" s="16">
        <f t="shared" si="112"/>
        <v>0.5363026259806547</v>
      </c>
      <c r="U592" s="66">
        <f t="shared" si="113"/>
        <v>2.1557105034605839</v>
      </c>
      <c r="V592" s="66"/>
      <c r="AH592" s="16"/>
      <c r="AI592" s="16"/>
      <c r="AJ592" s="16"/>
      <c r="AK592" s="16"/>
      <c r="AL592" s="16"/>
      <c r="AM592" s="16"/>
    </row>
    <row r="593" spans="1:39" x14ac:dyDescent="0.25">
      <c r="A593">
        <v>592</v>
      </c>
      <c r="B593" s="16">
        <v>3.5055111099933602E-4</v>
      </c>
      <c r="C593" s="16">
        <v>3.3142101180975599E-9</v>
      </c>
      <c r="D593" s="16">
        <v>8.0674658477787001E-4</v>
      </c>
      <c r="E593" s="16">
        <v>5.3892559744060803E-6</v>
      </c>
      <c r="F593" s="16">
        <v>1.37536312832985E-5</v>
      </c>
      <c r="G593" s="16">
        <v>3.3497739002169398E-6</v>
      </c>
      <c r="H593">
        <v>1.58673933084902E-4</v>
      </c>
      <c r="J593">
        <v>0.95620370196842597</v>
      </c>
      <c r="K593">
        <f t="shared" si="103"/>
        <v>3.1690599840261008E-9</v>
      </c>
      <c r="L593">
        <f t="shared" si="104"/>
        <v>8.3760030703456583E-4</v>
      </c>
      <c r="M593" s="16">
        <f t="shared" si="105"/>
        <v>-1.3649808503589378E-4</v>
      </c>
      <c r="N593" s="16">
        <f t="shared" si="106"/>
        <v>8.3038925229632965E-2</v>
      </c>
      <c r="O593" s="16">
        <f t="shared" si="107"/>
        <v>0.16147891008047871</v>
      </c>
      <c r="P593" s="16">
        <f t="shared" si="108"/>
        <v>2.6387731679292811E-2</v>
      </c>
      <c r="Q593" s="16">
        <f t="shared" si="109"/>
        <v>0.24822917985469958</v>
      </c>
      <c r="R593" s="16">
        <f t="shared" si="110"/>
        <v>0.15668035953857615</v>
      </c>
      <c r="S593" s="16">
        <f t="shared" si="111"/>
        <v>0.44778060354606591</v>
      </c>
      <c r="T593" s="16">
        <f t="shared" si="112"/>
        <v>0.24823247267052942</v>
      </c>
      <c r="U593" s="66">
        <f t="shared" si="113"/>
        <v>1.3718281825992755</v>
      </c>
      <c r="V593" s="66"/>
      <c r="AI593" s="16"/>
      <c r="AL593" s="16"/>
      <c r="AM593" s="16"/>
    </row>
    <row r="594" spans="1:39" x14ac:dyDescent="0.25">
      <c r="A594">
        <v>593</v>
      </c>
      <c r="B594">
        <v>3.1817940481876703E-4</v>
      </c>
      <c r="C594" s="16">
        <v>5.0214356413544801E-9</v>
      </c>
      <c r="D594">
        <v>1.3640475089363199E-3</v>
      </c>
      <c r="E594" s="16">
        <v>1.3721732045318199E-5</v>
      </c>
      <c r="F594" s="16">
        <v>1.5538804386977998E-5</v>
      </c>
      <c r="G594" s="16">
        <v>2.22462422575452E-6</v>
      </c>
      <c r="H594">
        <v>4.0401478383519202E-4</v>
      </c>
      <c r="J594">
        <v>0.95348919867035697</v>
      </c>
      <c r="K594">
        <f t="shared" si="103"/>
        <v>4.7878846458498529E-9</v>
      </c>
      <c r="L594">
        <f t="shared" si="104"/>
        <v>1.397344720500389E-3</v>
      </c>
      <c r="M594" s="16">
        <f t="shared" si="105"/>
        <v>-7.6098591086285502E-4</v>
      </c>
      <c r="N594" s="16">
        <f t="shared" si="106"/>
        <v>0.12524472096256478</v>
      </c>
      <c r="O594" s="16">
        <f t="shared" si="107"/>
        <v>8.7835754718691966E-3</v>
      </c>
      <c r="P594" s="16">
        <f t="shared" si="108"/>
        <v>0.17317396090685719</v>
      </c>
      <c r="Q594" s="16">
        <f t="shared" si="109"/>
        <v>7.7050890871127944E-2</v>
      </c>
      <c r="R594" s="16">
        <f t="shared" si="110"/>
        <v>0.33293173440968199</v>
      </c>
      <c r="S594" s="16">
        <f t="shared" si="111"/>
        <v>1.1774746980494249E-2</v>
      </c>
      <c r="T594" s="16">
        <f t="shared" si="112"/>
        <v>7.7065080117279167E-2</v>
      </c>
      <c r="U594" s="66">
        <f t="shared" si="113"/>
        <v>0.8060247097198745</v>
      </c>
      <c r="V594" s="66"/>
      <c r="AI594" s="16"/>
      <c r="AL594" s="16"/>
      <c r="AM594" s="16"/>
    </row>
    <row r="595" spans="1:39" x14ac:dyDescent="0.25">
      <c r="A595">
        <v>594</v>
      </c>
      <c r="B595">
        <v>3.7947424110815198E-4</v>
      </c>
      <c r="C595" s="16">
        <v>4.3999744555318099E-9</v>
      </c>
      <c r="D595">
        <v>9.9363375314089997E-4</v>
      </c>
      <c r="E595" s="16">
        <v>8.7943358312087494E-6</v>
      </c>
      <c r="F595" s="16">
        <v>1.28120390314947E-5</v>
      </c>
      <c r="G595" s="16">
        <v>2.5283655726730802E-6</v>
      </c>
      <c r="H595">
        <v>2.58930707631043E-4</v>
      </c>
      <c r="J595">
        <v>0.95529814413716396</v>
      </c>
      <c r="K595">
        <f t="shared" si="103"/>
        <v>4.2032874316204665E-9</v>
      </c>
      <c r="L595">
        <f t="shared" si="104"/>
        <v>1.021781796802107E-3</v>
      </c>
      <c r="M595" s="16">
        <f t="shared" si="105"/>
        <v>-2.6283331458580296E-4</v>
      </c>
      <c r="N595" s="16">
        <f t="shared" si="106"/>
        <v>5.2639472738256241E-2</v>
      </c>
      <c r="O595" s="16">
        <f t="shared" si="107"/>
        <v>4.2387955263732582E-2</v>
      </c>
      <c r="P595" s="16">
        <f t="shared" si="108"/>
        <v>9.9739449659364899E-4</v>
      </c>
      <c r="Q595" s="16">
        <f t="shared" si="109"/>
        <v>3.2830347733064084E-2</v>
      </c>
      <c r="R595" s="16">
        <f t="shared" si="110"/>
        <v>9.0161096294961759E-2</v>
      </c>
      <c r="S595" s="16">
        <f t="shared" si="111"/>
        <v>6.7528913871070739E-2</v>
      </c>
      <c r="T595" s="16">
        <f t="shared" si="112"/>
        <v>3.2829748545362296E-2</v>
      </c>
      <c r="U595" s="66">
        <f t="shared" si="113"/>
        <v>0.31937492894304137</v>
      </c>
      <c r="V595" s="66"/>
      <c r="AI595" s="16"/>
      <c r="AK595" s="16"/>
      <c r="AL595" s="16"/>
      <c r="AM595" s="16"/>
    </row>
    <row r="596" spans="1:39" x14ac:dyDescent="0.25">
      <c r="A596">
        <v>595</v>
      </c>
      <c r="B596">
        <v>7.3489771325279296E-4</v>
      </c>
      <c r="C596" s="16">
        <v>3.9501884895937398E-9</v>
      </c>
      <c r="D596">
        <v>4.5441100561080099E-4</v>
      </c>
      <c r="E596" s="16">
        <v>3.6342840209285702E-6</v>
      </c>
      <c r="F596" s="16">
        <v>6.4414753489752297E-6</v>
      </c>
      <c r="G596" s="16">
        <v>2.7978039409862399E-6</v>
      </c>
      <c r="H596" s="16">
        <v>1.07000992436298E-4</v>
      </c>
      <c r="J596">
        <v>0.95819748317987397</v>
      </c>
      <c r="K596">
        <f t="shared" si="103"/>
        <v>3.7850606688148293E-9</v>
      </c>
      <c r="L596">
        <f t="shared" si="104"/>
        <v>4.7008781006124812E-4</v>
      </c>
      <c r="M596" s="16">
        <f t="shared" si="105"/>
        <v>9.9970761644433814E-4</v>
      </c>
      <c r="N596" s="16">
        <f t="shared" si="106"/>
        <v>0.24235555956236529</v>
      </c>
      <c r="O596" s="16">
        <f t="shared" si="107"/>
        <v>8.2404402920448733E-2</v>
      </c>
      <c r="P596" s="16">
        <f t="shared" si="108"/>
        <v>0.27903180761554885</v>
      </c>
      <c r="Q596" s="16">
        <f t="shared" si="109"/>
        <v>0.43774773382351956</v>
      </c>
      <c r="R596" s="16">
        <f t="shared" si="110"/>
        <v>0.11990116152263815</v>
      </c>
      <c r="S596" s="16">
        <f t="shared" si="111"/>
        <v>0.15533225216919841</v>
      </c>
      <c r="T596" s="16">
        <f t="shared" si="112"/>
        <v>0.43775875912769191</v>
      </c>
      <c r="U596" s="66">
        <f t="shared" si="113"/>
        <v>1.754531676741411</v>
      </c>
      <c r="V596" s="66"/>
      <c r="AI596" s="16"/>
      <c r="AL596" s="16"/>
      <c r="AM596" s="16"/>
    </row>
    <row r="597" spans="1:39" x14ac:dyDescent="0.25">
      <c r="A597">
        <v>596</v>
      </c>
      <c r="B597">
        <v>5.0743059401940399E-4</v>
      </c>
      <c r="C597" s="16">
        <v>5.9852212389871702E-9</v>
      </c>
      <c r="D597">
        <v>1.0108778126681601E-3</v>
      </c>
      <c r="E597" s="16">
        <v>1.2169925504493699E-5</v>
      </c>
      <c r="F597" s="16">
        <v>9.5828740259951293E-6</v>
      </c>
      <c r="G597" s="16">
        <v>1.85877794783331E-6</v>
      </c>
      <c r="H597">
        <v>3.5831790225619497E-4</v>
      </c>
      <c r="J597">
        <v>0.95528025262754901</v>
      </c>
      <c r="K597">
        <f t="shared" si="103"/>
        <v>5.717563657211436E-9</v>
      </c>
      <c r="L597">
        <f t="shared" si="104"/>
        <v>1.0318963534467446E-3</v>
      </c>
      <c r="M597" s="16">
        <f t="shared" si="105"/>
        <v>-1.7035165407936675E-5</v>
      </c>
      <c r="N597" s="16">
        <f t="shared" si="106"/>
        <v>9.2400688208780525E-4</v>
      </c>
      <c r="O597" s="16">
        <f t="shared" si="107"/>
        <v>6.4361021304150121E-3</v>
      </c>
      <c r="P597" s="16">
        <f t="shared" si="108"/>
        <v>2.4486840062600641E-3</v>
      </c>
      <c r="Q597" s="16">
        <f t="shared" si="109"/>
        <v>1.771491132843131E-2</v>
      </c>
      <c r="R597" s="16">
        <f t="shared" si="110"/>
        <v>7.5367620002524983E-4</v>
      </c>
      <c r="S597" s="16">
        <f t="shared" si="111"/>
        <v>5.4444640106545185E-3</v>
      </c>
      <c r="T597" s="16">
        <f t="shared" si="112"/>
        <v>1.7715572503147658E-2</v>
      </c>
      <c r="U597" s="66">
        <f t="shared" si="113"/>
        <v>5.1437417061021617E-2</v>
      </c>
      <c r="V597" s="66"/>
      <c r="AI597" s="16"/>
      <c r="AL597" s="16"/>
      <c r="AM597" s="16"/>
    </row>
    <row r="598" spans="1:39" x14ac:dyDescent="0.25">
      <c r="A598">
        <v>597</v>
      </c>
      <c r="B598">
        <v>4.2436832021292697E-4</v>
      </c>
      <c r="C598" s="16">
        <v>4.6571163607572603E-9</v>
      </c>
      <c r="D598">
        <v>9.3913341194056205E-4</v>
      </c>
      <c r="E598" s="16">
        <v>8.8036029748943006E-6</v>
      </c>
      <c r="F598" s="16">
        <v>1.1425347758340399E-5</v>
      </c>
      <c r="G598" s="16">
        <v>2.3871533602890898E-6</v>
      </c>
      <c r="H598">
        <v>2.5920282275663202E-4</v>
      </c>
      <c r="J598">
        <v>0.95559409133695505</v>
      </c>
      <c r="K598">
        <f t="shared" si="103"/>
        <v>4.4503128770083013E-9</v>
      </c>
      <c r="L598">
        <f t="shared" si="104"/>
        <v>9.6436660370117111E-4</v>
      </c>
      <c r="M598" s="16">
        <f t="shared" si="105"/>
        <v>-1.1562996327531725E-4</v>
      </c>
      <c r="N598" s="16">
        <f t="shared" si="106"/>
        <v>1.9118656883404868E-2</v>
      </c>
      <c r="O598" s="16">
        <f t="shared" si="107"/>
        <v>2.5431906123838999E-2</v>
      </c>
      <c r="P598" s="16">
        <f t="shared" si="108"/>
        <v>6.2501034836773533E-4</v>
      </c>
      <c r="Q598" s="16">
        <f t="shared" si="109"/>
        <v>3.2518417360480202E-2</v>
      </c>
      <c r="R598" s="16">
        <f t="shared" si="110"/>
        <v>2.5451681982180577E-2</v>
      </c>
      <c r="S598" s="16">
        <f t="shared" si="111"/>
        <v>3.5909645278592577E-2</v>
      </c>
      <c r="T598" s="16">
        <f t="shared" si="112"/>
        <v>3.2518660273961109E-2</v>
      </c>
      <c r="U598" s="66">
        <f t="shared" si="113"/>
        <v>0.17157397825082607</v>
      </c>
      <c r="V598" s="66"/>
      <c r="AI598" s="16"/>
      <c r="AL598" s="16"/>
      <c r="AM598" s="16"/>
    </row>
    <row r="599" spans="1:39" x14ac:dyDescent="0.25">
      <c r="A599">
        <v>598</v>
      </c>
      <c r="B599">
        <v>4.7243603756684499E-4</v>
      </c>
      <c r="C599" s="16">
        <v>7.7913538939954004E-9</v>
      </c>
      <c r="D599">
        <v>1.4267184060176401E-3</v>
      </c>
      <c r="E599" s="16">
        <v>2.2259445588875701E-5</v>
      </c>
      <c r="F599" s="16">
        <v>1.04838474602023E-5</v>
      </c>
      <c r="G599" s="16">
        <v>1.4343731392772299E-6</v>
      </c>
      <c r="H599">
        <v>6.55395598263758E-4</v>
      </c>
      <c r="J599">
        <v>0.95329776823773704</v>
      </c>
      <c r="K599">
        <f t="shared" si="103"/>
        <v>7.4274802786962174E-9</v>
      </c>
      <c r="L599">
        <f t="shared" si="104"/>
        <v>1.4491126827234279E-3</v>
      </c>
      <c r="M599" s="16">
        <f t="shared" si="105"/>
        <v>-5.0424060758973795E-4</v>
      </c>
      <c r="N599" s="16">
        <f t="shared" si="106"/>
        <v>1.653486058641697E-3</v>
      </c>
      <c r="O599" s="16">
        <f t="shared" si="107"/>
        <v>0.16499839316404166</v>
      </c>
      <c r="P599" s="16">
        <f t="shared" si="108"/>
        <v>0.23155932308135471</v>
      </c>
      <c r="Q599" s="16">
        <f t="shared" si="109"/>
        <v>1.1502472197627287</v>
      </c>
      <c r="R599" s="16">
        <f t="shared" si="110"/>
        <v>4.0940596407481574E-3</v>
      </c>
      <c r="S599" s="16">
        <f t="shared" si="111"/>
        <v>8.1375521877231363E-2</v>
      </c>
      <c r="T599" s="16">
        <f t="shared" si="112"/>
        <v>1.1503448947936703</v>
      </c>
      <c r="U599" s="66">
        <f t="shared" si="113"/>
        <v>2.7842728983784166</v>
      </c>
      <c r="V599" s="66"/>
      <c r="AI599" s="16"/>
      <c r="AL599" s="16"/>
      <c r="AM599" s="16"/>
    </row>
    <row r="600" spans="1:39" x14ac:dyDescent="0.25">
      <c r="A600">
        <v>599</v>
      </c>
      <c r="B600">
        <v>5.6639578723801395E-4</v>
      </c>
      <c r="C600" s="16">
        <v>4.9517468023206897E-9</v>
      </c>
      <c r="D600">
        <v>7.4451357906586604E-4</v>
      </c>
      <c r="E600" s="16">
        <v>7.4380860875600802E-6</v>
      </c>
      <c r="F600" s="16">
        <v>8.4787536793130094E-6</v>
      </c>
      <c r="G600" s="16">
        <v>2.2398256836429901E-6</v>
      </c>
      <c r="H600">
        <v>2.18996031256907E-4</v>
      </c>
      <c r="J600">
        <v>0.95663272488159401</v>
      </c>
      <c r="K600">
        <f t="shared" si="103"/>
        <v>4.7370030364277609E-9</v>
      </c>
      <c r="L600">
        <f t="shared" si="104"/>
        <v>7.6370596036133272E-4</v>
      </c>
      <c r="M600" s="16">
        <f t="shared" si="105"/>
        <v>3.6908561411469514E-4</v>
      </c>
      <c r="N600" s="16">
        <f t="shared" si="106"/>
        <v>2.2539989476363067E-2</v>
      </c>
      <c r="O600" s="16">
        <f t="shared" si="107"/>
        <v>1.1299332741770786E-2</v>
      </c>
      <c r="P600" s="16">
        <f t="shared" si="108"/>
        <v>5.1552952560416331E-2</v>
      </c>
      <c r="Q600" s="16">
        <f t="shared" si="109"/>
        <v>9.45359154570104E-2</v>
      </c>
      <c r="R600" s="16">
        <f t="shared" si="110"/>
        <v>1.9462521960060961E-2</v>
      </c>
      <c r="S600" s="16">
        <f t="shared" si="111"/>
        <v>1.3476020825377761E-2</v>
      </c>
      <c r="T600" s="16">
        <f t="shared" si="112"/>
        <v>9.4540417551886621E-2</v>
      </c>
      <c r="U600" s="66">
        <f t="shared" si="113"/>
        <v>0.30740715057288592</v>
      </c>
      <c r="V600" s="66"/>
      <c r="AI600" s="16"/>
      <c r="AL600" s="16"/>
      <c r="AM600" s="16"/>
    </row>
    <row r="601" spans="1:39" x14ac:dyDescent="0.25">
      <c r="A601">
        <v>600</v>
      </c>
      <c r="B601">
        <v>6.6960430730985104E-4</v>
      </c>
      <c r="C601" s="16">
        <v>7.34311836627129E-9</v>
      </c>
      <c r="D601">
        <v>9.3805020912626498E-4</v>
      </c>
      <c r="E601" s="16">
        <v>1.38679815161242E-5</v>
      </c>
      <c r="F601" s="16">
        <v>7.2347318228254497E-6</v>
      </c>
      <c r="G601" s="16">
        <v>1.51364957162931E-6</v>
      </c>
      <c r="H601">
        <v>4.0831200463709402E-4</v>
      </c>
      <c r="J601">
        <v>0.95568673511177804</v>
      </c>
      <c r="K601">
        <f t="shared" si="103"/>
        <v>7.0177208170011423E-9</v>
      </c>
      <c r="L601">
        <f t="shared" si="104"/>
        <v>9.5402597922517886E-4</v>
      </c>
      <c r="M601" s="16">
        <f t="shared" si="105"/>
        <v>3.8518263539452305E-4</v>
      </c>
      <c r="N601" s="16">
        <f t="shared" si="106"/>
        <v>0.12939148097945097</v>
      </c>
      <c r="O601" s="16">
        <f t="shared" si="107"/>
        <v>0.10582103421838279</v>
      </c>
      <c r="P601" s="16">
        <f t="shared" si="108"/>
        <v>6.825040415774765E-4</v>
      </c>
      <c r="Q601" s="16">
        <f t="shared" si="109"/>
        <v>8.4795795978706665E-2</v>
      </c>
      <c r="R601" s="16">
        <f t="shared" si="110"/>
        <v>7.0629147434833325E-2</v>
      </c>
      <c r="S601" s="16">
        <f t="shared" si="111"/>
        <v>6.0398554159691316E-2</v>
      </c>
      <c r="T601" s="16">
        <f t="shared" si="112"/>
        <v>8.4794513617730494E-2</v>
      </c>
      <c r="U601" s="66">
        <f t="shared" si="113"/>
        <v>0.53651303043037302</v>
      </c>
      <c r="V601" s="66"/>
      <c r="AI601" s="16"/>
      <c r="AL601" s="16"/>
      <c r="AM601" s="16"/>
    </row>
    <row r="602" spans="1:39" x14ac:dyDescent="0.25">
      <c r="A602">
        <v>601</v>
      </c>
      <c r="B602">
        <v>2.9246981837130498E-4</v>
      </c>
      <c r="C602" s="16">
        <v>9.0589198942388801E-9</v>
      </c>
      <c r="D602">
        <v>2.7535146462115902E-3</v>
      </c>
      <c r="E602" s="16">
        <v>4.9305980955534802E-5</v>
      </c>
      <c r="F602" s="16">
        <v>1.7862483842907E-5</v>
      </c>
      <c r="G602" s="16">
        <v>1.24995392061659E-6</v>
      </c>
      <c r="H602">
        <v>1.4518327244921901E-3</v>
      </c>
      <c r="J602">
        <v>0.94762874927356899</v>
      </c>
      <c r="K602">
        <f t="shared" si="103"/>
        <v>8.5844929291470416E-9</v>
      </c>
      <c r="L602">
        <f t="shared" si="104"/>
        <v>2.7904805088981265E-3</v>
      </c>
      <c r="M602" s="16">
        <f t="shared" si="105"/>
        <v>-2.2055408721555164E-3</v>
      </c>
      <c r="N602" s="16">
        <f t="shared" si="106"/>
        <v>0.16492179662193948</v>
      </c>
      <c r="O602" s="16">
        <f t="shared" si="107"/>
        <v>0.40319061014399937</v>
      </c>
      <c r="P602" s="16">
        <f t="shared" si="108"/>
        <v>3.4546688123584373</v>
      </c>
      <c r="Q602" s="16">
        <f t="shared" si="109"/>
        <v>12.893126842238333</v>
      </c>
      <c r="R602" s="16">
        <f t="shared" si="110"/>
        <v>0.66068932266211566</v>
      </c>
      <c r="S602" s="16">
        <f t="shared" si="111"/>
        <v>0.14224852953334013</v>
      </c>
      <c r="T602" s="16">
        <f t="shared" si="112"/>
        <v>12.895961818929694</v>
      </c>
      <c r="U602" s="66">
        <f t="shared" si="113"/>
        <v>30.614807732487854</v>
      </c>
      <c r="V602" s="66"/>
      <c r="AI602" s="16"/>
      <c r="AL602" s="16"/>
      <c r="AM602" s="16"/>
    </row>
    <row r="603" spans="1:39" x14ac:dyDescent="0.25">
      <c r="A603">
        <v>602</v>
      </c>
      <c r="B603">
        <v>3.0455710919695601E-4</v>
      </c>
      <c r="C603" s="16">
        <v>5.1716801677666804E-9</v>
      </c>
      <c r="D603">
        <v>1.47121397979044E-3</v>
      </c>
      <c r="E603" s="16">
        <v>1.52252021915373E-5</v>
      </c>
      <c r="F603" s="16">
        <v>1.63101869711758E-5</v>
      </c>
      <c r="G603" s="16">
        <v>2.1624918782352799E-6</v>
      </c>
      <c r="H603">
        <v>4.4828442548286798E-4</v>
      </c>
      <c r="J603">
        <v>0.95298544762582704</v>
      </c>
      <c r="K603">
        <f t="shared" si="103"/>
        <v>4.9285359396567425E-9</v>
      </c>
      <c r="L603">
        <f t="shared" si="104"/>
        <v>1.5059916739308592E-3</v>
      </c>
      <c r="M603" s="16">
        <f t="shared" si="105"/>
        <v>-8.9687745553694717E-4</v>
      </c>
      <c r="N603" s="16">
        <f t="shared" si="106"/>
        <v>0.14558878294919644</v>
      </c>
      <c r="O603" s="16">
        <f t="shared" si="107"/>
        <v>4.4361305229618448E-3</v>
      </c>
      <c r="P603" s="16">
        <f t="shared" si="108"/>
        <v>0.27815182970792707</v>
      </c>
      <c r="Q603" s="16">
        <f t="shared" si="109"/>
        <v>0.17435889565920581</v>
      </c>
      <c r="R603" s="16">
        <f t="shared" si="110"/>
        <v>0.4294029587737922</v>
      </c>
      <c r="S603" s="16">
        <f t="shared" si="111"/>
        <v>6.0142322042137757E-3</v>
      </c>
      <c r="T603" s="16">
        <f t="shared" si="112"/>
        <v>0.17438873704569402</v>
      </c>
      <c r="U603" s="66">
        <f t="shared" si="113"/>
        <v>1.2123415668629911</v>
      </c>
      <c r="V603" s="66"/>
      <c r="AI603" s="16"/>
      <c r="AL603" s="16"/>
      <c r="AM603" s="16"/>
    </row>
    <row r="604" spans="1:39" x14ac:dyDescent="0.25">
      <c r="A604">
        <v>603</v>
      </c>
      <c r="B604">
        <v>5.1554268420498598E-4</v>
      </c>
      <c r="C604" s="16">
        <v>3.1464737589329498E-9</v>
      </c>
      <c r="D604">
        <v>5.1692175173852705E-4</v>
      </c>
      <c r="E604" s="16">
        <v>3.2901371435181701E-6</v>
      </c>
      <c r="F604" s="16">
        <v>9.2158234057674305E-6</v>
      </c>
      <c r="G604" s="16">
        <v>3.5156204996130399E-6</v>
      </c>
      <c r="H604" s="16">
        <v>9.6868921831780202E-5</v>
      </c>
      <c r="J604">
        <v>0.95779883087306295</v>
      </c>
      <c r="K604">
        <f t="shared" si="103"/>
        <v>3.0136888876787509E-9</v>
      </c>
      <c r="L604">
        <f t="shared" si="104"/>
        <v>5.3886587257591595E-4</v>
      </c>
      <c r="M604" s="16">
        <f t="shared" si="105"/>
        <v>4.922194958340559E-4</v>
      </c>
      <c r="N604" s="16">
        <f t="shared" si="106"/>
        <v>2.1968001243769025E-3</v>
      </c>
      <c r="O604" s="16">
        <f t="shared" si="107"/>
        <v>0.18672578995854983</v>
      </c>
      <c r="P604" s="16">
        <f t="shared" si="108"/>
        <v>0.21468073478833713</v>
      </c>
      <c r="Q604" s="16">
        <f t="shared" si="109"/>
        <v>0.48117436603043789</v>
      </c>
      <c r="R604" s="16">
        <f t="shared" si="110"/>
        <v>4.1866595842638488E-3</v>
      </c>
      <c r="S604" s="16">
        <f t="shared" si="111"/>
        <v>0.56520936129073851</v>
      </c>
      <c r="T604" s="16">
        <f t="shared" si="112"/>
        <v>0.48118333967375831</v>
      </c>
      <c r="U604" s="66">
        <f t="shared" si="113"/>
        <v>1.9353570514504626</v>
      </c>
      <c r="V604" s="66"/>
      <c r="AI604" s="16"/>
      <c r="AL604" s="16"/>
      <c r="AM604" s="16"/>
    </row>
    <row r="605" spans="1:39" x14ac:dyDescent="0.25">
      <c r="A605">
        <v>604</v>
      </c>
      <c r="B605">
        <v>9.9215408356144105E-4</v>
      </c>
      <c r="C605" s="16">
        <v>8.3861652223775892E-9</v>
      </c>
      <c r="D605">
        <v>7.19102446323857E-4</v>
      </c>
      <c r="E605" s="16">
        <v>1.21727631123498E-5</v>
      </c>
      <c r="F605" s="16">
        <v>4.8309534884825596E-6</v>
      </c>
      <c r="G605" s="16">
        <v>1.3219111647005799E-6</v>
      </c>
      <c r="H605">
        <v>3.5839618290732002E-4</v>
      </c>
      <c r="J605">
        <v>0.95684289780326603</v>
      </c>
      <c r="K605">
        <f t="shared" si="103"/>
        <v>8.0242426328367435E-9</v>
      </c>
      <c r="L605">
        <f t="shared" si="104"/>
        <v>7.300778783003002E-4</v>
      </c>
      <c r="M605" s="16">
        <f t="shared" si="105"/>
        <v>1.2542302888225818E-3</v>
      </c>
      <c r="N605" s="16">
        <f t="shared" si="106"/>
        <v>1.0295866996771099</v>
      </c>
      <c r="O605" s="16">
        <f t="shared" si="107"/>
        <v>0.26373641909050433</v>
      </c>
      <c r="P605" s="16">
        <f t="shared" si="108"/>
        <v>6.4228975041876454E-2</v>
      </c>
      <c r="Q605" s="16">
        <f t="shared" si="109"/>
        <v>1.7785309601212589E-2</v>
      </c>
      <c r="R605" s="16">
        <f t="shared" si="110"/>
        <v>0.25981053657626807</v>
      </c>
      <c r="S605" s="16">
        <f t="shared" si="111"/>
        <v>0.11648760506056441</v>
      </c>
      <c r="T605" s="16">
        <f t="shared" si="112"/>
        <v>1.7781530183232339E-2</v>
      </c>
      <c r="U605" s="66">
        <f t="shared" si="113"/>
        <v>1.7694170752307679</v>
      </c>
      <c r="V605" s="66"/>
      <c r="AI605" s="16"/>
      <c r="AL605" s="16"/>
      <c r="AM605" s="16"/>
    </row>
    <row r="606" spans="1:39" x14ac:dyDescent="0.25">
      <c r="A606">
        <v>605</v>
      </c>
      <c r="B606">
        <v>7.6548475851698097E-4</v>
      </c>
      <c r="C606" s="16">
        <v>5.9077874871504696E-9</v>
      </c>
      <c r="D606">
        <v>6.5568026430030501E-4</v>
      </c>
      <c r="E606" s="16">
        <v>7.8242125506397203E-6</v>
      </c>
      <c r="F606" s="16">
        <v>6.24441406278186E-6</v>
      </c>
      <c r="G606" s="16">
        <v>1.87520682468886E-6</v>
      </c>
      <c r="H606">
        <v>2.3036350196397099E-4</v>
      </c>
      <c r="J606">
        <v>0.957139314139554</v>
      </c>
      <c r="K606">
        <f t="shared" si="103"/>
        <v>5.6545756635334395E-9</v>
      </c>
      <c r="L606">
        <f t="shared" si="104"/>
        <v>6.7003839146307037E-4</v>
      </c>
      <c r="M606" s="16">
        <f t="shared" si="105"/>
        <v>8.6093112557089147E-4</v>
      </c>
      <c r="N606" s="16">
        <f t="shared" si="106"/>
        <v>0.30736690302760261</v>
      </c>
      <c r="O606" s="16">
        <f t="shared" si="107"/>
        <v>4.389051180222754E-3</v>
      </c>
      <c r="P606" s="16">
        <f t="shared" si="108"/>
        <v>0.10193888491522311</v>
      </c>
      <c r="Q606" s="16">
        <f t="shared" si="109"/>
        <v>7.3720996522142909E-2</v>
      </c>
      <c r="R606" s="16">
        <f t="shared" si="110"/>
        <v>0.13415139024051342</v>
      </c>
      <c r="S606" s="16">
        <f t="shared" si="111"/>
        <v>4.3033915434658879E-3</v>
      </c>
      <c r="T606" s="16">
        <f t="shared" si="112"/>
        <v>7.3727011125612141E-2</v>
      </c>
      <c r="U606" s="66">
        <f t="shared" si="113"/>
        <v>0.69959762855478291</v>
      </c>
      <c r="V606" s="66"/>
      <c r="AI606" s="16"/>
      <c r="AL606" s="16"/>
      <c r="AM606" s="16"/>
    </row>
    <row r="607" spans="1:39" x14ac:dyDescent="0.25">
      <c r="A607">
        <v>606</v>
      </c>
      <c r="B607">
        <v>3.2622666639010699E-4</v>
      </c>
      <c r="C607" s="16">
        <v>3.2694020762404001E-9</v>
      </c>
      <c r="D607">
        <v>8.5626596690882302E-4</v>
      </c>
      <c r="E607" s="16">
        <v>5.6392947655237602E-6</v>
      </c>
      <c r="F607" s="16">
        <v>1.48160281227819E-5</v>
      </c>
      <c r="G607" s="16">
        <v>3.3977689231807601E-6</v>
      </c>
      <c r="H607">
        <v>1.66036157426228E-4</v>
      </c>
      <c r="J607">
        <v>0.95593349025336605</v>
      </c>
      <c r="K607">
        <f t="shared" si="103"/>
        <v>3.1253309377820873E-9</v>
      </c>
      <c r="L607">
        <f t="shared" si="104"/>
        <v>8.892925226754914E-4</v>
      </c>
      <c r="M607" s="16">
        <f t="shared" si="105"/>
        <v>-2.3683918989527737E-4</v>
      </c>
      <c r="N607" s="16">
        <f t="shared" si="106"/>
        <v>0.11394567226866918</v>
      </c>
      <c r="O607" s="16">
        <f t="shared" si="107"/>
        <v>0.16804378145516613</v>
      </c>
      <c r="P607" s="16">
        <f t="shared" si="108"/>
        <v>1.2328202072529749E-2</v>
      </c>
      <c r="Q607" s="16">
        <f t="shared" si="109"/>
        <v>0.22557354432329157</v>
      </c>
      <c r="R607" s="16">
        <f t="shared" si="110"/>
        <v>0.25366256014397998</v>
      </c>
      <c r="S607" s="16">
        <f t="shared" si="111"/>
        <v>0.4803593646526641</v>
      </c>
      <c r="T607" s="16">
        <f t="shared" si="112"/>
        <v>0.22557556194130754</v>
      </c>
      <c r="U607" s="66">
        <f t="shared" si="113"/>
        <v>1.4794886868576083</v>
      </c>
      <c r="V607" s="66"/>
      <c r="AI607" s="16"/>
      <c r="AL607" s="16"/>
      <c r="AM607" s="16"/>
    </row>
    <row r="608" spans="1:39" x14ac:dyDescent="0.25">
      <c r="A608">
        <v>607</v>
      </c>
      <c r="B608">
        <v>5.0995343883301902E-4</v>
      </c>
      <c r="C608" s="16">
        <v>9.6032646854721492E-9</v>
      </c>
      <c r="D608">
        <v>1.63637634998787E-3</v>
      </c>
      <c r="E608" s="16">
        <v>3.1401197346189303E-5</v>
      </c>
      <c r="F608" s="16">
        <v>9.7973908596055908E-6</v>
      </c>
      <c r="G608" s="16">
        <v>1.16623402673483E-6</v>
      </c>
      <c r="H608">
        <v>9.2456962521647004E-4</v>
      </c>
      <c r="J608">
        <v>0.95236542121388801</v>
      </c>
      <c r="K608">
        <f t="shared" si="103"/>
        <v>9.1458172172081387E-9</v>
      </c>
      <c r="L608">
        <f t="shared" si="104"/>
        <v>1.6571277624691306E-3</v>
      </c>
      <c r="M608" s="16">
        <f t="shared" si="105"/>
        <v>-6.3722088480309264E-4</v>
      </c>
      <c r="N608" s="16">
        <f t="shared" si="106"/>
        <v>1.2616998478511626E-3</v>
      </c>
      <c r="O608" s="16">
        <f t="shared" si="107"/>
        <v>0.53760777607242238</v>
      </c>
      <c r="P608" s="16">
        <f t="shared" si="108"/>
        <v>0.48842079949152012</v>
      </c>
      <c r="Q608" s="16">
        <f t="shared" si="109"/>
        <v>3.7004329880484783</v>
      </c>
      <c r="R608" s="16">
        <f t="shared" si="110"/>
        <v>3.228826874351148E-5</v>
      </c>
      <c r="S608" s="16">
        <f t="shared" si="111"/>
        <v>0.17545661042959865</v>
      </c>
      <c r="T608" s="16">
        <f t="shared" si="112"/>
        <v>3.7007898531333048</v>
      </c>
      <c r="U608" s="66">
        <f t="shared" si="113"/>
        <v>8.6040020152919183</v>
      </c>
      <c r="V608" s="66"/>
      <c r="AI608" s="16"/>
      <c r="AL608" s="16"/>
      <c r="AM608" s="16"/>
    </row>
    <row r="609" spans="1:39" x14ac:dyDescent="0.25">
      <c r="A609">
        <v>608</v>
      </c>
      <c r="B609">
        <v>3.3034522939618402E-4</v>
      </c>
      <c r="C609" s="16">
        <v>4.1056471789522798E-9</v>
      </c>
      <c r="D609">
        <v>1.06704501894546E-3</v>
      </c>
      <c r="E609" s="16">
        <v>8.8044723561946001E-6</v>
      </c>
      <c r="F609" s="16">
        <v>1.47714633248219E-5</v>
      </c>
      <c r="G609" s="16">
        <v>2.7120655061462702E-6</v>
      </c>
      <c r="H609">
        <v>2.5923015271713098E-4</v>
      </c>
      <c r="J609">
        <v>0.95490233451658602</v>
      </c>
      <c r="K609">
        <f t="shared" si="103"/>
        <v>3.920492075882968E-9</v>
      </c>
      <c r="L609">
        <f t="shared" si="104"/>
        <v>1.099295905454071E-3</v>
      </c>
      <c r="M609" s="16">
        <f t="shared" si="105"/>
        <v>-4.3860544666170302E-4</v>
      </c>
      <c r="N609" s="16">
        <f t="shared" si="106"/>
        <v>0.10836946119648136</v>
      </c>
      <c r="O609" s="16">
        <f t="shared" si="107"/>
        <v>6.7083154702625769E-2</v>
      </c>
      <c r="P609" s="16">
        <f t="shared" si="108"/>
        <v>1.1620077572217932E-2</v>
      </c>
      <c r="Q609" s="16">
        <f t="shared" si="109"/>
        <v>3.2489230537664809E-2</v>
      </c>
      <c r="R609" s="16">
        <f t="shared" si="110"/>
        <v>0.24912721349724704</v>
      </c>
      <c r="S609" s="16">
        <f t="shared" si="111"/>
        <v>0.12348153050293982</v>
      </c>
      <c r="T609" s="16">
        <f t="shared" si="112"/>
        <v>3.2487497872513732E-2</v>
      </c>
      <c r="U609" s="66">
        <f t="shared" si="113"/>
        <v>0.62465816588169043</v>
      </c>
      <c r="V609" s="66"/>
      <c r="AI609" s="16"/>
      <c r="AK609" s="16"/>
      <c r="AL609" s="16"/>
      <c r="AM609" s="16"/>
    </row>
    <row r="610" spans="1:39" x14ac:dyDescent="0.25">
      <c r="A610">
        <v>609</v>
      </c>
      <c r="B610">
        <v>3.0316034835394998E-4</v>
      </c>
      <c r="C610" s="16">
        <v>7.0020344463237296E-9</v>
      </c>
      <c r="D610">
        <v>2.0243276314742199E-3</v>
      </c>
      <c r="E610" s="16">
        <v>2.8207863960512899E-5</v>
      </c>
      <c r="F610" s="16">
        <v>1.6760453278966501E-5</v>
      </c>
      <c r="G610" s="16">
        <v>1.6061286105730301E-6</v>
      </c>
      <c r="H610">
        <v>8.3056217087651798E-4</v>
      </c>
      <c r="J610">
        <v>0.95056793595169897</v>
      </c>
      <c r="K610">
        <f t="shared" si="103"/>
        <v>6.6559094311046449E-9</v>
      </c>
      <c r="L610">
        <f t="shared" si="104"/>
        <v>2.0594476646082797E-3</v>
      </c>
      <c r="M610" s="16">
        <f t="shared" si="105"/>
        <v>-1.4531269679003798E-3</v>
      </c>
      <c r="N610" s="16">
        <f t="shared" si="106"/>
        <v>0.14776126046618165</v>
      </c>
      <c r="O610" s="16">
        <f t="shared" si="107"/>
        <v>6.9559793957127899E-2</v>
      </c>
      <c r="P610" s="16">
        <f t="shared" si="108"/>
        <v>1.2136075877320054</v>
      </c>
      <c r="Q610" s="16">
        <f t="shared" si="109"/>
        <v>2.6449535901357919</v>
      </c>
      <c r="R610" s="16">
        <f t="shared" si="110"/>
        <v>0.49138009244721681</v>
      </c>
      <c r="S610" s="16">
        <f t="shared" si="111"/>
        <v>3.9871961492644298E-2</v>
      </c>
      <c r="T610" s="16">
        <f t="shared" si="112"/>
        <v>2.6453924785547467</v>
      </c>
      <c r="U610" s="66">
        <f t="shared" si="113"/>
        <v>7.2525267647857152</v>
      </c>
      <c r="V610" s="66"/>
      <c r="AI610" s="16"/>
      <c r="AL610" s="16"/>
      <c r="AM610" s="16"/>
    </row>
    <row r="611" spans="1:39" x14ac:dyDescent="0.25">
      <c r="A611">
        <v>610</v>
      </c>
      <c r="B611">
        <v>4.1118905703749399E-4</v>
      </c>
      <c r="C611" s="16">
        <v>6.4988108759070702E-9</v>
      </c>
      <c r="D611">
        <v>1.3656600354922299E-3</v>
      </c>
      <c r="E611" s="16">
        <v>1.7782259641708199E-5</v>
      </c>
      <c r="F611" s="16">
        <v>1.20172771353637E-5</v>
      </c>
      <c r="G611" s="16">
        <v>1.71866443934195E-6</v>
      </c>
      <c r="H611">
        <v>5.2357030146734903E-4</v>
      </c>
      <c r="J611">
        <v>0.95354908414563599</v>
      </c>
      <c r="K611">
        <f t="shared" si="103"/>
        <v>6.1969351587568855E-9</v>
      </c>
      <c r="L611">
        <f t="shared" si="104"/>
        <v>1.3914067553914234E-3</v>
      </c>
      <c r="M611" s="16">
        <f t="shared" si="105"/>
        <v>-5.6902864131643536E-4</v>
      </c>
      <c r="N611" s="16">
        <f t="shared" si="106"/>
        <v>2.7235651719019503E-2</v>
      </c>
      <c r="O611" s="16">
        <f t="shared" si="107"/>
        <v>2.9901001025554558E-2</v>
      </c>
      <c r="P611" s="16">
        <f t="shared" si="108"/>
        <v>0.17457009807619975</v>
      </c>
      <c r="Q611" s="16">
        <f t="shared" si="109"/>
        <v>0.42986556219988004</v>
      </c>
      <c r="R611" s="16">
        <f t="shared" si="110"/>
        <v>4.8228362690094145E-2</v>
      </c>
      <c r="S611" s="16">
        <f t="shared" si="111"/>
        <v>2.0622106506399542E-2</v>
      </c>
      <c r="T611" s="16">
        <f t="shared" si="112"/>
        <v>0.42990766358321358</v>
      </c>
      <c r="U611" s="66">
        <f t="shared" si="113"/>
        <v>1.1603304458003612</v>
      </c>
      <c r="V611" s="66"/>
      <c r="AI611" s="16"/>
      <c r="AL611" s="16"/>
      <c r="AM611" s="16"/>
    </row>
    <row r="612" spans="1:39" x14ac:dyDescent="0.25">
      <c r="A612">
        <v>611</v>
      </c>
      <c r="B612">
        <v>4.4237937661715702E-4</v>
      </c>
      <c r="C612" s="16">
        <v>3.11746462705594E-9</v>
      </c>
      <c r="D612">
        <v>5.9815050878516199E-4</v>
      </c>
      <c r="E612" s="16">
        <v>3.7681423786527102E-6</v>
      </c>
      <c r="F612" s="16">
        <v>1.07856836468798E-5</v>
      </c>
      <c r="G612" s="16">
        <v>3.55204873020205E-6</v>
      </c>
      <c r="H612">
        <v>1.10942912708402E-4</v>
      </c>
      <c r="J612">
        <v>0.95733622176707001</v>
      </c>
      <c r="K612">
        <f t="shared" si="103"/>
        <v>2.9844618075582214E-9</v>
      </c>
      <c r="L612">
        <f t="shared" si="104"/>
        <v>6.2327080734449658E-4</v>
      </c>
      <c r="M612" s="16">
        <f t="shared" si="105"/>
        <v>2.6148794588981745E-4</v>
      </c>
      <c r="N612" s="16">
        <f t="shared" si="106"/>
        <v>1.0342211411918562E-2</v>
      </c>
      <c r="O612" s="16">
        <f t="shared" si="107"/>
        <v>0.19127801883405279</v>
      </c>
      <c r="P612" s="16">
        <f t="shared" si="108"/>
        <v>0.14364521851827902</v>
      </c>
      <c r="Q612" s="16">
        <f t="shared" si="109"/>
        <v>0.42141131130152742</v>
      </c>
      <c r="R612" s="16">
        <f t="shared" si="110"/>
        <v>8.9524890469306947E-3</v>
      </c>
      <c r="S612" s="16">
        <f t="shared" si="111"/>
        <v>0.59283216713328468</v>
      </c>
      <c r="T612" s="16">
        <f t="shared" si="112"/>
        <v>0.42141904701042754</v>
      </c>
      <c r="U612" s="66">
        <f t="shared" si="113"/>
        <v>1.7898804632564207</v>
      </c>
      <c r="V612" s="66"/>
      <c r="AI612" s="16"/>
      <c r="AL612" s="16"/>
      <c r="AM612" s="16"/>
    </row>
    <row r="613" spans="1:39" x14ac:dyDescent="0.25">
      <c r="A613">
        <v>612</v>
      </c>
      <c r="B613">
        <v>7.3119156761063597E-4</v>
      </c>
      <c r="C613" s="16">
        <v>8.7626916325424199E-9</v>
      </c>
      <c r="D613">
        <v>1.0271673793706699E-3</v>
      </c>
      <c r="E613" s="16">
        <v>1.8103759545510701E-5</v>
      </c>
      <c r="F613" s="16">
        <v>6.6514955401793E-6</v>
      </c>
      <c r="G613" s="16">
        <v>1.2696657879562301E-6</v>
      </c>
      <c r="H613">
        <v>5.3302728583130604E-4</v>
      </c>
      <c r="J613">
        <v>0.95526082204829799</v>
      </c>
      <c r="K613">
        <f t="shared" si="103"/>
        <v>8.370656012258215E-9</v>
      </c>
      <c r="L613">
        <f t="shared" si="104"/>
        <v>1.041731273547352E-3</v>
      </c>
      <c r="M613" s="16">
        <f t="shared" si="105"/>
        <v>4.2065186167391985E-4</v>
      </c>
      <c r="N613" s="16">
        <f t="shared" si="106"/>
        <v>0.23500238602267176</v>
      </c>
      <c r="O613" s="16">
        <f t="shared" si="107"/>
        <v>0.3381527414062917</v>
      </c>
      <c r="P613" s="16">
        <f t="shared" si="108"/>
        <v>4.4084101991333519E-3</v>
      </c>
      <c r="Q613" s="16">
        <f t="shared" si="109"/>
        <v>0.47001310800063179</v>
      </c>
      <c r="R613" s="16">
        <f t="shared" si="110"/>
        <v>0.10559441278623354</v>
      </c>
      <c r="S613" s="16">
        <f t="shared" si="111"/>
        <v>0.13493591066096133</v>
      </c>
      <c r="T613" s="16">
        <f t="shared" si="112"/>
        <v>0.47001860781730687</v>
      </c>
      <c r="U613" s="66">
        <f t="shared" si="113"/>
        <v>1.7581255768932302</v>
      </c>
      <c r="V613" s="66"/>
      <c r="AI613" s="16"/>
      <c r="AL613" s="16"/>
      <c r="AM613" s="16"/>
    </row>
    <row r="614" spans="1:39" x14ac:dyDescent="0.25">
      <c r="A614">
        <v>613</v>
      </c>
      <c r="B614">
        <v>6.0369926608644896E-4</v>
      </c>
      <c r="C614" s="16">
        <v>4.73300385710014E-9</v>
      </c>
      <c r="D614">
        <v>6.6635978095660802E-4</v>
      </c>
      <c r="E614" s="16">
        <v>6.3691116822388798E-6</v>
      </c>
      <c r="F614" s="16">
        <v>7.9246189731669794E-6</v>
      </c>
      <c r="G614" s="16">
        <v>2.3411462464690201E-6</v>
      </c>
      <c r="H614">
        <v>1.8752201571529199E-4</v>
      </c>
      <c r="J614">
        <v>0.957046430552148</v>
      </c>
      <c r="K614">
        <f t="shared" si="103"/>
        <v>4.5297044472272376E-9</v>
      </c>
      <c r="L614">
        <f t="shared" si="104"/>
        <v>6.8454543214555388E-4</v>
      </c>
      <c r="M614" s="16">
        <f t="shared" si="105"/>
        <v>5.2285310002734404E-4</v>
      </c>
      <c r="N614" s="16">
        <f t="shared" si="106"/>
        <v>5.1022830972059653E-2</v>
      </c>
      <c r="O614" s="16">
        <f t="shared" si="107"/>
        <v>2.1251081404334675E-2</v>
      </c>
      <c r="P614" s="16">
        <f t="shared" si="108"/>
        <v>9.4981888108737214E-2</v>
      </c>
      <c r="Q614" s="16">
        <f t="shared" si="109"/>
        <v>0.1656451268858119</v>
      </c>
      <c r="R614" s="16">
        <f t="shared" si="110"/>
        <v>3.8316564172470882E-2</v>
      </c>
      <c r="S614" s="16">
        <f t="shared" si="111"/>
        <v>2.774671333813529E-2</v>
      </c>
      <c r="T614" s="16">
        <f t="shared" si="112"/>
        <v>0.16565205876841238</v>
      </c>
      <c r="U614" s="66">
        <f t="shared" si="113"/>
        <v>0.56461626364996198</v>
      </c>
      <c r="V614" s="66"/>
      <c r="AI614" s="16"/>
      <c r="AL614" s="16"/>
      <c r="AM614" s="16"/>
    </row>
    <row r="615" spans="1:39" x14ac:dyDescent="0.25">
      <c r="A615">
        <v>614</v>
      </c>
      <c r="B615">
        <v>3.8219022492241102E-4</v>
      </c>
      <c r="C615" s="16">
        <v>5.12881697109346E-9</v>
      </c>
      <c r="D615">
        <v>1.1542030854804701E-3</v>
      </c>
      <c r="E615" s="16">
        <v>1.1886877626951401E-5</v>
      </c>
      <c r="F615" s="16">
        <v>1.28124919655677E-5</v>
      </c>
      <c r="G615" s="16">
        <v>2.17289754467172E-6</v>
      </c>
      <c r="H615">
        <v>3.4998673823400398E-4</v>
      </c>
      <c r="J615">
        <v>0.95452429293263896</v>
      </c>
      <c r="K615">
        <f t="shared" si="103"/>
        <v>4.8955803929139042E-9</v>
      </c>
      <c r="L615">
        <f t="shared" si="104"/>
        <v>1.1819958381393061E-3</v>
      </c>
      <c r="M615" s="16">
        <f t="shared" si="105"/>
        <v>-4.1761538829448406E-4</v>
      </c>
      <c r="N615" s="16">
        <f t="shared" si="106"/>
        <v>5.0139186925653785E-2</v>
      </c>
      <c r="O615" s="16">
        <f t="shared" si="107"/>
        <v>5.5264836206930781E-3</v>
      </c>
      <c r="P615" s="16">
        <f t="shared" si="108"/>
        <v>3.931621869296778E-2</v>
      </c>
      <c r="Q615" s="16">
        <f t="shared" si="109"/>
        <v>1.1394243080073672E-2</v>
      </c>
      <c r="R615" s="16">
        <f t="shared" si="110"/>
        <v>9.0188703508081586E-2</v>
      </c>
      <c r="S615" s="16">
        <f t="shared" si="111"/>
        <v>6.8453345376164485E-3</v>
      </c>
      <c r="T615" s="16">
        <f t="shared" si="112"/>
        <v>1.1396507206512798E-2</v>
      </c>
      <c r="U615" s="66">
        <f t="shared" si="113"/>
        <v>0.21480667757159916</v>
      </c>
      <c r="V615" s="66"/>
      <c r="AI615" s="16"/>
      <c r="AL615" s="16"/>
      <c r="AM615" s="16"/>
    </row>
    <row r="616" spans="1:39" x14ac:dyDescent="0.25">
      <c r="A616">
        <v>615</v>
      </c>
      <c r="B616">
        <v>4.6291857332396002E-4</v>
      </c>
      <c r="C616" s="16">
        <v>7.5206741590381802E-9</v>
      </c>
      <c r="D616">
        <v>1.40482311535294E-3</v>
      </c>
      <c r="E616" s="16">
        <v>2.11610144533773E-5</v>
      </c>
      <c r="F616" s="16">
        <v>1.06897880409068E-5</v>
      </c>
      <c r="G616" s="16">
        <v>1.4856698597938E-6</v>
      </c>
      <c r="H616">
        <v>6.2305334206393505E-4</v>
      </c>
      <c r="J616">
        <v>0.95339420652395102</v>
      </c>
      <c r="K616">
        <f t="shared" si="103"/>
        <v>7.1701671723813883E-9</v>
      </c>
      <c r="L616">
        <f t="shared" si="104"/>
        <v>1.4276808406203884E-3</v>
      </c>
      <c r="M616" s="16">
        <f t="shared" si="105"/>
        <v>-5.0184369397246833E-4</v>
      </c>
      <c r="N616" s="16">
        <f t="shared" si="106"/>
        <v>3.5987293054092983E-3</v>
      </c>
      <c r="O616" s="16">
        <f t="shared" si="107"/>
        <v>0.12769694582160265</v>
      </c>
      <c r="P616" s="16">
        <f t="shared" si="108"/>
        <v>0.21019897777825219</v>
      </c>
      <c r="Q616" s="16">
        <f t="shared" si="109"/>
        <v>0.94133630508439614</v>
      </c>
      <c r="R616" s="16">
        <f t="shared" si="110"/>
        <v>7.2055208312414862E-3</v>
      </c>
      <c r="S616" s="16">
        <f t="shared" si="111"/>
        <v>6.744576645258106E-2</v>
      </c>
      <c r="T616" s="16">
        <f t="shared" si="112"/>
        <v>0.94141651218069611</v>
      </c>
      <c r="U616" s="66">
        <f t="shared" si="113"/>
        <v>2.2988987574541788</v>
      </c>
      <c r="V616" s="66"/>
      <c r="AI616" s="16"/>
      <c r="AL616" s="16"/>
      <c r="AM616" s="16"/>
    </row>
    <row r="617" spans="1:39" x14ac:dyDescent="0.25">
      <c r="A617">
        <v>616</v>
      </c>
      <c r="B617">
        <v>3.0136012853313197E-4</v>
      </c>
      <c r="C617" s="16">
        <v>3.3848133056036501E-9</v>
      </c>
      <c r="D617">
        <v>9.6212560339871097E-4</v>
      </c>
      <c r="E617" s="16">
        <v>6.5520475297705298E-6</v>
      </c>
      <c r="F617" s="16">
        <v>1.61201852259632E-5</v>
      </c>
      <c r="G617" s="16">
        <v>3.2860215638433801E-6</v>
      </c>
      <c r="H617">
        <v>1.9291108879899399E-4</v>
      </c>
      <c r="J617">
        <v>0.95538397826042498</v>
      </c>
      <c r="K617">
        <f t="shared" si="103"/>
        <v>3.2337964015764348E-9</v>
      </c>
      <c r="L617">
        <f t="shared" si="104"/>
        <v>9.9764861060117494E-4</v>
      </c>
      <c r="M617" s="16">
        <f t="shared" si="105"/>
        <v>-3.9492835353491121E-4</v>
      </c>
      <c r="N617" s="16">
        <f t="shared" si="106"/>
        <v>0.15058499659794922</v>
      </c>
      <c r="O617" s="16">
        <f t="shared" si="107"/>
        <v>0.15140019020825293</v>
      </c>
      <c r="P617" s="16">
        <f t="shared" si="108"/>
        <v>1.2767243312678789E-6</v>
      </c>
      <c r="Q617" s="16">
        <f t="shared" si="109"/>
        <v>0.15207094819683095</v>
      </c>
      <c r="R617" s="16">
        <f t="shared" si="110"/>
        <v>0.40450306623507964</v>
      </c>
      <c r="S617" s="16">
        <f t="shared" si="111"/>
        <v>0.40627475212505609</v>
      </c>
      <c r="T617" s="16">
        <f t="shared" si="112"/>
        <v>0.15207038084173563</v>
      </c>
      <c r="U617" s="66">
        <f t="shared" si="113"/>
        <v>1.4169056109292357</v>
      </c>
      <c r="V617" s="66"/>
      <c r="AI617" s="16"/>
      <c r="AL617" s="16"/>
      <c r="AM617" s="16"/>
    </row>
    <row r="618" spans="1:39" x14ac:dyDescent="0.25">
      <c r="A618">
        <v>617</v>
      </c>
      <c r="B618">
        <v>4.2505727037138799E-4</v>
      </c>
      <c r="C618" s="16">
        <v>4.84684670494837E-9</v>
      </c>
      <c r="D618">
        <v>9.7665709671079901E-4</v>
      </c>
      <c r="E618" s="16">
        <v>9.52438821647473E-6</v>
      </c>
      <c r="F618" s="16">
        <v>1.14262882746559E-5</v>
      </c>
      <c r="G618" s="16">
        <v>2.2946710036909398E-6</v>
      </c>
      <c r="H618">
        <v>2.8042526226675199E-4</v>
      </c>
      <c r="J618">
        <v>0.95540967871409299</v>
      </c>
      <c r="K618">
        <f t="shared" si="103"/>
        <v>4.6307242531511826E-9</v>
      </c>
      <c r="L618">
        <f t="shared" si="104"/>
        <v>1.0017994974170967E-3</v>
      </c>
      <c r="M618" s="16">
        <f t="shared" si="105"/>
        <v>-1.5168495667432086E-4</v>
      </c>
      <c r="N618" s="16">
        <f t="shared" si="106"/>
        <v>1.873373553763873E-2</v>
      </c>
      <c r="O618" s="16">
        <f t="shared" si="107"/>
        <v>1.5682780775940826E-2</v>
      </c>
      <c r="P618" s="16">
        <f t="shared" si="108"/>
        <v>1.9478507380617341E-4</v>
      </c>
      <c r="Q618" s="16">
        <f t="shared" si="109"/>
        <v>1.2818531146573043E-2</v>
      </c>
      <c r="R618" s="16">
        <f t="shared" si="110"/>
        <v>2.5482146844573686E-2</v>
      </c>
      <c r="S618" s="16">
        <f t="shared" si="111"/>
        <v>2.0567926881957039E-2</v>
      </c>
      <c r="T618" s="16">
        <f t="shared" si="112"/>
        <v>1.2818341322863185E-2</v>
      </c>
      <c r="U618" s="66">
        <f t="shared" si="113"/>
        <v>0.10629824758335268</v>
      </c>
      <c r="V618" s="66"/>
      <c r="AI618" s="16"/>
      <c r="AK618" s="16"/>
      <c r="AL618" s="16"/>
      <c r="AM618" s="16"/>
    </row>
    <row r="619" spans="1:39" x14ac:dyDescent="0.25">
      <c r="A619">
        <v>618</v>
      </c>
      <c r="B619">
        <v>5.9431516663696301E-4</v>
      </c>
      <c r="C619" s="16">
        <v>3.1631286127524599E-9</v>
      </c>
      <c r="D619">
        <v>4.49970125406107E-4</v>
      </c>
      <c r="E619" s="16">
        <v>2.8816444834108599E-6</v>
      </c>
      <c r="F619" s="16">
        <v>7.9661042214926299E-6</v>
      </c>
      <c r="G619" s="16">
        <v>3.49406279023126E-6</v>
      </c>
      <c r="H619" s="16">
        <v>8.4841705287126698E-5</v>
      </c>
      <c r="J619">
        <v>0.95818477290911597</v>
      </c>
      <c r="K619">
        <f t="shared" si="103"/>
        <v>3.0308616714925426E-9</v>
      </c>
      <c r="L619">
        <f t="shared" si="104"/>
        <v>4.6939323351071079E-4</v>
      </c>
      <c r="M619" s="16">
        <f t="shared" si="105"/>
        <v>7.1923709976321522E-4</v>
      </c>
      <c r="N619" s="16">
        <f t="shared" si="106"/>
        <v>4.2777334102400713E-2</v>
      </c>
      <c r="O619" s="16">
        <f t="shared" si="107"/>
        <v>0.18413701700222632</v>
      </c>
      <c r="P619" s="16">
        <f t="shared" si="108"/>
        <v>0.28392389605445018</v>
      </c>
      <c r="Q619" s="16">
        <f t="shared" si="109"/>
        <v>0.5353857572204076</v>
      </c>
      <c r="R619" s="16">
        <f t="shared" si="110"/>
        <v>3.6686007664954522E-2</v>
      </c>
      <c r="S619" s="16">
        <f t="shared" si="111"/>
        <v>0.54917295623942797</v>
      </c>
      <c r="T619" s="16">
        <f t="shared" si="112"/>
        <v>0.53539538151002519</v>
      </c>
      <c r="U619" s="66">
        <f t="shared" si="113"/>
        <v>2.1674783497938925</v>
      </c>
      <c r="V619" s="66"/>
      <c r="AI619" s="16"/>
      <c r="AL619" s="16"/>
      <c r="AM619" s="16"/>
    </row>
    <row r="620" spans="1:39" x14ac:dyDescent="0.25">
      <c r="A620">
        <v>619</v>
      </c>
      <c r="B620">
        <v>4.45285000154964E-4</v>
      </c>
      <c r="C620" s="16">
        <v>4.9088417741685701E-9</v>
      </c>
      <c r="D620">
        <v>9.4344102087276505E-4</v>
      </c>
      <c r="E620" s="16">
        <v>9.3218044693187794E-6</v>
      </c>
      <c r="F620" s="16">
        <v>1.0889672334251E-5</v>
      </c>
      <c r="G620" s="16">
        <v>2.26479213939538E-6</v>
      </c>
      <c r="H620">
        <v>2.7446015812880402E-4</v>
      </c>
      <c r="J620">
        <v>0.95558399988741005</v>
      </c>
      <c r="K620">
        <f t="shared" si="103"/>
        <v>4.6908106573744124E-9</v>
      </c>
      <c r="L620">
        <f t="shared" si="104"/>
        <v>9.6748024883888824E-4</v>
      </c>
      <c r="M620" s="16">
        <f t="shared" si="105"/>
        <v>-7.6910248528960277E-5</v>
      </c>
      <c r="N620" s="16">
        <f t="shared" si="106"/>
        <v>9.176960503764129E-3</v>
      </c>
      <c r="O620" s="16">
        <f t="shared" si="107"/>
        <v>1.3005557078479026E-2</v>
      </c>
      <c r="P620" s="16">
        <f t="shared" si="108"/>
        <v>4.2140233250743681E-4</v>
      </c>
      <c r="Q620" s="16">
        <f t="shared" si="109"/>
        <v>1.7445334040571303E-2</v>
      </c>
      <c r="R620" s="16">
        <f t="shared" si="110"/>
        <v>1.1060981083118494E-2</v>
      </c>
      <c r="S620" s="16">
        <f t="shared" si="111"/>
        <v>1.651914837172417E-2</v>
      </c>
      <c r="T620" s="16">
        <f t="shared" si="112"/>
        <v>1.744550032922311E-2</v>
      </c>
      <c r="U620" s="66">
        <f t="shared" si="113"/>
        <v>8.5074883739387666E-2</v>
      </c>
      <c r="V620" s="66"/>
      <c r="AI620" s="16"/>
      <c r="AL620" s="16"/>
      <c r="AM620" s="16"/>
    </row>
    <row r="621" spans="1:39" x14ac:dyDescent="0.25">
      <c r="A621">
        <v>620</v>
      </c>
      <c r="B621">
        <v>2.9651029296881202E-4</v>
      </c>
      <c r="C621" s="16">
        <v>6.5406675919553E-9</v>
      </c>
      <c r="D621">
        <v>1.9297039840714899E-3</v>
      </c>
      <c r="E621" s="16">
        <v>2.51401916954364E-5</v>
      </c>
      <c r="F621" s="16">
        <v>1.7073042147409299E-5</v>
      </c>
      <c r="G621" s="16">
        <v>1.7178575125269099E-6</v>
      </c>
      <c r="H621">
        <v>7.4023330159348399E-4</v>
      </c>
      <c r="J621">
        <v>0.95096184991314203</v>
      </c>
      <c r="K621">
        <f t="shared" si="103"/>
        <v>6.2199253529127484E-9</v>
      </c>
      <c r="L621">
        <f t="shared" si="104"/>
        <v>1.9655613852112433E-3</v>
      </c>
      <c r="M621" s="16">
        <f t="shared" si="105"/>
        <v>-1.3725407992736195E-3</v>
      </c>
      <c r="N621" s="16">
        <f t="shared" si="106"/>
        <v>0.15832519656677216</v>
      </c>
      <c r="O621" s="16">
        <f t="shared" si="107"/>
        <v>3.257066519656749E-2</v>
      </c>
      <c r="P621" s="16">
        <f t="shared" si="108"/>
        <v>1.0068139267998544</v>
      </c>
      <c r="Q621" s="16">
        <f t="shared" si="109"/>
        <v>1.7975074680602723</v>
      </c>
      <c r="R621" s="16">
        <f t="shared" si="110"/>
        <v>0.53686263999288431</v>
      </c>
      <c r="S621" s="16">
        <f t="shared" si="111"/>
        <v>2.0737750152712165E-2</v>
      </c>
      <c r="T621" s="16">
        <f t="shared" si="112"/>
        <v>1.7978022973340619</v>
      </c>
      <c r="U621" s="66">
        <f t="shared" si="113"/>
        <v>5.3506199441031246</v>
      </c>
      <c r="V621" s="66"/>
      <c r="AI621" s="16"/>
      <c r="AL621" s="16"/>
      <c r="AM621" s="16"/>
    </row>
    <row r="622" spans="1:39" x14ac:dyDescent="0.25">
      <c r="A622">
        <v>621</v>
      </c>
      <c r="B622">
        <v>4.4532776817984702E-4</v>
      </c>
      <c r="C622" s="16">
        <v>1.3720032961888699E-8</v>
      </c>
      <c r="D622">
        <v>2.7367089092639602E-3</v>
      </c>
      <c r="E622" s="16">
        <v>7.42472504340468E-5</v>
      </c>
      <c r="F622" s="16">
        <v>1.17133274072867E-5</v>
      </c>
      <c r="G622" s="16">
        <v>8.2499702085552904E-7</v>
      </c>
      <c r="H622">
        <v>2.1862332513824102E-3</v>
      </c>
      <c r="J622">
        <v>0.94778944044345204</v>
      </c>
      <c r="K622">
        <f t="shared" si="103"/>
        <v>1.3003702363814208E-8</v>
      </c>
      <c r="L622">
        <f t="shared" si="104"/>
        <v>2.7609468410664272E-3</v>
      </c>
      <c r="M622" s="16">
        <f t="shared" si="105"/>
        <v>-1.8702913047067332E-3</v>
      </c>
      <c r="N622" s="16">
        <f t="shared" si="106"/>
        <v>9.1603290635429331E-3</v>
      </c>
      <c r="O622" s="16">
        <f t="shared" si="107"/>
        <v>2.1792267088230601</v>
      </c>
      <c r="P622" s="16">
        <f t="shared" si="108"/>
        <v>3.3901145658622389</v>
      </c>
      <c r="Q622" s="16">
        <f t="shared" si="109"/>
        <v>34.962276192080431</v>
      </c>
      <c r="R622" s="16">
        <f t="shared" si="110"/>
        <v>3.5631211579590094E-2</v>
      </c>
      <c r="S622" s="16">
        <f t="shared" si="111"/>
        <v>0.34681609080925219</v>
      </c>
      <c r="T622" s="16">
        <f t="shared" si="112"/>
        <v>34.969144653238885</v>
      </c>
      <c r="U622" s="66">
        <f t="shared" si="113"/>
        <v>75.892369751457011</v>
      </c>
      <c r="V622" s="66"/>
      <c r="AI622" s="16"/>
      <c r="AL622" s="16"/>
      <c r="AM622" s="16"/>
    </row>
    <row r="623" spans="1:39" x14ac:dyDescent="0.25">
      <c r="A623">
        <v>622</v>
      </c>
      <c r="B623">
        <v>7.4071312570545E-4</v>
      </c>
      <c r="C623" s="16">
        <v>5.06176957683421E-9</v>
      </c>
      <c r="D623">
        <v>5.7950404549141196E-4</v>
      </c>
      <c r="E623" s="16">
        <v>5.9301498391018704E-6</v>
      </c>
      <c r="F623" s="16">
        <v>6.4299462055291498E-6</v>
      </c>
      <c r="G623" s="16">
        <v>2.1866768091404599E-6</v>
      </c>
      <c r="H623">
        <v>1.7459715352834999E-4</v>
      </c>
      <c r="J623">
        <v>0.95753313504887105</v>
      </c>
      <c r="K623">
        <f t="shared" si="103"/>
        <v>4.8468120918010585E-9</v>
      </c>
      <c r="L623">
        <f t="shared" si="104"/>
        <v>5.9454555294203388E-4</v>
      </c>
      <c r="M623" s="16">
        <f t="shared" si="105"/>
        <v>8.8688069846886613E-4</v>
      </c>
      <c r="N623" s="16">
        <f t="shared" si="106"/>
        <v>0.25412194168685481</v>
      </c>
      <c r="O623" s="16">
        <f t="shared" si="107"/>
        <v>7.4720772109181143E-3</v>
      </c>
      <c r="P623" s="16">
        <f t="shared" si="108"/>
        <v>0.15869399951750315</v>
      </c>
      <c r="Q623" s="16">
        <f t="shared" si="109"/>
        <v>0.20058339681094323</v>
      </c>
      <c r="R623" s="16">
        <f t="shared" si="110"/>
        <v>0.12071284484261627</v>
      </c>
      <c r="S623" s="16">
        <f t="shared" si="111"/>
        <v>8.0286309932851695E-3</v>
      </c>
      <c r="T623" s="16">
        <f t="shared" si="112"/>
        <v>0.20059266987770435</v>
      </c>
      <c r="U623" s="66">
        <f t="shared" si="113"/>
        <v>0.95020556093982522</v>
      </c>
      <c r="V623" s="66"/>
      <c r="AI623" s="16"/>
      <c r="AL623" s="16"/>
      <c r="AM623" s="16"/>
    </row>
    <row r="624" spans="1:39" x14ac:dyDescent="0.25">
      <c r="A624">
        <v>623</v>
      </c>
      <c r="B624">
        <v>7.0145044197502998E-4</v>
      </c>
      <c r="C624" s="16">
        <v>4.4025887118903203E-9</v>
      </c>
      <c r="D624">
        <v>5.3164179169245304E-4</v>
      </c>
      <c r="E624" s="16">
        <v>4.7344753856749397E-6</v>
      </c>
      <c r="F624" s="16">
        <v>6.7746303103887699E-6</v>
      </c>
      <c r="G624" s="16">
        <v>2.5126884184641501E-6</v>
      </c>
      <c r="H624">
        <v>1.3939346343501801E-4</v>
      </c>
      <c r="J624">
        <v>0.95777778571139005</v>
      </c>
      <c r="K624">
        <f t="shared" si="103"/>
        <v>4.2167016678722718E-9</v>
      </c>
      <c r="L624">
        <f t="shared" si="104"/>
        <v>5.4769933814298281E-4</v>
      </c>
      <c r="M624" s="16">
        <f t="shared" si="105"/>
        <v>8.5520154580707726E-4</v>
      </c>
      <c r="N624" s="16">
        <f t="shared" si="106"/>
        <v>0.18009634259544322</v>
      </c>
      <c r="O624" s="16">
        <f t="shared" si="107"/>
        <v>4.2193895444901215E-2</v>
      </c>
      <c r="P624" s="16">
        <f t="shared" si="108"/>
        <v>0.20075266679684606</v>
      </c>
      <c r="Q624" s="16">
        <f t="shared" si="109"/>
        <v>0.31269375278121442</v>
      </c>
      <c r="R624" s="16">
        <f t="shared" si="110"/>
        <v>9.762889958848657E-2</v>
      </c>
      <c r="S624" s="16">
        <f t="shared" si="111"/>
        <v>6.3529941566954129E-2</v>
      </c>
      <c r="T624" s="16">
        <f t="shared" si="112"/>
        <v>0.31270407046952786</v>
      </c>
      <c r="U624" s="66">
        <f t="shared" si="113"/>
        <v>1.2095995692433734</v>
      </c>
      <c r="V624" s="66"/>
      <c r="AI624" s="16"/>
      <c r="AL624" s="16"/>
      <c r="AM624" s="16"/>
    </row>
    <row r="625" spans="1:40" x14ac:dyDescent="0.25">
      <c r="A625">
        <v>624</v>
      </c>
      <c r="B625">
        <v>9.39357142207551E-4</v>
      </c>
      <c r="C625" s="16">
        <v>7.23613208689232E-9</v>
      </c>
      <c r="D625">
        <v>6.5435412135258001E-4</v>
      </c>
      <c r="E625" s="16">
        <v>9.5647790496402892E-6</v>
      </c>
      <c r="F625" s="16">
        <v>5.0870556866404403E-6</v>
      </c>
      <c r="G625" s="16">
        <v>1.53085929511631E-6</v>
      </c>
      <c r="H625">
        <v>2.8160985247993798E-4</v>
      </c>
      <c r="J625">
        <v>0.95717213691944503</v>
      </c>
      <c r="K625">
        <f t="shared" si="103"/>
        <v>6.9262240126420856E-9</v>
      </c>
      <c r="L625">
        <f t="shared" si="104"/>
        <v>6.6605185588889033E-4</v>
      </c>
      <c r="M625" s="16">
        <f t="shared" si="105"/>
        <v>1.2126624285262117E-3</v>
      </c>
      <c r="N625" s="16">
        <f t="shared" si="106"/>
        <v>0.82351109466831574</v>
      </c>
      <c r="O625" s="16">
        <f t="shared" si="107"/>
        <v>9.3631313680388156E-2</v>
      </c>
      <c r="P625" s="16">
        <f t="shared" si="108"/>
        <v>0.10281993962741819</v>
      </c>
      <c r="Q625" s="16">
        <f t="shared" si="109"/>
        <v>1.198112142792988E-2</v>
      </c>
      <c r="R625" s="16">
        <f t="shared" si="110"/>
        <v>0.23398971146165426</v>
      </c>
      <c r="S625" s="16">
        <f t="shared" si="111"/>
        <v>5.6257062362431345E-2</v>
      </c>
      <c r="T625" s="16">
        <f t="shared" si="112"/>
        <v>1.1984143642592631E-2</v>
      </c>
      <c r="U625" s="66">
        <f t="shared" si="113"/>
        <v>1.3341743868707303</v>
      </c>
      <c r="V625" s="66"/>
      <c r="AI625" s="16"/>
      <c r="AL625" s="16"/>
      <c r="AM625" s="16"/>
    </row>
    <row r="626" spans="1:40" x14ac:dyDescent="0.25">
      <c r="A626">
        <v>625</v>
      </c>
      <c r="B626">
        <v>8.6697492397887904E-4</v>
      </c>
      <c r="C626" s="16">
        <v>8.1266118973046495E-9</v>
      </c>
      <c r="D626">
        <v>7.9904800084166898E-4</v>
      </c>
      <c r="E626" s="16">
        <v>1.30949533063672E-5</v>
      </c>
      <c r="F626" s="16">
        <v>5.5501030262915998E-6</v>
      </c>
      <c r="G626" s="16">
        <v>1.3654439773687099E-6</v>
      </c>
      <c r="H626">
        <v>3.8554924584414599E-4</v>
      </c>
      <c r="J626">
        <v>0.95641883449485599</v>
      </c>
      <c r="K626">
        <f t="shared" si="103"/>
        <v>7.7724446792121434E-9</v>
      </c>
      <c r="L626">
        <f t="shared" si="104"/>
        <v>8.1150552425972354E-4</v>
      </c>
      <c r="M626" s="16">
        <f t="shared" si="105"/>
        <v>9.2244432369803454E-4</v>
      </c>
      <c r="N626" s="16">
        <f t="shared" si="106"/>
        <v>0.57835190939805659</v>
      </c>
      <c r="O626" s="16">
        <f t="shared" si="107"/>
        <v>0.21781636856432551</v>
      </c>
      <c r="P626" s="16">
        <f t="shared" si="108"/>
        <v>2.9048297359560476E-2</v>
      </c>
      <c r="Q626" s="16">
        <f t="shared" si="109"/>
        <v>4.8058872829627328E-2</v>
      </c>
      <c r="R626" s="16">
        <f t="shared" si="110"/>
        <v>0.19073403296128982</v>
      </c>
      <c r="S626" s="16">
        <f t="shared" si="111"/>
        <v>0.10215104544899273</v>
      </c>
      <c r="T626" s="16">
        <f t="shared" si="112"/>
        <v>4.8054280141199363E-2</v>
      </c>
      <c r="U626" s="66">
        <f t="shared" si="113"/>
        <v>1.2142148067030518</v>
      </c>
      <c r="V626" s="66"/>
      <c r="AI626" s="16"/>
      <c r="AL626" s="16"/>
      <c r="AM626" s="16"/>
    </row>
    <row r="627" spans="1:40" x14ac:dyDescent="0.25">
      <c r="A627">
        <v>626</v>
      </c>
      <c r="B627">
        <v>5.0913277687551198E-4</v>
      </c>
      <c r="C627" s="16">
        <v>3.1016219343007498E-9</v>
      </c>
      <c r="D627">
        <v>5.1596271753439704E-4</v>
      </c>
      <c r="E627" s="16">
        <v>3.2372375074093502E-6</v>
      </c>
      <c r="F627" s="16">
        <v>9.3316464872232393E-6</v>
      </c>
      <c r="G627" s="16">
        <v>3.5664399551304698E-6</v>
      </c>
      <c r="H627" s="16">
        <v>9.5311437423837802E-5</v>
      </c>
      <c r="J627">
        <v>0.957801200929292</v>
      </c>
      <c r="K627">
        <f t="shared" si="103"/>
        <v>2.9707372135018917E-9</v>
      </c>
      <c r="L627">
        <f t="shared" si="104"/>
        <v>5.3818934884203968E-4</v>
      </c>
      <c r="M627" s="16">
        <f t="shared" si="105"/>
        <v>4.8007620490898427E-4</v>
      </c>
      <c r="N627" s="16">
        <f t="shared" si="106"/>
        <v>1.1460908737573894E-3</v>
      </c>
      <c r="O627" s="16">
        <f t="shared" si="107"/>
        <v>0.19378726355574605</v>
      </c>
      <c r="P627" s="16">
        <f t="shared" si="108"/>
        <v>0.21560437798599053</v>
      </c>
      <c r="Q627" s="16">
        <f t="shared" si="109"/>
        <v>0.48803165308495317</v>
      </c>
      <c r="R627" s="16">
        <f t="shared" si="110"/>
        <v>2.8036757367304946E-3</v>
      </c>
      <c r="S627" s="16">
        <f t="shared" si="111"/>
        <v>0.60392633922083416</v>
      </c>
      <c r="T627" s="16">
        <f t="shared" si="112"/>
        <v>0.48804055398274043</v>
      </c>
      <c r="U627" s="66">
        <f t="shared" si="113"/>
        <v>1.993339954440752</v>
      </c>
      <c r="V627" s="66"/>
      <c r="AH627" s="16"/>
      <c r="AI627" s="16"/>
      <c r="AJ627" s="16"/>
      <c r="AK627" s="16"/>
      <c r="AL627" s="16"/>
      <c r="AM627" s="16"/>
      <c r="AN627" s="16"/>
    </row>
    <row r="628" spans="1:40" x14ac:dyDescent="0.25">
      <c r="A628">
        <v>627</v>
      </c>
      <c r="B628" s="16">
        <v>4.9386272093419501E-4</v>
      </c>
      <c r="C628" s="16">
        <v>4.6899159530695E-9</v>
      </c>
      <c r="D628" s="16">
        <v>8.1007791169019001E-4</v>
      </c>
      <c r="E628" s="16">
        <v>7.6589761466411594E-6</v>
      </c>
      <c r="F628" s="16">
        <v>9.7563343599640606E-6</v>
      </c>
      <c r="G628" s="16">
        <v>2.3668053291860098E-6</v>
      </c>
      <c r="H628" s="16">
        <v>2.25500345847103E-4</v>
      </c>
      <c r="J628">
        <v>0.95627258529655701</v>
      </c>
      <c r="K628">
        <f t="shared" si="103"/>
        <v>4.4848380532653366E-9</v>
      </c>
      <c r="L628">
        <f t="shared" si="104"/>
        <v>8.3195269582335104E-4</v>
      </c>
      <c r="M628" s="16">
        <f t="shared" si="105"/>
        <v>1.5577274604503888E-4</v>
      </c>
      <c r="N628" s="16">
        <f t="shared" si="106"/>
        <v>8.1015374749263199E-6</v>
      </c>
      <c r="O628" s="16">
        <f t="shared" si="107"/>
        <v>2.3578862265165767E-2</v>
      </c>
      <c r="P628" s="16">
        <f t="shared" si="108"/>
        <v>2.5276057619619968E-2</v>
      </c>
      <c r="Q628" s="16">
        <f t="shared" si="109"/>
        <v>8.2311992262500494E-2</v>
      </c>
      <c r="R628" s="16">
        <f t="shared" si="110"/>
        <v>9.7003180366947621E-5</v>
      </c>
      <c r="S628" s="16">
        <f t="shared" si="111"/>
        <v>3.2169705400213293E-2</v>
      </c>
      <c r="T628" s="16">
        <f t="shared" si="112"/>
        <v>8.2314950467920575E-2</v>
      </c>
      <c r="U628" s="66">
        <f t="shared" si="113"/>
        <v>0.24575667273326196</v>
      </c>
      <c r="V628" s="66"/>
      <c r="AI628" s="16"/>
      <c r="AL628" s="16"/>
      <c r="AM628" s="16"/>
    </row>
    <row r="629" spans="1:40" x14ac:dyDescent="0.25">
      <c r="A629">
        <v>628</v>
      </c>
      <c r="B629" s="16">
        <v>2.7770598180978202E-4</v>
      </c>
      <c r="C629" s="16">
        <v>4.6863968297768598E-9</v>
      </c>
      <c r="D629" s="16">
        <v>1.4619797769007E-3</v>
      </c>
      <c r="E629" s="16">
        <v>1.3710336105833501E-5</v>
      </c>
      <c r="F629" s="16">
        <v>1.7885153519266898E-5</v>
      </c>
      <c r="G629" s="16">
        <v>2.3863538229948302E-6</v>
      </c>
      <c r="H629" s="16">
        <v>4.0368129636042299E-4</v>
      </c>
      <c r="J629">
        <v>0.95299774067281595</v>
      </c>
      <c r="K629">
        <f t="shared" si="103"/>
        <v>4.4661255906735944E-9</v>
      </c>
      <c r="L629">
        <f t="shared" si="104"/>
        <v>1.5001317513653988E-3</v>
      </c>
      <c r="M629" s="16">
        <f t="shared" si="105"/>
        <v>-9.4471978774583482E-4</v>
      </c>
      <c r="N629" s="16">
        <f t="shared" si="106"/>
        <v>0.19017043518136634</v>
      </c>
      <c r="O629" s="16">
        <f t="shared" si="107"/>
        <v>2.3774321995144888E-2</v>
      </c>
      <c r="P629" s="16">
        <f t="shared" si="108"/>
        <v>0.26813149230394595</v>
      </c>
      <c r="Q629" s="16">
        <f t="shared" si="109"/>
        <v>7.6462971933445825E-2</v>
      </c>
      <c r="R629" s="16">
        <f t="shared" si="110"/>
        <v>0.6644347631810813</v>
      </c>
      <c r="S629" s="16">
        <f t="shared" si="111"/>
        <v>3.5758810652676776E-2</v>
      </c>
      <c r="T629" s="16">
        <f t="shared" si="112"/>
        <v>7.6480677263874308E-2</v>
      </c>
      <c r="U629" s="66">
        <f t="shared" si="113"/>
        <v>1.3352134725115352</v>
      </c>
      <c r="V629" s="66"/>
      <c r="AH629" s="16"/>
      <c r="AI629" s="16"/>
      <c r="AJ629" s="16"/>
      <c r="AK629" s="16"/>
      <c r="AL629" s="16"/>
      <c r="AM629" s="16"/>
      <c r="AN629" s="16"/>
    </row>
    <row r="630" spans="1:40" x14ac:dyDescent="0.25">
      <c r="A630">
        <v>629</v>
      </c>
      <c r="B630">
        <v>4.77051352938913E-4</v>
      </c>
      <c r="C630" s="16">
        <v>7.6214606767012906E-9</v>
      </c>
      <c r="D630">
        <v>1.3807054593008401E-3</v>
      </c>
      <c r="E630" s="16">
        <v>2.10820387202042E-5</v>
      </c>
      <c r="F630" s="16">
        <v>1.03617928070994E-5</v>
      </c>
      <c r="G630" s="16">
        <v>1.4656298108935801E-6</v>
      </c>
      <c r="H630">
        <v>6.2072727806712202E-4</v>
      </c>
      <c r="J630">
        <v>0.95351137338506597</v>
      </c>
      <c r="K630">
        <f t="shared" si="103"/>
        <v>7.2671494370417222E-9</v>
      </c>
      <c r="L630">
        <f t="shared" si="104"/>
        <v>1.4028870532652557E-3</v>
      </c>
      <c r="M630" s="16">
        <f t="shared" si="105"/>
        <v>-4.4878434738742978E-4</v>
      </c>
      <c r="N630" s="16">
        <f t="shared" si="106"/>
        <v>9.7913539846522643E-4</v>
      </c>
      <c r="O630" s="16">
        <f t="shared" si="107"/>
        <v>0.1410282314458966</v>
      </c>
      <c r="P630" s="16">
        <f t="shared" si="108"/>
        <v>0.18786666971069121</v>
      </c>
      <c r="Q630" s="16">
        <f t="shared" si="109"/>
        <v>0.92712197036066935</v>
      </c>
      <c r="R630" s="16">
        <f t="shared" si="110"/>
        <v>2.6623283233191408E-3</v>
      </c>
      <c r="S630" s="16">
        <f t="shared" si="111"/>
        <v>7.2732164894624168E-2</v>
      </c>
      <c r="T630" s="16">
        <f t="shared" si="112"/>
        <v>0.92719673133117408</v>
      </c>
      <c r="U630" s="66">
        <f t="shared" si="113"/>
        <v>2.25958723146484</v>
      </c>
      <c r="V630" s="66"/>
      <c r="AI630" s="16"/>
      <c r="AL630" s="16"/>
      <c r="AM630" s="16"/>
    </row>
    <row r="631" spans="1:40" x14ac:dyDescent="0.25">
      <c r="A631">
        <v>630</v>
      </c>
      <c r="B631">
        <v>5.8886759908072695E-4</v>
      </c>
      <c r="C631" s="16">
        <v>4.31264882631254E-9</v>
      </c>
      <c r="D631">
        <v>6.2180964929914903E-4</v>
      </c>
      <c r="E631" s="16">
        <v>5.4182107900712402E-6</v>
      </c>
      <c r="F631" s="16">
        <v>8.1072725555162005E-6</v>
      </c>
      <c r="G631" s="16">
        <v>2.5680171844317601E-6</v>
      </c>
      <c r="H631">
        <v>1.59524870801641E-4</v>
      </c>
      <c r="J631">
        <v>0.95727358245684901</v>
      </c>
      <c r="K631">
        <f t="shared" si="103"/>
        <v>4.1283847918425301E-9</v>
      </c>
      <c r="L631">
        <f t="shared" si="104"/>
        <v>6.4058789894578692E-4</v>
      </c>
      <c r="M631" s="16">
        <f t="shared" si="105"/>
        <v>5.3714729921566708E-4</v>
      </c>
      <c r="N631" s="16">
        <f t="shared" si="106"/>
        <v>3.8323894158813335E-2</v>
      </c>
      <c r="O631" s="16">
        <f t="shared" si="107"/>
        <v>4.9126092354561453E-2</v>
      </c>
      <c r="P631" s="16">
        <f t="shared" si="108"/>
        <v>0.12562974109396369</v>
      </c>
      <c r="Q631" s="16">
        <f t="shared" si="109"/>
        <v>0.24555013512688498</v>
      </c>
      <c r="R631" s="16">
        <f t="shared" si="110"/>
        <v>3.1403038123073712E-2</v>
      </c>
      <c r="S631" s="16">
        <f t="shared" si="111"/>
        <v>7.8188084818274786E-2</v>
      </c>
      <c r="T631" s="16">
        <f t="shared" si="112"/>
        <v>0.24555834361851667</v>
      </c>
      <c r="U631" s="66">
        <f t="shared" si="113"/>
        <v>0.81377932929408869</v>
      </c>
      <c r="V631" s="66"/>
      <c r="AI631" s="16"/>
      <c r="AL631" s="16"/>
      <c r="AM631" s="16"/>
    </row>
    <row r="632" spans="1:40" x14ac:dyDescent="0.25">
      <c r="A632">
        <v>631</v>
      </c>
      <c r="B632">
        <v>5.3968569994469198E-4</v>
      </c>
      <c r="C632" s="16">
        <v>3.7113170197030098E-9</v>
      </c>
      <c r="D632">
        <v>5.8336971607460297E-4</v>
      </c>
      <c r="E632" s="16">
        <v>4.3762852509306804E-6</v>
      </c>
      <c r="F632" s="16">
        <v>8.8311297084157092E-6</v>
      </c>
      <c r="G632" s="16">
        <v>2.9828594837331002E-6</v>
      </c>
      <c r="H632">
        <v>1.2884791837102099E-4</v>
      </c>
      <c r="J632">
        <v>0.95745793294635495</v>
      </c>
      <c r="K632">
        <f t="shared" si="103"/>
        <v>3.5534299221934703E-9</v>
      </c>
      <c r="L632">
        <f t="shared" si="104"/>
        <v>6.0401112365814785E-4</v>
      </c>
      <c r="M632" s="16">
        <f t="shared" si="105"/>
        <v>4.7536027623123621E-4</v>
      </c>
      <c r="N632" s="16">
        <f t="shared" si="106"/>
        <v>9.1959021243553946E-3</v>
      </c>
      <c r="O632" s="16">
        <f t="shared" si="107"/>
        <v>0.10901466976990243</v>
      </c>
      <c r="P632" s="16">
        <f t="shared" si="108"/>
        <v>0.15551259310034474</v>
      </c>
      <c r="Q632" s="16">
        <f t="shared" si="109"/>
        <v>0.35110370169044486</v>
      </c>
      <c r="R632" s="16">
        <f t="shared" si="110"/>
        <v>1.0763274064435837E-2</v>
      </c>
      <c r="S632" s="16">
        <f t="shared" si="111"/>
        <v>0.23652051259676882</v>
      </c>
      <c r="T632" s="16">
        <f t="shared" si="112"/>
        <v>0.35111243032260947</v>
      </c>
      <c r="U632" s="66">
        <f t="shared" si="113"/>
        <v>1.2232230836688616</v>
      </c>
      <c r="V632" s="66"/>
      <c r="AI632" s="16"/>
      <c r="AK632" s="16"/>
      <c r="AL632" s="16"/>
      <c r="AM632" s="16"/>
    </row>
    <row r="633" spans="1:40" x14ac:dyDescent="0.25">
      <c r="A633">
        <v>632</v>
      </c>
      <c r="B633">
        <v>7.2410334892127298E-4</v>
      </c>
      <c r="C633" s="16">
        <v>8.1095425876693701E-9</v>
      </c>
      <c r="D633">
        <v>9.5838960689547498E-4</v>
      </c>
      <c r="E633" s="16">
        <v>1.5644359849922299E-5</v>
      </c>
      <c r="F633" s="16">
        <v>6.6957366545312204E-6</v>
      </c>
      <c r="G633" s="16">
        <v>1.37087463477803E-6</v>
      </c>
      <c r="H633">
        <v>4.6061392307292898E-4</v>
      </c>
      <c r="J633">
        <v>0.95559744444433503</v>
      </c>
      <c r="K633">
        <f t="shared" si="103"/>
        <v>7.7494581723893506E-9</v>
      </c>
      <c r="L633">
        <f t="shared" si="104"/>
        <v>9.7314384529672779E-4</v>
      </c>
      <c r="M633" s="16">
        <f t="shared" si="105"/>
        <v>4.7506285254581812E-4</v>
      </c>
      <c r="N633" s="16">
        <f t="shared" si="106"/>
        <v>0.22125450829518287</v>
      </c>
      <c r="O633" s="16">
        <f t="shared" si="107"/>
        <v>0.21495027997483701</v>
      </c>
      <c r="P633" s="16">
        <f t="shared" si="108"/>
        <v>2.5086073586345391E-5</v>
      </c>
      <c r="Q633" s="16">
        <f t="shared" si="109"/>
        <v>0.20847377488284691</v>
      </c>
      <c r="R633" s="16">
        <f t="shared" si="110"/>
        <v>0.10269653218143199</v>
      </c>
      <c r="S633" s="16">
        <f t="shared" si="111"/>
        <v>0.1004286021737708</v>
      </c>
      <c r="T633" s="16">
        <f t="shared" si="112"/>
        <v>0.20847263931006713</v>
      </c>
      <c r="U633" s="66">
        <f t="shared" si="113"/>
        <v>1.0563014228917229</v>
      </c>
      <c r="V633" s="66"/>
      <c r="AI633" s="16"/>
      <c r="AL633" s="16"/>
      <c r="AM633" s="16"/>
    </row>
    <row r="634" spans="1:40" x14ac:dyDescent="0.25">
      <c r="A634">
        <v>633</v>
      </c>
      <c r="B634">
        <v>1.30613843484676E-3</v>
      </c>
      <c r="C634" s="16">
        <v>4.3492508087377399E-9</v>
      </c>
      <c r="D634">
        <v>2.8016807900535002E-4</v>
      </c>
      <c r="E634" s="16">
        <v>2.4727252469554298E-6</v>
      </c>
      <c r="F634" s="16">
        <v>3.5905842076136101E-6</v>
      </c>
      <c r="G634" s="16">
        <v>2.5352474082770801E-6</v>
      </c>
      <c r="H634" s="16">
        <v>7.2801611565108799E-5</v>
      </c>
      <c r="J634">
        <v>0.95921961275842904</v>
      </c>
      <c r="K634">
        <f t="shared" si="103"/>
        <v>4.1718866765466995E-9</v>
      </c>
      <c r="L634">
        <f t="shared" si="104"/>
        <v>2.8988014557804561E-4</v>
      </c>
      <c r="M634" s="16">
        <f t="shared" si="105"/>
        <v>2.3223967241154746E-3</v>
      </c>
      <c r="N634" s="16">
        <f t="shared" si="106"/>
        <v>2.7299884173898121</v>
      </c>
      <c r="O634" s="16">
        <f t="shared" si="107"/>
        <v>4.6241368979078025E-2</v>
      </c>
      <c r="P634" s="16">
        <f t="shared" si="108"/>
        <v>0.50286825114249489</v>
      </c>
      <c r="Q634" s="16">
        <f t="shared" si="109"/>
        <v>0.59255135096144518</v>
      </c>
      <c r="R634" s="16">
        <f t="shared" si="110"/>
        <v>0.40398576599663499</v>
      </c>
      <c r="S634" s="16">
        <f t="shared" si="111"/>
        <v>6.9322898767090635E-2</v>
      </c>
      <c r="T634" s="16">
        <f t="shared" si="112"/>
        <v>0.59256318896583582</v>
      </c>
      <c r="U634" s="66">
        <f t="shared" si="113"/>
        <v>4.9375212422023917</v>
      </c>
      <c r="V634" s="66"/>
      <c r="AI634" s="16"/>
      <c r="AL634" s="16"/>
      <c r="AM634" s="16"/>
    </row>
    <row r="635" spans="1:40" x14ac:dyDescent="0.25">
      <c r="A635">
        <v>634</v>
      </c>
      <c r="B635">
        <v>2.65401444448184E-4</v>
      </c>
      <c r="C635" s="16">
        <v>5.4575972264069501E-9</v>
      </c>
      <c r="D635">
        <v>1.7941946415537199E-3</v>
      </c>
      <c r="E635" s="16">
        <v>1.9528479160920499E-5</v>
      </c>
      <c r="F635" s="16">
        <v>1.8976649751114101E-5</v>
      </c>
      <c r="G635" s="16">
        <v>2.0561734027163902E-6</v>
      </c>
      <c r="H635">
        <v>5.7499734853459696E-4</v>
      </c>
      <c r="J635">
        <v>0.95150869256620296</v>
      </c>
      <c r="K635">
        <f t="shared" si="103"/>
        <v>5.1929512014514124E-9</v>
      </c>
      <c r="L635">
        <f t="shared" si="104"/>
        <v>1.8341986568614381E-3</v>
      </c>
      <c r="M635" s="16">
        <f t="shared" si="105"/>
        <v>-1.3033957679650702E-3</v>
      </c>
      <c r="N635" s="16">
        <f t="shared" si="106"/>
        <v>0.21258661724994343</v>
      </c>
      <c r="O635" s="16">
        <f t="shared" si="107"/>
        <v>2.2504112611776062E-4</v>
      </c>
      <c r="P635" s="16">
        <f t="shared" si="108"/>
        <v>0.74427994687154819</v>
      </c>
      <c r="Q635" s="16">
        <f t="shared" si="109"/>
        <v>0.66949291461881943</v>
      </c>
      <c r="R635" s="16">
        <f t="shared" si="110"/>
        <v>0.85729536881336166</v>
      </c>
      <c r="S635" s="16">
        <f t="shared" si="111"/>
        <v>6.0387560378940956E-4</v>
      </c>
      <c r="T635" s="16">
        <f t="shared" si="112"/>
        <v>0.66961476648748108</v>
      </c>
      <c r="U635" s="66">
        <f t="shared" si="113"/>
        <v>3.1540985307710612</v>
      </c>
      <c r="V635" s="66"/>
      <c r="AI635" s="16"/>
      <c r="AL635" s="16"/>
      <c r="AM635" s="16"/>
    </row>
    <row r="636" spans="1:40" x14ac:dyDescent="0.25">
      <c r="A636">
        <v>635</v>
      </c>
      <c r="B636" s="16">
        <v>5.8671049881640403E-4</v>
      </c>
      <c r="C636" s="16">
        <v>7.6187025226196903E-9</v>
      </c>
      <c r="D636" s="16">
        <v>1.1154167619595999E-3</v>
      </c>
      <c r="E636" s="16">
        <v>1.70748291341507E-5</v>
      </c>
      <c r="F636" s="16">
        <v>8.3249467740883008E-6</v>
      </c>
      <c r="G636" s="16">
        <v>1.46184949638009E-6</v>
      </c>
      <c r="H636" s="16">
        <v>5.0273484233042602E-4</v>
      </c>
      <c r="J636">
        <v>0.95479948744139698</v>
      </c>
      <c r="K636">
        <f t="shared" si="103"/>
        <v>7.2743332635657586E-9</v>
      </c>
      <c r="L636">
        <f t="shared" si="104"/>
        <v>1.1335208863016339E-3</v>
      </c>
      <c r="M636" s="16">
        <f t="shared" si="105"/>
        <v>3.9900111331174017E-5</v>
      </c>
      <c r="N636" s="16">
        <f t="shared" si="106"/>
        <v>3.6628084029468044E-2</v>
      </c>
      <c r="O636" s="16">
        <f t="shared" si="107"/>
        <v>0.14065459626933316</v>
      </c>
      <c r="P636" s="16">
        <f t="shared" si="108"/>
        <v>2.496891993246627E-2</v>
      </c>
      <c r="Q636" s="16">
        <f t="shared" si="109"/>
        <v>0.34783462407019994</v>
      </c>
      <c r="R636" s="16">
        <f t="shared" si="110"/>
        <v>2.4061500873529314E-2</v>
      </c>
      <c r="S636" s="16">
        <f t="shared" si="111"/>
        <v>7.3751739001048339E-2</v>
      </c>
      <c r="T636" s="16">
        <f t="shared" si="112"/>
        <v>0.34784750760200833</v>
      </c>
      <c r="U636" s="66">
        <f t="shared" si="113"/>
        <v>0.99574697177805349</v>
      </c>
      <c r="V636" s="66"/>
      <c r="AH636" s="16"/>
      <c r="AI636" s="16"/>
      <c r="AJ636" s="16"/>
      <c r="AK636" s="16"/>
      <c r="AL636" s="16"/>
      <c r="AM636" s="16"/>
      <c r="AN636" s="16"/>
    </row>
    <row r="637" spans="1:40" x14ac:dyDescent="0.25">
      <c r="A637">
        <v>636</v>
      </c>
      <c r="B637">
        <v>4.3380388798196402E-4</v>
      </c>
      <c r="C637" s="16">
        <v>4.3561063600627004E-9</v>
      </c>
      <c r="D637">
        <v>8.5766975369532504E-4</v>
      </c>
      <c r="E637" s="16">
        <v>7.5272373363210302E-6</v>
      </c>
      <c r="F637" s="16">
        <v>1.1134574756369099E-5</v>
      </c>
      <c r="G637" s="16">
        <v>2.5497271328282399E-6</v>
      </c>
      <c r="H637">
        <v>2.2162216719898099E-4</v>
      </c>
      <c r="J637">
        <v>0.95600439877588705</v>
      </c>
      <c r="K637">
        <f t="shared" si="103"/>
        <v>4.1644568417555596E-9</v>
      </c>
      <c r="L637">
        <f t="shared" si="104"/>
        <v>8.8248427423453146E-4</v>
      </c>
      <c r="M637" s="16">
        <f t="shared" si="105"/>
        <v>-1.4876498270603369E-5</v>
      </c>
      <c r="N637" s="16">
        <f t="shared" si="106"/>
        <v>1.4187240135676987E-2</v>
      </c>
      <c r="O637" s="16">
        <f t="shared" si="107"/>
        <v>4.571076484735867E-2</v>
      </c>
      <c r="P637" s="16">
        <f t="shared" si="108"/>
        <v>1.2006689021790128E-2</v>
      </c>
      <c r="Q637" s="16">
        <f t="shared" si="109"/>
        <v>8.9500526704429567E-2</v>
      </c>
      <c r="R637" s="16">
        <f t="shared" si="110"/>
        <v>1.6906723991140116E-2</v>
      </c>
      <c r="S637" s="16">
        <f t="shared" si="111"/>
        <v>7.3174332104089038E-2</v>
      </c>
      <c r="T637" s="16">
        <f t="shared" si="112"/>
        <v>8.9502503550358783E-2</v>
      </c>
      <c r="U637" s="66">
        <f t="shared" si="113"/>
        <v>0.34098878035484326</v>
      </c>
      <c r="V637" s="66"/>
      <c r="AI637" s="16"/>
      <c r="AL637" s="16"/>
      <c r="AM637" s="16"/>
    </row>
    <row r="638" spans="1:40" x14ac:dyDescent="0.25">
      <c r="A638">
        <v>637</v>
      </c>
      <c r="B638">
        <v>6.5402444168501095E-4</v>
      </c>
      <c r="C638" s="16">
        <v>5.7504136905093397E-9</v>
      </c>
      <c r="D638">
        <v>7.4874302747442102E-4</v>
      </c>
      <c r="E638" s="16">
        <v>8.6869066461749601E-6</v>
      </c>
      <c r="F638" s="16">
        <v>7.3425216160866397E-6</v>
      </c>
      <c r="G638" s="16">
        <v>1.9287254089617501E-6</v>
      </c>
      <c r="H638">
        <v>2.55764453483142E-4</v>
      </c>
      <c r="J638">
        <v>0.95663593178522299</v>
      </c>
      <c r="K638">
        <f t="shared" si="103"/>
        <v>5.5010523589709053E-9</v>
      </c>
      <c r="L638">
        <f t="shared" si="104"/>
        <v>7.6535104570186563E-4</v>
      </c>
      <c r="M638" s="16">
        <f t="shared" si="105"/>
        <v>5.4269783766815649E-4</v>
      </c>
      <c r="N638" s="16">
        <f t="shared" si="106"/>
        <v>0.10763223763180986</v>
      </c>
      <c r="O638" s="16">
        <f t="shared" si="107"/>
        <v>1.4323772928078154E-3</v>
      </c>
      <c r="P638" s="16">
        <f t="shared" si="108"/>
        <v>4.9578267304275114E-2</v>
      </c>
      <c r="Q638" s="16">
        <f t="shared" si="109"/>
        <v>3.6555071696329579E-2</v>
      </c>
      <c r="R638" s="16">
        <f t="shared" si="110"/>
        <v>6.4934290674414183E-2</v>
      </c>
      <c r="S638" s="16">
        <f t="shared" si="111"/>
        <v>1.515730278330874E-3</v>
      </c>
      <c r="T638" s="16">
        <f t="shared" si="112"/>
        <v>3.6558350473453141E-2</v>
      </c>
      <c r="U638" s="66">
        <f t="shared" si="113"/>
        <v>0.2982063253514205</v>
      </c>
      <c r="V638" s="66"/>
      <c r="AI638" s="16"/>
      <c r="AL638" s="16"/>
      <c r="AM638" s="16"/>
    </row>
    <row r="639" spans="1:40" x14ac:dyDescent="0.25">
      <c r="A639">
        <v>638</v>
      </c>
      <c r="B639">
        <v>2.9347638364002403E-4</v>
      </c>
      <c r="C639" s="16">
        <v>7.0462558626522903E-9</v>
      </c>
      <c r="D639">
        <v>2.1079666970461198E-3</v>
      </c>
      <c r="E639" s="16">
        <v>2.9534566176838999E-5</v>
      </c>
      <c r="F639" s="16">
        <v>1.7372130760497E-5</v>
      </c>
      <c r="G639" s="16">
        <v>1.59737609561368E-6</v>
      </c>
      <c r="H639">
        <v>8.6962958638563896E-4</v>
      </c>
      <c r="J639">
        <v>0.950208652385365</v>
      </c>
      <c r="K639">
        <f t="shared" si="103"/>
        <v>6.6954132876133103E-9</v>
      </c>
      <c r="L639">
        <f t="shared" si="104"/>
        <v>2.1443012884068647E-3</v>
      </c>
      <c r="M639" s="16">
        <f t="shared" si="105"/>
        <v>-1.5573485211268169E-3</v>
      </c>
      <c r="N639" s="16">
        <f t="shared" si="106"/>
        <v>0.16326585578703715</v>
      </c>
      <c r="O639" s="16">
        <f t="shared" si="107"/>
        <v>7.383343334813984E-2</v>
      </c>
      <c r="P639" s="16">
        <f t="shared" si="108"/>
        <v>1.412465484825381</v>
      </c>
      <c r="Q639" s="16">
        <f t="shared" si="109"/>
        <v>3.0619950859495999</v>
      </c>
      <c r="R639" s="16">
        <f t="shared" si="110"/>
        <v>0.58226517081098261</v>
      </c>
      <c r="S639" s="16">
        <f t="shared" si="111"/>
        <v>4.1632709937661591E-2</v>
      </c>
      <c r="T639" s="16">
        <f t="shared" si="112"/>
        <v>3.0625286260890561</v>
      </c>
      <c r="U639" s="66">
        <f t="shared" si="113"/>
        <v>8.3979863667478583</v>
      </c>
      <c r="V639" s="66"/>
      <c r="AI639" s="16"/>
      <c r="AL639" s="16"/>
      <c r="AM639" s="16"/>
    </row>
    <row r="640" spans="1:40" x14ac:dyDescent="0.25">
      <c r="A640">
        <v>639</v>
      </c>
      <c r="B640">
        <v>6.2392398912295202E-4</v>
      </c>
      <c r="C640" s="16">
        <v>5.72765079213803E-9</v>
      </c>
      <c r="D640">
        <v>7.8241619402908097E-4</v>
      </c>
      <c r="E640" s="16">
        <v>9.0380082474066305E-6</v>
      </c>
      <c r="F640" s="16">
        <v>7.7094767114430393E-6</v>
      </c>
      <c r="G640" s="16">
        <v>1.9371786950174601E-6</v>
      </c>
      <c r="H640">
        <v>2.6610221215036601E-4</v>
      </c>
      <c r="J640">
        <v>0.95645657116583005</v>
      </c>
      <c r="K640">
        <f t="shared" si="103"/>
        <v>5.4782492374835905E-9</v>
      </c>
      <c r="L640">
        <f t="shared" si="104"/>
        <v>7.9976659849619242E-4</v>
      </c>
      <c r="M640" s="16">
        <f t="shared" si="105"/>
        <v>4.4808137974971179E-4</v>
      </c>
      <c r="N640" s="16">
        <f t="shared" si="106"/>
        <v>7.1262845367401684E-2</v>
      </c>
      <c r="O640" s="16">
        <f t="shared" si="107"/>
        <v>1.1382840123035135E-3</v>
      </c>
      <c r="P640" s="16">
        <f t="shared" si="108"/>
        <v>3.5232266657569504E-2</v>
      </c>
      <c r="Q640" s="16">
        <f t="shared" si="109"/>
        <v>2.5123523451973641E-2</v>
      </c>
      <c r="R640" s="16">
        <f t="shared" si="110"/>
        <v>4.7341288472710755E-2</v>
      </c>
      <c r="S640" s="16">
        <f t="shared" si="111"/>
        <v>1.2054908738704424E-3</v>
      </c>
      <c r="T640" s="16">
        <f t="shared" si="112"/>
        <v>2.512590889314013E-2</v>
      </c>
      <c r="U640" s="66">
        <f t="shared" si="113"/>
        <v>0.20642960772896965</v>
      </c>
      <c r="V640" s="66"/>
      <c r="AI640" s="16"/>
      <c r="AK640" s="16"/>
      <c r="AL640" s="16"/>
      <c r="AM640" s="16"/>
    </row>
    <row r="641" spans="1:39" x14ac:dyDescent="0.25">
      <c r="A641">
        <v>640</v>
      </c>
      <c r="B641">
        <v>1.6190674038154599E-4</v>
      </c>
      <c r="C641" s="16">
        <v>2.4842793225350599E-9</v>
      </c>
      <c r="D641">
        <v>1.3269328498439501E-3</v>
      </c>
      <c r="E641" s="16">
        <v>6.6021661464047004E-6</v>
      </c>
      <c r="F641" s="16">
        <v>3.0569969508742898E-5</v>
      </c>
      <c r="G641" s="16">
        <v>4.4977973574549897E-6</v>
      </c>
      <c r="H641" s="16">
        <v>1.9439061359234001E-4</v>
      </c>
      <c r="J641">
        <v>0.95337288082986005</v>
      </c>
      <c r="K641">
        <f t="shared" si="103"/>
        <v>2.3684445345113031E-9</v>
      </c>
      <c r="L641">
        <f t="shared" si="104"/>
        <v>1.3925681019395682E-3</v>
      </c>
      <c r="M641" s="16">
        <f t="shared" si="105"/>
        <v>-1.0687546211764762E-3</v>
      </c>
      <c r="N641" s="16">
        <f t="shared" si="106"/>
        <v>0.45054881039866185</v>
      </c>
      <c r="O641" s="16">
        <f t="shared" si="107"/>
        <v>0.30429790910679888</v>
      </c>
      <c r="P641" s="16">
        <f t="shared" si="108"/>
        <v>0.14258905021815979</v>
      </c>
      <c r="Q641" s="16">
        <f t="shared" si="109"/>
        <v>0.14845330870702364</v>
      </c>
      <c r="R641" s="16">
        <f t="shared" si="110"/>
        <v>4.4204450214208109</v>
      </c>
      <c r="S641" s="16">
        <f t="shared" si="111"/>
        <v>1.5406134925213844</v>
      </c>
      <c r="T641" s="16">
        <f t="shared" si="112"/>
        <v>0.14844326759420939</v>
      </c>
      <c r="U641" s="66">
        <f t="shared" si="113"/>
        <v>7.1553908599670484</v>
      </c>
      <c r="V641" s="66"/>
      <c r="AI641" s="16"/>
      <c r="AL641" s="16"/>
      <c r="AM641" s="16"/>
    </row>
    <row r="642" spans="1:39" x14ac:dyDescent="0.25">
      <c r="A642">
        <v>641</v>
      </c>
      <c r="B642">
        <v>4.7833371691732499E-4</v>
      </c>
      <c r="C642" s="16">
        <v>4.9273648860573701E-9</v>
      </c>
      <c r="D642">
        <v>8.8020514684047902E-4</v>
      </c>
      <c r="E642" s="16">
        <v>8.7362909306113507E-6</v>
      </c>
      <c r="F642" s="16">
        <v>1.0106470526186699E-5</v>
      </c>
      <c r="G642" s="16">
        <v>2.25458686532184E-6</v>
      </c>
      <c r="H642">
        <v>2.5722018578139001E-4</v>
      </c>
      <c r="J642">
        <v>0.95591371538960102</v>
      </c>
      <c r="K642">
        <f t="shared" si="103"/>
        <v>4.7101356753113585E-9</v>
      </c>
      <c r="L642">
        <f t="shared" si="104"/>
        <v>9.0266774739328833E-4</v>
      </c>
      <c r="M642" s="16">
        <f t="shared" si="105"/>
        <v>5.3999686441361729E-5</v>
      </c>
      <c r="N642" s="16">
        <f t="shared" si="106"/>
        <v>8.2295248712676704E-4</v>
      </c>
      <c r="O642" s="16">
        <f t="shared" si="107"/>
        <v>1.2254228551138077E-2</v>
      </c>
      <c r="P642" s="16">
        <f t="shared" si="108"/>
        <v>7.4268196072198606E-3</v>
      </c>
      <c r="Q642" s="16">
        <f t="shared" si="109"/>
        <v>3.4817998562292687E-2</v>
      </c>
      <c r="R642" s="16">
        <f t="shared" si="110"/>
        <v>6.59750266043362E-4</v>
      </c>
      <c r="S642" s="16">
        <f t="shared" si="111"/>
        <v>1.5237837753363341E-2</v>
      </c>
      <c r="T642" s="16">
        <f t="shared" si="112"/>
        <v>3.4819169861779582E-2</v>
      </c>
      <c r="U642" s="66">
        <f t="shared" si="113"/>
        <v>0.10603875708896368</v>
      </c>
      <c r="V642" s="66"/>
      <c r="AI642" s="16"/>
      <c r="AL642" s="16"/>
      <c r="AM642" s="16"/>
    </row>
    <row r="643" spans="1:39" x14ac:dyDescent="0.25">
      <c r="A643">
        <v>642</v>
      </c>
      <c r="B643">
        <v>4.46042832333401E-4</v>
      </c>
      <c r="C643" s="16">
        <v>4.7122440733180199E-9</v>
      </c>
      <c r="D643">
        <v>9.0326985405426595E-4</v>
      </c>
      <c r="E643" s="16">
        <v>8.5712946182526608E-6</v>
      </c>
      <c r="F643" s="16">
        <v>1.0851165933694101E-5</v>
      </c>
      <c r="G643" s="16">
        <v>2.3582106705836901E-6</v>
      </c>
      <c r="H643">
        <v>2.5236255668548098E-4</v>
      </c>
      <c r="J643">
        <v>0.95578340176374399</v>
      </c>
      <c r="K643">
        <f t="shared" ref="K643:K706" si="114">C643*J643</f>
        <v>4.5038846703369383E-9</v>
      </c>
      <c r="L643">
        <f t="shared" ref="L643:L706" si="115">SUM($Z$9*B643,$AA$9*C643,$AB$9*D643,$AC$9*E643,$AD$9*F643,$AE$9*G643)</f>
        <v>9.2732568434816451E-4</v>
      </c>
      <c r="M643" s="16">
        <f t="shared" ref="M643:M706" si="116">$Z$8*B643+$AA$8*C643+$AB$8*D643+$AD$8*F643+$AE$8*G643</f>
        <v>-3.5240019681362491E-5</v>
      </c>
      <c r="N643" s="16">
        <f t="shared" si="106"/>
        <v>8.8844925494300248E-3</v>
      </c>
      <c r="O643" s="16">
        <f t="shared" si="107"/>
        <v>2.2357509101940756E-2</v>
      </c>
      <c r="P643" s="16">
        <f t="shared" si="108"/>
        <v>3.8729995089236634E-3</v>
      </c>
      <c r="Q643" s="16">
        <f t="shared" si="109"/>
        <v>4.0787042196002599E-2</v>
      </c>
      <c r="R643" s="16">
        <f t="shared" si="110"/>
        <v>1.0254248002792852E-2</v>
      </c>
      <c r="S643" s="16">
        <f t="shared" si="111"/>
        <v>3.0651782961418562E-2</v>
      </c>
      <c r="T643" s="16">
        <f t="shared" si="112"/>
        <v>4.0787888138052036E-2</v>
      </c>
      <c r="U643" s="66">
        <f t="shared" si="113"/>
        <v>0.1575959624585605</v>
      </c>
      <c r="V643" s="66"/>
      <c r="AI643" s="16"/>
      <c r="AL643" s="16"/>
      <c r="AM643" s="16"/>
    </row>
    <row r="644" spans="1:39" x14ac:dyDescent="0.25">
      <c r="A644">
        <v>643</v>
      </c>
      <c r="B644">
        <v>3.87707055782593E-4</v>
      </c>
      <c r="C644" s="16">
        <v>8.0297576453412405E-9</v>
      </c>
      <c r="D644">
        <v>1.80659221425403E-3</v>
      </c>
      <c r="E644" s="16">
        <v>2.8934257702210399E-5</v>
      </c>
      <c r="F644" s="16">
        <v>1.29838548111997E-5</v>
      </c>
      <c r="G644" s="16">
        <v>1.3973518566174301E-6</v>
      </c>
      <c r="H644">
        <v>8.5194098921380498E-4</v>
      </c>
      <c r="J644">
        <v>0.95156163626482904</v>
      </c>
      <c r="K644">
        <f t="shared" si="114"/>
        <v>7.6408093238109308E-9</v>
      </c>
      <c r="L644">
        <f t="shared" si="115"/>
        <v>1.8339492459754016E-3</v>
      </c>
      <c r="M644" s="16">
        <f t="shared" si="116"/>
        <v>-1.0585351344102154E-3</v>
      </c>
      <c r="N644" s="16">
        <f t="shared" ref="N644:N707" si="117">(B644-$B$2)^2/$B$2/$B$2</f>
        <v>4.5247772982488055E-2</v>
      </c>
      <c r="O644" s="16">
        <f t="shared" ref="O644:O707" si="118">(C644-$C$2)^2/$C$2/$C$2</f>
        <v>0.20180539432829508</v>
      </c>
      <c r="P644" s="16">
        <f t="shared" ref="P644:P707" si="119">(D644-$D$2)^2/$D$2/$D$2</f>
        <v>0.7666537437511709</v>
      </c>
      <c r="Q644" s="16">
        <f t="shared" ref="Q644:Q707" si="120">(E644-$E$2)^2/$E$2/$E$2</f>
        <v>2.8695113242332098</v>
      </c>
      <c r="R644" s="16">
        <f t="shared" ref="R644:R707" si="121">(F644-$F$2)^2/$F$2/$F$2</f>
        <v>0.10093685826911994</v>
      </c>
      <c r="S644" s="16">
        <f t="shared" ref="S644:S707" si="122">(G644-$G$2)^2/$G$2/$G$2</f>
        <v>9.2240580738568431E-2</v>
      </c>
      <c r="T644" s="16">
        <f t="shared" ref="T644:T707" si="123">(H644-$H$2)^2/$H$2/$H$2</f>
        <v>2.8698798211609491</v>
      </c>
      <c r="U644" s="66">
        <f t="shared" ref="U644:U707" si="124">SUM(N644:T644)</f>
        <v>6.9462754954638015</v>
      </c>
      <c r="V644" s="66"/>
      <c r="AI644" s="16"/>
      <c r="AL644" s="16"/>
      <c r="AM644" s="16"/>
    </row>
    <row r="645" spans="1:39" x14ac:dyDescent="0.25">
      <c r="A645">
        <v>644</v>
      </c>
      <c r="B645">
        <v>8.57621270266745E-4</v>
      </c>
      <c r="C645" s="16">
        <v>1.21846676783685E-8</v>
      </c>
      <c r="D645">
        <v>1.2230540256722099E-3</v>
      </c>
      <c r="E645" s="16">
        <v>2.9911951697657901E-5</v>
      </c>
      <c r="F645" s="16">
        <v>5.7196423038676998E-6</v>
      </c>
      <c r="G645" s="16">
        <v>9.1501394023808104E-7</v>
      </c>
      <c r="H645">
        <v>8.80702747949285E-4</v>
      </c>
      <c r="J645">
        <v>0.95433783485553803</v>
      </c>
      <c r="K645">
        <f t="shared" si="114"/>
        <v>1.1628289370608449E-8</v>
      </c>
      <c r="L645">
        <f t="shared" si="115"/>
        <v>1.2353961395525049E-3</v>
      </c>
      <c r="M645" s="16">
        <f t="shared" si="116"/>
        <v>4.798464009809851E-4</v>
      </c>
      <c r="N645" s="16">
        <f t="shared" si="117"/>
        <v>0.54982347013325494</v>
      </c>
      <c r="O645" s="16">
        <f t="shared" si="118"/>
        <v>1.4378754806695611</v>
      </c>
      <c r="P645" s="16">
        <f t="shared" si="119"/>
        <v>7.2772399812151431E-2</v>
      </c>
      <c r="Q645" s="16">
        <f t="shared" si="120"/>
        <v>3.1861990185592415</v>
      </c>
      <c r="R645" s="16">
        <f t="shared" si="121"/>
        <v>0.17600111820506742</v>
      </c>
      <c r="S645" s="16">
        <f t="shared" si="122"/>
        <v>0.29599721819608066</v>
      </c>
      <c r="T645" s="16">
        <f t="shared" si="123"/>
        <v>3.1863126954911087</v>
      </c>
      <c r="U645" s="66">
        <f t="shared" si="124"/>
        <v>8.9049814010664665</v>
      </c>
      <c r="V645" s="66"/>
      <c r="AI645" s="16"/>
      <c r="AL645" s="16"/>
      <c r="AM645" s="16"/>
    </row>
    <row r="646" spans="1:39" x14ac:dyDescent="0.25">
      <c r="A646">
        <v>645</v>
      </c>
      <c r="B646">
        <v>4.8331770770342698E-4</v>
      </c>
      <c r="C646" s="16">
        <v>5.9712305408939599E-9</v>
      </c>
      <c r="D646">
        <v>1.0600756553493401E-3</v>
      </c>
      <c r="E646" s="16">
        <v>1.27252288726337E-5</v>
      </c>
      <c r="F646" s="16">
        <v>1.00842099050233E-5</v>
      </c>
      <c r="G646" s="16">
        <v>1.86419208634671E-6</v>
      </c>
      <c r="H646">
        <v>3.74668549561002E-4</v>
      </c>
      <c r="J646">
        <v>0.955030889520882</v>
      </c>
      <c r="K646">
        <f t="shared" si="114"/>
        <v>5.7027096150042158E-9</v>
      </c>
      <c r="L646">
        <f t="shared" si="115"/>
        <v>1.0821022960151925E-3</v>
      </c>
      <c r="M646" s="16">
        <f t="shared" si="116"/>
        <v>-1.1546688060833858E-4</v>
      </c>
      <c r="N646" s="16">
        <f t="shared" si="117"/>
        <v>3.447174914960713E-4</v>
      </c>
      <c r="O646" s="16">
        <f t="shared" si="118"/>
        <v>6.0373289090651762E-3</v>
      </c>
      <c r="P646" s="16">
        <f t="shared" si="119"/>
        <v>1.0112501354768284E-2</v>
      </c>
      <c r="Q646" s="16">
        <f t="shared" si="120"/>
        <v>3.4150909371277509E-2</v>
      </c>
      <c r="R646" s="16">
        <f t="shared" si="121"/>
        <v>5.4879706332251006E-4</v>
      </c>
      <c r="S646" s="16">
        <f t="shared" si="122"/>
        <v>5.0536163087893538E-3</v>
      </c>
      <c r="T646" s="16">
        <f t="shared" si="123"/>
        <v>3.4152927789050651E-2</v>
      </c>
      <c r="U646" s="66">
        <f t="shared" si="124"/>
        <v>9.0400798287769563E-2</v>
      </c>
      <c r="V646" s="66"/>
      <c r="AI646" s="16"/>
      <c r="AL646" s="16"/>
      <c r="AM646" s="16"/>
    </row>
    <row r="647" spans="1:39" x14ac:dyDescent="0.25">
      <c r="A647">
        <v>646</v>
      </c>
      <c r="B647" s="16">
        <v>2.6494968946702899E-4</v>
      </c>
      <c r="C647" s="16">
        <v>6.5067888775707302E-9</v>
      </c>
      <c r="D647" s="16">
        <v>2.15867369240736E-3</v>
      </c>
      <c r="E647" s="16">
        <v>2.7913982141829499E-5</v>
      </c>
      <c r="F647" s="16">
        <v>1.9286447024879401E-5</v>
      </c>
      <c r="G647" s="16">
        <v>1.73078117348179E-6</v>
      </c>
      <c r="H647">
        <v>8.2191462127271695E-4</v>
      </c>
      <c r="J647">
        <v>0.94996677477790203</v>
      </c>
      <c r="K647">
        <f t="shared" si="114"/>
        <v>6.181233244186592E-9</v>
      </c>
      <c r="L647">
        <f t="shared" si="115"/>
        <v>2.1989708608417232E-3</v>
      </c>
      <c r="M647" s="16">
        <f t="shared" si="116"/>
        <v>-1.6690714819076651E-3</v>
      </c>
      <c r="N647" s="16">
        <f t="shared" si="117"/>
        <v>0.21343337828545619</v>
      </c>
      <c r="O647" s="16">
        <f t="shared" si="118"/>
        <v>3.0401041945021641E-2</v>
      </c>
      <c r="P647" s="16">
        <f t="shared" si="119"/>
        <v>1.5403675713636757</v>
      </c>
      <c r="Q647" s="16">
        <f t="shared" si="120"/>
        <v>2.5567020685392086</v>
      </c>
      <c r="R647" s="16">
        <f t="shared" si="121"/>
        <v>0.91650594769277915</v>
      </c>
      <c r="S647" s="16">
        <f t="shared" si="122"/>
        <v>1.8924493894101477E-2</v>
      </c>
      <c r="T647" s="16">
        <f t="shared" si="123"/>
        <v>2.5571858051163212</v>
      </c>
      <c r="U647" s="66">
        <f t="shared" si="124"/>
        <v>7.8335203068365651</v>
      </c>
      <c r="V647" s="66"/>
      <c r="AI647" s="16"/>
      <c r="AK647" s="16"/>
      <c r="AL647" s="16"/>
      <c r="AM647" s="16"/>
    </row>
    <row r="648" spans="1:39" x14ac:dyDescent="0.25">
      <c r="A648">
        <v>647</v>
      </c>
      <c r="B648">
        <v>4.7478287580797203E-4</v>
      </c>
      <c r="C648" s="16">
        <v>4.4368203869736698E-9</v>
      </c>
      <c r="D648">
        <v>7.9694178654569903E-4</v>
      </c>
      <c r="E648" s="16">
        <v>7.1290864492962696E-6</v>
      </c>
      <c r="F648" s="16">
        <v>1.01429859763649E-5</v>
      </c>
      <c r="G648" s="16">
        <v>2.5014889571800298E-6</v>
      </c>
      <c r="H648">
        <v>2.09898889860872E-4</v>
      </c>
      <c r="J648">
        <v>0.95633055409386303</v>
      </c>
      <c r="K648">
        <f t="shared" si="114"/>
        <v>4.2430668990894778E-9</v>
      </c>
      <c r="L648">
        <f t="shared" si="115"/>
        <v>8.1972481063522179E-4</v>
      </c>
      <c r="M648" s="16">
        <f t="shared" si="116"/>
        <v>1.2984094098072221E-4</v>
      </c>
      <c r="N648" s="16">
        <f t="shared" si="117"/>
        <v>1.2886340115266872E-3</v>
      </c>
      <c r="O648" s="16">
        <f t="shared" si="118"/>
        <v>3.9693916720116344E-2</v>
      </c>
      <c r="P648" s="16">
        <f t="shared" si="119"/>
        <v>2.9798445745981138E-2</v>
      </c>
      <c r="Q648" s="16">
        <f t="shared" si="120"/>
        <v>0.11305516092977878</v>
      </c>
      <c r="R648" s="16">
        <f t="shared" si="121"/>
        <v>8.6385937350566793E-4</v>
      </c>
      <c r="S648" s="16">
        <f t="shared" si="122"/>
        <v>6.0747889226340071E-2</v>
      </c>
      <c r="T648" s="16">
        <f t="shared" si="123"/>
        <v>0.11305862932110609</v>
      </c>
      <c r="U648" s="66">
        <f t="shared" si="124"/>
        <v>0.3585065353283548</v>
      </c>
      <c r="V648" s="66"/>
      <c r="AI648" s="16"/>
      <c r="AL648" s="16"/>
      <c r="AM648" s="16"/>
    </row>
    <row r="649" spans="1:39" x14ac:dyDescent="0.25">
      <c r="A649">
        <v>648</v>
      </c>
      <c r="B649">
        <v>4.22536076013841E-4</v>
      </c>
      <c r="C649" s="16">
        <v>2.6450014489519699E-9</v>
      </c>
      <c r="D649">
        <v>5.3047964229367001E-4</v>
      </c>
      <c r="E649" s="16">
        <v>2.8375535026137798E-6</v>
      </c>
      <c r="F649" s="16">
        <v>1.12566467292657E-5</v>
      </c>
      <c r="G649" s="16">
        <v>4.1832807534790702E-6</v>
      </c>
      <c r="H649" s="16">
        <v>8.3543945719373794E-5</v>
      </c>
      <c r="J649">
        <v>0.95767981787367995</v>
      </c>
      <c r="K649">
        <f t="shared" si="114"/>
        <v>2.533064505907942E-9</v>
      </c>
      <c r="L649">
        <f t="shared" si="115"/>
        <v>5.5717357150423153E-4</v>
      </c>
      <c r="M649" s="16">
        <f t="shared" si="116"/>
        <v>2.8789858052345052E-4</v>
      </c>
      <c r="N649" s="16">
        <f t="shared" si="117"/>
        <v>2.016139257820591E-2</v>
      </c>
      <c r="O649" s="16">
        <f t="shared" si="118"/>
        <v>0.27313644524598224</v>
      </c>
      <c r="P649" s="16">
        <f t="shared" si="119"/>
        <v>0.20183530711762079</v>
      </c>
      <c r="Q649" s="16">
        <f t="shared" si="120"/>
        <v>0.54141009144898189</v>
      </c>
      <c r="R649" s="16">
        <f t="shared" si="121"/>
        <v>2.0281947006659955E-2</v>
      </c>
      <c r="S649" s="16">
        <f t="shared" si="122"/>
        <v>1.1761262592014605</v>
      </c>
      <c r="T649" s="16">
        <f t="shared" si="123"/>
        <v>0.54141788995284379</v>
      </c>
      <c r="U649" s="66">
        <f t="shared" si="124"/>
        <v>2.7743693325517551</v>
      </c>
      <c r="V649" s="66"/>
      <c r="AI649" s="16"/>
      <c r="AL649" s="16"/>
      <c r="AM649" s="16"/>
    </row>
    <row r="650" spans="1:39" x14ac:dyDescent="0.25">
      <c r="A650">
        <v>649</v>
      </c>
      <c r="B650">
        <v>3.77023241079249E-4</v>
      </c>
      <c r="C650" s="16">
        <v>4.12150594195751E-9</v>
      </c>
      <c r="D650">
        <v>9.3554763640148696E-4</v>
      </c>
      <c r="E650" s="16">
        <v>7.7611481464175297E-6</v>
      </c>
      <c r="F650" s="16">
        <v>1.28615472431536E-5</v>
      </c>
      <c r="G650" s="16">
        <v>2.69745083093433E-6</v>
      </c>
      <c r="H650">
        <v>2.2851004839773099E-4</v>
      </c>
      <c r="J650">
        <v>0.95558189178978703</v>
      </c>
      <c r="K650">
        <f t="shared" si="114"/>
        <v>3.9384364450386058E-9</v>
      </c>
      <c r="L650">
        <f t="shared" si="115"/>
        <v>9.6396406021278646E-4</v>
      </c>
      <c r="M650" s="16">
        <f t="shared" si="116"/>
        <v>-2.0991757805428852E-4</v>
      </c>
      <c r="N650" s="16">
        <f t="shared" si="117"/>
        <v>5.4948039227613606E-2</v>
      </c>
      <c r="O650" s="16">
        <f t="shared" si="118"/>
        <v>6.560869174313913E-2</v>
      </c>
      <c r="P650" s="16">
        <f t="shared" si="119"/>
        <v>8.250065135305115E-4</v>
      </c>
      <c r="Q650" s="16">
        <f t="shared" si="120"/>
        <v>7.694399378296371E-2</v>
      </c>
      <c r="R650" s="16">
        <f t="shared" si="121"/>
        <v>9.3203732671283387E-2</v>
      </c>
      <c r="S650" s="16">
        <f t="shared" si="122"/>
        <v>0.11841652301810544</v>
      </c>
      <c r="T650" s="16">
        <f t="shared" si="123"/>
        <v>7.6944276467761988E-2</v>
      </c>
      <c r="U650" s="66">
        <f t="shared" si="124"/>
        <v>0.48689026342439778</v>
      </c>
      <c r="V650" s="66"/>
      <c r="AI650" s="16"/>
      <c r="AL650" s="16"/>
      <c r="AM650" s="16"/>
    </row>
    <row r="651" spans="1:39" x14ac:dyDescent="0.25">
      <c r="A651">
        <v>650</v>
      </c>
      <c r="B651">
        <v>5.31991526019571E-4</v>
      </c>
      <c r="C651" s="16">
        <v>3.2150463535487199E-9</v>
      </c>
      <c r="D651">
        <v>5.1177492571740605E-4</v>
      </c>
      <c r="E651" s="16">
        <v>3.3286208117533299E-6</v>
      </c>
      <c r="F651" s="16">
        <v>8.9280948458443995E-6</v>
      </c>
      <c r="G651" s="16">
        <v>3.4403729880675199E-6</v>
      </c>
      <c r="H651" s="16">
        <v>9.8001936745681795E-5</v>
      </c>
      <c r="J651">
        <v>0.95783279768754304</v>
      </c>
      <c r="K651">
        <f t="shared" si="114"/>
        <v>3.0794768435147038E-9</v>
      </c>
      <c r="L651">
        <f t="shared" si="115"/>
        <v>5.3306827335080872E-4</v>
      </c>
      <c r="M651" s="16">
        <f t="shared" si="116"/>
        <v>5.3091477868833317E-4</v>
      </c>
      <c r="N651" s="16">
        <f t="shared" si="117"/>
        <v>6.4434882899994479E-3</v>
      </c>
      <c r="O651" s="16">
        <f t="shared" si="118"/>
        <v>0.17618306974560674</v>
      </c>
      <c r="P651" s="16">
        <f t="shared" si="119"/>
        <v>0.2196608603333241</v>
      </c>
      <c r="Q651" s="16">
        <f t="shared" si="120"/>
        <v>0.47621628171439573</v>
      </c>
      <c r="R651" s="16">
        <f t="shared" si="121"/>
        <v>8.8182243724165554E-3</v>
      </c>
      <c r="S651" s="16">
        <f t="shared" si="122"/>
        <v>0.51023716195814373</v>
      </c>
      <c r="T651" s="16">
        <f t="shared" si="123"/>
        <v>0.47622544209731865</v>
      </c>
      <c r="U651" s="66">
        <f t="shared" si="124"/>
        <v>1.8737845285112049</v>
      </c>
      <c r="V651" s="66"/>
      <c r="AI651" s="16"/>
      <c r="AL651" s="16"/>
      <c r="AM651" s="16"/>
    </row>
    <row r="652" spans="1:39" x14ac:dyDescent="0.25">
      <c r="A652">
        <v>651</v>
      </c>
      <c r="B652">
        <v>4.7431854832871099E-4</v>
      </c>
      <c r="C652" s="16">
        <v>1.11203540361253E-8</v>
      </c>
      <c r="D652">
        <v>2.05508504417857E-3</v>
      </c>
      <c r="E652" s="16">
        <v>4.5476669737892603E-5</v>
      </c>
      <c r="F652" s="16">
        <v>1.07149600866338E-5</v>
      </c>
      <c r="G652" s="16">
        <v>1.01137254702804E-6</v>
      </c>
      <c r="H652">
        <v>1.33903128069744E-3</v>
      </c>
      <c r="J652">
        <v>0.95054284112398202</v>
      </c>
      <c r="K652">
        <f t="shared" si="114"/>
        <v>1.0570372919803084E-8</v>
      </c>
      <c r="L652">
        <f t="shared" si="115"/>
        <v>2.0775152165448296E-3</v>
      </c>
      <c r="M652" s="16">
        <f t="shared" si="116"/>
        <v>-1.1288781198874076E-3</v>
      </c>
      <c r="N652" s="16">
        <f t="shared" si="117"/>
        <v>1.3572165724921609E-3</v>
      </c>
      <c r="O652" s="16">
        <f t="shared" si="118"/>
        <v>1.0140991322974813</v>
      </c>
      <c r="P652" s="16">
        <f t="shared" si="119"/>
        <v>1.284982439277407</v>
      </c>
      <c r="Q652" s="16">
        <f t="shared" si="120"/>
        <v>10.45983520414859</v>
      </c>
      <c r="R652" s="16">
        <f t="shared" si="121"/>
        <v>7.6457536354962198E-3</v>
      </c>
      <c r="S652" s="16">
        <f t="shared" si="122"/>
        <v>0.24605725107651877</v>
      </c>
      <c r="T652" s="16">
        <f t="shared" si="123"/>
        <v>10.461250029078219</v>
      </c>
      <c r="U652" s="66">
        <f t="shared" si="124"/>
        <v>23.475227026086202</v>
      </c>
      <c r="V652" s="66"/>
      <c r="AI652" s="16"/>
      <c r="AL652" s="16"/>
      <c r="AM652" s="16"/>
    </row>
    <row r="653" spans="1:39" x14ac:dyDescent="0.25">
      <c r="A653">
        <v>652</v>
      </c>
      <c r="B653">
        <v>6.8088831256972601E-4</v>
      </c>
      <c r="C653" s="16">
        <v>2.9610094692200802E-9</v>
      </c>
      <c r="D653">
        <v>3.6685072111233E-4</v>
      </c>
      <c r="E653" s="16">
        <v>2.20155048294503E-6</v>
      </c>
      <c r="F653" s="16">
        <v>6.9231506164469899E-6</v>
      </c>
      <c r="G653" s="16">
        <v>3.7285811263147698E-6</v>
      </c>
      <c r="H653" s="16">
        <v>6.4818033858827094E-5</v>
      </c>
      <c r="J653">
        <v>0.95865864171209803</v>
      </c>
      <c r="K653">
        <f t="shared" si="114"/>
        <v>2.8385973158591824E-9</v>
      </c>
      <c r="L653">
        <f t="shared" si="115"/>
        <v>3.8442264246206948E-4</v>
      </c>
      <c r="M653" s="16">
        <f t="shared" si="116"/>
        <v>9.7735398267738264E-4</v>
      </c>
      <c r="N653" s="16">
        <f t="shared" si="117"/>
        <v>0.1464009516979248</v>
      </c>
      <c r="O653" s="16">
        <f t="shared" si="118"/>
        <v>0.21677477589378594</v>
      </c>
      <c r="P653" s="16">
        <f t="shared" si="119"/>
        <v>0.38333298693353651</v>
      </c>
      <c r="Q653" s="16">
        <f t="shared" si="120"/>
        <v>0.63205944690894256</v>
      </c>
      <c r="R653" s="16">
        <f t="shared" si="121"/>
        <v>8.8436770997369157E-2</v>
      </c>
      <c r="S653" s="16">
        <f t="shared" si="122"/>
        <v>0.73602768192031021</v>
      </c>
      <c r="T653" s="16">
        <f t="shared" si="123"/>
        <v>0.63206877539040041</v>
      </c>
      <c r="U653" s="66">
        <f t="shared" si="124"/>
        <v>2.8351013897422694</v>
      </c>
      <c r="V653" s="66"/>
      <c r="AI653" s="16"/>
      <c r="AL653" s="16"/>
      <c r="AM653" s="16"/>
    </row>
    <row r="654" spans="1:39" x14ac:dyDescent="0.25">
      <c r="A654">
        <v>653</v>
      </c>
      <c r="B654">
        <v>6.6733606798156898E-4</v>
      </c>
      <c r="C654" s="16">
        <v>5.4215962526788203E-9</v>
      </c>
      <c r="D654">
        <v>6.9087376642666697E-4</v>
      </c>
      <c r="E654" s="16">
        <v>7.5622672277510796E-6</v>
      </c>
      <c r="F654" s="16">
        <v>7.1761836417463498E-6</v>
      </c>
      <c r="G654" s="16">
        <v>2.0443084141014401E-6</v>
      </c>
      <c r="H654">
        <v>2.2265161694947001E-4</v>
      </c>
      <c r="J654">
        <v>0.95693647603661303</v>
      </c>
      <c r="K654">
        <f t="shared" si="114"/>
        <v>5.1881232125317766E-9</v>
      </c>
      <c r="L654">
        <f t="shared" si="115"/>
        <v>7.0726502052800844E-4</v>
      </c>
      <c r="M654" s="16">
        <f t="shared" si="116"/>
        <v>6.2740711543512952E-4</v>
      </c>
      <c r="N654" s="16">
        <f t="shared" si="117"/>
        <v>0.12609909727483551</v>
      </c>
      <c r="O654" s="16">
        <f t="shared" si="118"/>
        <v>4.622027994928577E-4</v>
      </c>
      <c r="P654" s="16">
        <f t="shared" si="119"/>
        <v>7.9942540903202089E-2</v>
      </c>
      <c r="Q654" s="16">
        <f t="shared" si="120"/>
        <v>8.7559698538923078E-2</v>
      </c>
      <c r="R654" s="16">
        <f t="shared" si="121"/>
        <v>7.3822730440751674E-2</v>
      </c>
      <c r="S654" s="16">
        <f t="shared" si="122"/>
        <v>3.4825742972019192E-4</v>
      </c>
      <c r="T654" s="16">
        <f t="shared" si="123"/>
        <v>8.756526506561331E-2</v>
      </c>
      <c r="U654" s="66">
        <f t="shared" si="124"/>
        <v>0.45579979245253865</v>
      </c>
      <c r="V654" s="66"/>
      <c r="AI654" s="16"/>
      <c r="AL654" s="16"/>
      <c r="AM654" s="16"/>
    </row>
    <row r="655" spans="1:39" x14ac:dyDescent="0.25">
      <c r="A655">
        <v>654</v>
      </c>
      <c r="B655">
        <v>7.4135392260787295E-4</v>
      </c>
      <c r="C655" s="16">
        <v>6.8014919293853998E-9</v>
      </c>
      <c r="D655">
        <v>7.8182867526966899E-4</v>
      </c>
      <c r="E655" s="16">
        <v>1.07251376404845E-5</v>
      </c>
      <c r="F655" s="16">
        <v>6.4865414276116401E-6</v>
      </c>
      <c r="G655" s="16">
        <v>1.63122176576307E-6</v>
      </c>
      <c r="H655">
        <v>3.15775555217573E-4</v>
      </c>
      <c r="J655">
        <v>0.95648601697089497</v>
      </c>
      <c r="K655">
        <f t="shared" si="114"/>
        <v>6.505531924997529E-9</v>
      </c>
      <c r="L655">
        <f t="shared" si="115"/>
        <v>7.9642617839872606E-4</v>
      </c>
      <c r="M655" s="16">
        <f t="shared" si="116"/>
        <v>6.8628166681701985E-4</v>
      </c>
      <c r="N655" s="16">
        <f t="shared" si="117"/>
        <v>0.25543553149080866</v>
      </c>
      <c r="O655" s="16">
        <f t="shared" si="118"/>
        <v>5.1777897746205927E-2</v>
      </c>
      <c r="P655" s="16">
        <f t="shared" si="119"/>
        <v>3.5461619604444647E-2</v>
      </c>
      <c r="Q655" s="16">
        <f t="shared" si="120"/>
        <v>2.0208128258987024E-6</v>
      </c>
      <c r="R655" s="16">
        <f t="shared" si="121"/>
        <v>0.11675465591936969</v>
      </c>
      <c r="S655" s="16">
        <f t="shared" si="122"/>
        <v>3.5034832282593922E-2</v>
      </c>
      <c r="T655" s="16">
        <f t="shared" si="123"/>
        <v>2.0470597821331716E-6</v>
      </c>
      <c r="U655" s="66">
        <f t="shared" si="124"/>
        <v>0.4944686049160309</v>
      </c>
      <c r="V655" s="66"/>
      <c r="AI655" s="16"/>
      <c r="AL655" s="16"/>
      <c r="AM655" s="16"/>
    </row>
    <row r="656" spans="1:39" x14ac:dyDescent="0.25">
      <c r="A656">
        <v>655</v>
      </c>
      <c r="B656">
        <v>6.1178798244195497E-4</v>
      </c>
      <c r="C656" s="16">
        <v>7.5214436806329994E-9</v>
      </c>
      <c r="D656">
        <v>1.0545390285364501E-3</v>
      </c>
      <c r="E656" s="16">
        <v>1.59476718696046E-5</v>
      </c>
      <c r="F656" s="16">
        <v>7.9614531657092107E-6</v>
      </c>
      <c r="G656" s="16">
        <v>1.4797352732400899E-6</v>
      </c>
      <c r="H656">
        <v>4.6954652707955702E-4</v>
      </c>
      <c r="J656">
        <v>0.95510086087535295</v>
      </c>
      <c r="K656">
        <f t="shared" si="114"/>
        <v>7.1837373343980607E-9</v>
      </c>
      <c r="L656">
        <f t="shared" si="115"/>
        <v>1.0719341486974279E-3</v>
      </c>
      <c r="M656" s="16">
        <f t="shared" si="116"/>
        <v>1.5164181618648192E-4</v>
      </c>
      <c r="N656" s="16">
        <f t="shared" si="117"/>
        <v>5.8712889836724805E-2</v>
      </c>
      <c r="O656" s="16">
        <f t="shared" si="118"/>
        <v>0.12779622532463947</v>
      </c>
      <c r="P656" s="16">
        <f t="shared" si="119"/>
        <v>8.9894780015130401E-3</v>
      </c>
      <c r="Q656" s="16">
        <f t="shared" si="120"/>
        <v>0.23505970276959542</v>
      </c>
      <c r="R656" s="16">
        <f t="shared" si="121"/>
        <v>3.6867050495398769E-2</v>
      </c>
      <c r="S656" s="16">
        <f t="shared" si="122"/>
        <v>6.8990476337636442E-2</v>
      </c>
      <c r="T656" s="16">
        <f t="shared" si="123"/>
        <v>0.23506535959932687</v>
      </c>
      <c r="U656" s="66">
        <f t="shared" si="124"/>
        <v>0.77148118236483487</v>
      </c>
      <c r="V656" s="66"/>
      <c r="AI656" s="16"/>
      <c r="AL656" s="16"/>
      <c r="AM656" s="16"/>
    </row>
    <row r="657" spans="1:40" x14ac:dyDescent="0.25">
      <c r="A657">
        <v>656</v>
      </c>
      <c r="B657">
        <v>3.8758894814250598E-4</v>
      </c>
      <c r="C657" s="16">
        <v>4.9526344264914102E-9</v>
      </c>
      <c r="D657">
        <v>1.09760405579123E-3</v>
      </c>
      <c r="E657" s="16">
        <v>1.09224425926377E-5</v>
      </c>
      <c r="F657" s="16">
        <v>1.2601885407318499E-5</v>
      </c>
      <c r="G657" s="16">
        <v>2.2487842913848501E-6</v>
      </c>
      <c r="H657">
        <v>3.2158989309825301E-4</v>
      </c>
      <c r="J657">
        <v>0.95479909291965004</v>
      </c>
      <c r="K657">
        <f t="shared" si="114"/>
        <v>4.7287708579766295E-9</v>
      </c>
      <c r="L657">
        <f t="shared" si="115"/>
        <v>1.1250516582628255E-3</v>
      </c>
      <c r="M657" s="16">
        <f t="shared" si="116"/>
        <v>-3.4987376197781342E-4</v>
      </c>
      <c r="N657" s="16">
        <f t="shared" si="117"/>
        <v>4.5349862109909232E-2</v>
      </c>
      <c r="O657" s="16">
        <f t="shared" si="118"/>
        <v>1.126530036526799E-2</v>
      </c>
      <c r="P657" s="16">
        <f t="shared" si="119"/>
        <v>1.9466549940754994E-2</v>
      </c>
      <c r="Q657" s="16">
        <f t="shared" si="120"/>
        <v>2.8726153282947501E-4</v>
      </c>
      <c r="R657" s="16">
        <f t="shared" si="121"/>
        <v>7.7807691078885993E-2</v>
      </c>
      <c r="S657" s="16">
        <f t="shared" si="122"/>
        <v>1.4532365990058301E-2</v>
      </c>
      <c r="T657" s="16">
        <f t="shared" si="123"/>
        <v>2.8749855051907842E-4</v>
      </c>
      <c r="U657" s="66">
        <f t="shared" si="124"/>
        <v>0.16899652956822506</v>
      </c>
      <c r="V657" s="66"/>
      <c r="AI657" s="16"/>
      <c r="AL657" s="16"/>
      <c r="AM657" s="16"/>
    </row>
    <row r="658" spans="1:40" x14ac:dyDescent="0.25">
      <c r="A658">
        <v>657</v>
      </c>
      <c r="B658">
        <v>3.4614910347126402E-4</v>
      </c>
      <c r="C658" s="16">
        <v>3.38034164619727E-9</v>
      </c>
      <c r="D658">
        <v>8.3385660936173404E-4</v>
      </c>
      <c r="E658" s="16">
        <v>5.6797203108531801E-6</v>
      </c>
      <c r="F658" s="16">
        <v>1.3946529855280201E-5</v>
      </c>
      <c r="G658" s="16">
        <v>3.2852848770152701E-6</v>
      </c>
      <c r="H658">
        <v>1.6722619006765899E-4</v>
      </c>
      <c r="J658">
        <v>0.95606372627390501</v>
      </c>
      <c r="K658">
        <f t="shared" si="114"/>
        <v>3.231822030342228E-9</v>
      </c>
      <c r="L658">
        <f t="shared" si="115"/>
        <v>8.6503157360766348E-4</v>
      </c>
      <c r="M658" s="16">
        <f t="shared" si="116"/>
        <v>-1.7273336666513543E-4</v>
      </c>
      <c r="N658" s="16">
        <f t="shared" si="117"/>
        <v>8.8270517916979138E-2</v>
      </c>
      <c r="O658" s="16">
        <f t="shared" si="118"/>
        <v>0.15202889421770041</v>
      </c>
      <c r="P658" s="16">
        <f t="shared" si="119"/>
        <v>1.8035853113538541E-2</v>
      </c>
      <c r="Q658" s="16">
        <f t="shared" si="120"/>
        <v>0.2220124375099024</v>
      </c>
      <c r="R658" s="16">
        <f t="shared" si="121"/>
        <v>0.17256180617334638</v>
      </c>
      <c r="S658" s="16">
        <f t="shared" si="122"/>
        <v>0.40580692943193614</v>
      </c>
      <c r="T658" s="16">
        <f t="shared" si="123"/>
        <v>0.22201506508436086</v>
      </c>
      <c r="U658" s="66">
        <f t="shared" si="124"/>
        <v>1.280731503447764</v>
      </c>
      <c r="V658" s="66"/>
      <c r="AI658" s="16"/>
      <c r="AL658" s="16"/>
      <c r="AM658" s="16"/>
    </row>
    <row r="659" spans="1:40" x14ac:dyDescent="0.25">
      <c r="A659">
        <v>658</v>
      </c>
      <c r="B659">
        <v>2.9041021617717101E-4</v>
      </c>
      <c r="C659" s="16">
        <v>9.2697225915050294E-9</v>
      </c>
      <c r="D659">
        <v>2.8422799150595399E-3</v>
      </c>
      <c r="E659" s="16">
        <v>5.2038853446585401E-5</v>
      </c>
      <c r="F659" s="16">
        <v>1.8047599195778402E-5</v>
      </c>
      <c r="G659" s="16">
        <v>1.2225025025061999E-6</v>
      </c>
      <c r="H659">
        <v>1.5323096309764401E-3</v>
      </c>
      <c r="J659">
        <v>0.94728761341002898</v>
      </c>
      <c r="K659">
        <f t="shared" si="114"/>
        <v>8.7810933906798278E-9</v>
      </c>
      <c r="L659">
        <f t="shared" si="115"/>
        <v>2.8795883462310115E-3</v>
      </c>
      <c r="M659" s="16">
        <f t="shared" si="116"/>
        <v>-2.2987679138766694E-3</v>
      </c>
      <c r="N659" s="16">
        <f t="shared" si="117"/>
        <v>0.16833617034655698</v>
      </c>
      <c r="O659" s="16">
        <f t="shared" si="118"/>
        <v>0.45295462159095168</v>
      </c>
      <c r="P659" s="16">
        <f t="shared" si="119"/>
        <v>3.805734709975372</v>
      </c>
      <c r="Q659" s="16">
        <f t="shared" si="120"/>
        <v>14.78516190270469</v>
      </c>
      <c r="R659" s="16">
        <f t="shared" si="121"/>
        <v>0.69158345452345882</v>
      </c>
      <c r="S659" s="16">
        <f t="shared" si="122"/>
        <v>0.1527537983898036</v>
      </c>
      <c r="T659" s="16">
        <f t="shared" si="123"/>
        <v>14.788523447334647</v>
      </c>
      <c r="U659" s="66">
        <f t="shared" si="124"/>
        <v>34.845048104865484</v>
      </c>
      <c r="V659" s="66"/>
      <c r="AI659" s="16"/>
      <c r="AL659" s="16"/>
      <c r="AM659" s="16"/>
    </row>
    <row r="660" spans="1:40" x14ac:dyDescent="0.25">
      <c r="A660">
        <v>659</v>
      </c>
      <c r="B660">
        <v>3.47349011991568E-4</v>
      </c>
      <c r="C660" s="16">
        <v>3.44550788630492E-9</v>
      </c>
      <c r="D660">
        <v>8.4725875759337295E-4</v>
      </c>
      <c r="E660" s="16">
        <v>5.8813867733111299E-6</v>
      </c>
      <c r="F660" s="16">
        <v>1.39068301196993E-5</v>
      </c>
      <c r="G660" s="16">
        <v>3.2236331744578198E-6</v>
      </c>
      <c r="H660">
        <v>1.7316389902133399E-4</v>
      </c>
      <c r="J660">
        <v>0.95599762625134899</v>
      </c>
      <c r="K660">
        <f t="shared" si="114"/>
        <v>3.2938973605378066E-9</v>
      </c>
      <c r="L660">
        <f t="shared" si="115"/>
        <v>8.7829260549934318E-4</v>
      </c>
      <c r="M660" s="16">
        <f t="shared" si="116"/>
        <v>-1.835945815162071E-4</v>
      </c>
      <c r="N660" s="16">
        <f t="shared" si="117"/>
        <v>8.6828636255852451E-2</v>
      </c>
      <c r="O660" s="16">
        <f t="shared" si="118"/>
        <v>0.14299552265918469</v>
      </c>
      <c r="P660" s="16">
        <f t="shared" si="119"/>
        <v>1.4492220796615531E-2</v>
      </c>
      <c r="Q660" s="16">
        <f t="shared" si="120"/>
        <v>0.20467076284902874</v>
      </c>
      <c r="R660" s="16">
        <f t="shared" si="121"/>
        <v>0.16923066187614461</v>
      </c>
      <c r="S660" s="16">
        <f t="shared" si="122"/>
        <v>0.36761090341467495</v>
      </c>
      <c r="T660" s="16">
        <f t="shared" si="123"/>
        <v>0.20467306700494795</v>
      </c>
      <c r="U660" s="66">
        <f t="shared" si="124"/>
        <v>1.190501774856449</v>
      </c>
      <c r="V660" s="66"/>
      <c r="AI660" s="16"/>
      <c r="AL660" s="16"/>
      <c r="AM660" s="16"/>
    </row>
    <row r="661" spans="1:40" x14ac:dyDescent="0.25">
      <c r="A661">
        <v>660</v>
      </c>
      <c r="B661">
        <v>2.9995920787740602E-4</v>
      </c>
      <c r="C661" s="16">
        <v>3.75404909222324E-9</v>
      </c>
      <c r="D661">
        <v>1.0748457413156901E-3</v>
      </c>
      <c r="E661" s="16">
        <v>8.10808887412317E-6</v>
      </c>
      <c r="F661" s="16">
        <v>1.6278057962857701E-5</v>
      </c>
      <c r="G661" s="16">
        <v>2.9665326285699601E-6</v>
      </c>
      <c r="H661">
        <v>2.38726686749756E-4</v>
      </c>
      <c r="J661">
        <v>0.95483441528837898</v>
      </c>
      <c r="K661">
        <f t="shared" si="114"/>
        <v>3.5844952699368472E-9</v>
      </c>
      <c r="L661">
        <f t="shared" si="115"/>
        <v>1.1103646358208833E-3</v>
      </c>
      <c r="M661" s="16">
        <f t="shared" si="116"/>
        <v>-5.1044622006607117E-4</v>
      </c>
      <c r="N661" s="16">
        <f t="shared" si="117"/>
        <v>0.15280090333153751</v>
      </c>
      <c r="O661" s="16">
        <f t="shared" si="118"/>
        <v>0.10398130419505117</v>
      </c>
      <c r="P661" s="16">
        <f t="shared" si="119"/>
        <v>1.3431674869166754E-2</v>
      </c>
      <c r="Q661" s="16">
        <f t="shared" si="120"/>
        <v>6.0066862225779727E-2</v>
      </c>
      <c r="R661" s="16">
        <f t="shared" si="121"/>
        <v>0.42514018082756</v>
      </c>
      <c r="S661" s="16">
        <f t="shared" si="122"/>
        <v>0.22867352972021032</v>
      </c>
      <c r="T661" s="16">
        <f t="shared" si="123"/>
        <v>6.0064446669353705E-2</v>
      </c>
      <c r="U661" s="66">
        <f t="shared" si="124"/>
        <v>1.044158901838659</v>
      </c>
      <c r="V661" s="66"/>
      <c r="AI661" s="16"/>
      <c r="AL661" s="16"/>
      <c r="AM661" s="16"/>
    </row>
    <row r="662" spans="1:40" x14ac:dyDescent="0.25">
      <c r="A662">
        <v>661</v>
      </c>
      <c r="B662">
        <v>3.8810497053924599E-4</v>
      </c>
      <c r="C662" s="16">
        <v>6.2286106220409998E-9</v>
      </c>
      <c r="D662">
        <v>1.38748392679143E-3</v>
      </c>
      <c r="E662" s="16">
        <v>1.7310796996614201E-5</v>
      </c>
      <c r="F662" s="16">
        <v>1.2745613582525299E-5</v>
      </c>
      <c r="G662" s="16">
        <v>1.79369088164618E-6</v>
      </c>
      <c r="H662">
        <v>5.0968943205063596E-4</v>
      </c>
      <c r="J662">
        <v>0.95343470614086601</v>
      </c>
      <c r="K662">
        <f t="shared" si="114"/>
        <v>5.9385735380915373E-9</v>
      </c>
      <c r="L662">
        <f t="shared" si="115"/>
        <v>1.4147626162275045E-3</v>
      </c>
      <c r="M662" s="16">
        <f t="shared" si="116"/>
        <v>-6.3855267514901278E-4</v>
      </c>
      <c r="N662" s="16">
        <f t="shared" si="117"/>
        <v>4.4904672638541504E-2</v>
      </c>
      <c r="O662" s="16">
        <f t="shared" si="118"/>
        <v>1.5413905060655229E-2</v>
      </c>
      <c r="P662" s="16">
        <f t="shared" si="119"/>
        <v>0.19401666837281542</v>
      </c>
      <c r="Q662" s="16">
        <f t="shared" si="120"/>
        <v>0.37423215213081523</v>
      </c>
      <c r="R662" s="16">
        <f t="shared" si="121"/>
        <v>8.615809210166317E-2</v>
      </c>
      <c r="S662" s="16">
        <f t="shared" si="122"/>
        <v>1.1282464905290264E-2</v>
      </c>
      <c r="T662" s="16">
        <f t="shared" si="123"/>
        <v>0.37427270304711152</v>
      </c>
      <c r="U662" s="66">
        <f t="shared" si="124"/>
        <v>1.1002806582568923</v>
      </c>
      <c r="V662" s="66"/>
      <c r="AI662" s="16"/>
      <c r="AL662" s="16"/>
      <c r="AM662" s="16"/>
    </row>
    <row r="663" spans="1:40" x14ac:dyDescent="0.25">
      <c r="A663">
        <v>662</v>
      </c>
      <c r="B663">
        <v>3.0395355886847199E-4</v>
      </c>
      <c r="C663" s="16">
        <v>5.0661930864998003E-9</v>
      </c>
      <c r="D663">
        <v>1.44319663263469E-3</v>
      </c>
      <c r="E663" s="16">
        <v>1.46348335487834E-5</v>
      </c>
      <c r="F663" s="16">
        <v>1.6323258236242E-5</v>
      </c>
      <c r="G663" s="16">
        <v>2.2068763982840302E-6</v>
      </c>
      <c r="H663">
        <v>4.3090129250788198E-4</v>
      </c>
      <c r="J663">
        <v>0.95311231394493801</v>
      </c>
      <c r="K663">
        <f t="shared" si="114"/>
        <v>4.8286510155656724E-9</v>
      </c>
      <c r="L663">
        <f t="shared" si="115"/>
        <v>1.4780449593123715E-3</v>
      </c>
      <c r="M663" s="16">
        <f t="shared" si="116"/>
        <v>-8.7013784157542761E-4</v>
      </c>
      <c r="N663" s="16">
        <f t="shared" si="117"/>
        <v>0.1465255519381535</v>
      </c>
      <c r="O663" s="16">
        <f t="shared" si="118"/>
        <v>7.3346914904851099E-3</v>
      </c>
      <c r="P663" s="16">
        <f t="shared" si="119"/>
        <v>0.24831650210037703</v>
      </c>
      <c r="Q663" s="16">
        <f t="shared" si="120"/>
        <v>0.13147583956805839</v>
      </c>
      <c r="R663" s="16">
        <f t="shared" si="121"/>
        <v>0.43114329938242679</v>
      </c>
      <c r="S663" s="16">
        <f t="shared" si="122"/>
        <v>9.9336929482457988E-3</v>
      </c>
      <c r="T663" s="16">
        <f t="shared" si="123"/>
        <v>0.13149944554784315</v>
      </c>
      <c r="U663" s="66">
        <f t="shared" si="124"/>
        <v>1.1062290229755898</v>
      </c>
      <c r="V663" s="66"/>
      <c r="AI663" s="16"/>
      <c r="AL663" s="16"/>
      <c r="AM663" s="16"/>
    </row>
    <row r="664" spans="1:40" x14ac:dyDescent="0.25">
      <c r="A664">
        <v>663</v>
      </c>
      <c r="B664">
        <v>5.6196569814713395E-4</v>
      </c>
      <c r="C664" s="16">
        <v>5.9575554768488699E-9</v>
      </c>
      <c r="D664">
        <v>9.0627290421506498E-4</v>
      </c>
      <c r="E664" s="16">
        <v>1.0873255684963699E-5</v>
      </c>
      <c r="F664" s="16">
        <v>8.6102228680908092E-6</v>
      </c>
      <c r="G664" s="16">
        <v>1.86513627622396E-6</v>
      </c>
      <c r="H664">
        <v>3.2013854270978301E-4</v>
      </c>
      <c r="J664">
        <v>0.95581551354901495</v>
      </c>
      <c r="K664">
        <f t="shared" si="114"/>
        <v>5.6943239476010491E-9</v>
      </c>
      <c r="L664">
        <f t="shared" si="115"/>
        <v>9.2535252867199382E-4</v>
      </c>
      <c r="M664" s="16">
        <f t="shared" si="116"/>
        <v>1.985788676222743E-4</v>
      </c>
      <c r="N664" s="16">
        <f t="shared" si="117"/>
        <v>1.9919771978925093E-2</v>
      </c>
      <c r="O664" s="16">
        <f t="shared" si="118"/>
        <v>5.6598757994436094E-3</v>
      </c>
      <c r="P664" s="16">
        <f t="shared" si="119"/>
        <v>3.4946645838717506E-3</v>
      </c>
      <c r="Q664" s="16">
        <f t="shared" si="120"/>
        <v>1.5299656231022952E-4</v>
      </c>
      <c r="R664" s="16">
        <f t="shared" si="121"/>
        <v>1.5917757702654259E-2</v>
      </c>
      <c r="S664" s="16">
        <f t="shared" si="122"/>
        <v>4.9869456880940691E-3</v>
      </c>
      <c r="T664" s="16">
        <f t="shared" si="123"/>
        <v>1.5292321654847843E-4</v>
      </c>
      <c r="U664" s="66">
        <f t="shared" si="124"/>
        <v>5.0284935531847486E-2</v>
      </c>
      <c r="V664" s="66"/>
      <c r="AI664" s="16"/>
      <c r="AL664" s="16"/>
      <c r="AM664" s="16"/>
    </row>
    <row r="665" spans="1:40" x14ac:dyDescent="0.25">
      <c r="A665">
        <v>664</v>
      </c>
      <c r="B665">
        <v>9.5497409657827601E-4</v>
      </c>
      <c r="C665" s="16">
        <v>2.833113102842E-9</v>
      </c>
      <c r="D665">
        <v>2.4945555926939001E-4</v>
      </c>
      <c r="E665" s="16">
        <v>1.4345995759533801E-6</v>
      </c>
      <c r="F665" s="16">
        <v>4.9048632548548504E-6</v>
      </c>
      <c r="G665" s="16">
        <v>3.8907988617406703E-6</v>
      </c>
      <c r="H665" s="16">
        <v>4.22372208145535E-5</v>
      </c>
      <c r="J665">
        <v>0.95935484717618702</v>
      </c>
      <c r="K665">
        <f t="shared" si="114"/>
        <v>2.71796078780984E-9</v>
      </c>
      <c r="L665">
        <f t="shared" si="115"/>
        <v>2.6315325152773757E-4</v>
      </c>
      <c r="M665" s="16">
        <f t="shared" si="116"/>
        <v>1.6467949416288145E-3</v>
      </c>
      <c r="N665" s="16">
        <f t="shared" si="117"/>
        <v>0.88207256410457213</v>
      </c>
      <c r="O665" s="16">
        <f t="shared" si="118"/>
        <v>0.23880206995990969</v>
      </c>
      <c r="P665" s="16">
        <f t="shared" si="119"/>
        <v>0.54910693562058122</v>
      </c>
      <c r="Q665" s="16">
        <f t="shared" si="120"/>
        <v>0.75070036615066782</v>
      </c>
      <c r="R665" s="16">
        <f t="shared" si="121"/>
        <v>0.25222008507049015</v>
      </c>
      <c r="S665" s="16">
        <f t="shared" si="122"/>
        <v>0.8812558573610374</v>
      </c>
      <c r="T665" s="16">
        <f t="shared" si="123"/>
        <v>0.75070835985822182</v>
      </c>
      <c r="U665" s="66">
        <f t="shared" si="124"/>
        <v>4.3048662381254799</v>
      </c>
      <c r="V665" s="66"/>
      <c r="AI665" s="16"/>
      <c r="AL665" s="16"/>
      <c r="AM665" s="16"/>
    </row>
    <row r="666" spans="1:40" x14ac:dyDescent="0.25">
      <c r="A666">
        <v>665</v>
      </c>
      <c r="B666">
        <v>6.6869344127049599E-4</v>
      </c>
      <c r="C666" s="16">
        <v>9.4994058338997308E-9</v>
      </c>
      <c r="D666">
        <v>1.22310247378266E-3</v>
      </c>
      <c r="E666" s="16">
        <v>2.3319175184725801E-5</v>
      </c>
      <c r="F666" s="16">
        <v>7.3378154696854898E-6</v>
      </c>
      <c r="G666" s="16">
        <v>1.17375330117848E-6</v>
      </c>
      <c r="H666">
        <v>6.8659071281065799E-4</v>
      </c>
      <c r="J666">
        <v>0.95430571952589704</v>
      </c>
      <c r="K666">
        <f t="shared" si="114"/>
        <v>9.0653373193881859E-9</v>
      </c>
      <c r="L666">
        <f t="shared" si="115"/>
        <v>1.2389423586173756E-3</v>
      </c>
      <c r="M666" s="16">
        <f t="shared" si="116"/>
        <v>9.8444523923616481E-5</v>
      </c>
      <c r="N666" s="16">
        <f t="shared" si="117"/>
        <v>0.12806424702104027</v>
      </c>
      <c r="O666" s="16">
        <f t="shared" si="118"/>
        <v>0.51047131033019177</v>
      </c>
      <c r="P666" s="16">
        <f t="shared" si="119"/>
        <v>7.2799539691038875E-2</v>
      </c>
      <c r="Q666" s="16">
        <f t="shared" si="120"/>
        <v>1.3716235865799358</v>
      </c>
      <c r="R666" s="16">
        <f t="shared" si="121"/>
        <v>6.5177933730274862E-2</v>
      </c>
      <c r="S666" s="16">
        <f t="shared" si="122"/>
        <v>0.17233177154889337</v>
      </c>
      <c r="T666" s="16">
        <f t="shared" si="123"/>
        <v>1.3716833605327952</v>
      </c>
      <c r="U666" s="66">
        <f t="shared" si="124"/>
        <v>3.6921517494341698</v>
      </c>
      <c r="V666" s="66"/>
      <c r="AI666" s="16"/>
      <c r="AL666" s="16"/>
      <c r="AM666" s="16"/>
    </row>
    <row r="667" spans="1:40" x14ac:dyDescent="0.25">
      <c r="A667">
        <v>666</v>
      </c>
      <c r="B667">
        <v>3.55138626085886E-4</v>
      </c>
      <c r="C667" s="16">
        <v>8.15148180743005E-9</v>
      </c>
      <c r="D667">
        <v>2.0107602000161398E-3</v>
      </c>
      <c r="E667" s="16">
        <v>3.2625764025068601E-5</v>
      </c>
      <c r="F667" s="16">
        <v>1.42940111756481E-5</v>
      </c>
      <c r="G667" s="16">
        <v>1.3793297953466599E-6</v>
      </c>
      <c r="H667">
        <v>9.6064328620411505E-4</v>
      </c>
      <c r="J667">
        <v>0.95066740766881297</v>
      </c>
      <c r="K667">
        <f t="shared" si="114"/>
        <v>7.7493480785290157E-9</v>
      </c>
      <c r="L667">
        <f t="shared" si="115"/>
        <v>2.0407194006809752E-3</v>
      </c>
      <c r="M667" s="16">
        <f t="shared" si="116"/>
        <v>-1.3304421485092032E-3</v>
      </c>
      <c r="N667" s="16">
        <f t="shared" si="117"/>
        <v>7.7756912517544949E-2</v>
      </c>
      <c r="O667" s="16">
        <f t="shared" si="118"/>
        <v>0.22202622247666323</v>
      </c>
      <c r="P667" s="16">
        <f t="shared" si="119"/>
        <v>1.1827715448529776</v>
      </c>
      <c r="Q667" s="16">
        <f t="shared" si="120"/>
        <v>4.1520822783202984</v>
      </c>
      <c r="R667" s="16">
        <f t="shared" si="121"/>
        <v>0.20310415271989424</v>
      </c>
      <c r="S667" s="16">
        <f t="shared" si="122"/>
        <v>9.7776027771310878E-2</v>
      </c>
      <c r="T667" s="16">
        <f t="shared" si="123"/>
        <v>4.1527044655971386</v>
      </c>
      <c r="U667" s="66">
        <f t="shared" si="124"/>
        <v>10.088221604255828</v>
      </c>
      <c r="V667" s="66"/>
      <c r="AI667" s="16"/>
      <c r="AK667" s="16"/>
      <c r="AL667" s="16"/>
      <c r="AM667" s="16"/>
    </row>
    <row r="668" spans="1:40" x14ac:dyDescent="0.25">
      <c r="A668">
        <v>667</v>
      </c>
      <c r="B668">
        <v>2.8275440128209899E-4</v>
      </c>
      <c r="C668" s="16">
        <v>3.2369417555034799E-9</v>
      </c>
      <c r="D668">
        <v>9.8116935909760392E-4</v>
      </c>
      <c r="E668" s="16">
        <v>6.3881739408574201E-6</v>
      </c>
      <c r="F668" s="16">
        <v>1.7199226402118101E-5</v>
      </c>
      <c r="G668" s="16">
        <v>3.43703639787503E-6</v>
      </c>
      <c r="H668">
        <v>1.88086388631108E-4</v>
      </c>
      <c r="J668">
        <v>0.95526883594449397</v>
      </c>
      <c r="K668">
        <f t="shared" si="114"/>
        <v>3.0921495827999362E-9</v>
      </c>
      <c r="L668">
        <f t="shared" si="115"/>
        <v>1.0190016113579595E-3</v>
      </c>
      <c r="M668" s="16">
        <f t="shared" si="116"/>
        <v>-4.5349280879376162E-4</v>
      </c>
      <c r="N668" s="16">
        <f t="shared" si="117"/>
        <v>0.181334547686714</v>
      </c>
      <c r="O668" s="16">
        <f t="shared" si="118"/>
        <v>0.17288127590408275</v>
      </c>
      <c r="P668" s="16">
        <f t="shared" si="119"/>
        <v>3.474918106901229E-4</v>
      </c>
      <c r="Q668" s="16">
        <f t="shared" si="120"/>
        <v>0.1642035924108928</v>
      </c>
      <c r="R668" s="16">
        <f t="shared" si="121"/>
        <v>0.55579306143500817</v>
      </c>
      <c r="S668" s="16">
        <f t="shared" si="122"/>
        <v>0.50786471378534936</v>
      </c>
      <c r="T668" s="16">
        <f t="shared" si="123"/>
        <v>0.16420248264875961</v>
      </c>
      <c r="U668" s="66">
        <f t="shared" si="124"/>
        <v>1.7466271656814969</v>
      </c>
      <c r="V668" s="66"/>
      <c r="AI668" s="16"/>
      <c r="AL668" s="16"/>
      <c r="AM668" s="16"/>
    </row>
    <row r="669" spans="1:40" x14ac:dyDescent="0.25">
      <c r="A669">
        <v>668</v>
      </c>
      <c r="B669" s="16">
        <v>3.97288784392963E-4</v>
      </c>
      <c r="C669" s="16">
        <v>1.24327601291482E-8</v>
      </c>
      <c r="D669" s="16">
        <v>2.7824824086055298E-3</v>
      </c>
      <c r="E669" s="16">
        <v>6.8375138216945195E-5</v>
      </c>
      <c r="F669" s="16">
        <v>1.3154411813720299E-5</v>
      </c>
      <c r="G669" s="16">
        <v>9.1083751468506898E-7</v>
      </c>
      <c r="H669" s="16">
        <v>2.0133319971548302E-3</v>
      </c>
      <c r="J669">
        <v>0.94759122744014601</v>
      </c>
      <c r="K669">
        <f t="shared" si="114"/>
        <v>1.1781174431248451E-8</v>
      </c>
      <c r="L669">
        <f t="shared" si="115"/>
        <v>2.8096896369875263E-3</v>
      </c>
      <c r="M669" s="16">
        <f t="shared" si="116"/>
        <v>-2.0151120682016001E-3</v>
      </c>
      <c r="N669" s="16">
        <f t="shared" si="117"/>
        <v>3.7348814074394478E-2</v>
      </c>
      <c r="O669" s="16">
        <f t="shared" si="118"/>
        <v>1.5472640843061596</v>
      </c>
      <c r="P669" s="16">
        <f t="shared" si="119"/>
        <v>3.5673690357940973</v>
      </c>
      <c r="Q669" s="16">
        <f t="shared" si="120"/>
        <v>28.795670238942623</v>
      </c>
      <c r="R669" s="16">
        <f t="shared" si="121"/>
        <v>0.11223512184467502</v>
      </c>
      <c r="S669" s="16">
        <f t="shared" si="122"/>
        <v>0.29826599575422386</v>
      </c>
      <c r="T669" s="16">
        <f t="shared" si="123"/>
        <v>28.801577149863093</v>
      </c>
      <c r="U669" s="66">
        <f t="shared" si="124"/>
        <v>63.159730440579267</v>
      </c>
      <c r="V669" s="66"/>
      <c r="AH669" s="16"/>
      <c r="AI669" s="16"/>
      <c r="AJ669" s="16"/>
      <c r="AK669" s="16"/>
      <c r="AL669" s="16"/>
      <c r="AM669" s="16"/>
      <c r="AN669" s="16"/>
    </row>
    <row r="670" spans="1:40" x14ac:dyDescent="0.25">
      <c r="A670">
        <v>669</v>
      </c>
      <c r="B670" s="16">
        <v>5.5923173008640397E-4</v>
      </c>
      <c r="C670" s="16">
        <v>4.9746413420248098E-9</v>
      </c>
      <c r="D670">
        <v>7.5778671639726398E-4</v>
      </c>
      <c r="E670" s="16">
        <v>7.6044976785894596E-6</v>
      </c>
      <c r="F670" s="16">
        <v>8.5929182555359095E-6</v>
      </c>
      <c r="G670" s="16">
        <v>2.2298721592290902E-6</v>
      </c>
      <c r="H670">
        <v>2.2389575358803401E-4</v>
      </c>
      <c r="J670">
        <v>0.95656259278465505</v>
      </c>
      <c r="K670">
        <f t="shared" si="114"/>
        <v>4.758555820300988E-9</v>
      </c>
      <c r="L670">
        <f t="shared" si="115"/>
        <v>7.7719745042622299E-4</v>
      </c>
      <c r="M670" s="16">
        <f t="shared" si="116"/>
        <v>3.4126600974658517E-4</v>
      </c>
      <c r="N670" s="16">
        <f t="shared" si="117"/>
        <v>1.8383503393809827E-2</v>
      </c>
      <c r="O670" s="16">
        <f t="shared" si="118"/>
        <v>1.043794567762054E-2</v>
      </c>
      <c r="P670" s="16">
        <f t="shared" si="119"/>
        <v>4.5485245412317299E-2</v>
      </c>
      <c r="Q670" s="16">
        <f t="shared" si="120"/>
        <v>8.5248207999141887E-2</v>
      </c>
      <c r="R670" s="16">
        <f t="shared" si="121"/>
        <v>1.6363988727028596E-2</v>
      </c>
      <c r="S670" s="16">
        <f t="shared" si="122"/>
        <v>1.2349100611774834E-2</v>
      </c>
      <c r="T670" s="16">
        <f t="shared" si="123"/>
        <v>8.5252311115019977E-2</v>
      </c>
      <c r="U670" s="66">
        <f t="shared" si="124"/>
        <v>0.27352030293671298</v>
      </c>
      <c r="V670" s="66"/>
      <c r="AI670" s="16"/>
      <c r="AL670" s="16"/>
      <c r="AM670" s="16"/>
    </row>
    <row r="671" spans="1:40" x14ac:dyDescent="0.25">
      <c r="A671">
        <v>670</v>
      </c>
      <c r="B671">
        <v>7.6658448625418596E-4</v>
      </c>
      <c r="C671" s="16">
        <v>8.3964218302966397E-9</v>
      </c>
      <c r="D671">
        <v>9.3679864373729998E-4</v>
      </c>
      <c r="E671" s="16">
        <v>1.5836963163748101E-5</v>
      </c>
      <c r="F671" s="16">
        <v>6.3179914388641904E-6</v>
      </c>
      <c r="G671" s="16">
        <v>1.3236909360108201E-6</v>
      </c>
      <c r="H671">
        <v>4.6628419643836001E-4</v>
      </c>
      <c r="J671">
        <v>0.95571206781775597</v>
      </c>
      <c r="K671">
        <f t="shared" si="114"/>
        <v>8.0245616697029483E-9</v>
      </c>
      <c r="L671">
        <f t="shared" si="115"/>
        <v>9.5074992112920891E-4</v>
      </c>
      <c r="M671" s="16">
        <f t="shared" si="116"/>
        <v>5.8241905137916311E-4</v>
      </c>
      <c r="N671" s="16">
        <f t="shared" si="117"/>
        <v>0.30984801089359737</v>
      </c>
      <c r="O671" s="16">
        <f t="shared" si="118"/>
        <v>0.26564115585222481</v>
      </c>
      <c r="P671" s="16">
        <f t="shared" si="119"/>
        <v>7.520835724155857E-4</v>
      </c>
      <c r="Q671" s="16">
        <f t="shared" si="120"/>
        <v>0.22517101149597804</v>
      </c>
      <c r="R671" s="16">
        <f t="shared" si="121"/>
        <v>0.12873715845001593</v>
      </c>
      <c r="S671" s="16">
        <f t="shared" si="122"/>
        <v>0.11588302614955114</v>
      </c>
      <c r="T671" s="16">
        <f t="shared" si="123"/>
        <v>0.22516828768243805</v>
      </c>
      <c r="U671" s="66">
        <f t="shared" si="124"/>
        <v>1.271200734096221</v>
      </c>
      <c r="V671" s="66"/>
      <c r="AI671" s="16"/>
      <c r="AL671" s="16"/>
      <c r="AM671" s="16"/>
    </row>
    <row r="672" spans="1:40" x14ac:dyDescent="0.25">
      <c r="A672">
        <v>671</v>
      </c>
      <c r="B672">
        <v>4.44464581595784E-4</v>
      </c>
      <c r="C672" s="16">
        <v>1.19114010128916E-8</v>
      </c>
      <c r="D672">
        <v>2.3636728265262002E-3</v>
      </c>
      <c r="E672" s="16">
        <v>5.5861867117352198E-5</v>
      </c>
      <c r="F672" s="16">
        <v>1.1573704205037699E-5</v>
      </c>
      <c r="G672" s="16">
        <v>9.4701646694606202E-7</v>
      </c>
      <c r="H672">
        <v>1.64484095640377E-3</v>
      </c>
      <c r="J672">
        <v>0.94926048465760204</v>
      </c>
      <c r="K672">
        <f t="shared" si="114"/>
        <v>1.1307022298448532E-8</v>
      </c>
      <c r="L672">
        <f t="shared" si="115"/>
        <v>2.3877553400022088E-3</v>
      </c>
      <c r="M672" s="16">
        <f t="shared" si="116"/>
        <v>-1.4988261768106408E-3</v>
      </c>
      <c r="N672" s="16">
        <f t="shared" si="117"/>
        <v>9.4989213331642154E-3</v>
      </c>
      <c r="O672" s="16">
        <f t="shared" si="118"/>
        <v>1.3220278847570577</v>
      </c>
      <c r="P672" s="16">
        <f t="shared" si="119"/>
        <v>2.1139522733905647</v>
      </c>
      <c r="Q672" s="16">
        <f t="shared" si="120"/>
        <v>17.649196659528965</v>
      </c>
      <c r="R672" s="16">
        <f t="shared" si="121"/>
        <v>3.0482448098005228E-2</v>
      </c>
      <c r="S672" s="16">
        <f t="shared" si="122"/>
        <v>0.2788998282169885</v>
      </c>
      <c r="T672" s="16">
        <f t="shared" si="123"/>
        <v>17.652097756959318</v>
      </c>
      <c r="U672" s="66">
        <f t="shared" si="124"/>
        <v>39.056155772284065</v>
      </c>
      <c r="V672" s="66"/>
      <c r="AI672" s="16"/>
      <c r="AL672" s="16"/>
      <c r="AM672" s="16"/>
    </row>
    <row r="673" spans="1:40" x14ac:dyDescent="0.25">
      <c r="A673">
        <v>672</v>
      </c>
      <c r="B673">
        <v>4.2248812593929702E-4</v>
      </c>
      <c r="C673" s="16">
        <v>3.9810266362483999E-9</v>
      </c>
      <c r="D673">
        <v>8.0381539680358298E-4</v>
      </c>
      <c r="E673" s="16">
        <v>6.4509927632416499E-6</v>
      </c>
      <c r="F673" s="16">
        <v>1.14049573082707E-5</v>
      </c>
      <c r="G673" s="16">
        <v>2.7882792701866802E-6</v>
      </c>
      <c r="H673">
        <v>1.89934153475952E-4</v>
      </c>
      <c r="J673">
        <v>0.95626877633683105</v>
      </c>
      <c r="K673">
        <f t="shared" si="114"/>
        <v>3.8069314700095878E-9</v>
      </c>
      <c r="L673">
        <f t="shared" si="115"/>
        <v>8.2940960966367482E-4</v>
      </c>
      <c r="M673" s="16">
        <f t="shared" si="116"/>
        <v>1.5566642214919258E-5</v>
      </c>
      <c r="N673" s="16">
        <f t="shared" si="117"/>
        <v>2.0189052857819228E-2</v>
      </c>
      <c r="O673" s="16">
        <f t="shared" si="118"/>
        <v>7.9239962744459519E-2</v>
      </c>
      <c r="P673" s="16">
        <f t="shared" si="119"/>
        <v>2.7385663636189227E-2</v>
      </c>
      <c r="Q673" s="16">
        <f t="shared" si="120"/>
        <v>0.15949766933211415</v>
      </c>
      <c r="R673" s="16">
        <f t="shared" si="121"/>
        <v>2.4795681824933375E-2</v>
      </c>
      <c r="S673" s="16">
        <f t="shared" si="122"/>
        <v>0.15161372022350736</v>
      </c>
      <c r="T673" s="16">
        <f t="shared" si="123"/>
        <v>0.15950112066225949</v>
      </c>
      <c r="U673" s="66">
        <f t="shared" si="124"/>
        <v>0.6222228712812824</v>
      </c>
      <c r="V673" s="66"/>
      <c r="AI673" s="16"/>
      <c r="AL673" s="16"/>
      <c r="AM673" s="16"/>
    </row>
    <row r="674" spans="1:40" x14ac:dyDescent="0.25">
      <c r="A674">
        <v>673</v>
      </c>
      <c r="B674">
        <v>4.1223102377567901E-4</v>
      </c>
      <c r="C674" s="16">
        <v>4.7195659268107501E-9</v>
      </c>
      <c r="D674">
        <v>9.8072566056062291E-4</v>
      </c>
      <c r="E674" s="16">
        <v>9.3123344197563795E-6</v>
      </c>
      <c r="F674" s="16">
        <v>1.1784784294164299E-5</v>
      </c>
      <c r="G674" s="16">
        <v>2.3567019885942701E-6</v>
      </c>
      <c r="H674">
        <v>2.74181863291267E-4</v>
      </c>
      <c r="J674">
        <v>0.95538236330153103</v>
      </c>
      <c r="K674">
        <f t="shared" si="114"/>
        <v>4.5089900489138351E-9</v>
      </c>
      <c r="L674">
        <f t="shared" si="115"/>
        <v>1.0066472115716188E-3</v>
      </c>
      <c r="M674" s="16">
        <f t="shared" si="116"/>
        <v>-1.8218516402026101E-4</v>
      </c>
      <c r="N674" s="16">
        <f t="shared" si="117"/>
        <v>2.6541766034659822E-2</v>
      </c>
      <c r="O674" s="16">
        <f t="shared" si="118"/>
        <v>2.1964073615051077E-2</v>
      </c>
      <c r="P674" s="16">
        <f t="shared" si="119"/>
        <v>3.3053015950217963E-4</v>
      </c>
      <c r="Q674" s="16">
        <f t="shared" si="120"/>
        <v>1.7679028483778475E-2</v>
      </c>
      <c r="R674" s="16">
        <f t="shared" si="121"/>
        <v>3.8421618525611316E-2</v>
      </c>
      <c r="S674" s="16">
        <f t="shared" si="122"/>
        <v>3.0389115848015482E-2</v>
      </c>
      <c r="T674" s="16">
        <f t="shared" si="123"/>
        <v>1.76787499595733E-2</v>
      </c>
      <c r="U674" s="66">
        <f t="shared" si="124"/>
        <v>0.15300488262619166</v>
      </c>
      <c r="V674" s="66"/>
      <c r="AI674" s="16"/>
      <c r="AL674" s="16"/>
      <c r="AM674" s="16"/>
    </row>
    <row r="675" spans="1:40" x14ac:dyDescent="0.25">
      <c r="A675">
        <v>674</v>
      </c>
      <c r="B675">
        <v>8.13549036906486E-4</v>
      </c>
      <c r="C675" s="16">
        <v>6.4026145066878304E-9</v>
      </c>
      <c r="D675">
        <v>6.6880447749936703E-4</v>
      </c>
      <c r="E675" s="16">
        <v>8.6481232353868399E-6</v>
      </c>
      <c r="F675" s="16">
        <v>5.8787319008742001E-6</v>
      </c>
      <c r="G675" s="16">
        <v>1.7305159395884801E-6</v>
      </c>
      <c r="H675">
        <v>2.5462153846748502E-4</v>
      </c>
      <c r="J675">
        <v>0.957079406557515</v>
      </c>
      <c r="K675">
        <f t="shared" si="114"/>
        <v>6.1278104924773254E-9</v>
      </c>
      <c r="L675">
        <f t="shared" si="115"/>
        <v>6.8228605462619717E-4</v>
      </c>
      <c r="M675" s="16">
        <f t="shared" si="116"/>
        <v>9.4481201918677484E-4</v>
      </c>
      <c r="N675" s="16">
        <f t="shared" si="117"/>
        <v>0.42511309047354284</v>
      </c>
      <c r="O675" s="16">
        <f t="shared" si="118"/>
        <v>2.4198084807633594E-2</v>
      </c>
      <c r="P675" s="16">
        <f t="shared" si="119"/>
        <v>9.3423912656555794E-2</v>
      </c>
      <c r="Q675" s="16">
        <f t="shared" si="120"/>
        <v>3.7948905644949349E-2</v>
      </c>
      <c r="R675" s="16">
        <f t="shared" si="121"/>
        <v>0.16271476689879757</v>
      </c>
      <c r="S675" s="16">
        <f t="shared" si="122"/>
        <v>1.8960873941892685E-2</v>
      </c>
      <c r="T675" s="16">
        <f t="shared" si="123"/>
        <v>3.7953504860457836E-2</v>
      </c>
      <c r="U675" s="66">
        <f t="shared" si="124"/>
        <v>0.80031313928382963</v>
      </c>
      <c r="V675" s="66"/>
      <c r="AI675" s="16"/>
      <c r="AL675" s="16"/>
      <c r="AM675" s="16"/>
    </row>
    <row r="676" spans="1:40" x14ac:dyDescent="0.25">
      <c r="A676">
        <v>675</v>
      </c>
      <c r="B676">
        <v>4.3490658621905202E-4</v>
      </c>
      <c r="C676" s="16">
        <v>4.8376346135480399E-9</v>
      </c>
      <c r="D676">
        <v>9.5215988104452504E-4</v>
      </c>
      <c r="E676" s="16">
        <v>9.2704705826897904E-6</v>
      </c>
      <c r="F676" s="16">
        <v>1.11545293948864E-5</v>
      </c>
      <c r="G676" s="16">
        <v>2.2983818689869299E-6</v>
      </c>
      <c r="H676">
        <v>2.7294887045264802E-4</v>
      </c>
      <c r="J676">
        <v>0.95553557061407701</v>
      </c>
      <c r="K676">
        <f t="shared" si="114"/>
        <v>4.6225319508790365E-9</v>
      </c>
      <c r="L676">
        <f t="shared" si="115"/>
        <v>9.7676248406867137E-4</v>
      </c>
      <c r="M676" s="16">
        <f t="shared" si="116"/>
        <v>-1.0694931163056721E-4</v>
      </c>
      <c r="N676" s="16">
        <f t="shared" si="117"/>
        <v>1.3658840744639167E-2</v>
      </c>
      <c r="O676" s="16">
        <f t="shared" si="118"/>
        <v>1.61019673119603E-2</v>
      </c>
      <c r="P676" s="16">
        <f t="shared" si="119"/>
        <v>1.3170419598180678E-4</v>
      </c>
      <c r="Q676" s="16">
        <f t="shared" si="120"/>
        <v>1.8730740891738436E-2</v>
      </c>
      <c r="R676" s="16">
        <f t="shared" si="121"/>
        <v>1.7437470702557144E-2</v>
      </c>
      <c r="S676" s="16">
        <f t="shared" si="122"/>
        <v>2.1101722178956239E-2</v>
      </c>
      <c r="T676" s="16">
        <f t="shared" si="123"/>
        <v>1.8730802825173497E-2</v>
      </c>
      <c r="U676" s="66">
        <f t="shared" si="124"/>
        <v>0.10589324885100659</v>
      </c>
      <c r="V676" s="66"/>
      <c r="AI676" s="16"/>
      <c r="AL676" s="16"/>
      <c r="AM676" s="16"/>
    </row>
    <row r="677" spans="1:40" x14ac:dyDescent="0.25">
      <c r="A677">
        <v>676</v>
      </c>
      <c r="B677">
        <v>4.3517297992385398E-4</v>
      </c>
      <c r="C677" s="16">
        <v>9.7019903334935704E-9</v>
      </c>
      <c r="D677">
        <v>1.9502560418656199E-3</v>
      </c>
      <c r="E677" s="16">
        <v>3.7689098231075703E-5</v>
      </c>
      <c r="F677" s="16">
        <v>1.16320981566738E-5</v>
      </c>
      <c r="G677" s="16">
        <v>1.1580860396567E-6</v>
      </c>
      <c r="H677">
        <v>1.10972595685712E-3</v>
      </c>
      <c r="J677">
        <v>0.95096937986937502</v>
      </c>
      <c r="K677">
        <f t="shared" si="114"/>
        <v>9.2262957309410508E-9</v>
      </c>
      <c r="L677">
        <f t="shared" si="115"/>
        <v>1.9746686222282908E-3</v>
      </c>
      <c r="M677" s="16">
        <f t="shared" si="116"/>
        <v>-1.1043226623805827E-3</v>
      </c>
      <c r="N677" s="16">
        <f t="shared" si="117"/>
        <v>1.3532692046696194E-2</v>
      </c>
      <c r="O677" s="16">
        <f t="shared" si="118"/>
        <v>0.56405451238219562</v>
      </c>
      <c r="P677" s="16">
        <f t="shared" si="119"/>
        <v>1.0500882544291585</v>
      </c>
      <c r="Q677" s="16">
        <f t="shared" si="120"/>
        <v>6.2955550582658546</v>
      </c>
      <c r="R677" s="16">
        <f t="shared" si="121"/>
        <v>3.2586936013202256E-2</v>
      </c>
      <c r="S677" s="16">
        <f t="shared" si="122"/>
        <v>0.17887442437668058</v>
      </c>
      <c r="T677" s="16">
        <f t="shared" si="123"/>
        <v>6.2963807577281381</v>
      </c>
      <c r="U677" s="66">
        <f t="shared" si="124"/>
        <v>14.431072635241925</v>
      </c>
      <c r="V677" s="66"/>
      <c r="AI677" s="16"/>
      <c r="AL677" s="16"/>
      <c r="AM677" s="16"/>
    </row>
    <row r="678" spans="1:40" x14ac:dyDescent="0.25">
      <c r="A678">
        <v>677</v>
      </c>
      <c r="B678">
        <v>9.1206439723606205E-4</v>
      </c>
      <c r="C678" s="16">
        <v>5.2743123594371399E-9</v>
      </c>
      <c r="D678">
        <v>4.8923335151059401E-4</v>
      </c>
      <c r="E678" s="16">
        <v>5.2225393012716398E-6</v>
      </c>
      <c r="F678" s="16">
        <v>5.1977002498157899E-6</v>
      </c>
      <c r="G678" s="16">
        <v>2.0961538859145299E-6</v>
      </c>
      <c r="H678">
        <v>1.5376279175037099E-4</v>
      </c>
      <c r="J678">
        <v>0.95804050080022796</v>
      </c>
      <c r="K678">
        <f t="shared" si="114"/>
        <v>5.0530048542119893E-9</v>
      </c>
      <c r="L678">
        <f t="shared" si="115"/>
        <v>5.0171963158378069E-4</v>
      </c>
      <c r="M678" s="16">
        <f t="shared" si="116"/>
        <v>1.3224091628883435E-3</v>
      </c>
      <c r="N678" s="16">
        <f t="shared" si="117"/>
        <v>0.72599600719556157</v>
      </c>
      <c r="O678" s="16">
        <f t="shared" si="118"/>
        <v>2.3117834453017729E-3</v>
      </c>
      <c r="P678" s="16">
        <f t="shared" si="119"/>
        <v>0.24214505926172611</v>
      </c>
      <c r="Q678" s="16">
        <f t="shared" si="120"/>
        <v>0.26393743314609047</v>
      </c>
      <c r="R678" s="16">
        <f t="shared" si="121"/>
        <v>0.22325221820761634</v>
      </c>
      <c r="S678" s="16">
        <f t="shared" si="122"/>
        <v>1.9798778557361782E-3</v>
      </c>
      <c r="T678" s="16">
        <f t="shared" si="123"/>
        <v>0.26394904831359356</v>
      </c>
      <c r="U678" s="66">
        <f t="shared" si="124"/>
        <v>1.7235714274256262</v>
      </c>
      <c r="V678" s="66"/>
      <c r="AI678" s="16"/>
      <c r="AL678" s="16"/>
      <c r="AM678" s="16"/>
    </row>
    <row r="679" spans="1:40" x14ac:dyDescent="0.25">
      <c r="A679">
        <v>678</v>
      </c>
      <c r="B679">
        <v>5.2551248145866602E-4</v>
      </c>
      <c r="C679" s="16">
        <v>4.3597782446748803E-9</v>
      </c>
      <c r="D679">
        <v>7.0589836787414797E-4</v>
      </c>
      <c r="E679" s="16">
        <v>6.2117723627156199E-6</v>
      </c>
      <c r="F679" s="16">
        <v>9.1229581300559907E-6</v>
      </c>
      <c r="G679" s="16">
        <v>2.54289009197981E-6</v>
      </c>
      <c r="H679">
        <v>1.8288995096723699E-4</v>
      </c>
      <c r="J679">
        <v>0.95681618380436395</v>
      </c>
      <c r="K679">
        <f t="shared" si="114"/>
        <v>4.1715063823031076E-9</v>
      </c>
      <c r="L679">
        <f t="shared" si="115"/>
        <v>7.2668281444799514E-4</v>
      </c>
      <c r="M679" s="16">
        <f t="shared" si="116"/>
        <v>3.243421484693369E-4</v>
      </c>
      <c r="N679" s="16">
        <f t="shared" si="117"/>
        <v>4.5044071045029247E-3</v>
      </c>
      <c r="O679" s="16">
        <f t="shared" si="118"/>
        <v>4.5427828459271694E-2</v>
      </c>
      <c r="P679" s="16">
        <f t="shared" si="119"/>
        <v>7.1365230147740696E-2</v>
      </c>
      <c r="Q679" s="16">
        <f t="shared" si="120"/>
        <v>0.17778411137472561</v>
      </c>
      <c r="R679" s="16">
        <f t="shared" si="121"/>
        <v>5.4951255156714032E-3</v>
      </c>
      <c r="S679" s="16">
        <f t="shared" si="122"/>
        <v>7.1342786894760327E-2</v>
      </c>
      <c r="T679" s="16">
        <f t="shared" si="123"/>
        <v>0.17779009009774818</v>
      </c>
      <c r="U679" s="66">
        <f t="shared" si="124"/>
        <v>0.5537095795944208</v>
      </c>
      <c r="V679" s="66"/>
      <c r="AI679" s="16"/>
      <c r="AL679" s="16"/>
      <c r="AM679" s="16"/>
    </row>
    <row r="680" spans="1:40" x14ac:dyDescent="0.25">
      <c r="A680">
        <v>679</v>
      </c>
      <c r="B680">
        <v>3.8524220096971298E-4</v>
      </c>
      <c r="C680" s="16">
        <v>3.1036623770621798E-9</v>
      </c>
      <c r="D680">
        <v>6.8538775592918402E-4</v>
      </c>
      <c r="E680" s="16">
        <v>4.2938902934530601E-6</v>
      </c>
      <c r="F680" s="16">
        <v>1.2441049614535199E-5</v>
      </c>
      <c r="G680" s="16">
        <v>3.5717908405936901E-6</v>
      </c>
      <c r="H680" s="16">
        <v>1.2642271950724001E-4</v>
      </c>
      <c r="J680">
        <v>0.95684817878436201</v>
      </c>
      <c r="K680">
        <f t="shared" si="114"/>
        <v>2.9697336930534904E-9</v>
      </c>
      <c r="L680">
        <f t="shared" si="115"/>
        <v>7.1383854233647115E-4</v>
      </c>
      <c r="M680" s="16">
        <f t="shared" si="116"/>
        <v>5.6645859602954861E-5</v>
      </c>
      <c r="N680" s="16">
        <f t="shared" si="117"/>
        <v>4.7402179842021962E-2</v>
      </c>
      <c r="O680" s="16">
        <f t="shared" si="118"/>
        <v>0.19346317068500996</v>
      </c>
      <c r="P680" s="16">
        <f t="shared" si="119"/>
        <v>8.3195698924798098E-2</v>
      </c>
      <c r="Q680" s="16">
        <f t="shared" si="120"/>
        <v>0.36025388822653315</v>
      </c>
      <c r="R680" s="16">
        <f t="shared" si="121"/>
        <v>6.8967896315447835E-2</v>
      </c>
      <c r="S680" s="16">
        <f t="shared" si="122"/>
        <v>0.60807755747152148</v>
      </c>
      <c r="T680" s="16">
        <f t="shared" si="123"/>
        <v>0.36025991190232493</v>
      </c>
      <c r="U680" s="66">
        <f t="shared" si="124"/>
        <v>1.7216203033676574</v>
      </c>
      <c r="V680" s="66"/>
      <c r="AI680" s="16"/>
      <c r="AL680" s="16"/>
      <c r="AM680" s="16"/>
    </row>
    <row r="681" spans="1:40" x14ac:dyDescent="0.25">
      <c r="A681">
        <v>680</v>
      </c>
      <c r="B681">
        <v>3.88702863265036E-4</v>
      </c>
      <c r="C681" s="16">
        <v>7.9405825798586508E-9</v>
      </c>
      <c r="D681">
        <v>1.7809999420832199E-3</v>
      </c>
      <c r="E681" s="16">
        <v>2.8214778636637501E-5</v>
      </c>
      <c r="F681" s="16">
        <v>1.2937034277601201E-5</v>
      </c>
      <c r="G681" s="16">
        <v>1.41268048155317E-6</v>
      </c>
      <c r="H681">
        <v>8.3075561974296297E-4</v>
      </c>
      <c r="J681">
        <v>0.95167344042082702</v>
      </c>
      <c r="K681">
        <f t="shared" si="114"/>
        <v>7.5568415427197694E-9</v>
      </c>
      <c r="L681">
        <f t="shared" si="115"/>
        <v>1.8082787505373957E-3</v>
      </c>
      <c r="M681" s="16">
        <f t="shared" si="116"/>
        <v>-1.0308730240073238E-3</v>
      </c>
      <c r="N681" s="16">
        <f t="shared" si="117"/>
        <v>4.4391597141880824E-2</v>
      </c>
      <c r="O681" s="16">
        <f t="shared" si="118"/>
        <v>0.18760423858879918</v>
      </c>
      <c r="P681" s="16">
        <f t="shared" si="119"/>
        <v>0.72083154957778328</v>
      </c>
      <c r="Q681" s="16">
        <f t="shared" si="120"/>
        <v>2.6470480697227941</v>
      </c>
      <c r="R681" s="16">
        <f t="shared" si="121"/>
        <v>9.7940139048936503E-2</v>
      </c>
      <c r="S681" s="16">
        <f t="shared" si="122"/>
        <v>8.7659351479243031E-2</v>
      </c>
      <c r="T681" s="16">
        <f t="shared" si="123"/>
        <v>2.647382797080633</v>
      </c>
      <c r="U681" s="66">
        <f t="shared" si="124"/>
        <v>6.4328577426400688</v>
      </c>
      <c r="V681" s="66"/>
      <c r="AI681" s="16"/>
      <c r="AL681" s="16"/>
      <c r="AM681" s="16"/>
    </row>
    <row r="682" spans="1:40" x14ac:dyDescent="0.25">
      <c r="A682">
        <v>681</v>
      </c>
      <c r="B682">
        <v>5.7780410623758005E-4</v>
      </c>
      <c r="C682" s="16">
        <v>4.22990006084742E-9</v>
      </c>
      <c r="D682">
        <v>6.2156280456738199E-4</v>
      </c>
      <c r="E682" s="16">
        <v>5.3121129955362703E-6</v>
      </c>
      <c r="F682" s="16">
        <v>8.2626751364463196E-6</v>
      </c>
      <c r="G682" s="16">
        <v>2.6182680155456799E-6</v>
      </c>
      <c r="H682">
        <v>1.5640110529667499E-4</v>
      </c>
      <c r="J682">
        <v>0.95727135922497297</v>
      </c>
      <c r="K682">
        <f t="shared" si="114"/>
        <v>4.0491621806332054E-9</v>
      </c>
      <c r="L682">
        <f t="shared" si="115"/>
        <v>6.4070219295575938E-4</v>
      </c>
      <c r="M682" s="16">
        <f t="shared" si="116"/>
        <v>5.1490601951940072E-4</v>
      </c>
      <c r="N682" s="16">
        <f t="shared" si="117"/>
        <v>3.0032603058443082E-2</v>
      </c>
      <c r="O682" s="16">
        <f t="shared" si="118"/>
        <v>5.5969499318515518E-2</v>
      </c>
      <c r="P682" s="16">
        <f t="shared" si="119"/>
        <v>0.12581147430389136</v>
      </c>
      <c r="Q682" s="16">
        <f t="shared" si="120"/>
        <v>0.25543778653125365</v>
      </c>
      <c r="R682" s="16">
        <f t="shared" si="121"/>
        <v>2.6062074409408695E-2</v>
      </c>
      <c r="S682" s="16">
        <f t="shared" si="122"/>
        <v>9.2818257701662812E-2</v>
      </c>
      <c r="T682" s="16">
        <f t="shared" si="123"/>
        <v>0.25544598468589141</v>
      </c>
      <c r="U682" s="66">
        <f t="shared" si="124"/>
        <v>0.84157768000906652</v>
      </c>
      <c r="V682" s="66"/>
      <c r="AI682" s="16"/>
      <c r="AL682" s="16"/>
      <c r="AM682" s="16"/>
    </row>
    <row r="683" spans="1:40" x14ac:dyDescent="0.25">
      <c r="A683">
        <v>682</v>
      </c>
      <c r="B683">
        <v>3.0154371177874899E-4</v>
      </c>
      <c r="C683" s="16">
        <v>4.8182135375026004E-9</v>
      </c>
      <c r="D683">
        <v>1.38169056674706E-3</v>
      </c>
      <c r="E683" s="16">
        <v>1.33337484102562E-5</v>
      </c>
      <c r="F683" s="16">
        <v>1.6410971871999301E-5</v>
      </c>
      <c r="G683" s="16">
        <v>2.31897313830008E-6</v>
      </c>
      <c r="H683">
        <v>3.9259161025340599E-4</v>
      </c>
      <c r="J683">
        <v>0.95339151626368701</v>
      </c>
      <c r="K683">
        <f t="shared" si="114"/>
        <v>4.5936439102018272E-9</v>
      </c>
      <c r="L683">
        <f t="shared" si="115"/>
        <v>1.4168266654158211E-3</v>
      </c>
      <c r="M683" s="16">
        <f t="shared" si="116"/>
        <v>-8.1373924185832315E-4</v>
      </c>
      <c r="N683" s="16">
        <f t="shared" si="117"/>
        <v>0.15029581318680393</v>
      </c>
      <c r="O683" s="16">
        <f t="shared" si="118"/>
        <v>1.7003816821752209E-2</v>
      </c>
      <c r="P683" s="16">
        <f t="shared" si="119"/>
        <v>0.18875429112904332</v>
      </c>
      <c r="Q683" s="16">
        <f t="shared" si="120"/>
        <v>5.8301328901970657E-2</v>
      </c>
      <c r="R683" s="16">
        <f t="shared" si="121"/>
        <v>0.44291276265790325</v>
      </c>
      <c r="S683" s="16">
        <f t="shared" si="122"/>
        <v>2.418795542608921E-2</v>
      </c>
      <c r="T683" s="16">
        <f t="shared" si="123"/>
        <v>5.8313923414064515E-2</v>
      </c>
      <c r="U683" s="66">
        <f t="shared" si="124"/>
        <v>0.93976989153762713</v>
      </c>
      <c r="V683" s="66"/>
      <c r="AI683" s="16"/>
      <c r="AL683" s="16"/>
      <c r="AM683" s="16"/>
    </row>
    <row r="684" spans="1:40" x14ac:dyDescent="0.25">
      <c r="A684">
        <v>683</v>
      </c>
      <c r="B684">
        <v>6.2723883896832701E-4</v>
      </c>
      <c r="C684" s="16">
        <v>3.3592409128892201E-9</v>
      </c>
      <c r="D684">
        <v>4.52795643350776E-4</v>
      </c>
      <c r="E684" s="16">
        <v>3.0794863302254099E-6</v>
      </c>
      <c r="F684" s="16">
        <v>7.5483192910867997E-6</v>
      </c>
      <c r="G684" s="16">
        <v>3.2901176851305398E-6</v>
      </c>
      <c r="H684" s="16">
        <v>9.0666591555683496E-5</v>
      </c>
      <c r="J684">
        <v>0.958179642468866</v>
      </c>
      <c r="K684">
        <f t="shared" si="114"/>
        <v>3.2187562568789798E-9</v>
      </c>
      <c r="L684">
        <f t="shared" si="115"/>
        <v>4.7117904037716728E-4</v>
      </c>
      <c r="M684" s="16">
        <f t="shared" si="116"/>
        <v>7.8329863755948685E-4</v>
      </c>
      <c r="N684" s="16">
        <f t="shared" si="117"/>
        <v>7.4901951601599362E-2</v>
      </c>
      <c r="O684" s="16">
        <f t="shared" si="118"/>
        <v>0.15501318067858491</v>
      </c>
      <c r="P684" s="16">
        <f t="shared" si="119"/>
        <v>0.28080637654963914</v>
      </c>
      <c r="Q684" s="16">
        <f t="shared" si="120"/>
        <v>0.5087687290975047</v>
      </c>
      <c r="R684" s="16">
        <f t="shared" si="121"/>
        <v>5.4726089315241963E-2</v>
      </c>
      <c r="S684" s="16">
        <f t="shared" si="122"/>
        <v>0.40888085198617835</v>
      </c>
      <c r="T684" s="16">
        <f t="shared" si="123"/>
        <v>0.5087787368827118</v>
      </c>
      <c r="U684" s="66">
        <f t="shared" si="124"/>
        <v>1.9918759161114603</v>
      </c>
      <c r="V684" s="66"/>
      <c r="AI684" s="16"/>
      <c r="AL684" s="16"/>
      <c r="AM684" s="16"/>
    </row>
    <row r="685" spans="1:40" x14ac:dyDescent="0.25">
      <c r="A685">
        <v>684</v>
      </c>
      <c r="B685">
        <v>1.14490178152418E-3</v>
      </c>
      <c r="C685" s="16">
        <v>4.21853990091882E-9</v>
      </c>
      <c r="D685">
        <v>3.1027737807968802E-4</v>
      </c>
      <c r="E685" s="16">
        <v>2.6551001079997198E-6</v>
      </c>
      <c r="F685" s="16">
        <v>4.1029788321930801E-6</v>
      </c>
      <c r="G685" s="16">
        <v>2.6148601337256301E-6</v>
      </c>
      <c r="H685" s="16">
        <v>7.8171184249223796E-5</v>
      </c>
      <c r="J685">
        <v>0.95903971387468701</v>
      </c>
      <c r="K685">
        <f t="shared" si="114"/>
        <v>4.0457472995461359E-9</v>
      </c>
      <c r="L685">
        <f t="shared" si="115"/>
        <v>3.2109397733789892E-4</v>
      </c>
      <c r="M685" s="16">
        <f t="shared" si="116"/>
        <v>1.9687095857104614E-3</v>
      </c>
      <c r="N685" s="16">
        <f t="shared" si="117"/>
        <v>1.7552478653865433</v>
      </c>
      <c r="O685" s="16">
        <f t="shared" si="118"/>
        <v>5.6943820477299803E-2</v>
      </c>
      <c r="P685" s="16">
        <f t="shared" si="119"/>
        <v>0.45951158639958162</v>
      </c>
      <c r="Q685" s="16">
        <f t="shared" si="120"/>
        <v>0.56669777225872353</v>
      </c>
      <c r="R685" s="16">
        <f t="shared" si="121"/>
        <v>0.34058526482095514</v>
      </c>
      <c r="S685" s="16">
        <f t="shared" si="122"/>
        <v>9.1786440543427092E-2</v>
      </c>
      <c r="T685" s="16">
        <f t="shared" si="123"/>
        <v>0.56670963661440144</v>
      </c>
      <c r="U685" s="66">
        <f t="shared" si="124"/>
        <v>3.8374823865009322</v>
      </c>
      <c r="V685" s="66"/>
      <c r="AI685" s="16"/>
      <c r="AL685" s="16"/>
      <c r="AM685" s="16"/>
    </row>
    <row r="686" spans="1:40" x14ac:dyDescent="0.25">
      <c r="A686">
        <v>685</v>
      </c>
      <c r="B686" s="16">
        <v>3.8988274087125999E-4</v>
      </c>
      <c r="C686" s="16">
        <v>3.6053153593065002E-9</v>
      </c>
      <c r="D686" s="16">
        <v>7.88624710003967E-4</v>
      </c>
      <c r="E686" s="16">
        <v>5.7324945725666201E-6</v>
      </c>
      <c r="F686" s="16">
        <v>1.2352336409626601E-5</v>
      </c>
      <c r="G686" s="16">
        <v>3.0784539212350701E-6</v>
      </c>
      <c r="H686" s="16">
        <v>1.68779592980877E-4</v>
      </c>
      <c r="J686">
        <v>0.956324996173466</v>
      </c>
      <c r="K686">
        <f t="shared" si="114"/>
        <v>3.447853197192927E-9</v>
      </c>
      <c r="L686">
        <f t="shared" si="115"/>
        <v>8.164042314290959E-4</v>
      </c>
      <c r="M686" s="16">
        <f t="shared" si="116"/>
        <v>-3.6638749686575999E-5</v>
      </c>
      <c r="N686" s="16">
        <f t="shared" si="117"/>
        <v>4.3387746362199969E-2</v>
      </c>
      <c r="O686" s="16">
        <f t="shared" si="118"/>
        <v>0.1220140522146418</v>
      </c>
      <c r="P686" s="16">
        <f t="shared" si="119"/>
        <v>3.285409157898847E-2</v>
      </c>
      <c r="Q686" s="16">
        <f t="shared" si="120"/>
        <v>0.21740616390046408</v>
      </c>
      <c r="R686" s="16">
        <f t="shared" si="121"/>
        <v>6.4320095730303631E-2</v>
      </c>
      <c r="S686" s="16">
        <f t="shared" si="122"/>
        <v>0.28512144996006733</v>
      </c>
      <c r="T686" s="16">
        <f t="shared" si="123"/>
        <v>0.21741000559274692</v>
      </c>
      <c r="U686" s="66">
        <f t="shared" si="124"/>
        <v>0.98251360533941223</v>
      </c>
      <c r="V686" s="66"/>
      <c r="AH686" s="16"/>
      <c r="AI686" s="16"/>
      <c r="AJ686" s="16"/>
      <c r="AK686" s="16"/>
      <c r="AL686" s="16"/>
      <c r="AM686" s="16"/>
      <c r="AN686" s="16"/>
    </row>
    <row r="687" spans="1:40" x14ac:dyDescent="0.25">
      <c r="A687">
        <v>686</v>
      </c>
      <c r="B687">
        <v>7.6699010289659603E-4</v>
      </c>
      <c r="C687" s="16">
        <v>3.4481567913101199E-9</v>
      </c>
      <c r="D687">
        <v>3.7933319715998802E-4</v>
      </c>
      <c r="E687" s="16">
        <v>2.6506979690223998E-6</v>
      </c>
      <c r="F687" s="16">
        <v>6.1486929277284199E-6</v>
      </c>
      <c r="G687" s="16">
        <v>3.2021667119926998E-6</v>
      </c>
      <c r="H687" s="16">
        <v>7.8041863621879705E-5</v>
      </c>
      <c r="J687">
        <v>0.95861006413062899</v>
      </c>
      <c r="K687">
        <f t="shared" si="114"/>
        <v>3.3054378028502578E-9</v>
      </c>
      <c r="L687">
        <f t="shared" si="115"/>
        <v>3.9482930157064625E-4</v>
      </c>
      <c r="M687" s="16">
        <f t="shared" si="116"/>
        <v>1.1391509042225458E-3</v>
      </c>
      <c r="N687" s="16">
        <f t="shared" si="117"/>
        <v>0.31076564479289187</v>
      </c>
      <c r="O687" s="16">
        <f t="shared" si="118"/>
        <v>0.14263418175674245</v>
      </c>
      <c r="P687" s="16">
        <f t="shared" si="119"/>
        <v>0.3674538458727854</v>
      </c>
      <c r="Q687" s="16">
        <f t="shared" si="120"/>
        <v>0.5673150306799204</v>
      </c>
      <c r="R687" s="16">
        <f t="shared" si="121"/>
        <v>0.14136199586374043</v>
      </c>
      <c r="S687" s="16">
        <f t="shared" si="122"/>
        <v>0.354754476467111</v>
      </c>
      <c r="T687" s="16">
        <f t="shared" si="123"/>
        <v>0.56732551607637349</v>
      </c>
      <c r="U687" s="66">
        <f t="shared" si="124"/>
        <v>2.4516106915095652</v>
      </c>
      <c r="V687" s="66"/>
      <c r="AI687" s="16"/>
      <c r="AL687" s="16"/>
      <c r="AM687" s="16"/>
    </row>
    <row r="688" spans="1:40" x14ac:dyDescent="0.25">
      <c r="A688">
        <v>687</v>
      </c>
      <c r="B688">
        <v>4.98297180647924E-4</v>
      </c>
      <c r="C688" s="16">
        <v>6.5482557552857898E-9</v>
      </c>
      <c r="D688">
        <v>1.1293149817256101E-3</v>
      </c>
      <c r="E688" s="16">
        <v>1.4855399392637001E-5</v>
      </c>
      <c r="F688" s="16">
        <v>9.8108171893264708E-6</v>
      </c>
      <c r="G688" s="16">
        <v>1.7011932480002501E-6</v>
      </c>
      <c r="H688">
        <v>4.3738850279897897E-4</v>
      </c>
      <c r="J688">
        <v>0.95470300667233898</v>
      </c>
      <c r="K688">
        <f t="shared" si="114"/>
        <v>6.2516394580307917E-9</v>
      </c>
      <c r="L688">
        <f t="shared" si="115"/>
        <v>1.150631261096508E-3</v>
      </c>
      <c r="M688" s="16">
        <f t="shared" si="116"/>
        <v>-1.5403689980065993E-4</v>
      </c>
      <c r="N688" s="16">
        <f t="shared" si="117"/>
        <v>1.4044648095601987E-4</v>
      </c>
      <c r="O688" s="16">
        <f t="shared" si="118"/>
        <v>3.3066867566638798E-2</v>
      </c>
      <c r="P688" s="16">
        <f t="shared" si="119"/>
        <v>2.9737131234352905E-2</v>
      </c>
      <c r="Q688" s="16">
        <f t="shared" si="120"/>
        <v>0.14679017090953789</v>
      </c>
      <c r="R688" s="16">
        <f t="shared" si="121"/>
        <v>1.8659507501089725E-5</v>
      </c>
      <c r="S688" s="16">
        <f t="shared" si="122"/>
        <v>2.3198256711675459E-2</v>
      </c>
      <c r="T688" s="16">
        <f t="shared" si="123"/>
        <v>0.14679845714678513</v>
      </c>
      <c r="U688" s="66">
        <f t="shared" si="124"/>
        <v>0.37974998955744732</v>
      </c>
      <c r="V688" s="66"/>
      <c r="AI688" s="16"/>
      <c r="AL688" s="16"/>
      <c r="AM688" s="16"/>
    </row>
    <row r="689" spans="1:40" x14ac:dyDescent="0.25">
      <c r="A689">
        <v>688</v>
      </c>
      <c r="B689">
        <v>2.6384400516355199E-4</v>
      </c>
      <c r="C689" s="16">
        <v>6.2760023596838301E-9</v>
      </c>
      <c r="D689">
        <v>2.08789861118606E-3</v>
      </c>
      <c r="E689" s="16">
        <v>2.6058588577185101E-5</v>
      </c>
      <c r="F689" s="16">
        <v>1.9314054564490999E-5</v>
      </c>
      <c r="G689" s="16">
        <v>1.7932132598244E-6</v>
      </c>
      <c r="H689">
        <v>7.6728083705258703E-4</v>
      </c>
      <c r="J689">
        <v>0.95025893227832003</v>
      </c>
      <c r="K689">
        <f t="shared" si="114"/>
        <v>5.9638273012893736E-9</v>
      </c>
      <c r="L689">
        <f t="shared" si="115"/>
        <v>2.1283136575725066E-3</v>
      </c>
      <c r="M689" s="16">
        <f t="shared" si="116"/>
        <v>-1.6006256472454029E-3</v>
      </c>
      <c r="N689" s="16">
        <f t="shared" si="117"/>
        <v>0.21551295279428734</v>
      </c>
      <c r="O689" s="16">
        <f t="shared" si="118"/>
        <v>1.7610911476897643E-2</v>
      </c>
      <c r="P689" s="16">
        <f t="shared" si="119"/>
        <v>1.3633771139656869</v>
      </c>
      <c r="Q689" s="16">
        <f t="shared" si="120"/>
        <v>2.0341038786385526</v>
      </c>
      <c r="R689" s="16">
        <f t="shared" si="121"/>
        <v>0.92187843187034135</v>
      </c>
      <c r="S689" s="16">
        <f t="shared" si="122"/>
        <v>1.1333080688870293E-2</v>
      </c>
      <c r="T689" s="16">
        <f t="shared" si="123"/>
        <v>2.0344836074216546</v>
      </c>
      <c r="U689" s="66">
        <f t="shared" si="124"/>
        <v>6.5982999768562909</v>
      </c>
      <c r="V689" s="66"/>
      <c r="AI689" s="16"/>
      <c r="AL689" s="16"/>
      <c r="AM689" s="16"/>
    </row>
    <row r="690" spans="1:40" x14ac:dyDescent="0.25">
      <c r="A690">
        <v>689</v>
      </c>
      <c r="B690">
        <v>6.7418926743620204E-4</v>
      </c>
      <c r="C690" s="16">
        <v>5.8304220094361501E-9</v>
      </c>
      <c r="D690">
        <v>7.3621647042721198E-4</v>
      </c>
      <c r="E690" s="16">
        <v>8.6617566545804195E-6</v>
      </c>
      <c r="F690" s="16">
        <v>7.1183908937477601E-6</v>
      </c>
      <c r="G690" s="16">
        <v>1.9019610482818601E-6</v>
      </c>
      <c r="H690">
        <v>2.5502381235564001E-4</v>
      </c>
      <c r="J690">
        <v>0.95670485402263306</v>
      </c>
      <c r="K690">
        <f t="shared" si="114"/>
        <v>5.5779930374279588E-9</v>
      </c>
      <c r="L690">
        <f t="shared" si="115"/>
        <v>7.5234938284097998E-4</v>
      </c>
      <c r="M690" s="16">
        <f t="shared" si="116"/>
        <v>5.96029152031424E-4</v>
      </c>
      <c r="N690" s="16">
        <f t="shared" si="117"/>
        <v>0.13617618423459588</v>
      </c>
      <c r="O690" s="16">
        <f t="shared" si="118"/>
        <v>2.7339126319397E-3</v>
      </c>
      <c r="P690" s="16">
        <f t="shared" si="119"/>
        <v>5.5538810349290015E-2</v>
      </c>
      <c r="Q690" s="16">
        <f t="shared" si="120"/>
        <v>3.7455962906317829E-2</v>
      </c>
      <c r="R690" s="16">
        <f t="shared" si="121"/>
        <v>7.7044359899847439E-2</v>
      </c>
      <c r="S690" s="16">
        <f t="shared" si="122"/>
        <v>2.732031242574142E-3</v>
      </c>
      <c r="T690" s="16">
        <f t="shared" si="123"/>
        <v>3.7459470418037571E-2</v>
      </c>
      <c r="U690" s="66">
        <f t="shared" si="124"/>
        <v>0.34914073168260262</v>
      </c>
      <c r="V690" s="66"/>
      <c r="AI690" s="16"/>
      <c r="AL690" s="16"/>
      <c r="AM690" s="16"/>
    </row>
    <row r="691" spans="1:40" x14ac:dyDescent="0.25">
      <c r="A691">
        <v>690</v>
      </c>
      <c r="B691">
        <v>6.4181480308819901E-4</v>
      </c>
      <c r="C691" s="16">
        <v>3.4202232334014499E-9</v>
      </c>
      <c r="D691">
        <v>4.5051121554623799E-4</v>
      </c>
      <c r="E691" s="16">
        <v>3.11968571372612E-6</v>
      </c>
      <c r="F691" s="16">
        <v>7.3757865476043701E-6</v>
      </c>
      <c r="G691" s="16">
        <v>3.2313356965202999E-6</v>
      </c>
      <c r="H691" s="16">
        <v>9.1850133287774003E-5</v>
      </c>
      <c r="J691">
        <v>0.95819601965368195</v>
      </c>
      <c r="K691">
        <f t="shared" si="114"/>
        <v>3.2772442885723152E-9</v>
      </c>
      <c r="L691">
        <f t="shared" si="115"/>
        <v>4.684907041147336E-4</v>
      </c>
      <c r="M691" s="16">
        <f t="shared" si="116"/>
        <v>8.1513890206166427E-4</v>
      </c>
      <c r="N691" s="16">
        <f t="shared" si="117"/>
        <v>9.1979011963358448E-2</v>
      </c>
      <c r="O691" s="16">
        <f t="shared" si="118"/>
        <v>0.14646764470642429</v>
      </c>
      <c r="P691" s="16">
        <f t="shared" si="119"/>
        <v>0.28332555496018391</v>
      </c>
      <c r="Q691" s="16">
        <f t="shared" si="120"/>
        <v>0.50344338142793388</v>
      </c>
      <c r="R691" s="16">
        <f t="shared" si="121"/>
        <v>6.3225133525460372E-2</v>
      </c>
      <c r="S691" s="16">
        <f t="shared" si="122"/>
        <v>0.37227978771550524</v>
      </c>
      <c r="T691" s="16">
        <f t="shared" si="123"/>
        <v>0.50345352567262913</v>
      </c>
      <c r="U691" s="66">
        <f t="shared" si="124"/>
        <v>1.9641740399714953</v>
      </c>
      <c r="V691" s="66"/>
      <c r="AI691" s="16"/>
      <c r="AL691" s="16"/>
      <c r="AM691" s="16"/>
    </row>
    <row r="692" spans="1:40" x14ac:dyDescent="0.25">
      <c r="A692">
        <v>691</v>
      </c>
      <c r="B692">
        <v>6.2304052218220898E-4</v>
      </c>
      <c r="C692" s="16">
        <v>5.2057416891345699E-9</v>
      </c>
      <c r="D692">
        <v>7.1091136752016301E-4</v>
      </c>
      <c r="E692" s="16">
        <v>7.46986268696372E-6</v>
      </c>
      <c r="F692" s="16">
        <v>7.6944838727936103E-6</v>
      </c>
      <c r="G692" s="16">
        <v>2.12962789270522E-6</v>
      </c>
      <c r="H692">
        <v>2.1993123201069099E-4</v>
      </c>
      <c r="J692">
        <v>0.95682192218019102</v>
      </c>
      <c r="K692">
        <f t="shared" si="114"/>
        <v>4.9809677693712933E-9</v>
      </c>
      <c r="L692">
        <f t="shared" si="115"/>
        <v>7.2842475741676622E-4</v>
      </c>
      <c r="M692" s="16">
        <f t="shared" si="116"/>
        <v>5.1765628694765164E-4</v>
      </c>
      <c r="N692" s="16">
        <f t="shared" si="117"/>
        <v>7.0308252307759236E-2</v>
      </c>
      <c r="O692" s="16">
        <f t="shared" si="118"/>
        <v>3.6550232191594964E-3</v>
      </c>
      <c r="P692" s="16">
        <f t="shared" si="119"/>
        <v>6.8611654233870695E-2</v>
      </c>
      <c r="Q692" s="16">
        <f t="shared" si="120"/>
        <v>9.2725323438619389E-2</v>
      </c>
      <c r="R692" s="16">
        <f t="shared" si="121"/>
        <v>4.8005741922591792E-2</v>
      </c>
      <c r="S692" s="16">
        <f t="shared" si="122"/>
        <v>3.742458186386364E-3</v>
      </c>
      <c r="T692" s="16">
        <f t="shared" si="123"/>
        <v>9.273053802550868E-2</v>
      </c>
      <c r="U692" s="66">
        <f t="shared" si="124"/>
        <v>0.37977899133389564</v>
      </c>
      <c r="V692" s="66"/>
      <c r="AI692" s="16"/>
      <c r="AL692" s="16"/>
      <c r="AM692" s="16"/>
    </row>
    <row r="693" spans="1:40" x14ac:dyDescent="0.25">
      <c r="A693">
        <v>692</v>
      </c>
      <c r="B693">
        <v>4.1464451755888299E-4</v>
      </c>
      <c r="C693" s="16">
        <v>4.05421136298971E-9</v>
      </c>
      <c r="D693">
        <v>8.3470474152587295E-4</v>
      </c>
      <c r="E693" s="16">
        <v>6.8195868712838401E-6</v>
      </c>
      <c r="F693" s="16">
        <v>1.1637874304817799E-5</v>
      </c>
      <c r="G693" s="16">
        <v>2.7389427955178798E-6</v>
      </c>
      <c r="H693">
        <v>2.0078683228088801E-4</v>
      </c>
      <c r="J693">
        <v>0.95610860417119004</v>
      </c>
      <c r="K693">
        <f t="shared" si="114"/>
        <v>3.8762663672830695E-9</v>
      </c>
      <c r="L693">
        <f t="shared" si="115"/>
        <v>8.6071537871966334E-4</v>
      </c>
      <c r="M693" s="16">
        <f t="shared" si="116"/>
        <v>-3.1426343601897443E-5</v>
      </c>
      <c r="N693" s="16">
        <f t="shared" si="117"/>
        <v>2.4968915912980449E-2</v>
      </c>
      <c r="O693" s="16">
        <f t="shared" si="118"/>
        <v>7.197813109166834E-2</v>
      </c>
      <c r="P693" s="16">
        <f t="shared" si="119"/>
        <v>1.7800124099467341E-2</v>
      </c>
      <c r="Q693" s="16">
        <f t="shared" si="120"/>
        <v>0.13326379506002034</v>
      </c>
      <c r="R693" s="16">
        <f t="shared" si="121"/>
        <v>3.2798923103597645E-2</v>
      </c>
      <c r="S693" s="16">
        <f t="shared" si="122"/>
        <v>0.13307328767172458</v>
      </c>
      <c r="T693" s="16">
        <f t="shared" si="123"/>
        <v>0.13326643483052053</v>
      </c>
      <c r="U693" s="66">
        <f t="shared" si="124"/>
        <v>0.54714961176997923</v>
      </c>
      <c r="V693" s="66"/>
      <c r="AI693" s="16"/>
      <c r="AL693" s="16"/>
      <c r="AM693" s="16"/>
    </row>
    <row r="694" spans="1:40" x14ac:dyDescent="0.25">
      <c r="A694">
        <v>693</v>
      </c>
      <c r="B694" s="16">
        <v>3.7508111409446801E-4</v>
      </c>
      <c r="C694" s="16">
        <v>6.9694370684196998E-9</v>
      </c>
      <c r="D694" s="16">
        <v>1.61435211079938E-3</v>
      </c>
      <c r="E694" s="16">
        <v>2.2483971744427599E-5</v>
      </c>
      <c r="F694" s="16">
        <v>1.33162009182807E-5</v>
      </c>
      <c r="G694" s="16">
        <v>1.6068434881116701E-6</v>
      </c>
      <c r="H694" s="16">
        <v>6.6201265296647399E-4</v>
      </c>
      <c r="J694">
        <v>0.95239881125269998</v>
      </c>
      <c r="K694">
        <f t="shared" si="114"/>
        <v>6.6376835790634248E-9</v>
      </c>
      <c r="L694">
        <f t="shared" si="115"/>
        <v>1.6425843866869846E-3</v>
      </c>
      <c r="M694" s="16">
        <f t="shared" si="116"/>
        <v>-8.9242215849804859E-4</v>
      </c>
      <c r="N694" s="16">
        <f t="shared" si="117"/>
        <v>5.6812485474307631E-2</v>
      </c>
      <c r="O694" s="16">
        <f t="shared" si="118"/>
        <v>6.6491090862115659E-2</v>
      </c>
      <c r="P694" s="16">
        <f t="shared" si="119"/>
        <v>0.45698373873760756</v>
      </c>
      <c r="Q694" s="16">
        <f t="shared" si="120"/>
        <v>1.1955248753645202</v>
      </c>
      <c r="R694" s="16">
        <f t="shared" si="121"/>
        <v>0.12350639159817424</v>
      </c>
      <c r="S694" s="16">
        <f t="shared" si="122"/>
        <v>3.9729829632583695E-2</v>
      </c>
      <c r="T694" s="16">
        <f t="shared" si="123"/>
        <v>1.1956684928733861</v>
      </c>
      <c r="U694" s="66">
        <f t="shared" si="124"/>
        <v>3.134716904542695</v>
      </c>
      <c r="V694" s="66"/>
      <c r="AH694" s="16"/>
      <c r="AI694" s="16"/>
      <c r="AJ694" s="16"/>
      <c r="AK694" s="16"/>
      <c r="AL694" s="16"/>
      <c r="AM694" s="16"/>
      <c r="AN694" s="16"/>
    </row>
    <row r="695" spans="1:40" x14ac:dyDescent="0.25">
      <c r="A695">
        <v>694</v>
      </c>
      <c r="B695" s="16">
        <v>5.5523073587931699E-4</v>
      </c>
      <c r="C695" s="16">
        <v>3.08191335795019E-9</v>
      </c>
      <c r="D695" s="16">
        <v>4.6953702655646201E-4</v>
      </c>
      <c r="E695" s="16">
        <v>2.92897321606999E-6</v>
      </c>
      <c r="F695" s="16">
        <v>8.5360999710026397E-6</v>
      </c>
      <c r="G695" s="16">
        <v>3.5870961299912498E-6</v>
      </c>
      <c r="H695" s="16">
        <v>8.6235252535646004E-5</v>
      </c>
      <c r="J695">
        <v>0.95806657386380101</v>
      </c>
      <c r="K695">
        <f t="shared" si="114"/>
        <v>2.9526781717964209E-9</v>
      </c>
      <c r="L695">
        <f t="shared" si="115"/>
        <v>4.9019324071510062E-4</v>
      </c>
      <c r="M695" s="16">
        <f t="shared" si="116"/>
        <v>6.2026823104353347E-4</v>
      </c>
      <c r="N695" s="16">
        <f t="shared" si="117"/>
        <v>1.6246380341876043E-2</v>
      </c>
      <c r="O695" s="16">
        <f t="shared" si="118"/>
        <v>0.19693162952034746</v>
      </c>
      <c r="P695" s="16">
        <f t="shared" si="119"/>
        <v>0.26268794024693071</v>
      </c>
      <c r="Q695" s="16">
        <f t="shared" si="120"/>
        <v>0.52895654343086052</v>
      </c>
      <c r="R695" s="16">
        <f t="shared" si="121"/>
        <v>1.787252996278247E-2</v>
      </c>
      <c r="S695" s="16">
        <f t="shared" si="122"/>
        <v>0.62002990271781799</v>
      </c>
      <c r="T695" s="16">
        <f t="shared" si="123"/>
        <v>0.52896585607718871</v>
      </c>
      <c r="U695" s="66">
        <f t="shared" si="124"/>
        <v>2.1716907822978038</v>
      </c>
      <c r="V695" s="66"/>
      <c r="AI695" s="16"/>
      <c r="AK695" s="16"/>
      <c r="AL695" s="16"/>
      <c r="AM695" s="16"/>
    </row>
    <row r="696" spans="1:40" x14ac:dyDescent="0.25">
      <c r="A696">
        <v>695</v>
      </c>
      <c r="B696">
        <v>3.5961383104380398E-4</v>
      </c>
      <c r="C696" s="16">
        <v>7.3506071777914401E-9</v>
      </c>
      <c r="D696">
        <v>1.78224000892555E-3</v>
      </c>
      <c r="E696" s="16">
        <v>2.6135205178271999E-5</v>
      </c>
      <c r="F696" s="16">
        <v>1.39866668281347E-5</v>
      </c>
      <c r="G696" s="16">
        <v>1.5261500731984299E-6</v>
      </c>
      <c r="H696">
        <v>7.6952488427246596E-4</v>
      </c>
      <c r="J696">
        <v>0.95164931346779003</v>
      </c>
      <c r="K696">
        <f t="shared" si="114"/>
        <v>6.9952002743166335E-9</v>
      </c>
      <c r="L696">
        <f t="shared" si="115"/>
        <v>1.81173214204784E-3</v>
      </c>
      <c r="M696" s="16">
        <f t="shared" si="116"/>
        <v>-1.0925044799602321E-3</v>
      </c>
      <c r="N696" s="16">
        <f t="shared" si="117"/>
        <v>7.2771447641986189E-2</v>
      </c>
      <c r="O696" s="16">
        <f t="shared" si="118"/>
        <v>0.10670221361023523</v>
      </c>
      <c r="P696" s="16">
        <f t="shared" si="119"/>
        <v>0.72301930297472206</v>
      </c>
      <c r="Q696" s="16">
        <f t="shared" si="120"/>
        <v>2.0545026260137318</v>
      </c>
      <c r="R696" s="16">
        <f t="shared" si="121"/>
        <v>0.17596264315520557</v>
      </c>
      <c r="S696" s="16">
        <f t="shared" si="122"/>
        <v>5.7375712401583755E-2</v>
      </c>
      <c r="T696" s="16">
        <f t="shared" si="123"/>
        <v>2.0547776121691528</v>
      </c>
      <c r="U696" s="66">
        <f t="shared" si="124"/>
        <v>5.2451115579666174</v>
      </c>
      <c r="V696" s="66"/>
      <c r="AI696" s="16"/>
      <c r="AL696" s="16"/>
      <c r="AM696" s="16"/>
    </row>
    <row r="697" spans="1:40" x14ac:dyDescent="0.25">
      <c r="A697">
        <v>696</v>
      </c>
      <c r="B697">
        <v>5.2820265071827795E-4</v>
      </c>
      <c r="C697" s="16">
        <v>4.71913605995431E-9</v>
      </c>
      <c r="D697">
        <v>7.6119639437962901E-4</v>
      </c>
      <c r="E697" s="16">
        <v>7.2459165293026301E-6</v>
      </c>
      <c r="F697" s="16">
        <v>9.1000834849241902E-6</v>
      </c>
      <c r="G697" s="16">
        <v>2.3507540478016501E-6</v>
      </c>
      <c r="H697">
        <v>2.13338268489526E-4</v>
      </c>
      <c r="J697">
        <v>0.95653422308089198</v>
      </c>
      <c r="K697">
        <f t="shared" si="114"/>
        <v>4.5140151447214178E-9</v>
      </c>
      <c r="L697">
        <f t="shared" si="115"/>
        <v>7.8174259626121909E-4</v>
      </c>
      <c r="M697" s="16">
        <f t="shared" si="116"/>
        <v>2.7466270517533686E-4</v>
      </c>
      <c r="N697" s="16">
        <f t="shared" si="117"/>
        <v>5.2675058267036435E-3</v>
      </c>
      <c r="O697" s="16">
        <f t="shared" si="118"/>
        <v>2.1987075753206631E-2</v>
      </c>
      <c r="P697" s="16">
        <f t="shared" si="119"/>
        <v>4.3987849585652293E-2</v>
      </c>
      <c r="Q697" s="16">
        <f t="shared" si="120"/>
        <v>0.10585857035784477</v>
      </c>
      <c r="R697" s="16">
        <f t="shared" si="121"/>
        <v>5.8446966996535234E-3</v>
      </c>
      <c r="S697" s="16">
        <f t="shared" si="122"/>
        <v>2.9364569606571966E-2</v>
      </c>
      <c r="T697" s="16">
        <f t="shared" si="123"/>
        <v>0.10586281184295078</v>
      </c>
      <c r="U697" s="66">
        <f t="shared" si="124"/>
        <v>0.31817307967258357</v>
      </c>
      <c r="V697" s="66"/>
      <c r="AI697" s="16"/>
      <c r="AL697" s="16"/>
      <c r="AM697" s="16"/>
    </row>
    <row r="698" spans="1:40" x14ac:dyDescent="0.25">
      <c r="A698">
        <v>697</v>
      </c>
      <c r="B698">
        <v>5.2682200467974903E-4</v>
      </c>
      <c r="C698" s="16">
        <v>1.1277231770039201E-8</v>
      </c>
      <c r="D698">
        <v>1.8691097196574E-3</v>
      </c>
      <c r="E698" s="16">
        <v>4.2022311414075799E-5</v>
      </c>
      <c r="F698" s="16">
        <v>9.5740446651271996E-6</v>
      </c>
      <c r="G698" s="16">
        <v>9.9544046533749008E-7</v>
      </c>
      <c r="H698">
        <v>1.23730879304114E-3</v>
      </c>
      <c r="J698">
        <v>0.95135234514417499</v>
      </c>
      <c r="K698">
        <f t="shared" si="114"/>
        <v>1.0728620891161189E-8</v>
      </c>
      <c r="L698">
        <f t="shared" si="115"/>
        <v>1.889241972221222E-3</v>
      </c>
      <c r="M698" s="16">
        <f t="shared" si="116"/>
        <v>-8.3559796286172393E-4</v>
      </c>
      <c r="N698" s="16">
        <f t="shared" si="117"/>
        <v>4.8684139743215542E-3</v>
      </c>
      <c r="O698" s="16">
        <f t="shared" si="118"/>
        <v>1.0719258407586392</v>
      </c>
      <c r="P698" s="16">
        <f t="shared" si="119"/>
        <v>0.88452663817813482</v>
      </c>
      <c r="Q698" s="16">
        <f t="shared" si="120"/>
        <v>8.4829133928733853</v>
      </c>
      <c r="R698" s="16">
        <f t="shared" si="121"/>
        <v>8.0367929723432121E-4</v>
      </c>
      <c r="S698" s="16">
        <f t="shared" si="122"/>
        <v>0.25399624767693868</v>
      </c>
      <c r="T698" s="16">
        <f t="shared" si="123"/>
        <v>8.4838857182995131</v>
      </c>
      <c r="U698" s="66">
        <f t="shared" si="124"/>
        <v>19.182919931058166</v>
      </c>
      <c r="V698" s="66"/>
      <c r="AI698" s="16"/>
      <c r="AL698" s="16"/>
      <c r="AM698" s="16"/>
    </row>
    <row r="699" spans="1:40" x14ac:dyDescent="0.25">
      <c r="A699">
        <v>698</v>
      </c>
      <c r="B699">
        <v>3.8546925256538998E-4</v>
      </c>
      <c r="C699" s="16">
        <v>8.85872491438032E-9</v>
      </c>
      <c r="D699">
        <v>2.0131859952285799E-3</v>
      </c>
      <c r="E699" s="16">
        <v>3.54999795904869E-5</v>
      </c>
      <c r="F699" s="16">
        <v>1.3168147237736101E-5</v>
      </c>
      <c r="G699" s="16">
        <v>1.26918290910829E-6</v>
      </c>
      <c r="H699">
        <v>1.0452724879008799E-3</v>
      </c>
      <c r="J699">
        <v>0.95067662144495302</v>
      </c>
      <c r="K699">
        <f t="shared" si="114"/>
        <v>8.4217826719133134E-9</v>
      </c>
      <c r="L699">
        <f t="shared" si="115"/>
        <v>2.0407826138882463E-3</v>
      </c>
      <c r="M699" s="16">
        <f t="shared" si="116"/>
        <v>-1.2698441087574661E-3</v>
      </c>
      <c r="N699" s="16">
        <f t="shared" si="117"/>
        <v>4.7201630257574075E-2</v>
      </c>
      <c r="O699" s="16">
        <f t="shared" si="118"/>
        <v>0.35861091415283752</v>
      </c>
      <c r="P699" s="16">
        <f t="shared" si="119"/>
        <v>1.1882557583230569</v>
      </c>
      <c r="Q699" s="16">
        <f t="shared" si="120"/>
        <v>5.3142864524756375</v>
      </c>
      <c r="R699" s="16">
        <f t="shared" si="121"/>
        <v>0.11317107433463976</v>
      </c>
      <c r="S699" s="16">
        <f t="shared" si="122"/>
        <v>0.13511274137740592</v>
      </c>
      <c r="T699" s="16">
        <f t="shared" si="123"/>
        <v>5.3150507879618054</v>
      </c>
      <c r="U699" s="66">
        <f t="shared" si="124"/>
        <v>12.471689358882958</v>
      </c>
      <c r="V699" s="66"/>
      <c r="AI699" s="16"/>
      <c r="AL699" s="16"/>
      <c r="AM699" s="16"/>
    </row>
    <row r="700" spans="1:40" x14ac:dyDescent="0.25">
      <c r="A700">
        <v>699</v>
      </c>
      <c r="B700">
        <v>3.21673341363101E-4</v>
      </c>
      <c r="C700" s="16">
        <v>3.7221168236655201E-9</v>
      </c>
      <c r="D700">
        <v>9.9177181215044001E-4</v>
      </c>
      <c r="E700" s="16">
        <v>7.42490411747818E-6</v>
      </c>
      <c r="F700" s="16">
        <v>1.51195637945033E-5</v>
      </c>
      <c r="G700" s="16">
        <v>2.9890824351227899E-6</v>
      </c>
      <c r="H700">
        <v>2.1861075408046801E-4</v>
      </c>
      <c r="J700">
        <v>0.95525986367511295</v>
      </c>
      <c r="K700">
        <f t="shared" si="114"/>
        <v>3.5555888095575692E-9</v>
      </c>
      <c r="L700">
        <f t="shared" si="115"/>
        <v>1.0249963000577458E-3</v>
      </c>
      <c r="M700" s="16">
        <f t="shared" si="116"/>
        <v>-3.8164961733154376E-4</v>
      </c>
      <c r="N700" s="16">
        <f t="shared" si="117"/>
        <v>0.12027333356325433</v>
      </c>
      <c r="O700" s="16">
        <f t="shared" si="118"/>
        <v>0.10773133882651384</v>
      </c>
      <c r="P700" s="16">
        <f t="shared" si="119"/>
        <v>8.7903372138083342E-4</v>
      </c>
      <c r="Q700" s="16">
        <f t="shared" si="120"/>
        <v>9.5292145588504684E-2</v>
      </c>
      <c r="R700" s="16">
        <f t="shared" si="121"/>
        <v>0.28564158598538553</v>
      </c>
      <c r="S700" s="16">
        <f t="shared" si="122"/>
        <v>0.23954621822304992</v>
      </c>
      <c r="T700" s="16">
        <f t="shared" si="123"/>
        <v>9.5291125993523948E-2</v>
      </c>
      <c r="U700" s="66">
        <f t="shared" si="124"/>
        <v>0.94465478190161301</v>
      </c>
      <c r="V700" s="66"/>
      <c r="AI700" s="16"/>
      <c r="AL700" s="16"/>
      <c r="AM700" s="16"/>
    </row>
    <row r="701" spans="1:40" x14ac:dyDescent="0.25">
      <c r="A701">
        <v>700</v>
      </c>
      <c r="B701">
        <v>5.57425900009421E-4</v>
      </c>
      <c r="C701" s="16">
        <v>5.7016928374426597E-9</v>
      </c>
      <c r="D701">
        <v>8.7375386262338896E-4</v>
      </c>
      <c r="E701" s="16">
        <v>1.00365049656907E-5</v>
      </c>
      <c r="F701" s="16">
        <v>8.6674747986212503E-6</v>
      </c>
      <c r="G701" s="16">
        <v>1.9481218414689199E-6</v>
      </c>
      <c r="H701">
        <v>2.9550185169731802E-4</v>
      </c>
      <c r="J701">
        <v>0.95597628493699005</v>
      </c>
      <c r="K701">
        <f t="shared" si="114"/>
        <v>5.4506831365902792E-9</v>
      </c>
      <c r="L701">
        <f t="shared" si="115"/>
        <v>8.930312323692628E-4</v>
      </c>
      <c r="M701" s="16">
        <f t="shared" si="116"/>
        <v>2.218205676495791E-4</v>
      </c>
      <c r="N701" s="16">
        <f t="shared" si="117"/>
        <v>1.7402577297251448E-2</v>
      </c>
      <c r="O701" s="16">
        <f t="shared" si="118"/>
        <v>8.4410694324762168E-4</v>
      </c>
      <c r="P701" s="16">
        <f t="shared" si="119"/>
        <v>8.6260743930822274E-3</v>
      </c>
      <c r="Q701" s="16">
        <f t="shared" si="120"/>
        <v>4.2951808944707032E-3</v>
      </c>
      <c r="R701" s="16">
        <f t="shared" si="121"/>
        <v>1.4485376989596342E-2</v>
      </c>
      <c r="S701" s="16">
        <f t="shared" si="122"/>
        <v>8.5657496453748312E-4</v>
      </c>
      <c r="T701" s="16">
        <f t="shared" si="123"/>
        <v>4.2957258776606866E-3</v>
      </c>
      <c r="U701" s="66">
        <f t="shared" si="124"/>
        <v>5.0805617359846518E-2</v>
      </c>
      <c r="V701" s="66"/>
      <c r="AI701" s="16"/>
      <c r="AL701" s="16"/>
      <c r="AM701" s="16"/>
    </row>
    <row r="702" spans="1:40" x14ac:dyDescent="0.25">
      <c r="A702">
        <v>701</v>
      </c>
      <c r="B702">
        <v>6.6259338294812802E-4</v>
      </c>
      <c r="C702" s="16">
        <v>4.3842334425084797E-9</v>
      </c>
      <c r="D702">
        <v>5.6090223089304801E-4</v>
      </c>
      <c r="E702" s="16">
        <v>4.9723998450562703E-6</v>
      </c>
      <c r="F702" s="16">
        <v>7.1827206169953197E-6</v>
      </c>
      <c r="G702" s="16">
        <v>2.5241439706382501E-6</v>
      </c>
      <c r="H702">
        <v>1.46398701150529E-4</v>
      </c>
      <c r="J702">
        <v>0.95761375420310302</v>
      </c>
      <c r="K702">
        <f t="shared" si="114"/>
        <v>4.1984022461833396E-9</v>
      </c>
      <c r="L702">
        <f t="shared" si="115"/>
        <v>5.7778743186423433E-4</v>
      </c>
      <c r="M702" s="16">
        <f t="shared" si="116"/>
        <v>7.473993340320216E-4</v>
      </c>
      <c r="N702" s="16">
        <f t="shared" si="117"/>
        <v>0.11935212399552025</v>
      </c>
      <c r="O702" s="16">
        <f t="shared" si="118"/>
        <v>4.356584371472412E-2</v>
      </c>
      <c r="P702" s="16">
        <f t="shared" si="119"/>
        <v>0.17445356647887775</v>
      </c>
      <c r="Q702" s="16">
        <f t="shared" si="120"/>
        <v>0.28840979912211151</v>
      </c>
      <c r="R702" s="16">
        <f t="shared" si="121"/>
        <v>7.3462661138455329E-2</v>
      </c>
      <c r="S702" s="16">
        <f t="shared" si="122"/>
        <v>6.6440048111202341E-2</v>
      </c>
      <c r="T702" s="16">
        <f t="shared" si="123"/>
        <v>0.28841948066234502</v>
      </c>
      <c r="U702" s="66">
        <f t="shared" si="124"/>
        <v>1.0541035232232363</v>
      </c>
      <c r="V702" s="66"/>
      <c r="AI702" s="16"/>
      <c r="AL702" s="16"/>
      <c r="AM702" s="16"/>
    </row>
    <row r="703" spans="1:40" x14ac:dyDescent="0.25">
      <c r="A703">
        <v>702</v>
      </c>
      <c r="B703">
        <v>2.7316343079182402E-4</v>
      </c>
      <c r="C703" s="16">
        <v>4.81951458967157E-9</v>
      </c>
      <c r="D703">
        <v>1.5308149009786E-3</v>
      </c>
      <c r="E703" s="16">
        <v>1.4753038453409399E-5</v>
      </c>
      <c r="F703" s="16">
        <v>1.82363713776706E-5</v>
      </c>
      <c r="G703" s="16">
        <v>2.3221290173174898E-6</v>
      </c>
      <c r="H703">
        <v>4.3438361903789E-4</v>
      </c>
      <c r="J703">
        <v>0.95268103165666596</v>
      </c>
      <c r="K703">
        <f t="shared" si="114"/>
        <v>4.5914601313726642E-9</v>
      </c>
      <c r="L703">
        <f t="shared" si="115"/>
        <v>1.5696049532366691E-3</v>
      </c>
      <c r="M703" s="16">
        <f t="shared" si="116"/>
        <v>-1.023278091653021E-3</v>
      </c>
      <c r="N703" s="16">
        <f t="shared" si="117"/>
        <v>0.19830058375850249</v>
      </c>
      <c r="O703" s="16">
        <f t="shared" si="118"/>
        <v>1.6942632400792176E-2</v>
      </c>
      <c r="P703" s="16">
        <f t="shared" si="119"/>
        <v>0.3472487381862045</v>
      </c>
      <c r="Q703" s="16">
        <f t="shared" si="120"/>
        <v>0.13957815584977026</v>
      </c>
      <c r="R703" s="16">
        <f t="shared" si="121"/>
        <v>0.72381483572016947</v>
      </c>
      <c r="S703" s="16">
        <f t="shared" si="122"/>
        <v>2.4679568654336528E-2</v>
      </c>
      <c r="T703" s="16">
        <f t="shared" si="123"/>
        <v>0.1396072965058083</v>
      </c>
      <c r="U703" s="66">
        <f t="shared" si="124"/>
        <v>1.5901718110755838</v>
      </c>
      <c r="V703" s="66"/>
      <c r="AI703" s="16"/>
      <c r="AL703" s="16"/>
      <c r="AM703" s="16"/>
    </row>
    <row r="704" spans="1:40" x14ac:dyDescent="0.25">
      <c r="A704">
        <v>703</v>
      </c>
      <c r="B704" s="16">
        <v>2.2088769443944401E-4</v>
      </c>
      <c r="C704" s="16">
        <v>4.77564475924152E-9</v>
      </c>
      <c r="D704" s="16">
        <v>1.8907590900925E-3</v>
      </c>
      <c r="E704" s="16">
        <v>1.7988179223697099E-5</v>
      </c>
      <c r="F704" s="16">
        <v>2.2904415643197299E-5</v>
      </c>
      <c r="G704" s="16">
        <v>2.3524113550326001E-6</v>
      </c>
      <c r="H704">
        <v>5.2964750783588799E-4</v>
      </c>
      <c r="J704">
        <v>0.95102560167540096</v>
      </c>
      <c r="K704">
        <f t="shared" si="114"/>
        <v>4.5417604305456417E-9</v>
      </c>
      <c r="L704">
        <f t="shared" si="115"/>
        <v>1.938915557089168E-3</v>
      </c>
      <c r="M704" s="16">
        <f t="shared" si="116"/>
        <v>-1.49714016821028E-3</v>
      </c>
      <c r="N704" s="16">
        <f t="shared" si="117"/>
        <v>0.30410985868481499</v>
      </c>
      <c r="O704" s="16">
        <f t="shared" si="118"/>
        <v>1.9066524608567181E-2</v>
      </c>
      <c r="P704" s="16">
        <f t="shared" si="119"/>
        <v>0.92730918629702586</v>
      </c>
      <c r="Q704" s="16">
        <f t="shared" si="120"/>
        <v>0.45537360767150142</v>
      </c>
      <c r="R704" s="16">
        <f t="shared" si="121"/>
        <v>1.7543628058334921</v>
      </c>
      <c r="S704" s="16">
        <f t="shared" si="122"/>
        <v>2.9648278925124075E-2</v>
      </c>
      <c r="T704" s="16">
        <f t="shared" si="123"/>
        <v>0.45547818921428301</v>
      </c>
      <c r="U704" s="66">
        <f t="shared" si="124"/>
        <v>3.9453484512348087</v>
      </c>
      <c r="V704" s="66"/>
      <c r="AH704" s="16"/>
      <c r="AI704" s="16"/>
      <c r="AJ704" s="16"/>
      <c r="AK704" s="16"/>
      <c r="AL704" s="16"/>
      <c r="AM704" s="16"/>
    </row>
    <row r="705" spans="1:40" x14ac:dyDescent="0.25">
      <c r="A705">
        <v>704</v>
      </c>
      <c r="B705">
        <v>4.0920168304417302E-4</v>
      </c>
      <c r="C705" s="16">
        <v>5.5169388495843502E-9</v>
      </c>
      <c r="D705">
        <v>1.1596422570742E-3</v>
      </c>
      <c r="E705" s="16">
        <v>1.28464059764252E-5</v>
      </c>
      <c r="F705" s="16">
        <v>1.19677469707726E-5</v>
      </c>
      <c r="G705" s="16">
        <v>2.0200740872416598E-6</v>
      </c>
      <c r="H705">
        <v>3.7823827851325801E-4</v>
      </c>
      <c r="J705">
        <v>0.95451519878472602</v>
      </c>
      <c r="K705">
        <f t="shared" si="114"/>
        <v>5.2660019826941834E-9</v>
      </c>
      <c r="L705">
        <f t="shared" si="115"/>
        <v>1.1855923081641373E-3</v>
      </c>
      <c r="M705" s="16">
        <f t="shared" si="116"/>
        <v>-3.671889420757913E-4</v>
      </c>
      <c r="N705" s="16">
        <f t="shared" si="117"/>
        <v>2.8583945117977065E-2</v>
      </c>
      <c r="O705" s="16">
        <f t="shared" si="118"/>
        <v>1.8414996609276509E-5</v>
      </c>
      <c r="P705" s="16">
        <f t="shared" si="119"/>
        <v>4.1587476170323115E-2</v>
      </c>
      <c r="Q705" s="16">
        <f t="shared" si="120"/>
        <v>3.8448152575749552E-2</v>
      </c>
      <c r="R705" s="16">
        <f t="shared" si="121"/>
        <v>4.604579986122849E-2</v>
      </c>
      <c r="S705" s="16">
        <f t="shared" si="122"/>
        <v>4.337402354467393E-5</v>
      </c>
      <c r="T705" s="16">
        <f t="shared" si="123"/>
        <v>3.845268950909024E-2</v>
      </c>
      <c r="U705" s="66">
        <f t="shared" si="124"/>
        <v>0.19317985225452239</v>
      </c>
      <c r="V705" s="66"/>
      <c r="AI705" s="16"/>
      <c r="AL705" s="16"/>
      <c r="AM705" s="16"/>
    </row>
    <row r="706" spans="1:40" x14ac:dyDescent="0.25">
      <c r="A706">
        <v>705</v>
      </c>
      <c r="B706">
        <v>4.5748153921051801E-4</v>
      </c>
      <c r="C706" s="16">
        <v>5.5838132678481999E-9</v>
      </c>
      <c r="D706">
        <v>1.04702490865497E-3</v>
      </c>
      <c r="E706" s="16">
        <v>1.1754481883750499E-5</v>
      </c>
      <c r="F706" s="16">
        <v>1.0648610183795999E-5</v>
      </c>
      <c r="G706" s="16">
        <v>1.9932986632587198E-6</v>
      </c>
      <c r="H706">
        <v>3.4608669953422E-4</v>
      </c>
      <c r="J706">
        <v>0.95508264815741595</v>
      </c>
      <c r="K706">
        <f t="shared" si="114"/>
        <v>5.3330031626729735E-9</v>
      </c>
      <c r="L706">
        <f t="shared" si="115"/>
        <v>1.0703098438725528E-3</v>
      </c>
      <c r="M706" s="16">
        <f t="shared" si="116"/>
        <v>-1.5534676545151679E-4</v>
      </c>
      <c r="N706" s="16">
        <f t="shared" si="117"/>
        <v>5.0452533654098269E-3</v>
      </c>
      <c r="O706" s="16">
        <f t="shared" si="118"/>
        <v>6.0502975863525646E-5</v>
      </c>
      <c r="P706" s="16">
        <f t="shared" si="119"/>
        <v>7.5710475366592873E-3</v>
      </c>
      <c r="Q706" s="16">
        <f t="shared" si="120"/>
        <v>8.9145576368184643E-3</v>
      </c>
      <c r="R706" s="16">
        <f t="shared" si="121"/>
        <v>6.5135037045605717E-3</v>
      </c>
      <c r="S706" s="16">
        <f t="shared" si="122"/>
        <v>4.564451355941579E-5</v>
      </c>
      <c r="T706" s="16">
        <f t="shared" si="123"/>
        <v>8.9154061853736095E-3</v>
      </c>
      <c r="U706" s="66">
        <f t="shared" si="124"/>
        <v>3.7065915918244707E-2</v>
      </c>
      <c r="V706" s="66"/>
      <c r="AI706" s="16"/>
      <c r="AL706" s="16"/>
      <c r="AM706" s="16"/>
    </row>
    <row r="707" spans="1:40" x14ac:dyDescent="0.25">
      <c r="A707">
        <v>706</v>
      </c>
      <c r="B707">
        <v>4.1321467432623002E-4</v>
      </c>
      <c r="C707" s="16">
        <v>2.1158283230582998E-9</v>
      </c>
      <c r="D707">
        <v>4.3288557096138498E-4</v>
      </c>
      <c r="E707" s="16">
        <v>1.8543884084679599E-6</v>
      </c>
      <c r="F707" s="16">
        <v>1.1456636843544599E-5</v>
      </c>
      <c r="G707" s="16">
        <v>5.2234778487627101E-6</v>
      </c>
      <c r="H707" s="16">
        <v>5.4597111267455101E-5</v>
      </c>
      <c r="J707">
        <v>0.95819229402978001</v>
      </c>
      <c r="K707">
        <f t="shared" ref="K707:K770" si="125">C707*J707</f>
        <v>2.0273703946444149E-9</v>
      </c>
      <c r="L707">
        <f t="shared" ref="L707:L770" si="126">SUM($Z$9*B707,$AA$9*C707,$AB$9*D707,$AC$9*E707,$AD$9*F707,$AE$9*G707)</f>
        <v>4.6102020666891389E-4</v>
      </c>
      <c r="M707" s="16">
        <f t="shared" ref="M707:M770" si="127">$Z$8*B707+$AA$8*C707+$AB$8*D707+$AD$8*F707+$AE$8*G707</f>
        <v>3.654091419835462E-4</v>
      </c>
      <c r="N707" s="16">
        <f t="shared" si="117"/>
        <v>2.589493122830374E-2</v>
      </c>
      <c r="O707" s="16">
        <f t="shared" si="118"/>
        <v>0.38208575136242867</v>
      </c>
      <c r="P707" s="16">
        <f t="shared" si="119"/>
        <v>0.30314067665243283</v>
      </c>
      <c r="Q707" s="16">
        <f t="shared" si="120"/>
        <v>0.68449918469220117</v>
      </c>
      <c r="R707" s="16">
        <f t="shared" si="121"/>
        <v>2.6474967138319028E-2</v>
      </c>
      <c r="S707" s="16">
        <f t="shared" si="122"/>
        <v>2.5690159150633631</v>
      </c>
      <c r="T707" s="16">
        <f t="shared" si="123"/>
        <v>0.68450620643014848</v>
      </c>
      <c r="U707" s="66">
        <f t="shared" si="124"/>
        <v>4.6756176325671968</v>
      </c>
      <c r="V707" s="66"/>
      <c r="AI707" s="16"/>
      <c r="AL707" s="16"/>
      <c r="AM707" s="16"/>
    </row>
    <row r="708" spans="1:40" x14ac:dyDescent="0.25">
      <c r="A708">
        <v>707</v>
      </c>
      <c r="B708">
        <v>9.2447257424674799E-4</v>
      </c>
      <c r="C708" s="16">
        <v>7.9185262330572797E-9</v>
      </c>
      <c r="D708">
        <v>7.2891240922502297E-4</v>
      </c>
      <c r="E708" s="16">
        <v>1.16492488362143E-5</v>
      </c>
      <c r="F708" s="16">
        <v>5.18741221942579E-6</v>
      </c>
      <c r="G708" s="16">
        <v>1.4001632795411601E-6</v>
      </c>
      <c r="H708">
        <v>3.4298281399351498E-4</v>
      </c>
      <c r="J708">
        <v>0.95678463634459698</v>
      </c>
      <c r="K708">
        <f t="shared" si="125"/>
        <v>7.5763242422808608E-9</v>
      </c>
      <c r="L708">
        <f t="shared" si="126"/>
        <v>7.4067947841718266E-4</v>
      </c>
      <c r="M708" s="16">
        <f t="shared" si="127"/>
        <v>1.1082656700763134E-3</v>
      </c>
      <c r="N708" s="16">
        <f t="shared" ref="N708:N771" si="128">(B708-$B$2)^2/$B$2/$B$2</f>
        <v>0.76956801062446045</v>
      </c>
      <c r="O708" s="16">
        <f t="shared" ref="O708:O771" si="129">(C708-$C$2)^2/$C$2/$C$2</f>
        <v>0.18417167397853088</v>
      </c>
      <c r="P708" s="16">
        <f t="shared" ref="P708:P771" si="130">(D708-$D$2)^2/$D$2/$D$2</f>
        <v>5.9170438873095629E-2</v>
      </c>
      <c r="Q708" s="16">
        <f t="shared" ref="Q708:Q771" si="131">(E708-$E$2)^2/$E$2/$E$2</f>
        <v>7.1603869883048446E-3</v>
      </c>
      <c r="R708" s="16">
        <f t="shared" ref="R708:R771" si="132">(F708-$F$2)^2/$F$2/$F$2</f>
        <v>0.2242399850751037</v>
      </c>
      <c r="S708" s="16">
        <f t="shared" ref="S708:S771" si="133">(G708-$G$2)^2/$G$2/$G$2</f>
        <v>9.1391599764240258E-2</v>
      </c>
      <c r="T708" s="16">
        <f t="shared" ref="T708:T771" si="134">(H708-$H$2)^2/$H$2/$H$2</f>
        <v>7.1581901252997801E-3</v>
      </c>
      <c r="U708" s="66">
        <f t="shared" ref="U708:U771" si="135">SUM(N708:T708)</f>
        <v>1.3428602854290355</v>
      </c>
      <c r="V708" s="66"/>
      <c r="AI708" s="16"/>
      <c r="AL708" s="16"/>
      <c r="AM708" s="16"/>
    </row>
    <row r="709" spans="1:40" x14ac:dyDescent="0.25">
      <c r="A709">
        <v>708</v>
      </c>
      <c r="B709">
        <v>6.2774062078970502E-4</v>
      </c>
      <c r="C709" s="16">
        <v>7.1756084260656499E-9</v>
      </c>
      <c r="D709">
        <v>9.7875449766943201E-4</v>
      </c>
      <c r="E709" s="16">
        <v>1.41329478216827E-5</v>
      </c>
      <c r="F709" s="16">
        <v>7.7322772304881199E-6</v>
      </c>
      <c r="G709" s="16">
        <v>1.5497288937827199E-6</v>
      </c>
      <c r="H709">
        <v>4.1611419003317998E-4</v>
      </c>
      <c r="J709">
        <v>0.95547567531404098</v>
      </c>
      <c r="K709">
        <f t="shared" si="125"/>
        <v>6.8561193066841995E-9</v>
      </c>
      <c r="L709">
        <f t="shared" si="126"/>
        <v>9.95761605415765E-4</v>
      </c>
      <c r="M709" s="16">
        <f t="shared" si="127"/>
        <v>2.5971963616364509E-4</v>
      </c>
      <c r="N709" s="16">
        <f t="shared" si="128"/>
        <v>7.5460714189954911E-2</v>
      </c>
      <c r="O709" s="16">
        <f t="shared" si="129"/>
        <v>8.7065658628658976E-2</v>
      </c>
      <c r="P709" s="16">
        <f t="shared" si="130"/>
        <v>2.6030740766657561E-4</v>
      </c>
      <c r="Q709" s="16">
        <f t="shared" si="131"/>
        <v>9.9772102834167264E-2</v>
      </c>
      <c r="R709" s="16">
        <f t="shared" si="132"/>
        <v>4.6339689248740434E-2</v>
      </c>
      <c r="S709" s="16">
        <f t="shared" si="133"/>
        <v>5.1885163787988589E-2</v>
      </c>
      <c r="T709" s="16">
        <f t="shared" si="134"/>
        <v>9.9772361946313365E-2</v>
      </c>
      <c r="U709" s="66">
        <f t="shared" si="135"/>
        <v>0.46055599804349012</v>
      </c>
      <c r="V709" s="66"/>
      <c r="AI709" s="16"/>
      <c r="AL709" s="16"/>
      <c r="AM709" s="16"/>
    </row>
    <row r="710" spans="1:40" x14ac:dyDescent="0.25">
      <c r="A710">
        <v>709</v>
      </c>
      <c r="B710">
        <v>5.7313083407659505E-4</v>
      </c>
      <c r="C710" s="16">
        <v>5.0226644515266299E-9</v>
      </c>
      <c r="D710">
        <v>7.4632679288229699E-4</v>
      </c>
      <c r="E710" s="16">
        <v>7.5628665062684801E-6</v>
      </c>
      <c r="F710" s="16">
        <v>8.3796639813861294E-6</v>
      </c>
      <c r="G710" s="16">
        <v>2.2082359085648102E-6</v>
      </c>
      <c r="H710">
        <v>2.2266989634171601E-4</v>
      </c>
      <c r="J710">
        <v>0.95662563618809404</v>
      </c>
      <c r="K710">
        <f t="shared" si="125"/>
        <v>4.8048095763009871E-9</v>
      </c>
      <c r="L710">
        <f t="shared" si="126"/>
        <v>7.6528933408918248E-4</v>
      </c>
      <c r="M710" s="16">
        <f t="shared" si="127"/>
        <v>3.8097233406400745E-4</v>
      </c>
      <c r="N710" s="16">
        <f t="shared" si="128"/>
        <v>2.683356655717321E-2</v>
      </c>
      <c r="O710" s="16">
        <f t="shared" si="129"/>
        <v>8.7420542188410555E-3</v>
      </c>
      <c r="P710" s="16">
        <f t="shared" si="130"/>
        <v>5.0701659800604079E-2</v>
      </c>
      <c r="Q710" s="16">
        <f t="shared" si="131"/>
        <v>8.7526680657760828E-2</v>
      </c>
      <c r="R710" s="16">
        <f t="shared" si="132"/>
        <v>2.236955744717687E-2</v>
      </c>
      <c r="S710" s="16">
        <f t="shared" si="133"/>
        <v>1.0069188433886621E-2</v>
      </c>
      <c r="T710" s="16">
        <f t="shared" si="134"/>
        <v>8.7531058069381135E-2</v>
      </c>
      <c r="U710" s="66">
        <f t="shared" si="135"/>
        <v>0.29377376518482379</v>
      </c>
      <c r="V710" s="66"/>
      <c r="AI710" s="16"/>
      <c r="AL710" s="16"/>
      <c r="AM710" s="16"/>
    </row>
    <row r="711" spans="1:40" x14ac:dyDescent="0.25">
      <c r="A711">
        <v>710</v>
      </c>
      <c r="B711">
        <v>3.33953456207872E-4</v>
      </c>
      <c r="C711" s="16">
        <v>4.3536037249869598E-9</v>
      </c>
      <c r="D711">
        <v>1.1206083053182899E-3</v>
      </c>
      <c r="E711" s="16">
        <v>9.7992387137741308E-6</v>
      </c>
      <c r="F711" s="16">
        <v>1.46463497581134E-5</v>
      </c>
      <c r="G711" s="16">
        <v>2.5590865981651402E-6</v>
      </c>
      <c r="H711">
        <v>2.8851978742458099E-4</v>
      </c>
      <c r="J711">
        <v>0.95464792453122305</v>
      </c>
      <c r="K711">
        <f t="shared" si="125"/>
        <v>4.1561587602902024E-9</v>
      </c>
      <c r="L711">
        <f t="shared" si="126"/>
        <v>1.1524557378289569E-3</v>
      </c>
      <c r="M711" s="16">
        <f t="shared" si="127"/>
        <v>-4.8454882541321278E-4</v>
      </c>
      <c r="N711" s="16">
        <f t="shared" si="128"/>
        <v>0.10359916592818502</v>
      </c>
      <c r="O711" s="16">
        <f t="shared" si="129"/>
        <v>4.590410827792641E-2</v>
      </c>
      <c r="P711" s="16">
        <f t="shared" si="130"/>
        <v>2.6701318828037352E-2</v>
      </c>
      <c r="Q711" s="16">
        <f t="shared" si="131"/>
        <v>7.678775905749528E-3</v>
      </c>
      <c r="R711" s="16">
        <f t="shared" si="132"/>
        <v>0.23661309734635938</v>
      </c>
      <c r="S711" s="16">
        <f t="shared" si="133"/>
        <v>7.571923778626985E-2</v>
      </c>
      <c r="T711" s="16">
        <f t="shared" si="134"/>
        <v>7.6774390798646317E-3</v>
      </c>
      <c r="U711" s="66">
        <f t="shared" si="135"/>
        <v>0.5038931431523922</v>
      </c>
      <c r="V711" s="66"/>
      <c r="AI711" s="16"/>
      <c r="AL711" s="16"/>
      <c r="AM711" s="16"/>
    </row>
    <row r="712" spans="1:40" x14ac:dyDescent="0.25">
      <c r="A712">
        <v>711</v>
      </c>
      <c r="B712">
        <v>6.8017669136499E-4</v>
      </c>
      <c r="C712" s="16">
        <v>8.6171174702064992E-9</v>
      </c>
      <c r="D712">
        <v>1.0874166588164E-3</v>
      </c>
      <c r="E712" s="16">
        <v>1.8834373999864999E-5</v>
      </c>
      <c r="F712" s="16">
        <v>7.1704628705314602E-6</v>
      </c>
      <c r="G712" s="16">
        <v>1.2920073071568301E-6</v>
      </c>
      <c r="H712">
        <v>5.5454033034613495E-4</v>
      </c>
      <c r="J712">
        <v>0.95495768582978002</v>
      </c>
      <c r="K712">
        <f t="shared" si="125"/>
        <v>8.2289825578717674E-9</v>
      </c>
      <c r="L712">
        <f t="shared" si="126"/>
        <v>1.1030409747471495E-3</v>
      </c>
      <c r="M712" s="16">
        <f t="shared" si="127"/>
        <v>2.5731240798283035E-4</v>
      </c>
      <c r="N712" s="16">
        <f t="shared" si="128"/>
        <v>0.14529723374866052</v>
      </c>
      <c r="O712" s="16">
        <f t="shared" si="129"/>
        <v>0.30828644917375198</v>
      </c>
      <c r="P712" s="16">
        <f t="shared" si="130"/>
        <v>1.662710068623139E-2</v>
      </c>
      <c r="Q712" s="16">
        <f t="shared" si="131"/>
        <v>0.56791275951342191</v>
      </c>
      <c r="R712" s="16">
        <f t="shared" si="132"/>
        <v>7.4138563900338239E-2</v>
      </c>
      <c r="S712" s="16">
        <f t="shared" si="133"/>
        <v>0.12688103725298308</v>
      </c>
      <c r="T712" s="16">
        <f t="shared" si="134"/>
        <v>0.56792682750921719</v>
      </c>
      <c r="U712" s="66">
        <f t="shared" si="135"/>
        <v>1.8070699717846042</v>
      </c>
      <c r="V712" s="66"/>
      <c r="AI712" s="16"/>
      <c r="AL712" s="16"/>
      <c r="AM712" s="16"/>
    </row>
    <row r="713" spans="1:40" x14ac:dyDescent="0.25">
      <c r="A713">
        <v>712</v>
      </c>
      <c r="B713">
        <v>5.6972516013881701E-4</v>
      </c>
      <c r="C713" s="16">
        <v>2.19557905602988E-9</v>
      </c>
      <c r="D713">
        <v>3.24799483472946E-4</v>
      </c>
      <c r="E713" s="16">
        <v>1.4459485679355899E-6</v>
      </c>
      <c r="F713" s="16">
        <v>8.2592418412534696E-6</v>
      </c>
      <c r="G713" s="16">
        <v>5.0262431777856498E-6</v>
      </c>
      <c r="H713" s="16">
        <v>4.2571536428204397E-5</v>
      </c>
      <c r="J713">
        <v>0.958853652922115</v>
      </c>
      <c r="K713">
        <f t="shared" si="125"/>
        <v>2.1052389981535395E-9</v>
      </c>
      <c r="L713">
        <f t="shared" si="126"/>
        <v>3.463420147541826E-4</v>
      </c>
      <c r="M713" s="16">
        <f t="shared" si="127"/>
        <v>7.9310830552345153E-4</v>
      </c>
      <c r="N713" s="16">
        <f t="shared" si="128"/>
        <v>2.4615702823265077E-2</v>
      </c>
      <c r="O713" s="16">
        <f t="shared" si="129"/>
        <v>0.36449869466156393</v>
      </c>
      <c r="P713" s="16">
        <f t="shared" si="130"/>
        <v>0.43929869835331603</v>
      </c>
      <c r="Q713" s="16">
        <f t="shared" si="131"/>
        <v>0.74887043391542307</v>
      </c>
      <c r="R713" s="16">
        <f t="shared" si="132"/>
        <v>2.6174697853494876E-2</v>
      </c>
      <c r="S713" s="16">
        <f t="shared" si="133"/>
        <v>2.2636244304943212</v>
      </c>
      <c r="T713" s="16">
        <f t="shared" si="134"/>
        <v>0.74887749232734657</v>
      </c>
      <c r="U713" s="66">
        <f t="shared" si="135"/>
        <v>4.6159601504287302</v>
      </c>
      <c r="V713" s="66"/>
      <c r="AH713" s="16"/>
      <c r="AI713" s="16"/>
      <c r="AJ713" s="16"/>
      <c r="AK713" s="16"/>
      <c r="AL713" s="16"/>
      <c r="AM713" s="16"/>
      <c r="AN713" s="16"/>
    </row>
    <row r="714" spans="1:40" x14ac:dyDescent="0.25">
      <c r="A714">
        <v>713</v>
      </c>
      <c r="B714" s="16">
        <v>7.9378994004717903E-4</v>
      </c>
      <c r="C714" s="16">
        <v>5.8407966788377997E-9</v>
      </c>
      <c r="D714" s="16">
        <v>6.2464236654193495E-4</v>
      </c>
      <c r="E714" s="16">
        <v>7.3720716258889501E-6</v>
      </c>
      <c r="F714" s="16">
        <v>6.0125265864982901E-6</v>
      </c>
      <c r="G714" s="16">
        <v>1.89599825218634E-6</v>
      </c>
      <c r="H714" s="16">
        <v>2.1705106612417401E-4</v>
      </c>
      <c r="J714">
        <v>0.95730612930298897</v>
      </c>
      <c r="K714">
        <f t="shared" si="125"/>
        <v>5.5914304606639671E-9</v>
      </c>
      <c r="L714">
        <f t="shared" si="126"/>
        <v>6.3855757717043893E-4</v>
      </c>
      <c r="M714" s="16">
        <f t="shared" si="127"/>
        <v>9.4902230292391902E-4</v>
      </c>
      <c r="N714" s="16">
        <f t="shared" si="128"/>
        <v>0.37440178698754606</v>
      </c>
      <c r="O714" s="16">
        <f t="shared" si="129"/>
        <v>2.9332268028402185E-3</v>
      </c>
      <c r="P714" s="16">
        <f t="shared" si="130"/>
        <v>0.12355362701821684</v>
      </c>
      <c r="Q714" s="16">
        <f t="shared" si="131"/>
        <v>9.8353301730470327E-2</v>
      </c>
      <c r="R714" s="16">
        <f t="shared" si="132"/>
        <v>0.15194452983853085</v>
      </c>
      <c r="S714" s="16">
        <f t="shared" si="133"/>
        <v>3.0514628253022276E-3</v>
      </c>
      <c r="T714" s="16">
        <f t="shared" si="134"/>
        <v>9.836049657230235E-2</v>
      </c>
      <c r="U714" s="66">
        <f t="shared" si="135"/>
        <v>0.85259843177520889</v>
      </c>
      <c r="V714" s="66"/>
      <c r="AI714" s="16"/>
      <c r="AL714" s="16"/>
      <c r="AM714" s="16"/>
    </row>
    <row r="715" spans="1:40" x14ac:dyDescent="0.25">
      <c r="A715">
        <v>714</v>
      </c>
      <c r="B715">
        <v>4.32855686783528E-4</v>
      </c>
      <c r="C715" s="16">
        <v>4.2478998987094797E-9</v>
      </c>
      <c r="D715">
        <v>8.3780710916662603E-4</v>
      </c>
      <c r="E715" s="16">
        <v>7.1718649340102702E-6</v>
      </c>
      <c r="F715" s="16">
        <v>1.11487717780729E-5</v>
      </c>
      <c r="G715" s="16">
        <v>2.61408761409935E-6</v>
      </c>
      <c r="H715">
        <v>2.11158848509935E-4</v>
      </c>
      <c r="J715">
        <v>0.95610347078480395</v>
      </c>
      <c r="K715">
        <f t="shared" si="125"/>
        <v>4.0614318367025508E-9</v>
      </c>
      <c r="L715">
        <f t="shared" si="126"/>
        <v>8.6271449243697249E-4</v>
      </c>
      <c r="M715" s="16">
        <f t="shared" si="127"/>
        <v>2.9968811300835196E-6</v>
      </c>
      <c r="N715" s="16">
        <f t="shared" si="128"/>
        <v>1.4649625099789071E-2</v>
      </c>
      <c r="O715" s="16">
        <f t="shared" si="129"/>
        <v>5.4442930660998902E-2</v>
      </c>
      <c r="P715" s="16">
        <f t="shared" si="130"/>
        <v>1.6951065015955773E-2</v>
      </c>
      <c r="Q715" s="16">
        <f t="shared" si="131"/>
        <v>0.11039259726411879</v>
      </c>
      <c r="R715" s="16">
        <f t="shared" si="132"/>
        <v>1.7283489644742966E-2</v>
      </c>
      <c r="S715" s="16">
        <f t="shared" si="133"/>
        <v>9.155334373192707E-2</v>
      </c>
      <c r="T715" s="16">
        <f t="shared" si="134"/>
        <v>0.11039510258133367</v>
      </c>
      <c r="U715" s="66">
        <f t="shared" si="135"/>
        <v>0.41566815399886625</v>
      </c>
      <c r="V715" s="66"/>
      <c r="AI715" s="16"/>
      <c r="AL715" s="16"/>
      <c r="AM715" s="16"/>
    </row>
    <row r="716" spans="1:40" x14ac:dyDescent="0.25">
      <c r="A716">
        <v>715</v>
      </c>
      <c r="B716">
        <v>3.8215176317860002E-4</v>
      </c>
      <c r="C716" s="16">
        <v>6.8756714482021603E-9</v>
      </c>
      <c r="D716">
        <v>1.5613684122111899E-3</v>
      </c>
      <c r="E716" s="16">
        <v>2.1465244444067502E-5</v>
      </c>
      <c r="F716" s="16">
        <v>1.3040378500577699E-5</v>
      </c>
      <c r="G716" s="16">
        <v>1.6278528715445199E-6</v>
      </c>
      <c r="H716">
        <v>6.3201587855070201E-4</v>
      </c>
      <c r="J716">
        <v>0.95264030991332405</v>
      </c>
      <c r="K716">
        <f t="shared" si="125"/>
        <v>6.5500417792774994E-9</v>
      </c>
      <c r="L716">
        <f t="shared" si="126"/>
        <v>1.5890701464124418E-3</v>
      </c>
      <c r="M716" s="16">
        <f t="shared" si="127"/>
        <v>-8.2476662005524152E-4</v>
      </c>
      <c r="N716" s="16">
        <f t="shared" si="128"/>
        <v>5.0174169477240405E-2</v>
      </c>
      <c r="O716" s="16">
        <f t="shared" si="129"/>
        <v>5.8049986528363774E-2</v>
      </c>
      <c r="P716" s="16">
        <f t="shared" si="130"/>
        <v>0.38563917231204264</v>
      </c>
      <c r="Q716" s="16">
        <f t="shared" si="131"/>
        <v>0.99710333721216393</v>
      </c>
      <c r="R716" s="16">
        <f t="shared" si="132"/>
        <v>0.10461478727361521</v>
      </c>
      <c r="S716" s="16">
        <f t="shared" si="133"/>
        <v>3.5666071643000584E-2</v>
      </c>
      <c r="T716" s="16">
        <f t="shared" si="134"/>
        <v>0.99721836667190167</v>
      </c>
      <c r="U716" s="66">
        <f t="shared" si="135"/>
        <v>2.6284658911183278</v>
      </c>
      <c r="V716" s="66"/>
      <c r="AI716" s="16"/>
      <c r="AL716" s="16"/>
      <c r="AM716" s="16"/>
    </row>
    <row r="717" spans="1:40" x14ac:dyDescent="0.25">
      <c r="A717">
        <v>716</v>
      </c>
      <c r="B717">
        <v>5.2379259397123095E-4</v>
      </c>
      <c r="C717" s="16">
        <v>8.0768215839761594E-9</v>
      </c>
      <c r="D717">
        <v>1.3310629786925799E-3</v>
      </c>
      <c r="E717" s="16">
        <v>2.1550441146087202E-5</v>
      </c>
      <c r="F717" s="16">
        <v>9.4154141310645907E-6</v>
      </c>
      <c r="G717" s="16">
        <v>1.3822148784381901E-6</v>
      </c>
      <c r="H717">
        <v>6.3451704375088098E-4</v>
      </c>
      <c r="J717">
        <v>0.95375920362786304</v>
      </c>
      <c r="K717">
        <f t="shared" si="125"/>
        <v>7.7033429217774368E-9</v>
      </c>
      <c r="L717">
        <f t="shared" si="126"/>
        <v>1.3512679450115633E-3</v>
      </c>
      <c r="M717" s="16">
        <f t="shared" si="127"/>
        <v>-3.0368275706910147E-4</v>
      </c>
      <c r="N717" s="16">
        <f t="shared" si="128"/>
        <v>4.0478156537931053E-3</v>
      </c>
      <c r="O717" s="16">
        <f t="shared" si="129"/>
        <v>0.20950920189448138</v>
      </c>
      <c r="P717" s="16">
        <f t="shared" si="130"/>
        <v>0.14584571239071614</v>
      </c>
      <c r="Q717" s="16">
        <f t="shared" si="131"/>
        <v>1.0130079737966391</v>
      </c>
      <c r="R717" s="16">
        <f t="shared" si="132"/>
        <v>1.9756545389918129E-3</v>
      </c>
      <c r="S717" s="16">
        <f t="shared" si="133"/>
        <v>9.6879035778129938E-2</v>
      </c>
      <c r="T717" s="16">
        <f t="shared" si="134"/>
        <v>1.0130776545256661</v>
      </c>
      <c r="U717" s="66">
        <f t="shared" si="135"/>
        <v>2.4843430485784177</v>
      </c>
      <c r="V717" s="66"/>
      <c r="AI717" s="16"/>
      <c r="AL717" s="16"/>
      <c r="AM717" s="16"/>
    </row>
    <row r="718" spans="1:40" x14ac:dyDescent="0.25">
      <c r="A718">
        <v>717</v>
      </c>
      <c r="B718">
        <v>5.9274603064401403E-4</v>
      </c>
      <c r="C718" s="16">
        <v>2.5515486872204301E-9</v>
      </c>
      <c r="D718">
        <v>3.6313809896589201E-4</v>
      </c>
      <c r="E718" s="16">
        <v>1.87788850409708E-6</v>
      </c>
      <c r="F718" s="16">
        <v>7.9530354173732408E-6</v>
      </c>
      <c r="G718" s="16">
        <v>4.3269804541420202E-6</v>
      </c>
      <c r="H718" s="16">
        <v>5.5288782774121499E-5</v>
      </c>
      <c r="J718">
        <v>0.95865312450448104</v>
      </c>
      <c r="K718">
        <f t="shared" si="125"/>
        <v>2.4460501213291721E-9</v>
      </c>
      <c r="L718">
        <f t="shared" si="126"/>
        <v>3.8336859870609325E-4</v>
      </c>
      <c r="M718" s="16">
        <f t="shared" si="127"/>
        <v>8.0212346258193474E-4</v>
      </c>
      <c r="N718" s="16">
        <f t="shared" si="128"/>
        <v>4.1469455848180001E-2</v>
      </c>
      <c r="O718" s="16">
        <f t="shared" si="129"/>
        <v>0.29105067389581868</v>
      </c>
      <c r="P718" s="16">
        <f t="shared" si="130"/>
        <v>0.38812067461325861</v>
      </c>
      <c r="Q718" s="16">
        <f t="shared" si="131"/>
        <v>0.68088349829221917</v>
      </c>
      <c r="R718" s="16">
        <f t="shared" si="132"/>
        <v>3.7195845307321951E-2</v>
      </c>
      <c r="S718" s="16">
        <f t="shared" si="133"/>
        <v>1.3365623534846827</v>
      </c>
      <c r="T718" s="16">
        <f t="shared" si="134"/>
        <v>0.68089174325370483</v>
      </c>
      <c r="U718" s="66">
        <f t="shared" si="135"/>
        <v>3.4561742446951857</v>
      </c>
      <c r="V718" s="66"/>
      <c r="AI718" s="16"/>
      <c r="AL718" s="16"/>
      <c r="AM718" s="16"/>
    </row>
    <row r="719" spans="1:40" x14ac:dyDescent="0.25">
      <c r="A719">
        <v>718</v>
      </c>
      <c r="B719">
        <v>8.5173112264272995E-4</v>
      </c>
      <c r="C719" s="16">
        <v>8.4251774139592101E-9</v>
      </c>
      <c r="D719">
        <v>8.4414252127076699E-4</v>
      </c>
      <c r="E719" s="16">
        <v>1.4334802809324E-5</v>
      </c>
      <c r="F719" s="16">
        <v>5.6614370684066003E-6</v>
      </c>
      <c r="G719" s="16">
        <v>1.3177450080602199E-6</v>
      </c>
      <c r="H719">
        <v>4.2205452369107401E-4</v>
      </c>
      <c r="J719">
        <v>0.95618859864498995</v>
      </c>
      <c r="K719">
        <f t="shared" si="125"/>
        <v>8.0560585847890782E-9</v>
      </c>
      <c r="L719">
        <f t="shared" si="126"/>
        <v>8.5677471523822653E-4</v>
      </c>
      <c r="M719" s="16">
        <f t="shared" si="127"/>
        <v>8.4668753004723347E-4</v>
      </c>
      <c r="N719" s="16">
        <f t="shared" si="128"/>
        <v>0.5322288822167498</v>
      </c>
      <c r="O719" s="16">
        <f t="shared" si="129"/>
        <v>0.27101784699847142</v>
      </c>
      <c r="P719" s="16">
        <f t="shared" si="130"/>
        <v>1.5281629560667776E-2</v>
      </c>
      <c r="Q719" s="16">
        <f t="shared" si="131"/>
        <v>0.11199812218697586</v>
      </c>
      <c r="R719" s="16">
        <f t="shared" si="132"/>
        <v>0.18099239140758136</v>
      </c>
      <c r="S719" s="16">
        <f t="shared" si="133"/>
        <v>0.11790897712875295</v>
      </c>
      <c r="T719" s="16">
        <f t="shared" si="134"/>
        <v>0.11199236543459243</v>
      </c>
      <c r="U719" s="66">
        <f t="shared" si="135"/>
        <v>1.3414202149337915</v>
      </c>
      <c r="V719" s="66"/>
      <c r="AI719" s="16"/>
      <c r="AL719" s="16"/>
      <c r="AM719" s="16"/>
    </row>
    <row r="720" spans="1:40" x14ac:dyDescent="0.25">
      <c r="A720">
        <v>719</v>
      </c>
      <c r="B720">
        <v>3.7816763885931701E-4</v>
      </c>
      <c r="C720" s="16">
        <v>4.5174914794739701E-9</v>
      </c>
      <c r="D720">
        <v>1.0244268894096199E-3</v>
      </c>
      <c r="E720" s="16">
        <v>9.3058677641771702E-6</v>
      </c>
      <c r="F720" s="16">
        <v>1.28743005319889E-5</v>
      </c>
      <c r="G720" s="16">
        <v>2.4634415662078901E-6</v>
      </c>
      <c r="H720">
        <v>2.7399208932617902E-4</v>
      </c>
      <c r="J720">
        <v>0.95514696128649701</v>
      </c>
      <c r="K720">
        <f t="shared" si="125"/>
        <v>4.3148682592572043E-9</v>
      </c>
      <c r="L720">
        <f t="shared" si="126"/>
        <v>1.0526344145483262E-3</v>
      </c>
      <c r="M720" s="16">
        <f t="shared" si="127"/>
        <v>-2.9629913682969203E-4</v>
      </c>
      <c r="N720" s="16">
        <f t="shared" si="128"/>
        <v>5.3863979551266081E-2</v>
      </c>
      <c r="O720" s="16">
        <f t="shared" si="129"/>
        <v>3.4104351029083442E-2</v>
      </c>
      <c r="P720" s="16">
        <f t="shared" si="130"/>
        <v>4.0386924841198787E-3</v>
      </c>
      <c r="Q720" s="16">
        <f t="shared" si="131"/>
        <v>1.7839500911183401E-2</v>
      </c>
      <c r="R720" s="16">
        <f t="shared" si="132"/>
        <v>9.3995692628996805E-2</v>
      </c>
      <c r="S720" s="16">
        <f t="shared" si="133"/>
        <v>5.1761789591157327E-2</v>
      </c>
      <c r="T720" s="16">
        <f t="shared" si="134"/>
        <v>1.7838695106055277E-2</v>
      </c>
      <c r="U720" s="66">
        <f t="shared" si="135"/>
        <v>0.27344270130186227</v>
      </c>
      <c r="V720" s="66"/>
      <c r="AI720" s="16"/>
      <c r="AL720" s="16"/>
      <c r="AM720" s="16"/>
    </row>
    <row r="721" spans="1:40" x14ac:dyDescent="0.25">
      <c r="A721">
        <v>720</v>
      </c>
      <c r="B721">
        <v>9.4444242068601498E-4</v>
      </c>
      <c r="C721" s="16">
        <v>5.1494799189447301E-9</v>
      </c>
      <c r="D721">
        <v>4.6094339552402901E-4</v>
      </c>
      <c r="E721" s="16">
        <v>4.80576255857513E-6</v>
      </c>
      <c r="F721" s="16">
        <v>5.0123372789543903E-6</v>
      </c>
      <c r="G721" s="16">
        <v>2.1462118910026901E-6</v>
      </c>
      <c r="H721">
        <v>1.4149179431387901E-4</v>
      </c>
      <c r="J721">
        <v>0.95819659612410901</v>
      </c>
      <c r="K721">
        <f t="shared" si="125"/>
        <v>4.9342141301422929E-9</v>
      </c>
      <c r="L721">
        <f t="shared" si="126"/>
        <v>4.7310913249302159E-4</v>
      </c>
      <c r="M721" s="16">
        <f t="shared" si="127"/>
        <v>1.4157757088790082E-3</v>
      </c>
      <c r="N721" s="16">
        <f t="shared" si="128"/>
        <v>0.84235936676488721</v>
      </c>
      <c r="O721" s="16">
        <f t="shared" si="129"/>
        <v>4.9859176537313168E-3</v>
      </c>
      <c r="P721" s="16">
        <f t="shared" si="130"/>
        <v>0.27191296651940183</v>
      </c>
      <c r="Q721" s="16">
        <f t="shared" si="131"/>
        <v>0.30531479197202038</v>
      </c>
      <c r="R721" s="16">
        <f t="shared" si="132"/>
        <v>0.24138340640530245</v>
      </c>
      <c r="S721" s="16">
        <f t="shared" si="133"/>
        <v>4.8218164589354838E-3</v>
      </c>
      <c r="T721" s="16">
        <f t="shared" si="134"/>
        <v>0.30532696394076947</v>
      </c>
      <c r="U721" s="66">
        <f t="shared" si="135"/>
        <v>1.9761052297150483</v>
      </c>
      <c r="V721" s="66"/>
      <c r="AI721" s="16"/>
      <c r="AL721" s="16"/>
      <c r="AM721" s="16"/>
    </row>
    <row r="722" spans="1:40" x14ac:dyDescent="0.25">
      <c r="A722">
        <v>721</v>
      </c>
      <c r="B722">
        <v>7.6594491539255999E-4</v>
      </c>
      <c r="C722" s="16">
        <v>5.2562208576859697E-9</v>
      </c>
      <c r="D722">
        <v>5.8196469815887698E-4</v>
      </c>
      <c r="E722" s="16">
        <v>6.1839959607444803E-6</v>
      </c>
      <c r="F722" s="16">
        <v>6.2185928252251801E-6</v>
      </c>
      <c r="G722" s="16">
        <v>2.1058203480304902E-6</v>
      </c>
      <c r="H722">
        <v>1.82070976226942E-4</v>
      </c>
      <c r="J722">
        <v>0.95752503764854902</v>
      </c>
      <c r="K722">
        <f t="shared" si="125"/>
        <v>5.0329630746448464E-9</v>
      </c>
      <c r="L722">
        <f t="shared" si="126"/>
        <v>5.9650244793650012E-4</v>
      </c>
      <c r="M722" s="16">
        <f t="shared" si="127"/>
        <v>9.3538738284861987E-4</v>
      </c>
      <c r="N722" s="16">
        <f t="shared" si="128"/>
        <v>0.30840385449416924</v>
      </c>
      <c r="O722" s="16">
        <f t="shared" si="129"/>
        <v>2.6364324077767852E-3</v>
      </c>
      <c r="P722" s="16">
        <f t="shared" si="130"/>
        <v>0.15666518175901409</v>
      </c>
      <c r="Q722" s="16">
        <f t="shared" si="131"/>
        <v>0.17997167959982679</v>
      </c>
      <c r="R722" s="16">
        <f t="shared" si="132"/>
        <v>0.13607789570434201</v>
      </c>
      <c r="S722" s="16">
        <f t="shared" si="133"/>
        <v>2.4317261107513598E-3</v>
      </c>
      <c r="T722" s="16">
        <f t="shared" si="134"/>
        <v>0.17998080393365559</v>
      </c>
      <c r="U722" s="66">
        <f t="shared" si="135"/>
        <v>0.96616757400953579</v>
      </c>
      <c r="V722" s="66"/>
      <c r="AH722" s="16"/>
      <c r="AI722" s="16"/>
      <c r="AJ722" s="16"/>
      <c r="AK722" s="16"/>
      <c r="AL722" s="16"/>
      <c r="AM722" s="16"/>
      <c r="AN722" s="16"/>
    </row>
    <row r="723" spans="1:40" x14ac:dyDescent="0.25">
      <c r="A723">
        <v>722</v>
      </c>
      <c r="B723" s="16">
        <v>5.7964127098785996E-4</v>
      </c>
      <c r="C723" s="16">
        <v>3.9161870469431501E-9</v>
      </c>
      <c r="D723" s="16">
        <v>5.72956365941835E-4</v>
      </c>
      <c r="E723" s="16">
        <v>4.5361293294673602E-6</v>
      </c>
      <c r="F723" s="16">
        <v>8.2172061399021208E-6</v>
      </c>
      <c r="G723" s="16">
        <v>2.8263762784650201E-6</v>
      </c>
      <c r="H723" s="16">
        <v>1.3355401412215801E-4</v>
      </c>
      <c r="J723">
        <v>0.95752658542800295</v>
      </c>
      <c r="K723">
        <f t="shared" si="125"/>
        <v>3.7498532109568485E-9</v>
      </c>
      <c r="L723">
        <f t="shared" si="126"/>
        <v>5.9221323831305729E-4</v>
      </c>
      <c r="M723" s="16">
        <f t="shared" si="127"/>
        <v>5.6706930366266263E-4</v>
      </c>
      <c r="N723" s="16">
        <f t="shared" si="128"/>
        <v>3.1339532792223977E-2</v>
      </c>
      <c r="O723" s="16">
        <f t="shared" si="129"/>
        <v>8.5965256515066105E-2</v>
      </c>
      <c r="P723" s="16">
        <f t="shared" si="130"/>
        <v>0.16415616192825846</v>
      </c>
      <c r="Q723" s="16">
        <f t="shared" si="131"/>
        <v>0.33368823713191698</v>
      </c>
      <c r="R723" s="16">
        <f t="shared" si="132"/>
        <v>2.7573294223490839E-2</v>
      </c>
      <c r="S723" s="16">
        <f t="shared" si="133"/>
        <v>0.16675746776408246</v>
      </c>
      <c r="T723" s="16">
        <f t="shared" si="134"/>
        <v>0.33369735734628286</v>
      </c>
      <c r="U723" s="66">
        <f t="shared" si="135"/>
        <v>1.1431773077013219</v>
      </c>
      <c r="V723" s="66"/>
      <c r="AI723" s="16"/>
      <c r="AL723" s="16"/>
      <c r="AM723" s="16"/>
    </row>
    <row r="724" spans="1:40" x14ac:dyDescent="0.25">
      <c r="A724">
        <v>723</v>
      </c>
      <c r="B724">
        <v>4.6023377328741901E-4</v>
      </c>
      <c r="C724" s="16">
        <v>4.2709115303423197E-9</v>
      </c>
      <c r="D724">
        <v>7.91312279833557E-4</v>
      </c>
      <c r="E724" s="16">
        <v>6.8143583710034697E-6</v>
      </c>
      <c r="F724" s="16">
        <v>1.04615496608973E-5</v>
      </c>
      <c r="G724" s="16">
        <v>2.5985350991302899E-6</v>
      </c>
      <c r="H724">
        <v>2.0063243444513499E-4</v>
      </c>
      <c r="J724">
        <v>0.95635213238550099</v>
      </c>
      <c r="K724">
        <f t="shared" si="125"/>
        <v>4.0844953492727009E-9</v>
      </c>
      <c r="L724">
        <f t="shared" si="126"/>
        <v>8.1482964334295149E-4</v>
      </c>
      <c r="M724" s="16">
        <f t="shared" si="127"/>
        <v>1.0563790323188648E-4</v>
      </c>
      <c r="N724" s="16">
        <f t="shared" si="128"/>
        <v>4.2825522383901126E-3</v>
      </c>
      <c r="O724" s="16">
        <f t="shared" si="129"/>
        <v>5.2522052318566853E-2</v>
      </c>
      <c r="P724" s="16">
        <f t="shared" si="130"/>
        <v>3.1850386568930217E-2</v>
      </c>
      <c r="Q724" s="16">
        <f t="shared" si="131"/>
        <v>0.13361945258979216</v>
      </c>
      <c r="R724" s="16">
        <f t="shared" si="132"/>
        <v>3.8095904484279071E-3</v>
      </c>
      <c r="S724" s="16">
        <f t="shared" si="133"/>
        <v>8.6923634322639082E-2</v>
      </c>
      <c r="T724" s="16">
        <f t="shared" si="134"/>
        <v>0.13362315001860861</v>
      </c>
      <c r="U724" s="66">
        <f t="shared" si="135"/>
        <v>0.44663081850535491</v>
      </c>
      <c r="V724" s="66"/>
      <c r="AI724" s="16"/>
      <c r="AL724" s="16"/>
      <c r="AM724" s="16"/>
    </row>
    <row r="725" spans="1:40" x14ac:dyDescent="0.25">
      <c r="A725">
        <v>724</v>
      </c>
      <c r="B725" s="16">
        <v>2.0116179929651799E-4</v>
      </c>
      <c r="C725" s="16">
        <v>4.0643936762532797E-9</v>
      </c>
      <c r="D725" s="16">
        <v>1.76263306167755E-3</v>
      </c>
      <c r="E725" s="16">
        <v>1.4288396939839501E-5</v>
      </c>
      <c r="F725" s="16">
        <v>2.5029969878101399E-5</v>
      </c>
      <c r="G725" s="16">
        <v>2.76081098617051E-6</v>
      </c>
      <c r="H725" s="16">
        <v>4.2070801883953898E-4</v>
      </c>
      <c r="J725">
        <v>0.95153743621215503</v>
      </c>
      <c r="K725">
        <f t="shared" si="125"/>
        <v>3.8674227384589411E-9</v>
      </c>
      <c r="L725">
        <f t="shared" si="126"/>
        <v>1.8154497480262471E-3</v>
      </c>
      <c r="M725" s="16">
        <f t="shared" si="127"/>
        <v>-1.413126149433211E-3</v>
      </c>
      <c r="N725" s="16">
        <f t="shared" si="128"/>
        <v>0.34989273423681333</v>
      </c>
      <c r="O725" s="16">
        <f t="shared" si="129"/>
        <v>7.0995431215914673E-2</v>
      </c>
      <c r="P725" s="16">
        <f t="shared" si="130"/>
        <v>0.68881644247212559</v>
      </c>
      <c r="Q725" s="16">
        <f t="shared" si="131"/>
        <v>0.10912486168709688</v>
      </c>
      <c r="R725" s="16">
        <f t="shared" si="132"/>
        <v>2.3723450761394758</v>
      </c>
      <c r="S725" s="16">
        <f t="shared" si="133"/>
        <v>0.14114211263490367</v>
      </c>
      <c r="T725" s="16">
        <f t="shared" si="134"/>
        <v>0.10916058182690878</v>
      </c>
      <c r="U725" s="66">
        <f t="shared" si="135"/>
        <v>3.841477240213238</v>
      </c>
      <c r="V725" s="66"/>
      <c r="AH725" s="16"/>
      <c r="AI725" s="16"/>
      <c r="AJ725" s="16"/>
      <c r="AK725" s="16"/>
      <c r="AL725" s="16"/>
      <c r="AM725" s="16"/>
      <c r="AN725" s="16"/>
    </row>
    <row r="726" spans="1:40" x14ac:dyDescent="0.25">
      <c r="A726">
        <v>725</v>
      </c>
      <c r="B726">
        <v>4.2467869336908101E-4</v>
      </c>
      <c r="C726" s="16">
        <v>9.6319367029753996E-9</v>
      </c>
      <c r="D726">
        <v>1.9854904885152E-3</v>
      </c>
      <c r="E726" s="16">
        <v>3.8079515543036097E-5</v>
      </c>
      <c r="F726" s="16">
        <v>1.1936863503694599E-5</v>
      </c>
      <c r="G726" s="16">
        <v>1.16692560794275E-6</v>
      </c>
      <c r="H726">
        <v>1.12122341837218E-3</v>
      </c>
      <c r="J726">
        <v>0.95081475172324703</v>
      </c>
      <c r="K726">
        <f t="shared" si="125"/>
        <v>9.158187504853585E-9</v>
      </c>
      <c r="L726">
        <f t="shared" si="126"/>
        <v>2.010521509193829E-3</v>
      </c>
      <c r="M726" s="16">
        <f t="shared" si="127"/>
        <v>-1.1611641224556668E-3</v>
      </c>
      <c r="N726" s="16">
        <f t="shared" si="128"/>
        <v>1.8944764696120737E-2</v>
      </c>
      <c r="O726" s="16">
        <f t="shared" si="129"/>
        <v>0.5452230409580191</v>
      </c>
      <c r="P726" s="16">
        <f t="shared" si="130"/>
        <v>1.1263963693667729</v>
      </c>
      <c r="Q726" s="16">
        <f t="shared" si="131"/>
        <v>6.4792892384650491</v>
      </c>
      <c r="R726" s="16">
        <f t="shared" si="132"/>
        <v>4.4710488926899224E-2</v>
      </c>
      <c r="S726" s="16">
        <f t="shared" si="133"/>
        <v>0.17516803263754807</v>
      </c>
      <c r="T726" s="16">
        <f t="shared" si="134"/>
        <v>6.4801666463921999</v>
      </c>
      <c r="U726" s="66">
        <f t="shared" si="135"/>
        <v>14.869898581442609</v>
      </c>
      <c r="V726" s="66"/>
      <c r="AI726" s="16"/>
      <c r="AL726" s="16"/>
      <c r="AM726" s="16"/>
    </row>
    <row r="727" spans="1:40" x14ac:dyDescent="0.25">
      <c r="A727">
        <v>726</v>
      </c>
      <c r="B727" s="16">
        <v>4.7297080105372202E-4</v>
      </c>
      <c r="C727" s="16">
        <v>8.6636243478551795E-9</v>
      </c>
      <c r="D727" s="16">
        <v>1.5902421968988199E-3</v>
      </c>
      <c r="E727" s="16">
        <v>2.75420497595695E-5</v>
      </c>
      <c r="F727" s="16">
        <v>1.0544564422763199E-5</v>
      </c>
      <c r="G727" s="16">
        <v>1.29215185617584E-6</v>
      </c>
      <c r="H727" s="16">
        <v>8.1094012542291295E-4</v>
      </c>
      <c r="J727">
        <v>0.95255721838544005</v>
      </c>
      <c r="K727">
        <f t="shared" si="125"/>
        <v>8.2525979099293011E-9</v>
      </c>
      <c r="L727">
        <f t="shared" si="126"/>
        <v>1.6126148139761743E-3</v>
      </c>
      <c r="M727" s="16">
        <f t="shared" si="127"/>
        <v>-6.6667321186873025E-4</v>
      </c>
      <c r="N727" s="16">
        <f t="shared" si="128"/>
        <v>1.5663531501339781E-3</v>
      </c>
      <c r="O727" s="16">
        <f t="shared" si="129"/>
        <v>0.31767781755304086</v>
      </c>
      <c r="P727" s="16">
        <f t="shared" si="130"/>
        <v>0.4237684895405967</v>
      </c>
      <c r="Q727" s="16">
        <f t="shared" si="131"/>
        <v>2.4471589997010312</v>
      </c>
      <c r="R727" s="16">
        <f t="shared" si="132"/>
        <v>4.9205851926428261E-3</v>
      </c>
      <c r="S727" s="16">
        <f t="shared" si="133"/>
        <v>0.12682972948333515</v>
      </c>
      <c r="T727" s="16">
        <f t="shared" si="134"/>
        <v>2.447397248648215</v>
      </c>
      <c r="U727" s="66">
        <f t="shared" si="135"/>
        <v>5.7693192232689956</v>
      </c>
      <c r="V727" s="66"/>
      <c r="AH727" s="16"/>
      <c r="AI727" s="16"/>
      <c r="AJ727" s="16"/>
      <c r="AK727" s="16"/>
      <c r="AL727" s="16"/>
      <c r="AM727" s="16"/>
      <c r="AN727" s="16"/>
    </row>
    <row r="728" spans="1:40" x14ac:dyDescent="0.25">
      <c r="A728">
        <v>727</v>
      </c>
      <c r="B728" s="16">
        <v>3.1629716635278902E-4</v>
      </c>
      <c r="C728" s="16">
        <v>2.9412054410673301E-9</v>
      </c>
      <c r="D728" s="16">
        <v>7.9335239002862896E-4</v>
      </c>
      <c r="E728" s="16">
        <v>4.7036800418290304E-6</v>
      </c>
      <c r="F728" s="16">
        <v>1.5238117725142699E-5</v>
      </c>
      <c r="G728" s="16">
        <v>3.77428915580629E-6</v>
      </c>
      <c r="H728" s="16">
        <v>1.38488720525866E-4</v>
      </c>
      <c r="J728">
        <v>0.95623919070722196</v>
      </c>
      <c r="K728">
        <f t="shared" si="125"/>
        <v>2.8124959106699015E-9</v>
      </c>
      <c r="L728">
        <f t="shared" si="126"/>
        <v>8.2759997342927961E-4</v>
      </c>
      <c r="M728" s="16">
        <f t="shared" si="127"/>
        <v>-1.9500564072370152E-4</v>
      </c>
      <c r="N728" s="16">
        <f t="shared" si="128"/>
        <v>0.12796461116434321</v>
      </c>
      <c r="O728" s="16">
        <f t="shared" si="129"/>
        <v>0.22011584812623833</v>
      </c>
      <c r="P728" s="16">
        <f t="shared" si="130"/>
        <v>3.1098878840333216E-2</v>
      </c>
      <c r="Q728" s="16">
        <f t="shared" si="131"/>
        <v>0.31590864164798133</v>
      </c>
      <c r="R728" s="16">
        <f t="shared" si="132"/>
        <v>0.29864725192246533</v>
      </c>
      <c r="S728" s="16">
        <f t="shared" si="133"/>
        <v>0.77562629486058432</v>
      </c>
      <c r="T728" s="16">
        <f t="shared" si="134"/>
        <v>0.31591204718055926</v>
      </c>
      <c r="U728" s="66">
        <f t="shared" si="135"/>
        <v>2.085273573742505</v>
      </c>
      <c r="V728" s="66"/>
      <c r="AI728" s="16"/>
      <c r="AL728" s="16"/>
      <c r="AM728" s="16"/>
    </row>
    <row r="729" spans="1:40" x14ac:dyDescent="0.25">
      <c r="A729">
        <v>728</v>
      </c>
      <c r="B729">
        <v>3.5389128689848902E-4</v>
      </c>
      <c r="C729" s="16">
        <v>4.7326091883743599E-9</v>
      </c>
      <c r="D729">
        <v>1.1502128684498E-3</v>
      </c>
      <c r="E729" s="16">
        <v>1.0930646899978199E-5</v>
      </c>
      <c r="F729" s="16">
        <v>1.38372214848981E-5</v>
      </c>
      <c r="G729" s="16">
        <v>2.3548171049198101E-6</v>
      </c>
      <c r="H729">
        <v>3.2183232871154402E-4</v>
      </c>
      <c r="J729">
        <v>0.95452290710506105</v>
      </c>
      <c r="K729">
        <f t="shared" si="125"/>
        <v>4.5173838806792173E-9</v>
      </c>
      <c r="L729">
        <f t="shared" si="126"/>
        <v>1.1802373959153274E-3</v>
      </c>
      <c r="M729" s="16">
        <f t="shared" si="127"/>
        <v>-4.7245482211834961E-4</v>
      </c>
      <c r="N729" s="16">
        <f t="shared" si="128"/>
        <v>7.9175905189294224E-2</v>
      </c>
      <c r="O729" s="16">
        <f t="shared" si="129"/>
        <v>2.127185412887684E-2</v>
      </c>
      <c r="P729" s="16">
        <f t="shared" si="130"/>
        <v>3.7690561268161567E-2</v>
      </c>
      <c r="Q729" s="16">
        <f t="shared" si="131"/>
        <v>3.137384878713659E-4</v>
      </c>
      <c r="R729" s="16">
        <f t="shared" si="132"/>
        <v>0.16346827674732589</v>
      </c>
      <c r="S729" s="16">
        <f t="shared" si="133"/>
        <v>3.0062538839958255E-2</v>
      </c>
      <c r="T729" s="16">
        <f t="shared" si="134"/>
        <v>3.1408453827550382E-4</v>
      </c>
      <c r="U729" s="66">
        <f t="shared" si="135"/>
        <v>0.33229695919976365</v>
      </c>
      <c r="V729" s="66"/>
      <c r="AH729" s="16"/>
      <c r="AI729" s="16"/>
      <c r="AJ729" s="16"/>
      <c r="AK729" s="16"/>
      <c r="AL729" s="16"/>
      <c r="AM729" s="16"/>
      <c r="AN729" s="16"/>
    </row>
    <row r="730" spans="1:40" x14ac:dyDescent="0.25">
      <c r="A730">
        <v>729</v>
      </c>
      <c r="B730" s="16">
        <v>6.2101878908536897E-4</v>
      </c>
      <c r="C730" s="16">
        <v>7.5664101843703295E-9</v>
      </c>
      <c r="D730" s="16">
        <v>1.04483054408938E-3</v>
      </c>
      <c r="E730" s="16">
        <v>1.5897095281925701E-5</v>
      </c>
      <c r="F730" s="16">
        <v>7.8395115963336397E-6</v>
      </c>
      <c r="G730" s="16">
        <v>1.47077492819433E-6</v>
      </c>
      <c r="H730" s="16">
        <v>4.6805717759790602E-4</v>
      </c>
      <c r="J730">
        <v>0.95515050633764398</v>
      </c>
      <c r="K730">
        <f t="shared" si="125"/>
        <v>7.227060518759626E-9</v>
      </c>
      <c r="L730">
        <f t="shared" si="126"/>
        <v>1.061972775800057E-3</v>
      </c>
      <c r="M730" s="16">
        <f t="shared" si="127"/>
        <v>1.8006480237068074E-4</v>
      </c>
      <c r="N730" s="16">
        <f t="shared" si="128"/>
        <v>6.8147972605121329E-2</v>
      </c>
      <c r="O730" s="16">
        <f t="shared" si="129"/>
        <v>0.13366455068562999</v>
      </c>
      <c r="P730" s="16">
        <f t="shared" si="130"/>
        <v>7.1797825047792939E-3</v>
      </c>
      <c r="Q730" s="16">
        <f t="shared" si="131"/>
        <v>0.2305157511066725</v>
      </c>
      <c r="R730" s="16">
        <f t="shared" si="132"/>
        <v>4.1772636048925817E-2</v>
      </c>
      <c r="S730" s="16">
        <f t="shared" si="133"/>
        <v>7.1355897348370043E-2</v>
      </c>
      <c r="T730" s="16">
        <f t="shared" si="134"/>
        <v>0.23052065056688534</v>
      </c>
      <c r="U730" s="66">
        <f t="shared" si="135"/>
        <v>0.78315724086638427</v>
      </c>
      <c r="V730" s="66"/>
      <c r="AI730" s="16"/>
      <c r="AL730" s="16"/>
      <c r="AM730" s="16"/>
    </row>
    <row r="731" spans="1:40" x14ac:dyDescent="0.25">
      <c r="A731">
        <v>730</v>
      </c>
      <c r="B731">
        <v>4.1752659067689898E-4</v>
      </c>
      <c r="C731" s="16">
        <v>4.3789037686428997E-9</v>
      </c>
      <c r="D731">
        <v>8.9662726560005605E-4</v>
      </c>
      <c r="E731" s="16">
        <v>7.9067046663755302E-6</v>
      </c>
      <c r="F731" s="16">
        <v>1.15904124848261E-5</v>
      </c>
      <c r="G731" s="16">
        <v>2.5376267878647202E-6</v>
      </c>
      <c r="H731">
        <v>2.3279515676407101E-4</v>
      </c>
      <c r="J731">
        <v>0.95580084299231405</v>
      </c>
      <c r="K731">
        <f t="shared" si="125"/>
        <v>4.1853599134511046E-9</v>
      </c>
      <c r="L731">
        <f t="shared" si="126"/>
        <v>9.2234133845380429E-4</v>
      </c>
      <c r="M731" s="16">
        <f t="shared" si="127"/>
        <v>-8.7288157100006339E-5</v>
      </c>
      <c r="N731" s="16">
        <f t="shared" si="128"/>
        <v>2.3153629573922401E-2</v>
      </c>
      <c r="O731" s="16">
        <f t="shared" si="129"/>
        <v>4.3968317331212918E-2</v>
      </c>
      <c r="P731" s="16">
        <f t="shared" si="130"/>
        <v>4.7789157938040745E-3</v>
      </c>
      <c r="Q731" s="16">
        <f t="shared" si="131"/>
        <v>6.9609206562929793E-2</v>
      </c>
      <c r="R731" s="16">
        <f t="shared" si="132"/>
        <v>3.1077432108826759E-2</v>
      </c>
      <c r="S731" s="16">
        <f t="shared" si="133"/>
        <v>6.9948636519864896E-2</v>
      </c>
      <c r="T731" s="16">
        <f t="shared" si="134"/>
        <v>6.9610290292219032E-2</v>
      </c>
      <c r="U731" s="66">
        <f t="shared" si="135"/>
        <v>0.31214642818277988</v>
      </c>
      <c r="V731" s="66"/>
      <c r="AI731" s="16"/>
      <c r="AL731" s="16"/>
      <c r="AM731" s="16"/>
    </row>
    <row r="732" spans="1:40" x14ac:dyDescent="0.25">
      <c r="A732">
        <v>731</v>
      </c>
      <c r="B732">
        <v>4.41780789318413E-4</v>
      </c>
      <c r="C732" s="16">
        <v>5.9658124676386902E-9</v>
      </c>
      <c r="D732">
        <v>1.1614696185127801E-3</v>
      </c>
      <c r="E732" s="16">
        <v>1.39137944519293E-5</v>
      </c>
      <c r="F732" s="16">
        <v>1.1084275004450801E-5</v>
      </c>
      <c r="G732" s="16">
        <v>1.8680439222266E-6</v>
      </c>
      <c r="H732">
        <v>4.09665490024731E-4</v>
      </c>
      <c r="J732">
        <v>0.95452406016971603</v>
      </c>
      <c r="K732">
        <f t="shared" si="125"/>
        <v>5.694511538821595E-9</v>
      </c>
      <c r="L732">
        <f t="shared" si="126"/>
        <v>1.1855002466314407E-3</v>
      </c>
      <c r="M732" s="16">
        <f t="shared" si="127"/>
        <v>-3.0193866799461467E-4</v>
      </c>
      <c r="N732" s="16">
        <f t="shared" si="128"/>
        <v>1.0590913830281871E-2</v>
      </c>
      <c r="O732" s="16">
        <f t="shared" si="129"/>
        <v>5.8863243784941207E-3</v>
      </c>
      <c r="P732" s="16">
        <f t="shared" si="130"/>
        <v>4.2364847269889851E-2</v>
      </c>
      <c r="Q732" s="16">
        <f t="shared" si="131"/>
        <v>8.7298179024178579E-2</v>
      </c>
      <c r="R732" s="16">
        <f t="shared" si="132"/>
        <v>1.5605265508941214E-2</v>
      </c>
      <c r="S732" s="16">
        <f t="shared" si="133"/>
        <v>4.784413416747668E-3</v>
      </c>
      <c r="T732" s="16">
        <f t="shared" si="134"/>
        <v>8.7305516223021934E-2</v>
      </c>
      <c r="U732" s="66">
        <f t="shared" si="135"/>
        <v>0.25383545965155524</v>
      </c>
      <c r="V732" s="66"/>
      <c r="AI732" s="16"/>
      <c r="AL732" s="16"/>
      <c r="AM732" s="16"/>
    </row>
    <row r="733" spans="1:40" x14ac:dyDescent="0.25">
      <c r="A733">
        <v>732</v>
      </c>
      <c r="B733">
        <v>4.4060558895456101E-4</v>
      </c>
      <c r="C733" s="16">
        <v>5.6010505438674198E-9</v>
      </c>
      <c r="D733">
        <v>1.0916380570560201E-3</v>
      </c>
      <c r="E733" s="16">
        <v>1.2286950136090799E-5</v>
      </c>
      <c r="F733" s="16">
        <v>1.1079450285544399E-5</v>
      </c>
      <c r="G733" s="16">
        <v>1.9881804820230698E-6</v>
      </c>
      <c r="H733">
        <v>3.6176493033145899E-4</v>
      </c>
      <c r="J733">
        <v>0.954858419937055</v>
      </c>
      <c r="K733">
        <f t="shared" si="125"/>
        <v>5.3482102723048269E-9</v>
      </c>
      <c r="L733">
        <f t="shared" si="126"/>
        <v>1.115779537058588E-3</v>
      </c>
      <c r="M733" s="16">
        <f t="shared" si="127"/>
        <v>-2.345683591494661E-4</v>
      </c>
      <c r="N733" s="16">
        <f t="shared" si="128"/>
        <v>1.1087784236154285E-2</v>
      </c>
      <c r="O733" s="16">
        <f t="shared" si="129"/>
        <v>1.1857872149888759E-4</v>
      </c>
      <c r="P733" s="16">
        <f t="shared" si="130"/>
        <v>1.7776550993567911E-2</v>
      </c>
      <c r="Q733" s="16">
        <f t="shared" si="131"/>
        <v>2.0734016296879289E-2</v>
      </c>
      <c r="R733" s="16">
        <f t="shared" si="132"/>
        <v>1.5483169812890923E-2</v>
      </c>
      <c r="S733" s="16">
        <f t="shared" si="133"/>
        <v>8.6609433285907679E-5</v>
      </c>
      <c r="T733" s="16">
        <f t="shared" si="134"/>
        <v>2.073608955402674E-2</v>
      </c>
      <c r="U733" s="66">
        <f t="shared" si="135"/>
        <v>8.6022799048303941E-2</v>
      </c>
      <c r="V733" s="66"/>
      <c r="AI733" s="16"/>
      <c r="AL733" s="16"/>
      <c r="AM733" s="16"/>
    </row>
    <row r="734" spans="1:40" x14ac:dyDescent="0.25">
      <c r="A734">
        <v>733</v>
      </c>
      <c r="B734">
        <v>6.6530268926283495E-4</v>
      </c>
      <c r="C734" s="16">
        <v>6.1346623897851002E-9</v>
      </c>
      <c r="D734">
        <v>7.85922129005807E-4</v>
      </c>
      <c r="E734" s="16">
        <v>9.7234705743187693E-6</v>
      </c>
      <c r="F734" s="16">
        <v>7.2304786523124498E-6</v>
      </c>
      <c r="G734" s="16">
        <v>1.80868474403824E-6</v>
      </c>
      <c r="H734">
        <v>2.86284006085233E-4</v>
      </c>
      <c r="J734">
        <v>0.95644913728349901</v>
      </c>
      <c r="K734">
        <f t="shared" si="125"/>
        <v>5.8674925502354871E-9</v>
      </c>
      <c r="L734">
        <f t="shared" si="126"/>
        <v>8.0218563639208038E-4</v>
      </c>
      <c r="M734" s="16">
        <f t="shared" si="127"/>
        <v>5.2841974213358963E-4</v>
      </c>
      <c r="N734" s="16">
        <f t="shared" si="128"/>
        <v>0.12318368399793404</v>
      </c>
      <c r="O734" s="16">
        <f t="shared" si="129"/>
        <v>1.1491148419850496E-2</v>
      </c>
      <c r="P734" s="16">
        <f t="shared" si="130"/>
        <v>3.3879103934350528E-2</v>
      </c>
      <c r="Q734" s="16">
        <f t="shared" si="131"/>
        <v>8.9648932189082178E-3</v>
      </c>
      <c r="R734" s="16">
        <f t="shared" si="132"/>
        <v>7.0858763390080959E-2</v>
      </c>
      <c r="S734" s="16">
        <f t="shared" si="133"/>
        <v>9.7510949582509023E-3</v>
      </c>
      <c r="T734" s="16">
        <f t="shared" si="134"/>
        <v>8.9664144468172766E-3</v>
      </c>
      <c r="U734" s="66">
        <f t="shared" si="135"/>
        <v>0.26709510236619244</v>
      </c>
      <c r="V734" s="66"/>
      <c r="AI734" s="16"/>
      <c r="AL734" s="16"/>
      <c r="AM734" s="16"/>
    </row>
    <row r="735" spans="1:40" x14ac:dyDescent="0.25">
      <c r="A735">
        <v>734</v>
      </c>
      <c r="B735">
        <v>4.7217126081354802E-4</v>
      </c>
      <c r="C735" s="16">
        <v>8.3166484703291701E-9</v>
      </c>
      <c r="D735">
        <v>1.5270743953941701E-3</v>
      </c>
      <c r="E735" s="16">
        <v>2.54051467381104E-5</v>
      </c>
      <c r="F735" s="16">
        <v>1.05344864564016E-5</v>
      </c>
      <c r="G735" s="16">
        <v>1.34518439974917E-6</v>
      </c>
      <c r="H735">
        <v>7.4801954266893805E-4</v>
      </c>
      <c r="J735">
        <v>0.95284095342136199</v>
      </c>
      <c r="K735">
        <f t="shared" si="125"/>
        <v>7.9244432577387579E-9</v>
      </c>
      <c r="L735">
        <f t="shared" si="126"/>
        <v>1.5494802360582522E-3</v>
      </c>
      <c r="M735" s="16">
        <f t="shared" si="127"/>
        <v>-6.0513771443115611E-4</v>
      </c>
      <c r="N735" s="16">
        <f t="shared" si="128"/>
        <v>1.6975009869361422E-3</v>
      </c>
      <c r="O735" s="16">
        <f t="shared" si="129"/>
        <v>0.25100722507132228</v>
      </c>
      <c r="P735" s="16">
        <f t="shared" si="130"/>
        <v>0.34268706146887729</v>
      </c>
      <c r="Q735" s="16">
        <f t="shared" si="131"/>
        <v>1.8642640477494459</v>
      </c>
      <c r="R735" s="16">
        <f t="shared" si="132"/>
        <v>4.7781398477313667E-3</v>
      </c>
      <c r="S735" s="16">
        <f t="shared" si="133"/>
        <v>0.10870601254938263</v>
      </c>
      <c r="T735" s="16">
        <f t="shared" si="134"/>
        <v>1.8644366041363492</v>
      </c>
      <c r="U735" s="66">
        <f t="shared" si="135"/>
        <v>4.4375765918100454</v>
      </c>
      <c r="V735" s="66"/>
      <c r="AH735" s="16"/>
      <c r="AI735" s="16"/>
      <c r="AJ735" s="16"/>
      <c r="AK735" s="16"/>
      <c r="AL735" s="16"/>
      <c r="AM735" s="16"/>
      <c r="AN735" s="16"/>
    </row>
    <row r="736" spans="1:40" x14ac:dyDescent="0.25">
      <c r="A736">
        <v>735</v>
      </c>
      <c r="B736" s="16">
        <v>3.80798508472095E-4</v>
      </c>
      <c r="C736" s="16">
        <v>5.2068971096535197E-9</v>
      </c>
      <c r="D736" s="16">
        <v>1.17665685929408E-3</v>
      </c>
      <c r="E736" s="16">
        <v>1.2299610730329301E-5</v>
      </c>
      <c r="F736" s="16">
        <v>1.2872190949508301E-5</v>
      </c>
      <c r="G736" s="16">
        <v>2.1408411093633901E-6</v>
      </c>
      <c r="H736" s="16">
        <v>3.6213927497628001E-4</v>
      </c>
      <c r="J736">
        <v>0.95441642592280396</v>
      </c>
      <c r="K736">
        <f t="shared" si="125"/>
        <v>4.9695481295432906E-9</v>
      </c>
      <c r="L736">
        <f t="shared" si="126"/>
        <v>1.2045368754053504E-3</v>
      </c>
      <c r="M736" s="16">
        <f t="shared" si="127"/>
        <v>-4.4293985846116033E-4</v>
      </c>
      <c r="N736" s="16">
        <f t="shared" si="128"/>
        <v>5.141277657965948E-2</v>
      </c>
      <c r="O736" s="16">
        <f t="shared" si="129"/>
        <v>3.6298522674241955E-3</v>
      </c>
      <c r="P736" s="16">
        <f t="shared" si="130"/>
        <v>4.9104114639138198E-2</v>
      </c>
      <c r="Q736" s="16">
        <f t="shared" si="131"/>
        <v>2.1074878728786536E-2</v>
      </c>
      <c r="R736" s="16">
        <f t="shared" si="132"/>
        <v>9.3864459476196302E-2</v>
      </c>
      <c r="S736" s="16">
        <f t="shared" si="133"/>
        <v>4.4573095589506588E-3</v>
      </c>
      <c r="T736" s="16">
        <f t="shared" si="134"/>
        <v>2.1078420506786152E-2</v>
      </c>
      <c r="U736" s="66">
        <f t="shared" si="135"/>
        <v>0.24462181175694156</v>
      </c>
      <c r="V736" s="66"/>
      <c r="AH736" s="16"/>
      <c r="AI736" s="16"/>
      <c r="AJ736" s="16"/>
      <c r="AK736" s="16"/>
      <c r="AL736" s="16"/>
      <c r="AM736" s="16"/>
    </row>
    <row r="737" spans="1:39" x14ac:dyDescent="0.25">
      <c r="A737">
        <v>736</v>
      </c>
      <c r="B737">
        <v>4.6746056293786402E-4</v>
      </c>
      <c r="C737" s="16">
        <v>3.8222053125151098E-9</v>
      </c>
      <c r="D737">
        <v>6.9562193500057805E-4</v>
      </c>
      <c r="E737" s="16">
        <v>5.3668978916822599E-6</v>
      </c>
      <c r="F737" s="16">
        <v>1.02532752339384E-5</v>
      </c>
      <c r="G737" s="16">
        <v>2.9003512673238302E-6</v>
      </c>
      <c r="H737">
        <v>1.58014715423265E-4</v>
      </c>
      <c r="J737">
        <v>0.95684399464101699</v>
      </c>
      <c r="K737">
        <f t="shared" si="125"/>
        <v>3.6572541995650743E-9</v>
      </c>
      <c r="L737">
        <f t="shared" si="126"/>
        <v>7.1902501453046611E-4</v>
      </c>
      <c r="M737" s="16">
        <f t="shared" si="127"/>
        <v>2.1589611134526193E-4</v>
      </c>
      <c r="N737" s="16">
        <f t="shared" si="128"/>
        <v>2.5772239184226587E-3</v>
      </c>
      <c r="O737" s="16">
        <f t="shared" si="129"/>
        <v>9.6199438982604468E-2</v>
      </c>
      <c r="P737" s="16">
        <f t="shared" si="130"/>
        <v>7.7179293082072539E-2</v>
      </c>
      <c r="Q737" s="16">
        <f t="shared" si="131"/>
        <v>0.25030780711630896</v>
      </c>
      <c r="R737" s="16">
        <f t="shared" si="132"/>
        <v>1.6471034447265779E-3</v>
      </c>
      <c r="S737" s="16">
        <f t="shared" si="133"/>
        <v>0.1982213800893855</v>
      </c>
      <c r="T737" s="16">
        <f t="shared" si="134"/>
        <v>0.25031406374082527</v>
      </c>
      <c r="U737" s="66">
        <f t="shared" si="135"/>
        <v>0.87644631037434584</v>
      </c>
      <c r="V737" s="66"/>
      <c r="AI737" s="16"/>
      <c r="AL737" s="16"/>
      <c r="AM737" s="16"/>
    </row>
    <row r="738" spans="1:39" x14ac:dyDescent="0.25">
      <c r="A738">
        <v>737</v>
      </c>
      <c r="B738">
        <v>5.7814500833889605E-4</v>
      </c>
      <c r="C738" s="16">
        <v>4.90217364281698E-9</v>
      </c>
      <c r="D738">
        <v>7.2167279256990697E-4</v>
      </c>
      <c r="E738" s="16">
        <v>7.1396490679552003E-6</v>
      </c>
      <c r="F738" s="16">
        <v>8.2972190735594305E-6</v>
      </c>
      <c r="G738" s="16">
        <v>2.2618564745143902E-6</v>
      </c>
      <c r="H738">
        <v>2.10209058395654E-4</v>
      </c>
      <c r="J738">
        <v>0.95675347132658095</v>
      </c>
      <c r="K738">
        <f t="shared" si="125"/>
        <v>4.6901716498108166E-9</v>
      </c>
      <c r="L738">
        <f t="shared" si="126"/>
        <v>7.4052418501789738E-4</v>
      </c>
      <c r="M738" s="16">
        <f t="shared" si="127"/>
        <v>4.1576583165989456E-4</v>
      </c>
      <c r="N738" s="16">
        <f t="shared" si="128"/>
        <v>3.0273012118067204E-2</v>
      </c>
      <c r="O738" s="16">
        <f t="shared" si="129"/>
        <v>1.3281499382032488E-2</v>
      </c>
      <c r="P738" s="16">
        <f t="shared" si="130"/>
        <v>6.2883511653493138E-2</v>
      </c>
      <c r="Q738" s="16">
        <f t="shared" si="131"/>
        <v>0.1123947860944271</v>
      </c>
      <c r="R738" s="16">
        <f t="shared" si="132"/>
        <v>2.4942431111895876E-2</v>
      </c>
      <c r="S738" s="16">
        <f t="shared" si="133"/>
        <v>1.6145265696275078E-2</v>
      </c>
      <c r="T738" s="16">
        <f t="shared" si="134"/>
        <v>0.11239999345505096</v>
      </c>
      <c r="U738" s="66">
        <f t="shared" si="135"/>
        <v>0.37232049951124185</v>
      </c>
      <c r="V738" s="66"/>
      <c r="AI738" s="16"/>
      <c r="AL738" s="16"/>
      <c r="AM738" s="16"/>
    </row>
    <row r="739" spans="1:39" x14ac:dyDescent="0.25">
      <c r="A739">
        <v>738</v>
      </c>
      <c r="B739">
        <v>3.9367747356742902E-4</v>
      </c>
      <c r="C739" s="16">
        <v>5.6887016246157201E-9</v>
      </c>
      <c r="D739">
        <v>1.24534345551995E-3</v>
      </c>
      <c r="E739" s="16">
        <v>1.42119639262064E-5</v>
      </c>
      <c r="F739" s="16">
        <v>1.2487724303401199E-5</v>
      </c>
      <c r="G739" s="16">
        <v>1.9609406374291798E-6</v>
      </c>
      <c r="H739">
        <v>4.1844629838378301E-4</v>
      </c>
      <c r="J739">
        <v>0.954099869172221</v>
      </c>
      <c r="K739">
        <f t="shared" si="125"/>
        <v>5.42758947580566E-9</v>
      </c>
      <c r="L739">
        <f t="shared" si="126"/>
        <v>1.2722741560625569E-3</v>
      </c>
      <c r="M739" s="16">
        <f t="shared" si="127"/>
        <v>-4.8491920892769898E-4</v>
      </c>
      <c r="N739" s="16">
        <f t="shared" si="128"/>
        <v>4.0236991560259269E-2</v>
      </c>
      <c r="O739" s="16">
        <f t="shared" si="129"/>
        <v>7.1336198358577373E-4</v>
      </c>
      <c r="P739" s="16">
        <f t="shared" si="130"/>
        <v>8.5792919487051006E-2</v>
      </c>
      <c r="Q739" s="16">
        <f t="shared" si="131"/>
        <v>0.10447383479793615</v>
      </c>
      <c r="R739" s="16">
        <f t="shared" si="132"/>
        <v>7.1478330656214603E-2</v>
      </c>
      <c r="S739" s="16">
        <f t="shared" si="133"/>
        <v>5.2348542914046889E-4</v>
      </c>
      <c r="T739" s="16">
        <f t="shared" si="134"/>
        <v>0.10448565062271575</v>
      </c>
      <c r="U739" s="66">
        <f t="shared" si="135"/>
        <v>0.40770457453690306</v>
      </c>
      <c r="V739" s="66"/>
      <c r="AI739" s="16"/>
      <c r="AL739" s="16"/>
      <c r="AM739" s="16"/>
    </row>
    <row r="740" spans="1:39" x14ac:dyDescent="0.25">
      <c r="A740">
        <v>739</v>
      </c>
      <c r="B740">
        <v>6.4419340928698195E-4</v>
      </c>
      <c r="C740" s="16">
        <v>3.58910612041322E-9</v>
      </c>
      <c r="D740">
        <v>4.7125363804663602E-4</v>
      </c>
      <c r="E740" s="16">
        <v>3.4236115127162798E-6</v>
      </c>
      <c r="F740" s="16">
        <v>7.3559978562034601E-6</v>
      </c>
      <c r="G740" s="16">
        <v>3.0800560857632002E-6</v>
      </c>
      <c r="H740" s="16">
        <v>1.00798448014513E-4</v>
      </c>
      <c r="J740">
        <v>0.95808545553135904</v>
      </c>
      <c r="K740">
        <f t="shared" si="125"/>
        <v>3.4386703723264888E-9</v>
      </c>
      <c r="L740">
        <f t="shared" si="126"/>
        <v>4.890421007386857E-4</v>
      </c>
      <c r="M740" s="16">
        <f t="shared" si="127"/>
        <v>7.9934471783527821E-4</v>
      </c>
      <c r="N740" s="16">
        <f t="shared" si="128"/>
        <v>9.4932054071572569E-2</v>
      </c>
      <c r="O740" s="16">
        <f t="shared" si="129"/>
        <v>0.1240663790748356</v>
      </c>
      <c r="P740" s="16">
        <f t="shared" si="130"/>
        <v>0.26086428143556972</v>
      </c>
      <c r="Q740" s="16">
        <f t="shared" si="131"/>
        <v>0.46408796385249473</v>
      </c>
      <c r="R740" s="16">
        <f t="shared" si="132"/>
        <v>6.4239132718942049E-2</v>
      </c>
      <c r="S740" s="16">
        <f t="shared" si="133"/>
        <v>0.28597466820975365</v>
      </c>
      <c r="T740" s="16">
        <f t="shared" si="134"/>
        <v>0.46409823189554894</v>
      </c>
      <c r="U740" s="66">
        <f t="shared" si="135"/>
        <v>1.7582627112587172</v>
      </c>
      <c r="V740" s="66"/>
      <c r="AI740" s="16"/>
      <c r="AL740" s="16"/>
      <c r="AM740" s="16"/>
    </row>
    <row r="741" spans="1:39" x14ac:dyDescent="0.25">
      <c r="A741">
        <v>740</v>
      </c>
      <c r="B741">
        <v>2.1312272809004501E-4</v>
      </c>
      <c r="C741" s="16">
        <v>7.6010954940602993E-9</v>
      </c>
      <c r="D741">
        <v>3.1979598705465799E-3</v>
      </c>
      <c r="E741" s="16">
        <v>4.7853531578392697E-5</v>
      </c>
      <c r="F741" s="16">
        <v>2.49285244186823E-5</v>
      </c>
      <c r="G741" s="16">
        <v>1.4958514581491401E-6</v>
      </c>
      <c r="H741">
        <v>1.40909627653554E-3</v>
      </c>
      <c r="J741">
        <v>0.94586424679279901</v>
      </c>
      <c r="K741">
        <f t="shared" si="125"/>
        <v>7.1896044642894837E-9</v>
      </c>
      <c r="L741">
        <f t="shared" si="126"/>
        <v>3.2493051697465997E-3</v>
      </c>
      <c r="M741" s="16">
        <f t="shared" si="127"/>
        <v>-2.8230597135665094E-3</v>
      </c>
      <c r="N741" s="16">
        <f t="shared" si="128"/>
        <v>0.32174901416451085</v>
      </c>
      <c r="O741" s="16">
        <f t="shared" si="129"/>
        <v>0.13828112843388973</v>
      </c>
      <c r="P741" s="16">
        <f t="shared" si="130"/>
        <v>5.3828312562182807</v>
      </c>
      <c r="Q741" s="16">
        <f t="shared" si="131"/>
        <v>11.940257614416348</v>
      </c>
      <c r="R741" s="16">
        <f t="shared" si="132"/>
        <v>2.3407359587694949</v>
      </c>
      <c r="S741" s="16">
        <f t="shared" si="133"/>
        <v>6.4836346753261012E-2</v>
      </c>
      <c r="T741" s="16">
        <f t="shared" si="134"/>
        <v>11.943593023970916</v>
      </c>
      <c r="U741" s="66">
        <f t="shared" si="135"/>
        <v>32.132284342726706</v>
      </c>
      <c r="V741" s="66"/>
      <c r="AI741" s="16"/>
      <c r="AL741" s="16"/>
      <c r="AM741" s="16"/>
    </row>
    <row r="742" spans="1:39" x14ac:dyDescent="0.25">
      <c r="A742">
        <v>741</v>
      </c>
      <c r="B742">
        <v>2.77042703451526E-4</v>
      </c>
      <c r="C742" s="16">
        <v>5.0666712337213703E-9</v>
      </c>
      <c r="D742">
        <v>1.58870978520217E-3</v>
      </c>
      <c r="E742" s="16">
        <v>1.6086873064112201E-5</v>
      </c>
      <c r="F742" s="16">
        <v>1.8023813659965501E-5</v>
      </c>
      <c r="G742" s="16">
        <v>2.2101459955123498E-6</v>
      </c>
      <c r="H742">
        <v>4.7365788016116102E-4</v>
      </c>
      <c r="J742">
        <v>0.95242644807475896</v>
      </c>
      <c r="K742">
        <f t="shared" si="125"/>
        <v>4.8256316866958013E-9</v>
      </c>
      <c r="L742">
        <f t="shared" si="126"/>
        <v>1.6269624918463796E-3</v>
      </c>
      <c r="M742" s="16">
        <f t="shared" si="127"/>
        <v>-1.0728770849433276E-3</v>
      </c>
      <c r="N742" s="16">
        <f t="shared" si="128"/>
        <v>0.19134694515397441</v>
      </c>
      <c r="O742" s="16">
        <f t="shared" si="129"/>
        <v>7.3199174990976577E-3</v>
      </c>
      <c r="P742" s="16">
        <f t="shared" si="130"/>
        <v>0.42169970149000341</v>
      </c>
      <c r="Q742" s="16">
        <f t="shared" si="131"/>
        <v>0.24779495980073526</v>
      </c>
      <c r="R742" s="16">
        <f t="shared" si="132"/>
        <v>0.68757433316653371</v>
      </c>
      <c r="S742" s="16">
        <f t="shared" si="133"/>
        <v>1.0261107752377813E-2</v>
      </c>
      <c r="T742" s="16">
        <f t="shared" si="134"/>
        <v>0.24784130491009856</v>
      </c>
      <c r="U742" s="66">
        <f t="shared" si="135"/>
        <v>1.8138382697728206</v>
      </c>
      <c r="V742" s="66"/>
      <c r="AI742" s="16"/>
      <c r="AL742" s="16"/>
      <c r="AM742" s="16"/>
    </row>
    <row r="743" spans="1:39" x14ac:dyDescent="0.25">
      <c r="A743">
        <v>742</v>
      </c>
      <c r="B743">
        <v>2.6024935082404798E-4</v>
      </c>
      <c r="C743" s="16">
        <v>3.3955250725397798E-9</v>
      </c>
      <c r="D743">
        <v>1.1219985610814601E-3</v>
      </c>
      <c r="E743" s="16">
        <v>7.6506944164827202E-6</v>
      </c>
      <c r="F743" s="16">
        <v>1.88099213487814E-5</v>
      </c>
      <c r="G743" s="16">
        <v>3.2818285576064999E-6</v>
      </c>
      <c r="H743">
        <v>2.25260221393054E-4</v>
      </c>
      <c r="J743">
        <v>0.95455819714346501</v>
      </c>
      <c r="K743">
        <f t="shared" si="125"/>
        <v>3.2412262915990057E-9</v>
      </c>
      <c r="L743">
        <f t="shared" si="126"/>
        <v>1.162896836811557E-3</v>
      </c>
      <c r="M743" s="16">
        <f t="shared" si="127"/>
        <v>-6.423981351634608E-4</v>
      </c>
      <c r="N743" s="16">
        <f t="shared" si="128"/>
        <v>0.22234345943923753</v>
      </c>
      <c r="O743" s="16">
        <f t="shared" si="129"/>
        <v>0.14989944069765782</v>
      </c>
      <c r="P743" s="16">
        <f t="shared" si="130"/>
        <v>2.7175104708997894E-2</v>
      </c>
      <c r="Q743" s="16">
        <f t="shared" si="131"/>
        <v>8.2755034529667759E-2</v>
      </c>
      <c r="R743" s="16">
        <f t="shared" si="132"/>
        <v>0.82624741768456744</v>
      </c>
      <c r="S743" s="16">
        <f t="shared" si="133"/>
        <v>0.40361564038377645</v>
      </c>
      <c r="T743" s="16">
        <f t="shared" si="134"/>
        <v>8.2751244988221034E-2</v>
      </c>
      <c r="U743" s="66">
        <f t="shared" si="135"/>
        <v>1.7947873424321259</v>
      </c>
      <c r="V743" s="66"/>
      <c r="AI743" s="16"/>
      <c r="AL743" s="16"/>
      <c r="AM743" s="16"/>
    </row>
    <row r="744" spans="1:39" x14ac:dyDescent="0.25">
      <c r="A744">
        <v>743</v>
      </c>
      <c r="B744">
        <v>4.0814935252262298E-4</v>
      </c>
      <c r="C744" s="16">
        <v>5.0713558787532502E-9</v>
      </c>
      <c r="D744">
        <v>1.0664771581057699E-3</v>
      </c>
      <c r="E744" s="16">
        <v>1.08710929788729E-5</v>
      </c>
      <c r="F744" s="16">
        <v>1.1949009202308E-5</v>
      </c>
      <c r="G744" s="16">
        <v>2.1953232583767101E-6</v>
      </c>
      <c r="H744">
        <v>3.20077493916472E-4</v>
      </c>
      <c r="J744">
        <v>0.95496214642607502</v>
      </c>
      <c r="K744">
        <f t="shared" si="125"/>
        <v>4.8429528952646977E-9</v>
      </c>
      <c r="L744">
        <f t="shared" si="126"/>
        <v>1.0925654284128837E-3</v>
      </c>
      <c r="M744" s="16">
        <f t="shared" si="127"/>
        <v>-2.7626672336763793E-4</v>
      </c>
      <c r="N744" s="16">
        <f t="shared" si="128"/>
        <v>2.9311067170996886E-2</v>
      </c>
      <c r="O744" s="16">
        <f t="shared" si="129"/>
        <v>7.175957216517247E-3</v>
      </c>
      <c r="P744" s="16">
        <f t="shared" si="130"/>
        <v>1.1493322765358013E-2</v>
      </c>
      <c r="Q744" s="16">
        <f t="shared" si="131"/>
        <v>1.4805575204552494E-4</v>
      </c>
      <c r="R744" s="16">
        <f t="shared" si="132"/>
        <v>4.5233289402421134E-2</v>
      </c>
      <c r="S744" s="16">
        <f t="shared" si="133"/>
        <v>8.819291147461595E-3</v>
      </c>
      <c r="T744" s="16">
        <f t="shared" si="134"/>
        <v>1.4818581483825382E-4</v>
      </c>
      <c r="U744" s="66">
        <f t="shared" si="135"/>
        <v>0.10232916926963864</v>
      </c>
      <c r="V744" s="66"/>
      <c r="AI744" s="16"/>
      <c r="AL744" s="16"/>
      <c r="AM744" s="16"/>
    </row>
    <row r="745" spans="1:39" x14ac:dyDescent="0.25">
      <c r="A745">
        <v>744</v>
      </c>
      <c r="B745" s="16">
        <v>5.7739927796296897E-4</v>
      </c>
      <c r="C745" s="16">
        <v>5.9536643701940799E-9</v>
      </c>
      <c r="D745" s="16">
        <v>8.8092883875488695E-4</v>
      </c>
      <c r="E745" s="16">
        <v>1.0565399200656801E-5</v>
      </c>
      <c r="F745" s="16">
        <v>8.3699302670350594E-6</v>
      </c>
      <c r="G745" s="16">
        <v>1.86579846832936E-6</v>
      </c>
      <c r="H745" s="16">
        <v>3.1107401513267799E-4</v>
      </c>
      <c r="J745">
        <v>0.95594675571346799</v>
      </c>
      <c r="K745">
        <f t="shared" si="125"/>
        <v>5.6913861392938983E-9</v>
      </c>
      <c r="L745">
        <f t="shared" si="126"/>
        <v>8.9952854409291615E-4</v>
      </c>
      <c r="M745" s="16">
        <f t="shared" si="127"/>
        <v>2.5527001183302164E-4</v>
      </c>
      <c r="N745" s="16">
        <f t="shared" si="128"/>
        <v>2.9748357169840672E-2</v>
      </c>
      <c r="O745" s="16">
        <f t="shared" si="129"/>
        <v>5.5547016617083517E-3</v>
      </c>
      <c r="P745" s="16">
        <f t="shared" si="130"/>
        <v>7.2978863060681048E-3</v>
      </c>
      <c r="Q745" s="16">
        <f t="shared" si="131"/>
        <v>2.6550149030866462E-4</v>
      </c>
      <c r="R745" s="16">
        <f t="shared" si="132"/>
        <v>2.2666029597108516E-2</v>
      </c>
      <c r="S745" s="16">
        <f t="shared" si="133"/>
        <v>4.9404514594374657E-3</v>
      </c>
      <c r="T745" s="16">
        <f t="shared" si="134"/>
        <v>2.6563520702823805E-4</v>
      </c>
      <c r="U745" s="66">
        <f t="shared" si="135"/>
        <v>7.0738562891500018E-2</v>
      </c>
      <c r="V745" s="66"/>
      <c r="AI745" s="16"/>
      <c r="AK745" s="16"/>
      <c r="AL745" s="16"/>
      <c r="AM745" s="16"/>
    </row>
    <row r="746" spans="1:39" x14ac:dyDescent="0.25">
      <c r="A746">
        <v>745</v>
      </c>
      <c r="B746">
        <v>5.7663315302611598E-4</v>
      </c>
      <c r="C746" s="16">
        <v>4.6046016509368698E-9</v>
      </c>
      <c r="D746">
        <v>6.78944492446927E-4</v>
      </c>
      <c r="E746" s="16">
        <v>6.3123064426440796E-6</v>
      </c>
      <c r="F746" s="16">
        <v>8.3021881758035792E-6</v>
      </c>
      <c r="G746" s="16">
        <v>2.4068308112616498E-6</v>
      </c>
      <c r="H746">
        <v>1.8584965662512401E-4</v>
      </c>
      <c r="J746">
        <v>0.95697302087930602</v>
      </c>
      <c r="K746">
        <f t="shared" si="125"/>
        <v>4.4064795518428961E-9</v>
      </c>
      <c r="L746">
        <f t="shared" si="126"/>
        <v>6.9795109500814484E-4</v>
      </c>
      <c r="M746" s="16">
        <f t="shared" si="127"/>
        <v>4.5531521104408713E-4</v>
      </c>
      <c r="N746" s="16">
        <f t="shared" si="128"/>
        <v>2.9214129748010551E-2</v>
      </c>
      <c r="O746" s="16">
        <f t="shared" si="129"/>
        <v>2.85447130253546E-2</v>
      </c>
      <c r="P746" s="16">
        <f t="shared" si="130"/>
        <v>8.7099346442864337E-2</v>
      </c>
      <c r="Q746" s="16">
        <f t="shared" si="131"/>
        <v>0.16997823725719396</v>
      </c>
      <c r="R746" s="16">
        <f t="shared" si="132"/>
        <v>2.4783394131443023E-2</v>
      </c>
      <c r="S746" s="16">
        <f t="shared" si="133"/>
        <v>3.9721890067995133E-2</v>
      </c>
      <c r="T746" s="16">
        <f t="shared" si="134"/>
        <v>0.1699848726613567</v>
      </c>
      <c r="U746" s="66">
        <f t="shared" si="135"/>
        <v>0.54932658333421835</v>
      </c>
      <c r="V746" s="66"/>
      <c r="AI746" s="16"/>
      <c r="AL746" s="16"/>
      <c r="AM746" s="16"/>
    </row>
    <row r="747" spans="1:39" x14ac:dyDescent="0.25">
      <c r="A747">
        <v>746</v>
      </c>
      <c r="B747">
        <v>8.0336961118534697E-4</v>
      </c>
      <c r="C747" s="16">
        <v>6.6320107111137997E-9</v>
      </c>
      <c r="D747">
        <v>7.0211652320692302E-4</v>
      </c>
      <c r="E747" s="16">
        <v>9.4004853002005703E-6</v>
      </c>
      <c r="F747" s="16">
        <v>5.9627547773690697E-6</v>
      </c>
      <c r="G747" s="16">
        <v>1.67131751799165E-6</v>
      </c>
      <c r="H747">
        <v>2.7677332518600699E-4</v>
      </c>
      <c r="J747">
        <v>0.95690538300887595</v>
      </c>
      <c r="K747">
        <f t="shared" si="125"/>
        <v>6.3462067496373185E-9</v>
      </c>
      <c r="L747">
        <f t="shared" si="126"/>
        <v>7.157067182689417E-4</v>
      </c>
      <c r="M747" s="16">
        <f t="shared" si="127"/>
        <v>8.9103250410175236E-4</v>
      </c>
      <c r="N747" s="16">
        <f t="shared" si="128"/>
        <v>0.39858571363910383</v>
      </c>
      <c r="O747" s="16">
        <f t="shared" si="129"/>
        <v>3.8792944450803349E-2</v>
      </c>
      <c r="P747" s="16">
        <f t="shared" si="130"/>
        <v>7.3478398308534171E-2</v>
      </c>
      <c r="Q747" s="16">
        <f t="shared" si="131"/>
        <v>1.5563835189138862E-2</v>
      </c>
      <c r="R747" s="16">
        <f t="shared" si="132"/>
        <v>0.15590799947381295</v>
      </c>
      <c r="S747" s="16">
        <f t="shared" si="133"/>
        <v>2.7954690981694112E-2</v>
      </c>
      <c r="T747" s="16">
        <f t="shared" si="134"/>
        <v>1.5566690610567908E-2</v>
      </c>
      <c r="U747" s="66">
        <f t="shared" si="135"/>
        <v>0.7258502726536552</v>
      </c>
      <c r="V747" s="66"/>
      <c r="AI747" s="16"/>
      <c r="AK747" s="16"/>
      <c r="AL747" s="16"/>
      <c r="AM747" s="16"/>
    </row>
    <row r="748" spans="1:39" x14ac:dyDescent="0.25">
      <c r="A748">
        <v>747</v>
      </c>
      <c r="B748">
        <v>6.8097477275949202E-4</v>
      </c>
      <c r="C748" s="16">
        <v>4.20144512227273E-9</v>
      </c>
      <c r="D748">
        <v>5.2250077089776898E-4</v>
      </c>
      <c r="E748" s="16">
        <v>4.4409184092377802E-6</v>
      </c>
      <c r="F748" s="16">
        <v>6.9755305674535497E-6</v>
      </c>
      <c r="G748" s="16">
        <v>2.6327225954305199E-6</v>
      </c>
      <c r="H748">
        <v>1.30750443788243E-4</v>
      </c>
      <c r="J748">
        <v>0.95782155836065197</v>
      </c>
      <c r="K748">
        <f t="shared" si="125"/>
        <v>4.0242347143820261E-9</v>
      </c>
      <c r="L748">
        <f t="shared" si="126"/>
        <v>5.3908035318298443E-4</v>
      </c>
      <c r="M748" s="16">
        <f t="shared" si="127"/>
        <v>8.2286919233599972E-4</v>
      </c>
      <c r="N748" s="16">
        <f t="shared" si="128"/>
        <v>0.14653533518223424</v>
      </c>
      <c r="O748" s="16">
        <f t="shared" si="129"/>
        <v>5.8425824710578785E-2</v>
      </c>
      <c r="P748" s="16">
        <f t="shared" si="130"/>
        <v>0.20934691204514316</v>
      </c>
      <c r="Q748" s="16">
        <f t="shared" si="131"/>
        <v>0.34400839037858882</v>
      </c>
      <c r="R748" s="16">
        <f t="shared" si="132"/>
        <v>8.5303289348491323E-2</v>
      </c>
      <c r="S748" s="16">
        <f t="shared" si="133"/>
        <v>9.7258833300592248E-2</v>
      </c>
      <c r="T748" s="16">
        <f t="shared" si="134"/>
        <v>0.34401872949017809</v>
      </c>
      <c r="U748" s="66">
        <f t="shared" si="135"/>
        <v>1.2848973144558067</v>
      </c>
      <c r="V748" s="66"/>
      <c r="AI748" s="16"/>
      <c r="AL748" s="16"/>
      <c r="AM748" s="16"/>
    </row>
    <row r="749" spans="1:39" x14ac:dyDescent="0.25">
      <c r="A749">
        <v>748</v>
      </c>
      <c r="B749">
        <v>4.3765231277505002E-4</v>
      </c>
      <c r="C749" s="16">
        <v>4.41806143462348E-9</v>
      </c>
      <c r="D749">
        <v>8.6230455585393096E-4</v>
      </c>
      <c r="E749" s="16">
        <v>7.6751849134196799E-6</v>
      </c>
      <c r="F749" s="16">
        <v>1.1038815204011E-5</v>
      </c>
      <c r="G749" s="16">
        <v>2.5140926106931498E-6</v>
      </c>
      <c r="H749">
        <v>2.2597818783768E-4</v>
      </c>
      <c r="J749">
        <v>0.95598328310551295</v>
      </c>
      <c r="K749">
        <f t="shared" si="125"/>
        <v>4.223592875233207E-9</v>
      </c>
      <c r="L749">
        <f t="shared" si="126"/>
        <v>8.8689186081121149E-4</v>
      </c>
      <c r="M749" s="16">
        <f t="shared" si="127"/>
        <v>-1.1587235261111476E-5</v>
      </c>
      <c r="N749" s="16">
        <f t="shared" si="128"/>
        <v>1.2386693357299798E-2</v>
      </c>
      <c r="O749" s="16">
        <f t="shared" si="129"/>
        <v>4.105445004278685E-2</v>
      </c>
      <c r="P749" s="16">
        <f t="shared" si="130"/>
        <v>1.0975334095723405E-2</v>
      </c>
      <c r="Q749" s="16">
        <f t="shared" si="131"/>
        <v>8.1448323705482203E-2</v>
      </c>
      <c r="R749" s="16">
        <f t="shared" si="132"/>
        <v>1.4473873457372298E-2</v>
      </c>
      <c r="S749" s="16">
        <f t="shared" si="133"/>
        <v>6.3883150530805316E-2</v>
      </c>
      <c r="T749" s="16">
        <f t="shared" si="134"/>
        <v>8.1450165420127632E-2</v>
      </c>
      <c r="U749" s="66">
        <f t="shared" si="135"/>
        <v>0.30567199060959749</v>
      </c>
      <c r="V749" s="66"/>
      <c r="AI749" s="16"/>
      <c r="AL749" s="16"/>
      <c r="AM749" s="16"/>
    </row>
    <row r="750" spans="1:39" x14ac:dyDescent="0.25">
      <c r="A750">
        <v>749</v>
      </c>
      <c r="B750">
        <v>3.9664443439813701E-4</v>
      </c>
      <c r="C750" s="16">
        <v>5.5483270085057802E-9</v>
      </c>
      <c r="D750">
        <v>1.20441561801498E-3</v>
      </c>
      <c r="E750" s="16">
        <v>1.3411634526851E-5</v>
      </c>
      <c r="F750" s="16">
        <v>1.2371891128796401E-5</v>
      </c>
      <c r="G750" s="16">
        <v>2.00965705754193E-6</v>
      </c>
      <c r="H750">
        <v>3.9488123529890398E-4</v>
      </c>
      <c r="J750">
        <v>0.95429490179875498</v>
      </c>
      <c r="K750">
        <f t="shared" si="125"/>
        <v>5.2947401777294039E-9</v>
      </c>
      <c r="L750">
        <f t="shared" si="126"/>
        <v>1.2311635090031061E-3</v>
      </c>
      <c r="M750" s="16">
        <f t="shared" si="127"/>
        <v>-4.378746402068322E-4</v>
      </c>
      <c r="N750" s="16">
        <f t="shared" si="128"/>
        <v>3.7856255659592893E-2</v>
      </c>
      <c r="O750" s="16">
        <f t="shared" si="129"/>
        <v>1.887137255552916E-6</v>
      </c>
      <c r="P750" s="16">
        <f t="shared" si="130"/>
        <v>6.2706857894165302E-2</v>
      </c>
      <c r="Q750" s="16">
        <f t="shared" si="131"/>
        <v>6.1855855023091225E-2</v>
      </c>
      <c r="R750" s="16">
        <f t="shared" si="132"/>
        <v>6.5330663776451359E-2</v>
      </c>
      <c r="S750" s="16">
        <f t="shared" si="133"/>
        <v>1.9465207657969527E-6</v>
      </c>
      <c r="T750" s="16">
        <f t="shared" si="134"/>
        <v>6.186322268217611E-2</v>
      </c>
      <c r="U750" s="66">
        <f t="shared" si="135"/>
        <v>0.28961668869349821</v>
      </c>
      <c r="V750" s="66"/>
      <c r="AI750" s="16"/>
      <c r="AL750" s="16"/>
      <c r="AM750" s="16"/>
    </row>
    <row r="751" spans="1:39" x14ac:dyDescent="0.25">
      <c r="A751">
        <v>750</v>
      </c>
      <c r="B751">
        <v>3.5379671218883099E-4</v>
      </c>
      <c r="C751" s="16">
        <v>3.17753226041459E-9</v>
      </c>
      <c r="D751">
        <v>7.6562382838188804E-4</v>
      </c>
      <c r="E751" s="16">
        <v>4.9059428290530803E-6</v>
      </c>
      <c r="F751" s="16">
        <v>1.36010429073327E-5</v>
      </c>
      <c r="G751" s="16">
        <v>3.4921909025114601E-6</v>
      </c>
      <c r="H751">
        <v>1.4444363370864501E-4</v>
      </c>
      <c r="J751">
        <v>0.95641422996460002</v>
      </c>
      <c r="K751">
        <f t="shared" si="125"/>
        <v>3.0390370700320949E-9</v>
      </c>
      <c r="L751">
        <f t="shared" si="126"/>
        <v>7.9631492756680451E-4</v>
      </c>
      <c r="M751" s="16">
        <f t="shared" si="127"/>
        <v>-8.8721503189142487E-5</v>
      </c>
      <c r="N751" s="16">
        <f t="shared" si="128"/>
        <v>7.9284018172300116E-2</v>
      </c>
      <c r="O751" s="16">
        <f t="shared" si="129"/>
        <v>0.1819127358268815</v>
      </c>
      <c r="P751" s="16">
        <f t="shared" si="130"/>
        <v>4.2080894760374375E-2</v>
      </c>
      <c r="Q751" s="16">
        <f t="shared" si="131"/>
        <v>0.29509400581253131</v>
      </c>
      <c r="R751" s="16">
        <f t="shared" si="132"/>
        <v>0.14466065218788007</v>
      </c>
      <c r="S751" s="16">
        <f t="shared" si="133"/>
        <v>0.54779138111715198</v>
      </c>
      <c r="T751" s="16">
        <f t="shared" si="134"/>
        <v>0.29509824832303244</v>
      </c>
      <c r="U751" s="66">
        <f t="shared" si="135"/>
        <v>1.5859219362001518</v>
      </c>
      <c r="V751" s="66"/>
      <c r="AI751" s="16"/>
      <c r="AL751" s="16"/>
      <c r="AM751" s="16"/>
    </row>
    <row r="752" spans="1:39" x14ac:dyDescent="0.25">
      <c r="A752">
        <v>751</v>
      </c>
      <c r="B752">
        <v>8.2624689427083804E-4</v>
      </c>
      <c r="C752" s="16">
        <v>1.3459224332961599E-8</v>
      </c>
      <c r="D752">
        <v>1.40807506370635E-3</v>
      </c>
      <c r="E752" s="16">
        <v>3.7964470543486998E-5</v>
      </c>
      <c r="F752" s="16">
        <v>5.9849717994105198E-6</v>
      </c>
      <c r="G752" s="16">
        <v>8.30012790503408E-7</v>
      </c>
      <c r="H752">
        <v>1.1178042617200801E-3</v>
      </c>
      <c r="J752">
        <v>0.95346884317582004</v>
      </c>
      <c r="K752">
        <f t="shared" si="125"/>
        <v>1.2832951054792744E-8</v>
      </c>
      <c r="L752">
        <f t="shared" si="126"/>
        <v>1.4208615608713414E-3</v>
      </c>
      <c r="M752" s="16">
        <f t="shared" si="127"/>
        <v>2.316322276703345E-4</v>
      </c>
      <c r="N752" s="16">
        <f t="shared" si="128"/>
        <v>0.45940126798488184</v>
      </c>
      <c r="O752" s="16">
        <f t="shared" si="129"/>
        <v>2.0424672166838569</v>
      </c>
      <c r="P752" s="16">
        <f t="shared" si="130"/>
        <v>0.21330612815435862</v>
      </c>
      <c r="Q752" s="16">
        <f t="shared" si="131"/>
        <v>6.4248733147723893</v>
      </c>
      <c r="R752" s="16">
        <f t="shared" si="132"/>
        <v>0.15413248990760323</v>
      </c>
      <c r="S752" s="16">
        <f t="shared" si="133"/>
        <v>0.34387858863093046</v>
      </c>
      <c r="T752" s="16">
        <f t="shared" si="134"/>
        <v>6.4252355252108444</v>
      </c>
      <c r="U752" s="66">
        <f t="shared" si="135"/>
        <v>16.063294531344866</v>
      </c>
      <c r="V752" s="66"/>
      <c r="AI752" s="16"/>
      <c r="AL752" s="16"/>
      <c r="AM752" s="16"/>
    </row>
    <row r="753" spans="1:40" x14ac:dyDescent="0.25">
      <c r="A753">
        <v>752</v>
      </c>
      <c r="B753">
        <v>4.7252512860015901E-4</v>
      </c>
      <c r="C753" s="16">
        <v>7.0705414092558999E-9</v>
      </c>
      <c r="D753">
        <v>1.29061744033587E-3</v>
      </c>
      <c r="E753" s="16">
        <v>1.82992505416572E-5</v>
      </c>
      <c r="F753" s="16">
        <v>1.04205789740733E-5</v>
      </c>
      <c r="G753" s="16">
        <v>1.57832159702581E-6</v>
      </c>
      <c r="H753">
        <v>5.3879020023256201E-4</v>
      </c>
      <c r="J753">
        <v>0.95392813954894096</v>
      </c>
      <c r="K753">
        <f t="shared" si="125"/>
        <v>6.7447884121352274E-9</v>
      </c>
      <c r="L753">
        <f t="shared" si="126"/>
        <v>1.3130298493396332E-3</v>
      </c>
      <c r="M753" s="16">
        <f t="shared" si="127"/>
        <v>-3.6797959213931506E-4</v>
      </c>
      <c r="N753" s="16">
        <f t="shared" si="128"/>
        <v>1.6388060862824252E-3</v>
      </c>
      <c r="O753" s="16">
        <f t="shared" si="129"/>
        <v>7.6234627409379266E-2</v>
      </c>
      <c r="P753" s="16">
        <f t="shared" si="130"/>
        <v>0.11553698915541663</v>
      </c>
      <c r="Q753" s="16">
        <f t="shared" si="131"/>
        <v>0.49530132477373345</v>
      </c>
      <c r="R753" s="16">
        <f t="shared" si="132"/>
        <v>3.3135963955847544E-3</v>
      </c>
      <c r="S753" s="16">
        <f t="shared" si="133"/>
        <v>4.559747284100054E-2</v>
      </c>
      <c r="T753" s="16">
        <f t="shared" si="134"/>
        <v>0.49533859670172131</v>
      </c>
      <c r="U753" s="66">
        <f t="shared" si="135"/>
        <v>1.2329614133631184</v>
      </c>
      <c r="V753" s="66"/>
      <c r="AI753" s="16"/>
      <c r="AL753" s="16"/>
      <c r="AM753" s="16"/>
    </row>
    <row r="754" spans="1:40" x14ac:dyDescent="0.25">
      <c r="A754">
        <v>753</v>
      </c>
      <c r="B754">
        <v>1.07212726134522E-3</v>
      </c>
      <c r="C754" s="16">
        <v>2.9797535559774698E-9</v>
      </c>
      <c r="D754">
        <v>2.3358665877696501E-4</v>
      </c>
      <c r="E754" s="16">
        <v>1.4131923877535299E-6</v>
      </c>
      <c r="F754" s="16">
        <v>4.3648113897157198E-6</v>
      </c>
      <c r="G754" s="16">
        <v>3.6984698116054101E-6</v>
      </c>
      <c r="H754" s="16">
        <v>4.1606918471436298E-5</v>
      </c>
      <c r="J754">
        <v>0.95945752714989796</v>
      </c>
      <c r="K754">
        <f t="shared" si="125"/>
        <v>2.8589469783342581E-9</v>
      </c>
      <c r="L754">
        <f t="shared" si="126"/>
        <v>2.4601177161444587E-4</v>
      </c>
      <c r="M754" s="16">
        <f t="shared" si="127"/>
        <v>1.898242751075994E-3</v>
      </c>
      <c r="N754" s="16">
        <f t="shared" si="128"/>
        <v>1.385518404216902</v>
      </c>
      <c r="O754" s="16">
        <f t="shared" si="129"/>
        <v>0.21363605904222066</v>
      </c>
      <c r="P754" s="16">
        <f t="shared" si="130"/>
        <v>0.57379481001624844</v>
      </c>
      <c r="Q754" s="16">
        <f t="shared" si="131"/>
        <v>0.75415817906113058</v>
      </c>
      <c r="R754" s="16">
        <f t="shared" si="132"/>
        <v>0.3102757013108477</v>
      </c>
      <c r="S754" s="16">
        <f t="shared" si="133"/>
        <v>0.71050796043809505</v>
      </c>
      <c r="T754" s="16">
        <f t="shared" si="134"/>
        <v>0.75416626815377019</v>
      </c>
      <c r="U754" s="66">
        <f t="shared" si="135"/>
        <v>4.7020573822392144</v>
      </c>
      <c r="V754" s="66"/>
      <c r="AI754" s="16"/>
      <c r="AL754" s="16"/>
      <c r="AM754" s="16"/>
    </row>
    <row r="755" spans="1:40" x14ac:dyDescent="0.25">
      <c r="A755">
        <v>754</v>
      </c>
      <c r="B755">
        <v>3.3233344555796599E-4</v>
      </c>
      <c r="C755" s="16">
        <v>5.67646515099823E-9</v>
      </c>
      <c r="D755">
        <v>1.4799458428003799E-3</v>
      </c>
      <c r="E755" s="16">
        <v>1.6809915866866801E-5</v>
      </c>
      <c r="F755" s="16">
        <v>1.4948941508526E-5</v>
      </c>
      <c r="G755" s="16">
        <v>1.9702536987512199E-6</v>
      </c>
      <c r="H755">
        <v>4.9494413819734504E-4</v>
      </c>
      <c r="J755">
        <v>0.95297141821139297</v>
      </c>
      <c r="K755">
        <f t="shared" si="125"/>
        <v>5.4095090453743324E-9</v>
      </c>
      <c r="L755">
        <f t="shared" si="126"/>
        <v>1.5118083030510321E-3</v>
      </c>
      <c r="M755" s="16">
        <f t="shared" si="127"/>
        <v>-8.4714141193510022E-4</v>
      </c>
      <c r="N755" s="16">
        <f t="shared" si="128"/>
        <v>0.10572763731008766</v>
      </c>
      <c r="O755" s="16">
        <f t="shared" si="129"/>
        <v>6.0026826144468084E-4</v>
      </c>
      <c r="P755" s="16">
        <f t="shared" si="130"/>
        <v>0.28779615019337457</v>
      </c>
      <c r="Q755" s="16">
        <f t="shared" si="131"/>
        <v>0.3193492603227866</v>
      </c>
      <c r="R755" s="16">
        <f t="shared" si="132"/>
        <v>0.26743208181635514</v>
      </c>
      <c r="S755" s="16">
        <f t="shared" si="133"/>
        <v>3.3266783211290254E-4</v>
      </c>
      <c r="T755" s="16">
        <f t="shared" si="134"/>
        <v>0.31939410786954869</v>
      </c>
      <c r="U755" s="66">
        <f t="shared" si="135"/>
        <v>1.3006321736057105</v>
      </c>
      <c r="V755" s="66"/>
      <c r="AI755" s="16"/>
      <c r="AL755" s="16"/>
      <c r="AM755" s="16"/>
    </row>
    <row r="756" spans="1:40" x14ac:dyDescent="0.25">
      <c r="A756">
        <v>755</v>
      </c>
      <c r="B756">
        <v>4.6626276965791E-4</v>
      </c>
      <c r="C756" s="16">
        <v>8.3746428113119207E-9</v>
      </c>
      <c r="D756">
        <v>1.55826996947575E-3</v>
      </c>
      <c r="E756" s="16">
        <v>2.6096429276283701E-5</v>
      </c>
      <c r="F756" s="16">
        <v>1.06822325425103E-5</v>
      </c>
      <c r="G756" s="16">
        <v>1.3363079803381899E-6</v>
      </c>
      <c r="H756">
        <v>7.6837455712348303E-4</v>
      </c>
      <c r="J756">
        <v>0.95269786187865602</v>
      </c>
      <c r="K756">
        <f t="shared" si="125"/>
        <v>7.9785043003343239E-9</v>
      </c>
      <c r="L756">
        <f t="shared" si="126"/>
        <v>1.5809623678982978E-3</v>
      </c>
      <c r="M756" s="16">
        <f t="shared" si="127"/>
        <v>-6.4843682858247743E-4</v>
      </c>
      <c r="N756" s="16">
        <f t="shared" si="128"/>
        <v>2.830093818835382E-3</v>
      </c>
      <c r="O756" s="16">
        <f t="shared" si="129"/>
        <v>0.26160478652351771</v>
      </c>
      <c r="P756" s="16">
        <f t="shared" si="130"/>
        <v>0.38165429468064144</v>
      </c>
      <c r="Q756" s="16">
        <f t="shared" si="131"/>
        <v>2.0441660362384515</v>
      </c>
      <c r="R756" s="16">
        <f t="shared" si="132"/>
        <v>7.0759299165945736E-3</v>
      </c>
      <c r="S756" s="16">
        <f t="shared" si="133"/>
        <v>0.11164218436912965</v>
      </c>
      <c r="T756" s="16">
        <f t="shared" si="134"/>
        <v>2.0443620658574315</v>
      </c>
      <c r="U756" s="66">
        <f t="shared" si="135"/>
        <v>4.8533353914046025</v>
      </c>
      <c r="V756" s="66"/>
      <c r="AI756" s="16"/>
      <c r="AL756" s="16"/>
      <c r="AM756" s="16"/>
    </row>
    <row r="757" spans="1:40" x14ac:dyDescent="0.25">
      <c r="A757">
        <v>756</v>
      </c>
      <c r="B757">
        <v>4.0758097361741401E-4</v>
      </c>
      <c r="C757" s="16">
        <v>4.3386901020705998E-9</v>
      </c>
      <c r="D757">
        <v>9.1038938871401502E-4</v>
      </c>
      <c r="E757" s="16">
        <v>7.9530072626327796E-6</v>
      </c>
      <c r="F757" s="16">
        <v>1.18813855602111E-5</v>
      </c>
      <c r="G757" s="16">
        <v>2.5615798937196798E-6</v>
      </c>
      <c r="H757">
        <v>2.34158597935441E-4</v>
      </c>
      <c r="J757">
        <v>0.95572654665355194</v>
      </c>
      <c r="K757">
        <f t="shared" si="125"/>
        <v>4.1466013082518811E-9</v>
      </c>
      <c r="L757">
        <f t="shared" si="126"/>
        <v>9.3670940103805485E-4</v>
      </c>
      <c r="M757" s="16">
        <f t="shared" si="127"/>
        <v>-1.2154745380322681E-4</v>
      </c>
      <c r="N757" s="16">
        <f t="shared" si="128"/>
        <v>2.9707594676495398E-2</v>
      </c>
      <c r="O757" s="16">
        <f t="shared" si="129"/>
        <v>4.7064734966820232E-2</v>
      </c>
      <c r="P757" s="16">
        <f t="shared" si="130"/>
        <v>3.0076440047642548E-3</v>
      </c>
      <c r="Q757" s="16">
        <f t="shared" si="131"/>
        <v>6.7352966841222536E-2</v>
      </c>
      <c r="R757" s="16">
        <f t="shared" si="132"/>
        <v>4.2361132652576079E-2</v>
      </c>
      <c r="S757" s="16">
        <f t="shared" si="133"/>
        <v>7.6404520418186253E-2</v>
      </c>
      <c r="T757" s="16">
        <f t="shared" si="134"/>
        <v>6.7353767879542545E-2</v>
      </c>
      <c r="U757" s="66">
        <f t="shared" si="135"/>
        <v>0.33325236143960729</v>
      </c>
      <c r="V757" s="66"/>
      <c r="AI757" s="16"/>
      <c r="AL757" s="16"/>
      <c r="AM757" s="16"/>
    </row>
    <row r="758" spans="1:40" x14ac:dyDescent="0.25">
      <c r="A758">
        <v>757</v>
      </c>
      <c r="B758">
        <v>4.2430911515009502E-4</v>
      </c>
      <c r="C758" s="16">
        <v>7.3460969142838197E-9</v>
      </c>
      <c r="D758">
        <v>1.50031137139358E-3</v>
      </c>
      <c r="E758" s="16">
        <v>2.20520355529782E-5</v>
      </c>
      <c r="F758" s="16">
        <v>1.1711971207166999E-5</v>
      </c>
      <c r="G758" s="16">
        <v>1.5225618353811801E-6</v>
      </c>
      <c r="H758">
        <v>6.4929113325836504E-4</v>
      </c>
      <c r="J758">
        <v>0.95293984358441197</v>
      </c>
      <c r="K758">
        <f t="shared" si="125"/>
        <v>7.0003884444535542E-9</v>
      </c>
      <c r="L758">
        <f t="shared" si="126"/>
        <v>1.5252505295463808E-3</v>
      </c>
      <c r="M758" s="16">
        <f t="shared" si="127"/>
        <v>-6.7663229924619091E-4</v>
      </c>
      <c r="N758" s="16">
        <f t="shared" si="128"/>
        <v>1.9151917817024841E-2</v>
      </c>
      <c r="O758" s="16">
        <f t="shared" si="129"/>
        <v>0.10617107080752597</v>
      </c>
      <c r="P758" s="16">
        <f t="shared" si="130"/>
        <v>0.31092853545132787</v>
      </c>
      <c r="Q758" s="16">
        <f t="shared" si="131"/>
        <v>1.1091977977846239</v>
      </c>
      <c r="R758" s="16">
        <f t="shared" si="132"/>
        <v>3.5579268768281713E-2</v>
      </c>
      <c r="S758" s="16">
        <f t="shared" si="133"/>
        <v>5.8235471304174134E-2</v>
      </c>
      <c r="T758" s="16">
        <f t="shared" si="134"/>
        <v>1.1093088657591623</v>
      </c>
      <c r="U758" s="66">
        <f t="shared" si="135"/>
        <v>2.7485729276921207</v>
      </c>
      <c r="V758" s="66"/>
      <c r="AI758" s="16"/>
      <c r="AL758" s="16"/>
      <c r="AM758" s="16"/>
    </row>
    <row r="759" spans="1:40" x14ac:dyDescent="0.25">
      <c r="A759">
        <v>758</v>
      </c>
      <c r="B759">
        <v>6.9303799194537303E-4</v>
      </c>
      <c r="C759" s="16">
        <v>5.3106184695253299E-9</v>
      </c>
      <c r="D759">
        <v>6.5098655323929996E-4</v>
      </c>
      <c r="E759" s="16">
        <v>6.9831325464589201E-6</v>
      </c>
      <c r="F759" s="16">
        <v>6.8965555020315502E-6</v>
      </c>
      <c r="G759" s="16">
        <v>2.0860241791298499E-6</v>
      </c>
      <c r="H759">
        <v>2.0560007992434E-4</v>
      </c>
      <c r="J759">
        <v>0.95714907558315598</v>
      </c>
      <c r="K759">
        <f t="shared" si="125"/>
        <v>5.0830535588810044E-9</v>
      </c>
      <c r="L759">
        <f t="shared" si="126"/>
        <v>6.6686037780402344E-4</v>
      </c>
      <c r="M759" s="16">
        <f t="shared" si="127"/>
        <v>7.1921560608672263E-4</v>
      </c>
      <c r="N759" s="16">
        <f t="shared" si="128"/>
        <v>0.16588931925199177</v>
      </c>
      <c r="O759" s="16">
        <f t="shared" si="129"/>
        <v>1.7246085103771113E-3</v>
      </c>
      <c r="P759" s="16">
        <f t="shared" si="130"/>
        <v>0.10507430062929286</v>
      </c>
      <c r="Q759" s="16">
        <f t="shared" si="131"/>
        <v>0.12237822939964459</v>
      </c>
      <c r="R759" s="16">
        <f t="shared" si="132"/>
        <v>9.0049381334513512E-2</v>
      </c>
      <c r="S759" s="16">
        <f t="shared" si="133"/>
        <v>1.5561660748729218E-3</v>
      </c>
      <c r="T759" s="16">
        <f t="shared" si="134"/>
        <v>0.12238518589217268</v>
      </c>
      <c r="U759" s="66">
        <f t="shared" si="135"/>
        <v>0.60905719109286549</v>
      </c>
      <c r="V759" s="66"/>
      <c r="AI759" s="16"/>
      <c r="AL759" s="16"/>
      <c r="AM759" s="16"/>
    </row>
    <row r="760" spans="1:40" x14ac:dyDescent="0.25">
      <c r="A760">
        <v>759</v>
      </c>
      <c r="B760">
        <v>8.8780136277578805E-4</v>
      </c>
      <c r="C760" s="16">
        <v>8.7479797878115699E-9</v>
      </c>
      <c r="D760">
        <v>8.4078837374077799E-4</v>
      </c>
      <c r="E760" s="16">
        <v>1.4825613123921599E-5</v>
      </c>
      <c r="F760" s="16">
        <v>5.4303272901258098E-6</v>
      </c>
      <c r="G760" s="16">
        <v>1.2690570221521199E-6</v>
      </c>
      <c r="H760">
        <v>4.3650518884528198E-4</v>
      </c>
      <c r="J760">
        <v>0.95621042194992201</v>
      </c>
      <c r="K760">
        <f t="shared" si="125"/>
        <v>8.3649094441126901E-9</v>
      </c>
      <c r="L760">
        <f t="shared" si="126"/>
        <v>8.5290933736339395E-4</v>
      </c>
      <c r="M760" s="16">
        <f t="shared" si="127"/>
        <v>9.2269338818818216E-4</v>
      </c>
      <c r="N760" s="16">
        <f t="shared" si="128"/>
        <v>0.64446383483790193</v>
      </c>
      <c r="O760" s="16">
        <f t="shared" si="129"/>
        <v>0.33507171740716341</v>
      </c>
      <c r="P760" s="16">
        <f t="shared" si="130"/>
        <v>1.6154698243350491E-2</v>
      </c>
      <c r="Q760" s="16">
        <f t="shared" si="131"/>
        <v>0.14467278882047174</v>
      </c>
      <c r="R760" s="16">
        <f t="shared" si="132"/>
        <v>0.20149942890321995</v>
      </c>
      <c r="S760" s="16">
        <f t="shared" si="133"/>
        <v>0.13515886033471478</v>
      </c>
      <c r="T760" s="16">
        <f t="shared" si="134"/>
        <v>0.14466580748298768</v>
      </c>
      <c r="U760" s="66">
        <f t="shared" si="135"/>
        <v>1.6216871360298097</v>
      </c>
      <c r="V760" s="66"/>
      <c r="AI760" s="16"/>
      <c r="AL760" s="16"/>
      <c r="AM760" s="16"/>
    </row>
    <row r="761" spans="1:40" x14ac:dyDescent="0.25">
      <c r="A761">
        <v>760</v>
      </c>
      <c r="B761">
        <v>4.0431760032243701E-4</v>
      </c>
      <c r="C761" s="16">
        <v>7.9928198867269802E-9</v>
      </c>
      <c r="D761">
        <v>1.72125892832509E-3</v>
      </c>
      <c r="E761" s="16">
        <v>2.7464626784151399E-5</v>
      </c>
      <c r="F761" s="16">
        <v>1.24059899981243E-5</v>
      </c>
      <c r="G761" s="16">
        <v>1.40257490529644E-6</v>
      </c>
      <c r="H761">
        <v>8.0866579529793197E-4</v>
      </c>
      <c r="J761">
        <v>0.95194358936635803</v>
      </c>
      <c r="K761">
        <f t="shared" si="125"/>
        <v>7.6087136521296884E-9</v>
      </c>
      <c r="L761">
        <f t="shared" si="126"/>
        <v>1.7474654904067485E-3</v>
      </c>
      <c r="M761" s="16">
        <f t="shared" si="127"/>
        <v>-9.388302897618742E-4</v>
      </c>
      <c r="N761" s="16">
        <f t="shared" si="128"/>
        <v>3.2035836251561353E-2</v>
      </c>
      <c r="O761" s="16">
        <f t="shared" si="129"/>
        <v>0.19586019319372594</v>
      </c>
      <c r="P761" s="16">
        <f t="shared" si="130"/>
        <v>0.61936177931410086</v>
      </c>
      <c r="Q761" s="16">
        <f t="shared" si="131"/>
        <v>2.4246576546778447</v>
      </c>
      <c r="R761" s="16">
        <f t="shared" si="132"/>
        <v>6.7111702535581561E-2</v>
      </c>
      <c r="S761" s="16">
        <f t="shared" si="133"/>
        <v>9.0666475285452533E-2</v>
      </c>
      <c r="T761" s="16">
        <f t="shared" si="134"/>
        <v>2.4249462338464447</v>
      </c>
      <c r="U761" s="66">
        <f t="shared" si="135"/>
        <v>5.8546398751047111</v>
      </c>
      <c r="V761" s="66"/>
      <c r="AI761" s="16"/>
      <c r="AL761" s="16"/>
      <c r="AM761" s="16"/>
    </row>
    <row r="762" spans="1:40" x14ac:dyDescent="0.25">
      <c r="A762">
        <v>761</v>
      </c>
      <c r="B762">
        <v>3.65523280784608E-4</v>
      </c>
      <c r="C762" s="16">
        <v>1.08244349292595E-8</v>
      </c>
      <c r="D762">
        <v>2.62554776152515E-3</v>
      </c>
      <c r="E762" s="16">
        <v>5.6248735422133199E-5</v>
      </c>
      <c r="F762" s="16">
        <v>1.42178428043817E-5</v>
      </c>
      <c r="G762" s="16">
        <v>1.04473541247756E-6</v>
      </c>
      <c r="H762">
        <v>1.6562535202601101E-3</v>
      </c>
      <c r="J762">
        <v>0.94818044640522003</v>
      </c>
      <c r="K762">
        <f t="shared" si="125"/>
        <v>1.0263517543309529E-8</v>
      </c>
      <c r="L762">
        <f t="shared" si="126"/>
        <v>2.6550173581114619E-3</v>
      </c>
      <c r="M762" s="16">
        <f t="shared" si="127"/>
        <v>-1.9239707965422459E-3</v>
      </c>
      <c r="N762" s="16">
        <f t="shared" si="128"/>
        <v>6.6441249955002349E-2</v>
      </c>
      <c r="O762" s="16">
        <f t="shared" si="129"/>
        <v>0.90938497956047437</v>
      </c>
      <c r="P762" s="16">
        <f t="shared" si="130"/>
        <v>2.9784542576400863</v>
      </c>
      <c r="Q762" s="16">
        <f t="shared" si="131"/>
        <v>17.953140087430857</v>
      </c>
      <c r="R762" s="16">
        <f t="shared" si="132"/>
        <v>0.1961963789066406</v>
      </c>
      <c r="S762" s="16">
        <f t="shared" si="133"/>
        <v>0.22984080110364746</v>
      </c>
      <c r="T762" s="16">
        <f t="shared" si="134"/>
        <v>17.956657376503934</v>
      </c>
      <c r="U762" s="66">
        <f t="shared" si="135"/>
        <v>40.290115131100642</v>
      </c>
      <c r="V762" s="66"/>
      <c r="AI762" s="16"/>
      <c r="AL762" s="16"/>
      <c r="AM762" s="16"/>
    </row>
    <row r="763" spans="1:40" x14ac:dyDescent="0.25">
      <c r="A763">
        <v>762</v>
      </c>
      <c r="B763">
        <v>3.9896836812551399E-4</v>
      </c>
      <c r="C763" s="16">
        <v>3.7176602954590302E-9</v>
      </c>
      <c r="D763">
        <v>7.9477348680746405E-4</v>
      </c>
      <c r="E763" s="16">
        <v>5.9568775633684201E-6</v>
      </c>
      <c r="F763" s="16">
        <v>1.2073822863787701E-5</v>
      </c>
      <c r="G763" s="16">
        <v>2.9855949107440302E-6</v>
      </c>
      <c r="H763">
        <v>1.75386054428027E-4</v>
      </c>
      <c r="J763">
        <v>0.95629997793313304</v>
      </c>
      <c r="K763">
        <f t="shared" si="125"/>
        <v>3.5551984585103553E-9</v>
      </c>
      <c r="L763">
        <f t="shared" si="126"/>
        <v>8.2190300978548798E-4</v>
      </c>
      <c r="M763" s="16">
        <f t="shared" si="127"/>
        <v>-2.3966273534460003E-5</v>
      </c>
      <c r="N763" s="16">
        <f t="shared" si="128"/>
        <v>3.6042194927296177E-2</v>
      </c>
      <c r="O763" s="16">
        <f t="shared" si="129"/>
        <v>0.1082599832171766</v>
      </c>
      <c r="P763" s="16">
        <f t="shared" si="130"/>
        <v>3.0580696342970341E-2</v>
      </c>
      <c r="Q763" s="16">
        <f t="shared" si="131"/>
        <v>0.19836054482209514</v>
      </c>
      <c r="R763" s="16">
        <f t="shared" si="132"/>
        <v>5.0781848351468151E-2</v>
      </c>
      <c r="S763" s="16">
        <f t="shared" si="133"/>
        <v>0.23784815539758386</v>
      </c>
      <c r="T763" s="16">
        <f t="shared" si="134"/>
        <v>0.19836424277764497</v>
      </c>
      <c r="U763" s="66">
        <f t="shared" si="135"/>
        <v>0.86023766583623529</v>
      </c>
      <c r="V763" s="66"/>
      <c r="AH763" s="16"/>
      <c r="AI763" s="16"/>
      <c r="AJ763" s="16"/>
      <c r="AK763" s="16"/>
      <c r="AL763" s="16"/>
      <c r="AM763" s="16"/>
      <c r="AN763" s="16"/>
    </row>
    <row r="764" spans="1:40" x14ac:dyDescent="0.25">
      <c r="A764">
        <v>763</v>
      </c>
      <c r="B764" s="16">
        <v>5.6359085507220303E-4</v>
      </c>
      <c r="C764" s="16">
        <v>1.26504870209218E-8</v>
      </c>
      <c r="D764" s="16">
        <v>1.9636231054491098E-3</v>
      </c>
      <c r="E764" s="16">
        <v>4.9478682656002598E-5</v>
      </c>
      <c r="F764" s="16">
        <v>8.9825440880771501E-6</v>
      </c>
      <c r="G764" s="16">
        <v>8.8818834897169503E-7</v>
      </c>
      <c r="H764" s="16">
        <v>1.45686120147062E-3</v>
      </c>
      <c r="J764">
        <v>0.95095875826538501</v>
      </c>
      <c r="K764">
        <f t="shared" si="125"/>
        <v>1.2030091428868165E-8</v>
      </c>
      <c r="L764">
        <f t="shared" si="126"/>
        <v>1.9824637314872148E-3</v>
      </c>
      <c r="M764" s="16">
        <f t="shared" si="127"/>
        <v>-8.5528202134280877E-4</v>
      </c>
      <c r="N764" s="16">
        <f t="shared" si="128"/>
        <v>2.0862189826357225E-2</v>
      </c>
      <c r="O764" s="16">
        <f t="shared" si="129"/>
        <v>1.6465676240891012</v>
      </c>
      <c r="P764" s="16">
        <f t="shared" si="130"/>
        <v>1.0787225798777857</v>
      </c>
      <c r="Q764" s="16">
        <f t="shared" si="131"/>
        <v>13.008859620171899</v>
      </c>
      <c r="R764" s="16">
        <f t="shared" si="132"/>
        <v>7.8109282123959888E-3</v>
      </c>
      <c r="S764" s="16">
        <f t="shared" si="133"/>
        <v>0.31072065723299386</v>
      </c>
      <c r="T764" s="16">
        <f t="shared" si="134"/>
        <v>13.010421749628637</v>
      </c>
      <c r="U764" s="66">
        <f t="shared" si="135"/>
        <v>29.083965349039172</v>
      </c>
      <c r="V764" s="66"/>
      <c r="AI764" s="16"/>
      <c r="AL764" s="16"/>
      <c r="AM764" s="16"/>
    </row>
    <row r="765" spans="1:40" x14ac:dyDescent="0.25">
      <c r="A765">
        <v>764</v>
      </c>
      <c r="B765">
        <v>4.7253488322742901E-4</v>
      </c>
      <c r="C765" s="16">
        <v>4.9794081214092099E-9</v>
      </c>
      <c r="D765">
        <v>9.0086476553370503E-4</v>
      </c>
      <c r="E765" s="16">
        <v>9.0336370984427508E-6</v>
      </c>
      <c r="F765" s="16">
        <v>1.0240469176885301E-5</v>
      </c>
      <c r="G765" s="16">
        <v>2.2315581674938201E-6</v>
      </c>
      <c r="H765">
        <v>2.6597513217695802E-4</v>
      </c>
      <c r="J765">
        <v>0.95580815017495002</v>
      </c>
      <c r="K765">
        <f t="shared" si="125"/>
        <v>4.7593588654902598E-9</v>
      </c>
      <c r="L765">
        <f t="shared" si="126"/>
        <v>9.2357228264684798E-4</v>
      </c>
      <c r="M765" s="16">
        <f t="shared" si="127"/>
        <v>2.1497483808009959E-5</v>
      </c>
      <c r="N765" s="16">
        <f t="shared" si="128"/>
        <v>1.63720274366507E-3</v>
      </c>
      <c r="O765" s="16">
        <f t="shared" si="129"/>
        <v>1.0262894796045941E-2</v>
      </c>
      <c r="P765" s="16">
        <f t="shared" si="130"/>
        <v>4.1900206293669024E-3</v>
      </c>
      <c r="Q765" s="16">
        <f t="shared" si="131"/>
        <v>2.5252705566478226E-2</v>
      </c>
      <c r="R765" s="16">
        <f t="shared" si="132"/>
        <v>1.5433003003645835E-3</v>
      </c>
      <c r="S765" s="16">
        <f t="shared" si="133"/>
        <v>1.2536526447024318E-2</v>
      </c>
      <c r="T765" s="16">
        <f t="shared" si="134"/>
        <v>2.5253469873306421E-2</v>
      </c>
      <c r="U765" s="66">
        <f t="shared" si="135"/>
        <v>8.0676120356251463E-2</v>
      </c>
      <c r="V765" s="66"/>
      <c r="AI765" s="16"/>
      <c r="AL765" s="16"/>
      <c r="AM765" s="16"/>
    </row>
    <row r="766" spans="1:40" x14ac:dyDescent="0.25">
      <c r="A766">
        <v>765</v>
      </c>
      <c r="B766">
        <v>3.46350707899848E-4</v>
      </c>
      <c r="C766" s="16">
        <v>5.6396846528743004E-9</v>
      </c>
      <c r="D766">
        <v>1.40859188264564E-3</v>
      </c>
      <c r="E766" s="16">
        <v>1.5907927714182498E-5</v>
      </c>
      <c r="F766" s="16">
        <v>1.42989669085955E-5</v>
      </c>
      <c r="G766" s="16">
        <v>1.9815711804512999E-6</v>
      </c>
      <c r="H766">
        <v>4.6838474114518501E-4</v>
      </c>
      <c r="J766">
        <v>0.95330839199147199</v>
      </c>
      <c r="K766">
        <f t="shared" si="125"/>
        <v>5.3763587077705825E-9</v>
      </c>
      <c r="L766">
        <f t="shared" si="126"/>
        <v>1.4391657479586296E-3</v>
      </c>
      <c r="M766" s="16">
        <f t="shared" si="127"/>
        <v>-7.4646433215893346E-4</v>
      </c>
      <c r="N766" s="16">
        <f t="shared" si="128"/>
        <v>8.8027428120990639E-2</v>
      </c>
      <c r="O766" s="16">
        <f t="shared" si="129"/>
        <v>3.1905643831006962E-4</v>
      </c>
      <c r="P766" s="16">
        <f t="shared" si="130"/>
        <v>0.21380203432498388</v>
      </c>
      <c r="Q766" s="16">
        <f t="shared" si="131"/>
        <v>0.23148523702754209</v>
      </c>
      <c r="R766" s="16">
        <f t="shared" si="132"/>
        <v>0.20355773314849065</v>
      </c>
      <c r="S766" s="16">
        <f t="shared" si="133"/>
        <v>1.587544109431169E-4</v>
      </c>
      <c r="T766" s="16">
        <f t="shared" si="134"/>
        <v>0.23151639615200473</v>
      </c>
      <c r="U766" s="66">
        <f t="shared" si="135"/>
        <v>0.96886663962326525</v>
      </c>
      <c r="V766" s="66"/>
      <c r="AI766" s="16"/>
      <c r="AL766" s="16"/>
      <c r="AM766" s="16"/>
    </row>
    <row r="767" spans="1:40" x14ac:dyDescent="0.25">
      <c r="A767">
        <v>766</v>
      </c>
      <c r="B767">
        <v>5.7617877274388797E-4</v>
      </c>
      <c r="C767" s="16">
        <v>8.26210528583395E-9</v>
      </c>
      <c r="D767">
        <v>1.2350681814915501E-3</v>
      </c>
      <c r="E767" s="16">
        <v>2.0476570283154401E-5</v>
      </c>
      <c r="F767" s="16">
        <v>8.5223296914625706E-6</v>
      </c>
      <c r="G767" s="16">
        <v>1.34977614506831E-6</v>
      </c>
      <c r="H767">
        <v>6.0289586047369999E-4</v>
      </c>
      <c r="J767">
        <v>0.95422590965524601</v>
      </c>
      <c r="K767">
        <f t="shared" si="125"/>
        <v>7.8839149320423174E-9</v>
      </c>
      <c r="L767">
        <f t="shared" si="126"/>
        <v>1.2534543549142577E-3</v>
      </c>
      <c r="M767" s="16">
        <f t="shared" si="127"/>
        <v>-1.0109680942648182E-4</v>
      </c>
      <c r="N767" s="16">
        <f t="shared" si="128"/>
        <v>2.8899572066642912E-2</v>
      </c>
      <c r="O767" s="16">
        <f t="shared" si="129"/>
        <v>0.24124025162116311</v>
      </c>
      <c r="P767" s="16">
        <f t="shared" si="130"/>
        <v>7.9657491325224108E-2</v>
      </c>
      <c r="Q767" s="16">
        <f t="shared" si="131"/>
        <v>0.82174002581591388</v>
      </c>
      <c r="R767" s="16">
        <f t="shared" si="132"/>
        <v>1.8248146380923241E-2</v>
      </c>
      <c r="S767" s="16">
        <f t="shared" si="133"/>
        <v>0.10720249473658779</v>
      </c>
      <c r="T767" s="16">
        <f t="shared" si="134"/>
        <v>0.82178340617773149</v>
      </c>
      <c r="U767" s="66">
        <f t="shared" si="135"/>
        <v>2.1187713881241863</v>
      </c>
      <c r="V767" s="66"/>
      <c r="AI767" s="16"/>
      <c r="AL767" s="16"/>
      <c r="AM767" s="16"/>
    </row>
    <row r="768" spans="1:40" x14ac:dyDescent="0.25">
      <c r="A768">
        <v>767</v>
      </c>
      <c r="B768">
        <v>5.0013488854393304E-4</v>
      </c>
      <c r="C768" s="16">
        <v>9.0230915988144006E-9</v>
      </c>
      <c r="D768">
        <v>1.56535725932258E-3</v>
      </c>
      <c r="E768" s="16">
        <v>2.8243775679743399E-5</v>
      </c>
      <c r="F768" s="16">
        <v>9.9604814866749096E-6</v>
      </c>
      <c r="G768" s="16">
        <v>1.24032607842522E-6</v>
      </c>
      <c r="H768">
        <v>8.3160046932351597E-4</v>
      </c>
      <c r="J768">
        <v>0.95267942876404699</v>
      </c>
      <c r="K768">
        <f t="shared" si="125"/>
        <v>8.5961137500441751E-9</v>
      </c>
      <c r="L768">
        <f t="shared" si="126"/>
        <v>1.5865095252827561E-3</v>
      </c>
      <c r="M768" s="16">
        <f t="shared" si="127"/>
        <v>-5.8623974819489017E-4</v>
      </c>
      <c r="N768" s="16">
        <f t="shared" si="128"/>
        <v>2.4282034481620755E-4</v>
      </c>
      <c r="O768" s="16">
        <f t="shared" si="129"/>
        <v>0.39502048925253885</v>
      </c>
      <c r="P768" s="16">
        <f t="shared" si="130"/>
        <v>0.39079966118670201</v>
      </c>
      <c r="Q768" s="16">
        <f t="shared" si="131"/>
        <v>2.6558404026227045</v>
      </c>
      <c r="R768" s="16">
        <f t="shared" si="132"/>
        <v>1.1814530919129381E-4</v>
      </c>
      <c r="S768" s="16">
        <f t="shared" si="133"/>
        <v>0.1458903603852692</v>
      </c>
      <c r="T768" s="16">
        <f t="shared" si="134"/>
        <v>2.6560838907869995</v>
      </c>
      <c r="U768" s="66">
        <f t="shared" si="135"/>
        <v>6.2439957698882216</v>
      </c>
      <c r="V768" s="66"/>
      <c r="AI768" s="16"/>
      <c r="AL768" s="16"/>
      <c r="AM768" s="16"/>
    </row>
    <row r="769" spans="1:40" x14ac:dyDescent="0.25">
      <c r="A769">
        <v>768</v>
      </c>
      <c r="B769">
        <v>1.3825630109190899E-3</v>
      </c>
      <c r="C769" s="16">
        <v>5.4869743861659799E-9</v>
      </c>
      <c r="D769">
        <v>3.3437662439585598E-4</v>
      </c>
      <c r="E769" s="16">
        <v>3.7207137185263198E-6</v>
      </c>
      <c r="F769" s="16">
        <v>3.4012464409621702E-6</v>
      </c>
      <c r="G769" s="16">
        <v>2.0108977616470899E-6</v>
      </c>
      <c r="H769" s="16">
        <v>1.09544977526878E-4</v>
      </c>
      <c r="J769">
        <v>0.95892486600878402</v>
      </c>
      <c r="K769">
        <f t="shared" si="125"/>
        <v>5.2615961780478422E-9</v>
      </c>
      <c r="L769">
        <f t="shared" si="126"/>
        <v>3.431845280650412E-4</v>
      </c>
      <c r="M769" s="16">
        <f t="shared" si="127"/>
        <v>2.4219414937731386E-3</v>
      </c>
      <c r="N769" s="16">
        <f t="shared" si="128"/>
        <v>3.2668998898856412</v>
      </c>
      <c r="O769" s="16">
        <f t="shared" si="129"/>
        <v>9.4076793148369301E-5</v>
      </c>
      <c r="P769" s="16">
        <f t="shared" si="130"/>
        <v>0.42621732737097601</v>
      </c>
      <c r="Q769" s="16">
        <f t="shared" si="131"/>
        <v>0.42716409297605523</v>
      </c>
      <c r="R769" s="16">
        <f t="shared" si="132"/>
        <v>0.42878171462571407</v>
      </c>
      <c r="S769" s="16">
        <f t="shared" si="133"/>
        <v>4.053820164347402E-6</v>
      </c>
      <c r="T769" s="16">
        <f t="shared" si="134"/>
        <v>0.42717808563103227</v>
      </c>
      <c r="U769" s="66">
        <f t="shared" si="135"/>
        <v>4.9763392411027318</v>
      </c>
      <c r="V769" s="66"/>
      <c r="AI769" s="16"/>
      <c r="AL769" s="16"/>
      <c r="AM769" s="16"/>
    </row>
    <row r="770" spans="1:40" x14ac:dyDescent="0.25">
      <c r="A770">
        <v>769</v>
      </c>
      <c r="B770">
        <v>5.6629223915073603E-4</v>
      </c>
      <c r="C770" s="16">
        <v>1.03987062871127E-8</v>
      </c>
      <c r="D770">
        <v>1.59406379626553E-3</v>
      </c>
      <c r="E770" s="16">
        <v>3.3138524231948399E-5</v>
      </c>
      <c r="F770" s="16">
        <v>8.8056537113299504E-6</v>
      </c>
      <c r="G770" s="16">
        <v>1.07651207508764E-6</v>
      </c>
      <c r="H770">
        <v>9.7572094243153495E-4</v>
      </c>
      <c r="J770">
        <v>0.95257220235499795</v>
      </c>
      <c r="K770">
        <f t="shared" si="125"/>
        <v>9.9055185495577089E-9</v>
      </c>
      <c r="L770">
        <f t="shared" si="126"/>
        <v>1.6127412170569904E-3</v>
      </c>
      <c r="M770" s="16">
        <f t="shared" si="127"/>
        <v>-4.8015673875551843E-4</v>
      </c>
      <c r="N770" s="16">
        <f t="shared" si="128"/>
        <v>2.247689768722828E-2</v>
      </c>
      <c r="O770" s="16">
        <f t="shared" si="129"/>
        <v>0.76874384815583119</v>
      </c>
      <c r="P770" s="16">
        <f t="shared" si="130"/>
        <v>0.4289497827064811</v>
      </c>
      <c r="Q770" s="16">
        <f t="shared" si="131"/>
        <v>4.3489228661465997</v>
      </c>
      <c r="R770" s="16">
        <f t="shared" si="132"/>
        <v>1.1306432241991264E-2</v>
      </c>
      <c r="S770" s="16">
        <f t="shared" si="133"/>
        <v>0.21490929437027034</v>
      </c>
      <c r="T770" s="16">
        <f t="shared" si="134"/>
        <v>4.3493029748975243</v>
      </c>
      <c r="U770" s="66">
        <f t="shared" si="135"/>
        <v>10.144612096205925</v>
      </c>
      <c r="V770" s="66"/>
      <c r="AI770" s="16"/>
      <c r="AL770" s="16"/>
      <c r="AM770" s="16"/>
    </row>
    <row r="771" spans="1:40" x14ac:dyDescent="0.25">
      <c r="A771">
        <v>770</v>
      </c>
      <c r="B771">
        <v>4.6338462245735298E-4</v>
      </c>
      <c r="C771" s="16">
        <v>6.9195910863055804E-9</v>
      </c>
      <c r="D771">
        <v>1.2879259488063799E-3</v>
      </c>
      <c r="E771" s="16">
        <v>1.7871576912310901E-5</v>
      </c>
      <c r="F771" s="16">
        <v>1.0625281482404801E-5</v>
      </c>
      <c r="G771" s="16">
        <v>1.6127208393769201E-6</v>
      </c>
      <c r="H771">
        <v>5.26198034482417E-4</v>
      </c>
      <c r="J771">
        <v>0.95393673649609001</v>
      </c>
      <c r="K771">
        <f t="shared" ref="K771:K834" si="136">C771*J771</f>
        <v>6.6008521387577799E-9</v>
      </c>
      <c r="L771">
        <f t="shared" ref="L771:L834" si="137">SUM($Z$9*B771,$AA$9*C771,$AB$9*D771,$AC$9*E771,$AD$9*F771,$AE$9*G771)</f>
        <v>1.31078231301948E-3</v>
      </c>
      <c r="M771" s="16">
        <f t="shared" ref="M771:M834" si="138">$Z$8*B771+$AA$8*C771+$AB$8*D771+$AD$8*F771+$AE$8*G771</f>
        <v>-3.8401306810477415E-4</v>
      </c>
      <c r="N771" s="16">
        <f t="shared" si="128"/>
        <v>3.4860808538981799E-3</v>
      </c>
      <c r="O771" s="16">
        <f t="shared" si="129"/>
        <v>6.193247262701309E-2</v>
      </c>
      <c r="P771" s="16">
        <f t="shared" si="130"/>
        <v>0.11364520326239443</v>
      </c>
      <c r="Q771" s="16">
        <f t="shared" si="131"/>
        <v>0.44083935179233918</v>
      </c>
      <c r="R771" s="16">
        <f t="shared" si="132"/>
        <v>6.1369514353054834E-3</v>
      </c>
      <c r="S771" s="16">
        <f t="shared" si="133"/>
        <v>3.8570915543262807E-2</v>
      </c>
      <c r="T771" s="16">
        <f t="shared" si="134"/>
        <v>0.44087350138323161</v>
      </c>
      <c r="U771" s="66">
        <f t="shared" si="135"/>
        <v>1.1054844768974448</v>
      </c>
      <c r="V771" s="66"/>
      <c r="AI771" s="16"/>
      <c r="AL771" s="16"/>
      <c r="AM771" s="16"/>
    </row>
    <row r="772" spans="1:40" x14ac:dyDescent="0.25">
      <c r="A772">
        <v>771</v>
      </c>
      <c r="B772" s="16">
        <v>6.2243010354360196E-4</v>
      </c>
      <c r="C772" s="16">
        <v>4.0708718320063999E-9</v>
      </c>
      <c r="D772" s="16">
        <v>5.5435638174397995E-4</v>
      </c>
      <c r="E772" s="16">
        <v>4.5633614699907203E-6</v>
      </c>
      <c r="F772" s="16">
        <v>7.6445237732433407E-6</v>
      </c>
      <c r="G772" s="16">
        <v>2.7182972437574602E-6</v>
      </c>
      <c r="H772">
        <v>1.3435565740006899E-4</v>
      </c>
      <c r="J772">
        <v>0.95763760502690598</v>
      </c>
      <c r="K772">
        <f t="shared" si="136"/>
        <v>3.8984199515741018E-9</v>
      </c>
      <c r="L772">
        <f t="shared" si="137"/>
        <v>5.7235965566239204E-4</v>
      </c>
      <c r="M772" s="16">
        <f t="shared" si="138"/>
        <v>6.7250055142481177E-4</v>
      </c>
      <c r="N772" s="16">
        <f t="shared" ref="N772:N835" si="139">(B772-$B$2)^2/$B$2/$B$2</f>
        <v>6.965245022872292E-2</v>
      </c>
      <c r="O772" s="16">
        <f t="shared" ref="O772:O835" si="140">(C772-$C$2)^2/$C$2/$C$2</f>
        <v>7.0373736996154956E-2</v>
      </c>
      <c r="P772" s="16">
        <f t="shared" ref="P772:P835" si="141">(D772-$D$2)^2/$D$2/$D$2</f>
        <v>0.18017667480001742</v>
      </c>
      <c r="Q772" s="16">
        <f t="shared" ref="Q772:Q835" si="142">(E772-$E$2)^2/$E$2/$E$2</f>
        <v>0.33076538142471762</v>
      </c>
      <c r="R772" s="16">
        <f t="shared" ref="R772:R835" si="143">(F772-$F$2)^2/$F$2/$F$2</f>
        <v>5.0253299843060872E-2</v>
      </c>
      <c r="S772" s="16">
        <f t="shared" ref="S772:S835" si="144">(G772-$G$2)^2/$G$2/$G$2</f>
        <v>0.12567351937449361</v>
      </c>
      <c r="T772" s="16">
        <f t="shared" ref="T772:T835" si="145">(H772-$H$2)^2/$H$2/$H$2</f>
        <v>0.33077500053379</v>
      </c>
      <c r="U772" s="66">
        <f t="shared" ref="U772:U835" si="146">SUM(N772:T772)</f>
        <v>1.1576700632009573</v>
      </c>
      <c r="V772" s="66"/>
      <c r="AI772" s="16"/>
      <c r="AL772" s="16"/>
      <c r="AM772" s="16"/>
    </row>
    <row r="773" spans="1:40" x14ac:dyDescent="0.25">
      <c r="A773">
        <v>772</v>
      </c>
      <c r="B773">
        <v>5.2882691158979403E-4</v>
      </c>
      <c r="C773" s="16">
        <v>7.9748749114813398E-9</v>
      </c>
      <c r="D773">
        <v>1.30087151606589E-3</v>
      </c>
      <c r="E773" s="16">
        <v>2.0802496375669299E-5</v>
      </c>
      <c r="F773" s="16">
        <v>9.3134316650997598E-6</v>
      </c>
      <c r="G773" s="16">
        <v>1.3994278450924001E-6</v>
      </c>
      <c r="H773">
        <v>6.12494164690207E-4</v>
      </c>
      <c r="J773">
        <v>0.953901747723925</v>
      </c>
      <c r="K773">
        <f t="shared" si="136"/>
        <v>7.6072471159417317E-9</v>
      </c>
      <c r="L773">
        <f t="shared" si="137"/>
        <v>1.3208898323662705E-3</v>
      </c>
      <c r="M773" s="16">
        <f t="shared" si="138"/>
        <v>-2.6323600918668236E-4</v>
      </c>
      <c r="N773" s="16">
        <f t="shared" si="139"/>
        <v>5.4531165130034835E-3</v>
      </c>
      <c r="O773" s="16">
        <f t="shared" si="140"/>
        <v>0.19300399688774536</v>
      </c>
      <c r="P773" s="16">
        <f t="shared" si="141"/>
        <v>0.12288741479058596</v>
      </c>
      <c r="Q773" s="16">
        <f t="shared" si="142"/>
        <v>0.87767773503308488</v>
      </c>
      <c r="R773" s="16">
        <f t="shared" si="143"/>
        <v>3.0028573398608858E-3</v>
      </c>
      <c r="S773" s="16">
        <f t="shared" si="144"/>
        <v>9.1613303899477957E-2</v>
      </c>
      <c r="T773" s="16">
        <f t="shared" si="145"/>
        <v>0.87773510449493153</v>
      </c>
      <c r="U773" s="66">
        <f t="shared" si="146"/>
        <v>2.1713735289586902</v>
      </c>
      <c r="V773" s="66"/>
      <c r="AI773" s="16"/>
      <c r="AL773" s="16"/>
      <c r="AM773" s="16"/>
    </row>
    <row r="774" spans="1:40" x14ac:dyDescent="0.25">
      <c r="A774">
        <v>773</v>
      </c>
      <c r="B774">
        <v>3.8745273505976901E-4</v>
      </c>
      <c r="C774" s="16">
        <v>4.8475283069585998E-9</v>
      </c>
      <c r="D774">
        <v>1.0741140387643599E-3</v>
      </c>
      <c r="E774" s="16">
        <v>1.0464523513791E-5</v>
      </c>
      <c r="F774" s="16">
        <v>1.2593104907855301E-5</v>
      </c>
      <c r="G774" s="16">
        <v>2.2969502845815299E-6</v>
      </c>
      <c r="H774">
        <v>3.0810702278642201E-4</v>
      </c>
      <c r="J774">
        <v>0.95491228103556303</v>
      </c>
      <c r="K774">
        <f t="shared" si="136"/>
        <v>4.6289643129822976E-9</v>
      </c>
      <c r="L774">
        <f t="shared" si="137"/>
        <v>1.101592351336345E-3</v>
      </c>
      <c r="M774" s="16">
        <f t="shared" si="138"/>
        <v>-3.2668688121680712E-4</v>
      </c>
      <c r="N774" s="16">
        <f t="shared" si="139"/>
        <v>4.5467743946489329E-2</v>
      </c>
      <c r="O774" s="16">
        <f t="shared" si="140"/>
        <v>1.5651984856269948E-2</v>
      </c>
      <c r="P774" s="16">
        <f t="shared" si="141"/>
        <v>1.325617320882398E-2</v>
      </c>
      <c r="Q774" s="16">
        <f t="shared" si="142"/>
        <v>6.5979030964081998E-4</v>
      </c>
      <c r="R774" s="16">
        <f t="shared" si="143"/>
        <v>7.7311349150682065E-2</v>
      </c>
      <c r="S774" s="16">
        <f t="shared" si="144"/>
        <v>2.0894983471641714E-2</v>
      </c>
      <c r="T774" s="16">
        <f t="shared" si="145"/>
        <v>6.5950173307748386E-4</v>
      </c>
      <c r="U774" s="66">
        <f t="shared" si="146"/>
        <v>0.17390152667662534</v>
      </c>
      <c r="V774" s="66"/>
      <c r="AI774" s="16"/>
      <c r="AL774" s="16"/>
      <c r="AM774" s="16"/>
    </row>
    <row r="775" spans="1:40" x14ac:dyDescent="0.25">
      <c r="A775">
        <v>774</v>
      </c>
      <c r="B775">
        <v>2.9832363366088502E-4</v>
      </c>
      <c r="C775" s="16">
        <v>5.42601281906582E-9</v>
      </c>
      <c r="D775">
        <v>1.5795299400586701E-3</v>
      </c>
      <c r="E775" s="16">
        <v>1.71307686248766E-5</v>
      </c>
      <c r="F775" s="16">
        <v>1.67279737607418E-5</v>
      </c>
      <c r="G775" s="16">
        <v>2.0634706905024299E-6</v>
      </c>
      <c r="H775">
        <v>5.0439373535254698E-4</v>
      </c>
      <c r="J775">
        <v>0.95249113332634505</v>
      </c>
      <c r="K775">
        <f t="shared" si="136"/>
        <v>5.1682290994752794E-9</v>
      </c>
      <c r="L775">
        <f t="shared" si="137"/>
        <v>1.6150439322578372E-3</v>
      </c>
      <c r="M775" s="16">
        <f t="shared" si="138"/>
        <v>-1.0183966649360669E-3</v>
      </c>
      <c r="N775" s="16">
        <f t="shared" si="139"/>
        <v>0.15540845196098843</v>
      </c>
      <c r="O775" s="16">
        <f t="shared" si="140"/>
        <v>4.2856415444182823E-4</v>
      </c>
      <c r="P775" s="16">
        <f t="shared" si="141"/>
        <v>0.40941270873411878</v>
      </c>
      <c r="Q775" s="16">
        <f t="shared" si="142"/>
        <v>0.35400522749105801</v>
      </c>
      <c r="R775" s="16">
        <f t="shared" si="143"/>
        <v>0.48676966923132009</v>
      </c>
      <c r="S775" s="16">
        <f t="shared" si="144"/>
        <v>7.9580734605902415E-4</v>
      </c>
      <c r="T775" s="16">
        <f t="shared" si="145"/>
        <v>0.35406291565118242</v>
      </c>
      <c r="U775" s="66">
        <f t="shared" si="146"/>
        <v>1.7608833445691685</v>
      </c>
      <c r="V775" s="66"/>
      <c r="AI775" s="16"/>
      <c r="AL775" s="16"/>
      <c r="AM775" s="16"/>
    </row>
    <row r="776" spans="1:40" x14ac:dyDescent="0.25">
      <c r="A776">
        <v>775</v>
      </c>
      <c r="B776">
        <v>3.0675102187113703E-4</v>
      </c>
      <c r="C776" s="16">
        <v>9.5673788208570801E-9</v>
      </c>
      <c r="D776">
        <v>2.7735346544904499E-3</v>
      </c>
      <c r="E776" s="16">
        <v>5.24443218482922E-5</v>
      </c>
      <c r="F776" s="16">
        <v>1.7041202533196999E-5</v>
      </c>
      <c r="G776" s="16">
        <v>1.18370140049284E-6</v>
      </c>
      <c r="H776">
        <v>1.5442435401457099E-3</v>
      </c>
      <c r="J776">
        <v>0.94756493097403505</v>
      </c>
      <c r="K776">
        <f t="shared" si="136"/>
        <v>9.0657126519878839E-9</v>
      </c>
      <c r="L776">
        <f t="shared" si="137"/>
        <v>2.8087911935785158E-3</v>
      </c>
      <c r="M776" s="16">
        <f t="shared" si="138"/>
        <v>-2.1952891498362419E-3</v>
      </c>
      <c r="N776" s="16">
        <f t="shared" si="139"/>
        <v>0.14220892341190858</v>
      </c>
      <c r="O776" s="16">
        <f t="shared" si="140"/>
        <v>0.52815198337248903</v>
      </c>
      <c r="P776" s="16">
        <f t="shared" si="141"/>
        <v>3.5323643671071849</v>
      </c>
      <c r="Q776" s="16">
        <f t="shared" si="142"/>
        <v>15.076908704524932</v>
      </c>
      <c r="R776" s="16">
        <f t="shared" si="143"/>
        <v>0.53213781827056261</v>
      </c>
      <c r="S776" s="16">
        <f t="shared" si="144"/>
        <v>0.16824071390489628</v>
      </c>
      <c r="T776" s="16">
        <f t="shared" si="145"/>
        <v>15.080199352111386</v>
      </c>
      <c r="U776" s="66">
        <f t="shared" si="146"/>
        <v>35.060211862703355</v>
      </c>
      <c r="V776" s="66"/>
      <c r="AH776" s="16"/>
      <c r="AI776" s="16"/>
      <c r="AJ776" s="16"/>
      <c r="AK776" s="16"/>
      <c r="AL776" s="16"/>
      <c r="AM776" s="16"/>
      <c r="AN776" s="16"/>
    </row>
    <row r="777" spans="1:40" x14ac:dyDescent="0.25">
      <c r="A777">
        <v>776</v>
      </c>
      <c r="B777" s="16">
        <v>4.5310295963970297E-4</v>
      </c>
      <c r="C777" s="16">
        <v>5.1083446388024304E-9</v>
      </c>
      <c r="D777" s="16">
        <v>9.65316197440046E-4</v>
      </c>
      <c r="E777" s="16">
        <v>9.9232591842876707E-6</v>
      </c>
      <c r="F777" s="16">
        <v>1.0712063321040501E-5</v>
      </c>
      <c r="G777" s="16">
        <v>2.1768571355413302E-6</v>
      </c>
      <c r="H777" s="16">
        <v>2.92168968299604E-4</v>
      </c>
      <c r="J777">
        <v>0.955480066105584</v>
      </c>
      <c r="K777">
        <f t="shared" si="136"/>
        <v>4.8809214731730519E-9</v>
      </c>
      <c r="L777">
        <f t="shared" si="137"/>
        <v>9.8891207287302965E-4</v>
      </c>
      <c r="M777" s="16">
        <f t="shared" si="138"/>
        <v>-8.2706153593623596E-5</v>
      </c>
      <c r="N777" s="16">
        <f t="shared" si="139"/>
        <v>6.3873930281545116E-3</v>
      </c>
      <c r="O777" s="16">
        <f t="shared" si="140"/>
        <v>6.0894944026156483E-3</v>
      </c>
      <c r="P777" s="16">
        <f t="shared" si="141"/>
        <v>4.7634089868936665E-6</v>
      </c>
      <c r="Q777" s="16">
        <f t="shared" si="142"/>
        <v>5.7883993992643044E-3</v>
      </c>
      <c r="R777" s="16">
        <f t="shared" si="143"/>
        <v>7.594427620322571E-3</v>
      </c>
      <c r="S777" s="16">
        <f t="shared" si="144"/>
        <v>7.1757108534554843E-3</v>
      </c>
      <c r="T777" s="16">
        <f t="shared" si="145"/>
        <v>5.7883614977577141E-3</v>
      </c>
      <c r="U777" s="66">
        <f t="shared" si="146"/>
        <v>3.8828550210557131E-2</v>
      </c>
      <c r="V777" s="66"/>
      <c r="AH777" s="16"/>
      <c r="AI777" s="16"/>
      <c r="AJ777" s="16"/>
      <c r="AK777" s="16"/>
      <c r="AL777" s="16"/>
      <c r="AM777" s="16"/>
      <c r="AN777" s="16"/>
    </row>
    <row r="778" spans="1:40" x14ac:dyDescent="0.25">
      <c r="A778">
        <v>777</v>
      </c>
      <c r="B778">
        <v>5.7481517983257397E-4</v>
      </c>
      <c r="C778" s="16">
        <v>4.4868062376862604E-9</v>
      </c>
      <c r="D778">
        <v>6.6342033059518996E-4</v>
      </c>
      <c r="E778" s="16">
        <v>6.0112596612255103E-6</v>
      </c>
      <c r="F778" s="16">
        <v>8.3223412332553795E-6</v>
      </c>
      <c r="G778" s="16">
        <v>2.4695729325130801E-6</v>
      </c>
      <c r="H778">
        <v>1.7698597857563399E-4</v>
      </c>
      <c r="J778">
        <v>0.95705276442794696</v>
      </c>
      <c r="K778">
        <f t="shared" si="136"/>
        <v>4.2941103132301913E-9</v>
      </c>
      <c r="L778">
        <f t="shared" si="137"/>
        <v>6.8253009918797618E-4</v>
      </c>
      <c r="M778" s="16">
        <f t="shared" si="138"/>
        <v>4.6710026047717187E-4</v>
      </c>
      <c r="N778" s="16">
        <f t="shared" si="139"/>
        <v>2.7965807894094089E-2</v>
      </c>
      <c r="O778" s="16">
        <f t="shared" si="140"/>
        <v>3.6180517756980134E-2</v>
      </c>
      <c r="P778" s="16">
        <f t="shared" si="141"/>
        <v>9.6872222536727379E-2</v>
      </c>
      <c r="Q778" s="16">
        <f t="shared" si="142"/>
        <v>0.19387601201059487</v>
      </c>
      <c r="R778" s="16">
        <f t="shared" si="143"/>
        <v>2.4143606704062997E-2</v>
      </c>
      <c r="S778" s="16">
        <f t="shared" si="144"/>
        <v>5.3161317994939047E-2</v>
      </c>
      <c r="T778" s="16">
        <f t="shared" si="145"/>
        <v>0.19388311838744207</v>
      </c>
      <c r="U778" s="66">
        <f t="shared" si="146"/>
        <v>0.62608260328484067</v>
      </c>
      <c r="V778" s="66"/>
      <c r="AI778" s="16"/>
      <c r="AL778" s="16"/>
      <c r="AM778" s="16"/>
    </row>
    <row r="779" spans="1:40" x14ac:dyDescent="0.25">
      <c r="A779">
        <v>778</v>
      </c>
      <c r="B779">
        <v>2.3886781643900001E-4</v>
      </c>
      <c r="C779" s="16">
        <v>3.25763804741728E-9</v>
      </c>
      <c r="D779">
        <v>1.17435749353465E-3</v>
      </c>
      <c r="E779" s="16">
        <v>7.6776373315281792E-6</v>
      </c>
      <c r="F779" s="16">
        <v>2.0547414953717402E-5</v>
      </c>
      <c r="G779" s="16">
        <v>3.4229473719670599E-6</v>
      </c>
      <c r="H779">
        <v>2.2605413890508801E-4</v>
      </c>
      <c r="J779">
        <v>0.95427570620991498</v>
      </c>
      <c r="K779">
        <f t="shared" si="136"/>
        <v>3.1086848482754136E-9</v>
      </c>
      <c r="L779">
        <f t="shared" si="137"/>
        <v>1.2188720131760045E-3</v>
      </c>
      <c r="M779" s="16">
        <f t="shared" si="138"/>
        <v>-7.4113638029800445E-4</v>
      </c>
      <c r="N779" s="16">
        <f t="shared" si="139"/>
        <v>0.26517434105910775</v>
      </c>
      <c r="O779" s="16">
        <f t="shared" si="140"/>
        <v>0.16978901953607933</v>
      </c>
      <c r="P779" s="16">
        <f t="shared" si="141"/>
        <v>4.8051841135054597E-2</v>
      </c>
      <c r="Q779" s="16">
        <f t="shared" si="142"/>
        <v>8.1318045691520041E-2</v>
      </c>
      <c r="R779" s="16">
        <f t="shared" si="143"/>
        <v>1.1779114708297771</v>
      </c>
      <c r="S779" s="16">
        <f t="shared" si="144"/>
        <v>0.49790781544876828</v>
      </c>
      <c r="T779" s="16">
        <f t="shared" si="145"/>
        <v>8.1313131917219686E-2</v>
      </c>
      <c r="U779" s="66">
        <f t="shared" si="146"/>
        <v>2.3214656656175268</v>
      </c>
      <c r="V779" s="66"/>
      <c r="AI779" s="16"/>
      <c r="AL779" s="16"/>
      <c r="AM779" s="16"/>
    </row>
    <row r="780" spans="1:40" x14ac:dyDescent="0.25">
      <c r="A780">
        <v>779</v>
      </c>
      <c r="B780">
        <v>5.4696627784329304E-4</v>
      </c>
      <c r="C780" s="16">
        <v>4.4962762343752404E-9</v>
      </c>
      <c r="D780">
        <v>6.9930749718606004E-4</v>
      </c>
      <c r="E780" s="16">
        <v>6.3470345414185802E-6</v>
      </c>
      <c r="F780" s="16">
        <v>8.7617549448314498E-6</v>
      </c>
      <c r="G780" s="16">
        <v>2.4654593446316501E-6</v>
      </c>
      <c r="H780">
        <v>1.8687233268362201E-4</v>
      </c>
      <c r="J780">
        <v>0.95685799535988403</v>
      </c>
      <c r="K780">
        <f t="shared" si="136"/>
        <v>4.3022978642085807E-9</v>
      </c>
      <c r="L780">
        <f t="shared" si="137"/>
        <v>7.1929197014412025E-4</v>
      </c>
      <c r="M780" s="16">
        <f t="shared" si="138"/>
        <v>3.7464058554246584E-4</v>
      </c>
      <c r="N780" s="16">
        <f t="shared" si="139"/>
        <v>1.2249915386211965E-2</v>
      </c>
      <c r="O780" s="16">
        <f t="shared" si="140"/>
        <v>3.5533232427515549E-2</v>
      </c>
      <c r="P780" s="16">
        <f t="shared" si="141"/>
        <v>7.5067943044658164E-2</v>
      </c>
      <c r="Q780" s="16">
        <f t="shared" si="142"/>
        <v>0.16732252745099599</v>
      </c>
      <c r="R780" s="16">
        <f t="shared" si="143"/>
        <v>1.2273738783745261E-2</v>
      </c>
      <c r="S780" s="16">
        <f t="shared" si="144"/>
        <v>5.2220301090098467E-2</v>
      </c>
      <c r="T780" s="16">
        <f t="shared" si="145"/>
        <v>0.16732863904904141</v>
      </c>
      <c r="U780" s="66">
        <f t="shared" si="146"/>
        <v>0.52199629723226681</v>
      </c>
      <c r="V780" s="66"/>
      <c r="AI780" s="16"/>
      <c r="AL780" s="16"/>
      <c r="AM780" s="16"/>
    </row>
    <row r="781" spans="1:40" x14ac:dyDescent="0.25">
      <c r="A781">
        <v>780</v>
      </c>
      <c r="B781">
        <v>2.8494053988931399E-4</v>
      </c>
      <c r="C781" s="16">
        <v>3.9294054893161602E-9</v>
      </c>
      <c r="D781">
        <v>1.1874634314915299E-3</v>
      </c>
      <c r="E781" s="16">
        <v>9.3642955498444301E-6</v>
      </c>
      <c r="F781" s="16">
        <v>1.7224470754792501E-5</v>
      </c>
      <c r="G781" s="16">
        <v>2.8377398867219198E-6</v>
      </c>
      <c r="H781">
        <v>2.7571472818027799E-4</v>
      </c>
      <c r="J781">
        <v>0.95427935322653701</v>
      </c>
      <c r="K781">
        <f t="shared" si="136"/>
        <v>3.7497505289094292E-9</v>
      </c>
      <c r="L781">
        <f t="shared" si="137"/>
        <v>1.2247461834823475E-3</v>
      </c>
      <c r="M781" s="16">
        <f t="shared" si="138"/>
        <v>-6.5486510370371947E-4</v>
      </c>
      <c r="N781" s="16">
        <f t="shared" si="139"/>
        <v>0.17757352042682029</v>
      </c>
      <c r="O781" s="16">
        <f t="shared" si="140"/>
        <v>8.4571986087095971E-2</v>
      </c>
      <c r="P781" s="16">
        <f t="shared" si="141"/>
        <v>5.4202250426551052E-2</v>
      </c>
      <c r="Q781" s="16">
        <f t="shared" si="142"/>
        <v>1.6415912231369064E-2</v>
      </c>
      <c r="R781" s="16">
        <f t="shared" si="143"/>
        <v>0.55961964443464907</v>
      </c>
      <c r="S781" s="16">
        <f t="shared" si="144"/>
        <v>0.17141411193534997</v>
      </c>
      <c r="T781" s="16">
        <f t="shared" si="145"/>
        <v>1.6413227646436008E-2</v>
      </c>
      <c r="U781" s="66">
        <f t="shared" si="146"/>
        <v>1.0802106531882714</v>
      </c>
      <c r="V781" s="66"/>
      <c r="AI781" s="16"/>
      <c r="AL781" s="16"/>
      <c r="AM781" s="16"/>
    </row>
    <row r="782" spans="1:40" x14ac:dyDescent="0.25">
      <c r="A782">
        <v>781</v>
      </c>
      <c r="B782">
        <v>3.9155249908357003E-4</v>
      </c>
      <c r="C782" s="16">
        <v>3.14570027880174E-9</v>
      </c>
      <c r="D782">
        <v>6.8342920707442601E-4</v>
      </c>
      <c r="E782" s="16">
        <v>4.3397543651784901E-6</v>
      </c>
      <c r="F782" s="16">
        <v>1.2238913890638799E-5</v>
      </c>
      <c r="G782" s="16">
        <v>3.52394289309262E-6</v>
      </c>
      <c r="H782">
        <v>1.27773053907682E-4</v>
      </c>
      <c r="J782">
        <v>0.95686269487574804</v>
      </c>
      <c r="K782">
        <f t="shared" si="136"/>
        <v>3.010003246045625E-9</v>
      </c>
      <c r="L782">
        <f t="shared" si="137"/>
        <v>7.1142783204851748E-4</v>
      </c>
      <c r="M782" s="16">
        <f t="shared" si="138"/>
        <v>7.167716611862264E-5</v>
      </c>
      <c r="N782" s="16">
        <f t="shared" si="139"/>
        <v>4.1986720642359844E-2</v>
      </c>
      <c r="O782" s="16">
        <f t="shared" si="140"/>
        <v>0.18684645614875009</v>
      </c>
      <c r="P782" s="16">
        <f t="shared" si="141"/>
        <v>8.4372817388609134E-2</v>
      </c>
      <c r="Q782" s="16">
        <f t="shared" si="142"/>
        <v>0.35514603280477874</v>
      </c>
      <c r="R782" s="16">
        <f t="shared" si="143"/>
        <v>5.861388318082196E-2</v>
      </c>
      <c r="S782" s="16">
        <f t="shared" si="144"/>
        <v>0.57146198942499438</v>
      </c>
      <c r="T782" s="16">
        <f t="shared" si="145"/>
        <v>0.35515214149823976</v>
      </c>
      <c r="U782" s="66">
        <f t="shared" si="146"/>
        <v>1.6535800410885537</v>
      </c>
      <c r="V782" s="66"/>
      <c r="AI782" s="16"/>
      <c r="AL782" s="16"/>
      <c r="AM782" s="16"/>
    </row>
    <row r="783" spans="1:40" x14ac:dyDescent="0.25">
      <c r="A783">
        <v>782</v>
      </c>
      <c r="B783">
        <v>2.01577781629683E-4</v>
      </c>
      <c r="C783" s="16">
        <v>3.07662261124313E-9</v>
      </c>
      <c r="D783">
        <v>1.3189594939934199E-3</v>
      </c>
      <c r="E783" s="16">
        <v>8.1300354061771696E-6</v>
      </c>
      <c r="F783" s="16">
        <v>2.4518975711508599E-5</v>
      </c>
      <c r="G783" s="16">
        <v>3.6305692532661202E-6</v>
      </c>
      <c r="H783">
        <v>2.3937599735829901E-4</v>
      </c>
      <c r="J783">
        <v>0.95352499436149296</v>
      </c>
      <c r="K783">
        <f t="shared" si="136"/>
        <v>2.9336365580380473E-9</v>
      </c>
      <c r="L783">
        <f t="shared" si="137"/>
        <v>1.3716249380470921E-3</v>
      </c>
      <c r="M783" s="16">
        <f t="shared" si="138"/>
        <v>-9.6846937478772593E-4</v>
      </c>
      <c r="N783" s="16">
        <f t="shared" si="139"/>
        <v>0.34889413717870033</v>
      </c>
      <c r="O783" s="16">
        <f t="shared" si="140"/>
        <v>0.19778003964979879</v>
      </c>
      <c r="P783" s="16">
        <f t="shared" si="141"/>
        <v>0.1364059692497756</v>
      </c>
      <c r="Q783" s="16">
        <f t="shared" si="142"/>
        <v>5.9069441311020106E-2</v>
      </c>
      <c r="R783" s="16">
        <f t="shared" si="143"/>
        <v>2.21528129529898</v>
      </c>
      <c r="S783" s="16">
        <f t="shared" si="144"/>
        <v>0.65461379021020516</v>
      </c>
      <c r="T783" s="16">
        <f t="shared" si="145"/>
        <v>5.9062215697770884E-2</v>
      </c>
      <c r="U783" s="66">
        <f t="shared" si="146"/>
        <v>3.6711068885962508</v>
      </c>
      <c r="V783" s="66"/>
      <c r="AH783" s="16"/>
      <c r="AI783" s="16"/>
      <c r="AJ783" s="16"/>
      <c r="AK783" s="16"/>
      <c r="AL783" s="16"/>
      <c r="AM783" s="16"/>
      <c r="AN783" s="16"/>
    </row>
    <row r="784" spans="1:40" x14ac:dyDescent="0.25">
      <c r="A784">
        <v>783</v>
      </c>
      <c r="B784" s="16">
        <v>6.28268219424971E-4</v>
      </c>
      <c r="C784" s="16">
        <v>8.4481142749320093E-9</v>
      </c>
      <c r="D784" s="16">
        <v>1.15603741478524E-3</v>
      </c>
      <c r="E784" s="16">
        <v>1.9615057381294501E-5</v>
      </c>
      <c r="F784" s="16">
        <v>7.7875415867826706E-6</v>
      </c>
      <c r="G784" s="16">
        <v>1.3188825937706899E-6</v>
      </c>
      <c r="H784" s="16">
        <v>5.7752792389638202E-4</v>
      </c>
      <c r="J784">
        <v>0.95461560417687596</v>
      </c>
      <c r="K784">
        <f t="shared" si="136"/>
        <v>8.0647017127195106E-9</v>
      </c>
      <c r="L784">
        <f t="shared" si="137"/>
        <v>1.1729229324383011E-3</v>
      </c>
      <c r="M784" s="16">
        <f t="shared" si="138"/>
        <v>8.3613506411640988E-5</v>
      </c>
      <c r="N784" s="16">
        <f t="shared" si="139"/>
        <v>7.6050464690064282E-2</v>
      </c>
      <c r="O784" s="16">
        <f t="shared" si="140"/>
        <v>0.27534518053745199</v>
      </c>
      <c r="P784" s="16">
        <f t="shared" si="141"/>
        <v>4.0075060015702504E-2</v>
      </c>
      <c r="Q784" s="16">
        <f t="shared" si="142"/>
        <v>0.68274929609116475</v>
      </c>
      <c r="R784" s="16">
        <f t="shared" si="143"/>
        <v>4.3956428441309467E-2</v>
      </c>
      <c r="S784" s="16">
        <f t="shared" si="144"/>
        <v>0.11752001036967148</v>
      </c>
      <c r="T784" s="16">
        <f t="shared" si="145"/>
        <v>0.6827754918840665</v>
      </c>
      <c r="U784" s="66">
        <f t="shared" si="146"/>
        <v>1.9184719320294308</v>
      </c>
      <c r="V784" s="66"/>
      <c r="AI784" s="16"/>
      <c r="AL784" s="16"/>
      <c r="AM784" s="16"/>
    </row>
    <row r="785" spans="1:39" x14ac:dyDescent="0.25">
      <c r="A785">
        <v>784</v>
      </c>
      <c r="B785">
        <v>6.6806257522785697E-4</v>
      </c>
      <c r="C785" s="16">
        <v>6.59428908363877E-9</v>
      </c>
      <c r="D785">
        <v>8.4244280438437399E-4</v>
      </c>
      <c r="E785" s="16">
        <v>1.1196472025572699E-5</v>
      </c>
      <c r="F785" s="16">
        <v>7.2195630937449699E-6</v>
      </c>
      <c r="G785" s="16">
        <v>1.6837081140790799E-6</v>
      </c>
      <c r="H785">
        <v>3.2965383781974398E-4</v>
      </c>
      <c r="J785">
        <v>0.95616391268521805</v>
      </c>
      <c r="K785">
        <f t="shared" si="136"/>
        <v>6.3052212515894675E-9</v>
      </c>
      <c r="L785">
        <f t="shared" si="137"/>
        <v>8.5855904439685929E-4</v>
      </c>
      <c r="M785" s="16">
        <f t="shared" si="138"/>
        <v>4.7756610605885448E-4</v>
      </c>
      <c r="N785" s="16">
        <f t="shared" si="139"/>
        <v>0.12714901499065728</v>
      </c>
      <c r="O785" s="16">
        <f t="shared" si="140"/>
        <v>3.6157466301431775E-2</v>
      </c>
      <c r="P785" s="16">
        <f t="shared" si="141"/>
        <v>1.5721026843138405E-2</v>
      </c>
      <c r="Q785" s="16">
        <f t="shared" si="142"/>
        <v>1.8030785555461202E-3</v>
      </c>
      <c r="R785" s="16">
        <f t="shared" si="143"/>
        <v>7.144976714363456E-2</v>
      </c>
      <c r="S785" s="16">
        <f t="shared" si="144"/>
        <v>2.5928224342230671E-2</v>
      </c>
      <c r="T785" s="16">
        <f t="shared" si="145"/>
        <v>1.8025285441668395E-3</v>
      </c>
      <c r="U785" s="66">
        <f t="shared" si="146"/>
        <v>0.28001110672080565</v>
      </c>
      <c r="V785" s="66"/>
      <c r="AI785" s="16"/>
      <c r="AL785" s="16"/>
      <c r="AM785" s="16"/>
    </row>
    <row r="786" spans="1:39" x14ac:dyDescent="0.25">
      <c r="A786">
        <v>785</v>
      </c>
      <c r="B786">
        <v>3.2943557230436502E-4</v>
      </c>
      <c r="C786" s="16">
        <v>6.96923197038195E-9</v>
      </c>
      <c r="D786">
        <v>1.8472508847206001E-3</v>
      </c>
      <c r="E786" s="16">
        <v>2.56652895893329E-5</v>
      </c>
      <c r="F786" s="16">
        <v>1.5311536143605799E-5</v>
      </c>
      <c r="G786" s="16">
        <v>1.61079485008814E-6</v>
      </c>
      <c r="H786">
        <v>7.5569120246364303E-4</v>
      </c>
      <c r="J786">
        <v>0.95134500290066604</v>
      </c>
      <c r="K786">
        <f t="shared" si="136"/>
        <v>6.6301440090784305E-9</v>
      </c>
      <c r="L786">
        <f t="shared" si="137"/>
        <v>1.8794777826259294E-3</v>
      </c>
      <c r="M786" s="16">
        <f t="shared" si="138"/>
        <v>-1.2206066380171994E-3</v>
      </c>
      <c r="N786" s="16">
        <f t="shared" si="139"/>
        <v>0.10958902926225052</v>
      </c>
      <c r="O786" s="16">
        <f t="shared" si="140"/>
        <v>6.6472002168760341E-2</v>
      </c>
      <c r="P786" s="16">
        <f t="shared" si="141"/>
        <v>0.84235522330718016</v>
      </c>
      <c r="Q786" s="16">
        <f t="shared" si="142"/>
        <v>1.9309923359203305</v>
      </c>
      <c r="R786" s="16">
        <f t="shared" si="143"/>
        <v>0.30684660682531356</v>
      </c>
      <c r="S786" s="16">
        <f t="shared" si="144"/>
        <v>3.8948798408081742E-2</v>
      </c>
      <c r="T786" s="16">
        <f t="shared" si="145"/>
        <v>1.9312762052162296</v>
      </c>
      <c r="U786" s="66">
        <f t="shared" si="146"/>
        <v>5.2264802011081466</v>
      </c>
      <c r="V786" s="66"/>
      <c r="AH786" s="16"/>
      <c r="AI786" s="16"/>
      <c r="AJ786" s="16"/>
      <c r="AK786" s="16"/>
      <c r="AL786" s="16"/>
      <c r="AM786" s="16"/>
    </row>
    <row r="787" spans="1:39" x14ac:dyDescent="0.25">
      <c r="A787">
        <v>786</v>
      </c>
      <c r="B787" s="16">
        <v>4.3166974429926402E-4</v>
      </c>
      <c r="C787" s="16">
        <v>7.4300794911584996E-9</v>
      </c>
      <c r="D787" s="16">
        <v>1.4912708979181401E-3</v>
      </c>
      <c r="E787" s="16">
        <v>2.2171992611731899E-5</v>
      </c>
      <c r="F787" s="16">
        <v>1.1507461679835301E-5</v>
      </c>
      <c r="G787" s="16">
        <v>1.50519767192798E-6</v>
      </c>
      <c r="H787" s="16">
        <v>6.5282279560319395E-4</v>
      </c>
      <c r="J787">
        <v>0.95298459187773499</v>
      </c>
      <c r="K787">
        <f t="shared" si="136"/>
        <v>7.0807512715008113E-9</v>
      </c>
      <c r="L787">
        <f t="shared" si="137"/>
        <v>1.5157835888702476E-3</v>
      </c>
      <c r="M787" s="16">
        <f t="shared" si="138"/>
        <v>-6.5244410027171949E-4</v>
      </c>
      <c r="N787" s="16">
        <f t="shared" si="139"/>
        <v>1.5238379488569339E-2</v>
      </c>
      <c r="O787" s="16">
        <f t="shared" si="140"/>
        <v>0.11627852985716486</v>
      </c>
      <c r="P787" s="16">
        <f t="shared" si="141"/>
        <v>0.30054947158492851</v>
      </c>
      <c r="Q787" s="16">
        <f t="shared" si="142"/>
        <v>1.1328480799743181</v>
      </c>
      <c r="R787" s="16">
        <f t="shared" si="143"/>
        <v>2.8180139343451562E-2</v>
      </c>
      <c r="S787" s="16">
        <f t="shared" si="144"/>
        <v>6.2486342452862026E-2</v>
      </c>
      <c r="T787" s="16">
        <f t="shared" si="145"/>
        <v>1.1329588876736789</v>
      </c>
      <c r="U787" s="66">
        <f t="shared" si="146"/>
        <v>2.7885398303749733</v>
      </c>
      <c r="V787" s="66"/>
      <c r="AI787" s="16"/>
      <c r="AL787" s="16"/>
      <c r="AM787" s="16"/>
    </row>
    <row r="788" spans="1:39" x14ac:dyDescent="0.25">
      <c r="A788">
        <v>787</v>
      </c>
      <c r="B788">
        <v>4.0963287557710198E-4</v>
      </c>
      <c r="C788" s="16">
        <v>3.6643893138251801E-9</v>
      </c>
      <c r="D788">
        <v>7.6237833394602196E-4</v>
      </c>
      <c r="E788" s="16">
        <v>5.6343591952200703E-6</v>
      </c>
      <c r="F788" s="16">
        <v>1.1740980045900201E-5</v>
      </c>
      <c r="G788" s="16">
        <v>3.0278228068677899E-6</v>
      </c>
      <c r="H788">
        <v>1.65890006425408E-4</v>
      </c>
      <c r="J788">
        <v>0.95647092694907099</v>
      </c>
      <c r="K788">
        <f t="shared" si="136"/>
        <v>3.5048818436966403E-9</v>
      </c>
      <c r="L788">
        <f t="shared" si="137"/>
        <v>7.8888445245537645E-4</v>
      </c>
      <c r="M788" s="16">
        <f t="shared" si="138"/>
        <v>3.03812986988276E-5</v>
      </c>
      <c r="N788" s="16">
        <f t="shared" si="139"/>
        <v>2.8288644464676688E-2</v>
      </c>
      <c r="O788" s="16">
        <f t="shared" si="140"/>
        <v>0.11467928967853733</v>
      </c>
      <c r="P788" s="16">
        <f t="shared" si="141"/>
        <v>4.3474637891320833E-2</v>
      </c>
      <c r="Q788" s="16">
        <f t="shared" si="142"/>
        <v>0.22601026201243377</v>
      </c>
      <c r="R788" s="16">
        <f t="shared" si="143"/>
        <v>3.6698576921637062E-2</v>
      </c>
      <c r="S788" s="16">
        <f t="shared" si="144"/>
        <v>0.25881495411722955</v>
      </c>
      <c r="T788" s="16">
        <f t="shared" si="145"/>
        <v>0.2260147886546158</v>
      </c>
      <c r="U788" s="66">
        <f t="shared" si="146"/>
        <v>0.93398115374045099</v>
      </c>
      <c r="V788" s="66"/>
      <c r="AI788" s="16"/>
      <c r="AL788" s="16"/>
      <c r="AM788" s="16"/>
    </row>
    <row r="789" spans="1:39" x14ac:dyDescent="0.25">
      <c r="A789">
        <v>788</v>
      </c>
      <c r="B789">
        <v>4.5935433380660202E-4</v>
      </c>
      <c r="C789" s="16">
        <v>3.1006286331697799E-9</v>
      </c>
      <c r="D789">
        <v>5.7255244480327097E-4</v>
      </c>
      <c r="E789" s="16">
        <v>3.5885542235882401E-6</v>
      </c>
      <c r="F789" s="16">
        <v>1.0373470995164699E-5</v>
      </c>
      <c r="G789" s="16">
        <v>3.57017978041523E-6</v>
      </c>
      <c r="H789">
        <v>1.05655282170597E-4</v>
      </c>
      <c r="J789">
        <v>0.957479317305855</v>
      </c>
      <c r="K789">
        <f t="shared" si="136"/>
        <v>2.968787786906387E-9</v>
      </c>
      <c r="L789">
        <f t="shared" si="137"/>
        <v>5.9686646594538236E-4</v>
      </c>
      <c r="M789" s="16">
        <f t="shared" si="138"/>
        <v>3.2184220166782163E-4</v>
      </c>
      <c r="N789" s="16">
        <f t="shared" si="139"/>
        <v>4.5194718609266604E-3</v>
      </c>
      <c r="O789" s="16">
        <f t="shared" si="140"/>
        <v>0.19394513228307983</v>
      </c>
      <c r="P789" s="16">
        <f t="shared" si="141"/>
        <v>0.16449614484519004</v>
      </c>
      <c r="Q789" s="16">
        <f t="shared" si="142"/>
        <v>0.44339991008505114</v>
      </c>
      <c r="R789" s="16">
        <f t="shared" si="143"/>
        <v>2.7860399284250804E-3</v>
      </c>
      <c r="S789" s="16">
        <f t="shared" si="144"/>
        <v>0.60682620059608738</v>
      </c>
      <c r="T789" s="16">
        <f t="shared" si="145"/>
        <v>0.44340803876766161</v>
      </c>
      <c r="U789" s="66">
        <f t="shared" si="146"/>
        <v>1.8593809383664215</v>
      </c>
      <c r="V789" s="66"/>
      <c r="AI789" s="16"/>
      <c r="AL789" s="16"/>
      <c r="AM789" s="16"/>
    </row>
    <row r="790" spans="1:39" x14ac:dyDescent="0.25">
      <c r="A790">
        <v>789</v>
      </c>
      <c r="B790">
        <v>2.6544574877953599E-4</v>
      </c>
      <c r="C790" s="16">
        <v>5.9385717383270003E-9</v>
      </c>
      <c r="D790">
        <v>1.9585861794654E-3</v>
      </c>
      <c r="E790" s="16">
        <v>2.31592403251676E-5</v>
      </c>
      <c r="F790" s="16">
        <v>1.90993063747844E-5</v>
      </c>
      <c r="G790" s="16">
        <v>1.89271521995924E-6</v>
      </c>
      <c r="H790">
        <v>6.8190693245473704E-4</v>
      </c>
      <c r="J790">
        <v>0.95080429900630203</v>
      </c>
      <c r="K790">
        <f t="shared" si="136"/>
        <v>5.6464195387586398E-9</v>
      </c>
      <c r="L790">
        <f t="shared" si="137"/>
        <v>1.9986715688631892E-3</v>
      </c>
      <c r="M790" s="16">
        <f t="shared" si="138"/>
        <v>-1.4677800713041179E-3</v>
      </c>
      <c r="N790" s="16">
        <f t="shared" si="139"/>
        <v>0.21250366466748735</v>
      </c>
      <c r="O790" s="16">
        <f t="shared" si="140"/>
        <v>5.1560902884102058E-3</v>
      </c>
      <c r="P790" s="16">
        <f t="shared" si="141"/>
        <v>1.067887478094947</v>
      </c>
      <c r="Q790" s="16">
        <f t="shared" si="142"/>
        <v>1.3369658539652716</v>
      </c>
      <c r="R790" s="16">
        <f t="shared" si="143"/>
        <v>0.88050192123637516</v>
      </c>
      <c r="S790" s="16">
        <f t="shared" si="144"/>
        <v>3.2348742106489718E-3</v>
      </c>
      <c r="T790" s="16">
        <f t="shared" si="145"/>
        <v>1.3372088375572353</v>
      </c>
      <c r="U790" s="66">
        <f t="shared" si="146"/>
        <v>4.8434587200203758</v>
      </c>
      <c r="V790" s="66"/>
      <c r="AI790" s="16"/>
      <c r="AL790" s="16"/>
      <c r="AM790" s="16"/>
    </row>
    <row r="791" spans="1:39" x14ac:dyDescent="0.25">
      <c r="A791">
        <v>790</v>
      </c>
      <c r="B791">
        <v>4.0413801796137502E-4</v>
      </c>
      <c r="C791" s="16">
        <v>4.1665625180086299E-9</v>
      </c>
      <c r="D791">
        <v>8.8112553214450995E-4</v>
      </c>
      <c r="E791" s="16">
        <v>7.39437323230393E-6</v>
      </c>
      <c r="F791" s="16">
        <v>1.1966753381536799E-5</v>
      </c>
      <c r="G791" s="16">
        <v>2.6665334019508501E-6</v>
      </c>
      <c r="H791">
        <v>2.17710566112312E-4</v>
      </c>
      <c r="J791">
        <v>0.95586992593225495</v>
      </c>
      <c r="K791">
        <f t="shared" si="136"/>
        <v>3.9826918054810189E-9</v>
      </c>
      <c r="L791">
        <f t="shared" si="137"/>
        <v>9.077214057470165E-4</v>
      </c>
      <c r="M791" s="16">
        <f t="shared" si="138"/>
        <v>-9.9445369824266406E-5</v>
      </c>
      <c r="N791" s="16">
        <f t="shared" si="139"/>
        <v>3.2166508099773714E-2</v>
      </c>
      <c r="O791" s="16">
        <f t="shared" si="140"/>
        <v>6.1508975514683366E-2</v>
      </c>
      <c r="P791" s="16">
        <f t="shared" si="141"/>
        <v>7.2630384421761588E-3</v>
      </c>
      <c r="Q791" s="16">
        <f t="shared" si="142"/>
        <v>9.7055226628181779E-2</v>
      </c>
      <c r="R791" s="16">
        <f t="shared" si="143"/>
        <v>4.6002534077389051E-2</v>
      </c>
      <c r="S791" s="16">
        <f t="shared" si="144"/>
        <v>0.10805100371584643</v>
      </c>
      <c r="T791" s="16">
        <f t="shared" si="145"/>
        <v>9.7056704169756661E-2</v>
      </c>
      <c r="U791" s="66">
        <f t="shared" si="146"/>
        <v>0.44910399064780715</v>
      </c>
      <c r="V791" s="66"/>
      <c r="AI791" s="16"/>
      <c r="AL791" s="16"/>
      <c r="AM791" s="16"/>
    </row>
    <row r="792" spans="1:39" x14ac:dyDescent="0.25">
      <c r="A792">
        <v>791</v>
      </c>
      <c r="B792">
        <v>4.9409299467202596E-4</v>
      </c>
      <c r="C792" s="16">
        <v>4.8630497855719001E-9</v>
      </c>
      <c r="D792">
        <v>8.4018938732940605E-4</v>
      </c>
      <c r="E792" s="16">
        <v>8.2341123229709108E-6</v>
      </c>
      <c r="F792" s="16">
        <v>9.7654289285683299E-6</v>
      </c>
      <c r="G792" s="16">
        <v>2.2833286430087402E-6</v>
      </c>
      <c r="H792">
        <v>2.4243420740005799E-4</v>
      </c>
      <c r="J792">
        <v>0.95612097875218505</v>
      </c>
      <c r="K792">
        <f t="shared" si="136"/>
        <v>4.6496639207016092E-9</v>
      </c>
      <c r="L792">
        <f t="shared" si="137"/>
        <v>8.6199871077976588E-4</v>
      </c>
      <c r="M792" s="16">
        <f t="shared" si="138"/>
        <v>1.2618727856428605E-4</v>
      </c>
      <c r="N792" s="16">
        <f t="shared" si="139"/>
        <v>1.0982051761015324E-5</v>
      </c>
      <c r="O792" s="16">
        <f t="shared" si="140"/>
        <v>1.4958890643377701E-2</v>
      </c>
      <c r="P792" s="16">
        <f t="shared" si="141"/>
        <v>1.631316375310151E-2</v>
      </c>
      <c r="Q792" s="16">
        <f t="shared" si="142"/>
        <v>5.445307869105305E-2</v>
      </c>
      <c r="R792" s="16">
        <f t="shared" si="143"/>
        <v>7.9674003875612731E-5</v>
      </c>
      <c r="S792" s="16">
        <f t="shared" si="144"/>
        <v>1.8978760624586779E-2</v>
      </c>
      <c r="T792" s="16">
        <f t="shared" si="145"/>
        <v>5.4455157677912022E-2</v>
      </c>
      <c r="U792" s="66">
        <f t="shared" si="146"/>
        <v>0.15924970744566769</v>
      </c>
      <c r="V792" s="66"/>
      <c r="AI792" s="16"/>
      <c r="AK792" s="16"/>
      <c r="AL792" s="16"/>
      <c r="AM792" s="16"/>
    </row>
    <row r="793" spans="1:39" x14ac:dyDescent="0.25">
      <c r="A793">
        <v>792</v>
      </c>
      <c r="B793">
        <v>1.16068938976837E-3</v>
      </c>
      <c r="C793" s="16">
        <v>6.3490439965423001E-9</v>
      </c>
      <c r="D793">
        <v>4.6240521625222E-4</v>
      </c>
      <c r="E793" s="16">
        <v>5.9442417280712799E-6</v>
      </c>
      <c r="F793" s="16">
        <v>4.0779524404956397E-6</v>
      </c>
      <c r="G793" s="16">
        <v>1.74065792563109E-6</v>
      </c>
      <c r="H793">
        <v>1.7501100215434499E-4</v>
      </c>
      <c r="J793">
        <v>0.95821108053885995</v>
      </c>
      <c r="K793">
        <f t="shared" si="136"/>
        <v>6.0837243083155589E-9</v>
      </c>
      <c r="L793">
        <f t="shared" si="137"/>
        <v>4.7229543001484585E-4</v>
      </c>
      <c r="M793" s="16">
        <f t="shared" si="138"/>
        <v>1.8490833495218943E-3</v>
      </c>
      <c r="N793" s="16">
        <f t="shared" si="139"/>
        <v>1.8412217696277577</v>
      </c>
      <c r="O793" s="16">
        <f t="shared" si="140"/>
        <v>2.1283547131181062E-2</v>
      </c>
      <c r="P793" s="16">
        <f t="shared" si="141"/>
        <v>0.27033250527374592</v>
      </c>
      <c r="Q793" s="16">
        <f t="shared" si="142"/>
        <v>0.19940987976391719</v>
      </c>
      <c r="R793" s="16">
        <f t="shared" si="143"/>
        <v>0.34355624619600805</v>
      </c>
      <c r="S793" s="16">
        <f t="shared" si="144"/>
        <v>1.7594649086093418E-2</v>
      </c>
      <c r="T793" s="16">
        <f t="shared" si="145"/>
        <v>0.19942210969258253</v>
      </c>
      <c r="U793" s="66">
        <f t="shared" si="146"/>
        <v>2.892820706771285</v>
      </c>
      <c r="V793" s="66"/>
      <c r="AI793" s="16"/>
      <c r="AL793" s="16"/>
      <c r="AM793" s="16"/>
    </row>
    <row r="794" spans="1:39" x14ac:dyDescent="0.25">
      <c r="A794">
        <v>793</v>
      </c>
      <c r="B794">
        <v>4.2133508705961901E-4</v>
      </c>
      <c r="C794" s="16">
        <v>5.5408028033247398E-9</v>
      </c>
      <c r="D794">
        <v>1.1303337009239199E-3</v>
      </c>
      <c r="E794" s="16">
        <v>1.25800673274464E-5</v>
      </c>
      <c r="F794" s="16">
        <v>1.16072750003001E-5</v>
      </c>
      <c r="G794" s="16">
        <v>2.0106989028808301E-6</v>
      </c>
      <c r="H794">
        <v>3.7039589979211498E-4</v>
      </c>
      <c r="J794">
        <v>0.95466219321350398</v>
      </c>
      <c r="K794">
        <f t="shared" si="136"/>
        <v>5.2895949563855271E-9</v>
      </c>
      <c r="L794">
        <f t="shared" si="137"/>
        <v>1.1555534090245975E-3</v>
      </c>
      <c r="M794" s="16">
        <f t="shared" si="138"/>
        <v>-3.1288323490535956E-4</v>
      </c>
      <c r="N794" s="16">
        <f t="shared" si="139"/>
        <v>2.085990008853382E-2</v>
      </c>
      <c r="O794" s="16">
        <f t="shared" si="140"/>
        <v>2.4796055239771019E-10</v>
      </c>
      <c r="P794" s="16">
        <f t="shared" si="141"/>
        <v>3.0103013203043819E-2</v>
      </c>
      <c r="Q794" s="16">
        <f t="shared" si="142"/>
        <v>2.9338271878366916E-2</v>
      </c>
      <c r="R794" s="16">
        <f t="shared" si="143"/>
        <v>3.1683739075576818E-2</v>
      </c>
      <c r="S794" s="16">
        <f t="shared" si="144"/>
        <v>3.6646227314190505E-6</v>
      </c>
      <c r="T794" s="16">
        <f t="shared" si="145"/>
        <v>2.9341570258056778E-2</v>
      </c>
      <c r="U794" s="66">
        <f t="shared" si="146"/>
        <v>0.14133015937427013</v>
      </c>
      <c r="V794" s="66"/>
      <c r="AI794" s="16"/>
      <c r="AL794" s="16"/>
      <c r="AM794" s="16"/>
    </row>
    <row r="795" spans="1:39" x14ac:dyDescent="0.25">
      <c r="A795">
        <v>794</v>
      </c>
      <c r="B795">
        <v>4.2956563219249001E-4</v>
      </c>
      <c r="C795" s="16">
        <v>6.32487025888125E-9</v>
      </c>
      <c r="D795">
        <v>1.26949210511326E-3</v>
      </c>
      <c r="E795" s="16">
        <v>1.61043065253677E-5</v>
      </c>
      <c r="F795" s="16">
        <v>1.14543309449841E-5</v>
      </c>
      <c r="G795" s="16">
        <v>1.7640804624406501E-6</v>
      </c>
      <c r="H795">
        <v>4.7416344374121499E-4</v>
      </c>
      <c r="J795">
        <v>0.95400681848201696</v>
      </c>
      <c r="K795">
        <f t="shared" si="136"/>
        <v>6.0339693529868324E-9</v>
      </c>
      <c r="L795">
        <f t="shared" si="137"/>
        <v>1.29415852259541E-3</v>
      </c>
      <c r="M795" s="16">
        <f t="shared" si="138"/>
        <v>-4.3502725821043003E-4</v>
      </c>
      <c r="N795" s="16">
        <f t="shared" si="139"/>
        <v>1.6311498837217768E-2</v>
      </c>
      <c r="O795" s="16">
        <f t="shared" si="140"/>
        <v>2.0029577731142709E-2</v>
      </c>
      <c r="P795" s="16">
        <f t="shared" si="141"/>
        <v>0.10110822328753266</v>
      </c>
      <c r="Q795" s="16">
        <f t="shared" si="142"/>
        <v>0.24941358631274615</v>
      </c>
      <c r="R795" s="16">
        <f t="shared" si="143"/>
        <v>2.6398866161971592E-2</v>
      </c>
      <c r="S795" s="16">
        <f t="shared" si="144"/>
        <v>1.4634604720817781E-2</v>
      </c>
      <c r="T795" s="16">
        <f t="shared" si="145"/>
        <v>0.24943567477245593</v>
      </c>
      <c r="U795" s="66">
        <f t="shared" si="146"/>
        <v>0.67733203182388457</v>
      </c>
      <c r="V795" s="66"/>
      <c r="AI795" s="16"/>
      <c r="AL795" s="16"/>
      <c r="AM795" s="16"/>
    </row>
    <row r="796" spans="1:39" x14ac:dyDescent="0.25">
      <c r="A796">
        <v>795</v>
      </c>
      <c r="B796">
        <v>4.24900146613908E-4</v>
      </c>
      <c r="C796" s="16">
        <v>5.3360688106154398E-9</v>
      </c>
      <c r="D796">
        <v>1.07814499587713E-3</v>
      </c>
      <c r="E796" s="16">
        <v>1.15624598858935E-5</v>
      </c>
      <c r="F796" s="16">
        <v>1.14829275285988E-5</v>
      </c>
      <c r="G796" s="16">
        <v>2.0866401581569199E-6</v>
      </c>
      <c r="H796">
        <v>3.4043355940342198E-4</v>
      </c>
      <c r="J796">
        <v>0.95491527627825201</v>
      </c>
      <c r="K796">
        <f t="shared" si="136"/>
        <v>5.0954936225286061E-9</v>
      </c>
      <c r="L796">
        <f t="shared" si="137"/>
        <v>1.1031921550236738E-3</v>
      </c>
      <c r="M796" s="16">
        <f t="shared" si="138"/>
        <v>-2.5339186179585782E-4</v>
      </c>
      <c r="N796" s="16">
        <f t="shared" si="139"/>
        <v>1.882117713416245E-2</v>
      </c>
      <c r="O796" s="16">
        <f t="shared" si="140"/>
        <v>1.3641997625375027E-3</v>
      </c>
      <c r="P796" s="16">
        <f t="shared" si="141"/>
        <v>1.4237348081571075E-2</v>
      </c>
      <c r="Q796" s="16">
        <f t="shared" si="142"/>
        <v>5.8581369725986595E-3</v>
      </c>
      <c r="R796" s="16">
        <f t="shared" si="143"/>
        <v>2.7350375493446794E-2</v>
      </c>
      <c r="S796" s="16">
        <f t="shared" si="144"/>
        <v>1.580476565649412E-3</v>
      </c>
      <c r="T796" s="16">
        <f t="shared" si="145"/>
        <v>5.8590823898214215E-3</v>
      </c>
      <c r="U796" s="66">
        <f t="shared" si="146"/>
        <v>7.5070796399787323E-2</v>
      </c>
      <c r="V796" s="66"/>
      <c r="AI796" s="16"/>
      <c r="AL796" s="16"/>
      <c r="AM796" s="16"/>
    </row>
    <row r="797" spans="1:39" x14ac:dyDescent="0.25">
      <c r="A797">
        <v>796</v>
      </c>
      <c r="B797">
        <v>2.7092055311500699E-4</v>
      </c>
      <c r="C797" s="16">
        <v>5.1176909060237201E-9</v>
      </c>
      <c r="D797">
        <v>1.6429140346003999E-3</v>
      </c>
      <c r="E797" s="16">
        <v>1.6793765004262001E-5</v>
      </c>
      <c r="F797" s="16">
        <v>1.8473933204137501E-5</v>
      </c>
      <c r="G797" s="16">
        <v>2.1893622806583002E-6</v>
      </c>
      <c r="H797">
        <v>4.9447273692076598E-4</v>
      </c>
      <c r="J797">
        <v>0.952178124167953</v>
      </c>
      <c r="K797">
        <f t="shared" si="136"/>
        <v>4.8729533269690576E-9</v>
      </c>
      <c r="L797">
        <f t="shared" si="137"/>
        <v>1.6820461455984272E-3</v>
      </c>
      <c r="M797" s="16">
        <f t="shared" si="138"/>
        <v>-1.1402050393684133E-3</v>
      </c>
      <c r="N797" s="16">
        <f t="shared" si="139"/>
        <v>0.20237758596437308</v>
      </c>
      <c r="O797" s="16">
        <f t="shared" si="140"/>
        <v>5.8290749164426796E-3</v>
      </c>
      <c r="P797" s="16">
        <f t="shared" si="141"/>
        <v>0.49795385399763109</v>
      </c>
      <c r="Q797" s="16">
        <f t="shared" si="142"/>
        <v>0.31765195575688132</v>
      </c>
      <c r="R797" s="16">
        <f t="shared" si="143"/>
        <v>0.76541984157971477</v>
      </c>
      <c r="S797" s="16">
        <f t="shared" si="144"/>
        <v>8.2702247578139067E-3</v>
      </c>
      <c r="T797" s="16">
        <f t="shared" si="145"/>
        <v>0.31771139223750411</v>
      </c>
      <c r="U797" s="66">
        <f t="shared" si="146"/>
        <v>2.1152139292103609</v>
      </c>
      <c r="V797" s="66"/>
      <c r="AI797" s="16"/>
      <c r="AL797" s="16"/>
      <c r="AM797" s="16"/>
    </row>
    <row r="798" spans="1:39" x14ac:dyDescent="0.25">
      <c r="A798">
        <v>797</v>
      </c>
      <c r="B798">
        <v>6.9614255320058101E-4</v>
      </c>
      <c r="C798" s="16">
        <v>3.68104055861597E-9</v>
      </c>
      <c r="D798">
        <v>4.46957963194805E-4</v>
      </c>
      <c r="E798" s="16">
        <v>3.3313481364111501E-6</v>
      </c>
      <c r="F798" s="16">
        <v>6.7981219913550296E-6</v>
      </c>
      <c r="G798" s="16">
        <v>3.0021587656715701E-6</v>
      </c>
      <c r="H798" s="16">
        <v>9.8081893636332195E-5</v>
      </c>
      <c r="J798">
        <v>0.95822894482600396</v>
      </c>
      <c r="K798">
        <f t="shared" si="136"/>
        <v>3.5272796103443052E-9</v>
      </c>
      <c r="L798">
        <f t="shared" si="137"/>
        <v>4.6355268490262799E-4</v>
      </c>
      <c r="M798" s="16">
        <f t="shared" si="138"/>
        <v>9.2873242149853392E-4</v>
      </c>
      <c r="N798" s="16">
        <f t="shared" si="139"/>
        <v>0.17106438272871188</v>
      </c>
      <c r="O798" s="16">
        <f t="shared" si="140"/>
        <v>0.11265290447158569</v>
      </c>
      <c r="P798" s="16">
        <f t="shared" si="141"/>
        <v>0.28726630126094854</v>
      </c>
      <c r="Q798" s="16">
        <f t="shared" si="142"/>
        <v>0.47586587827773297</v>
      </c>
      <c r="R798" s="16">
        <f t="shared" si="143"/>
        <v>9.6144714808942766E-2</v>
      </c>
      <c r="S798" s="16">
        <f t="shared" si="144"/>
        <v>0.24596681480167246</v>
      </c>
      <c r="T798" s="16">
        <f t="shared" si="145"/>
        <v>0.47587653299515809</v>
      </c>
      <c r="U798" s="66">
        <f t="shared" si="146"/>
        <v>1.8648375293447521</v>
      </c>
      <c r="V798" s="66"/>
      <c r="AI798" s="16"/>
      <c r="AL798" s="16"/>
      <c r="AM798" s="16"/>
    </row>
    <row r="799" spans="1:39" x14ac:dyDescent="0.25">
      <c r="A799">
        <v>798</v>
      </c>
      <c r="B799">
        <v>4.6640020173710999E-4</v>
      </c>
      <c r="C799" s="16">
        <v>9.1957134221615001E-9</v>
      </c>
      <c r="D799">
        <v>1.71628049380358E-3</v>
      </c>
      <c r="E799" s="16">
        <v>3.1510281926045201E-5</v>
      </c>
      <c r="F799" s="16">
        <v>1.07494221676256E-5</v>
      </c>
      <c r="G799" s="16">
        <v>1.2189585602932499E-6</v>
      </c>
      <c r="H799">
        <v>9.2778515488817605E-4</v>
      </c>
      <c r="J799">
        <v>0.951995323025149</v>
      </c>
      <c r="K799">
        <f t="shared" si="136"/>
        <v>8.7542761697773356E-9</v>
      </c>
      <c r="L799">
        <f t="shared" si="137"/>
        <v>1.7389891009857025E-3</v>
      </c>
      <c r="M799" s="16">
        <f t="shared" si="138"/>
        <v>-8.0618869751148238E-4</v>
      </c>
      <c r="N799" s="16">
        <f t="shared" si="139"/>
        <v>2.8004792065616855E-3</v>
      </c>
      <c r="O799" s="16">
        <f t="shared" si="140"/>
        <v>0.43515356438842306</v>
      </c>
      <c r="P799" s="16">
        <f t="shared" si="141"/>
        <v>0.61125321858260795</v>
      </c>
      <c r="Q799" s="16">
        <f t="shared" si="142"/>
        <v>3.7396111380947481</v>
      </c>
      <c r="R799" s="16">
        <f t="shared" si="143"/>
        <v>8.2696267782721624E-3</v>
      </c>
      <c r="S799" s="16">
        <f t="shared" si="144"/>
        <v>0.15413728897277804</v>
      </c>
      <c r="T799" s="16">
        <f t="shared" si="145"/>
        <v>3.7400160023239253</v>
      </c>
      <c r="U799" s="66">
        <f t="shared" si="146"/>
        <v>8.6912413183473163</v>
      </c>
      <c r="V799" s="66"/>
      <c r="AI799" s="16"/>
      <c r="AL799" s="16"/>
      <c r="AM799" s="16"/>
    </row>
    <row r="800" spans="1:39" x14ac:dyDescent="0.25">
      <c r="A800">
        <v>799</v>
      </c>
      <c r="B800">
        <v>3.2844895075988002E-4</v>
      </c>
      <c r="C800" s="16">
        <v>1.7063628836054899E-9</v>
      </c>
      <c r="D800">
        <v>4.3942690745439302E-4</v>
      </c>
      <c r="E800" s="16">
        <v>1.5177570158519101E-6</v>
      </c>
      <c r="F800" s="16">
        <v>1.4427361995714301E-5</v>
      </c>
      <c r="G800" s="16">
        <v>6.4784748478710902E-6</v>
      </c>
      <c r="H800" s="16">
        <v>4.4686013603221297E-5</v>
      </c>
      <c r="J800">
        <v>0.95808622408501998</v>
      </c>
      <c r="K800">
        <f t="shared" si="136"/>
        <v>1.6348427720724103E-9</v>
      </c>
      <c r="L800">
        <f t="shared" si="137"/>
        <v>4.7475839993080905E-4</v>
      </c>
      <c r="M800" s="16">
        <f t="shared" si="138"/>
        <v>1.8213950158895087E-4</v>
      </c>
      <c r="N800" s="16">
        <f t="shared" si="139"/>
        <v>0.11091949731365118</v>
      </c>
      <c r="O800" s="16">
        <f t="shared" si="140"/>
        <v>0.47890834009118632</v>
      </c>
      <c r="P800" s="16">
        <f t="shared" si="141"/>
        <v>0.29570861798882231</v>
      </c>
      <c r="Q800" s="16">
        <f t="shared" si="142"/>
        <v>0.73734367325579275</v>
      </c>
      <c r="R800" s="16">
        <f t="shared" si="143"/>
        <v>0.21548562333268728</v>
      </c>
      <c r="S800" s="16">
        <f t="shared" si="144"/>
        <v>4.9647389942732039</v>
      </c>
      <c r="T800" s="16">
        <f t="shared" si="145"/>
        <v>0.73734941260392872</v>
      </c>
      <c r="U800" s="66">
        <f t="shared" si="146"/>
        <v>7.5404541588592719</v>
      </c>
      <c r="V800" s="66"/>
      <c r="AI800" s="16"/>
      <c r="AL800" s="16"/>
      <c r="AM800" s="16"/>
    </row>
    <row r="801" spans="1:40" x14ac:dyDescent="0.25">
      <c r="A801">
        <v>800</v>
      </c>
      <c r="B801">
        <v>5.0864577170740995E-4</v>
      </c>
      <c r="C801" s="16">
        <v>1.1923742542132E-8</v>
      </c>
      <c r="D801">
        <v>2.05470343567489E-3</v>
      </c>
      <c r="E801" s="16">
        <v>4.8754636677690401E-5</v>
      </c>
      <c r="F801" s="16">
        <v>9.9905143334329699E-6</v>
      </c>
      <c r="G801" s="16">
        <v>9.4319843310382004E-7</v>
      </c>
      <c r="H801">
        <v>1.43554868135413E-3</v>
      </c>
      <c r="J801">
        <v>0.950556884998911</v>
      </c>
      <c r="K801">
        <f t="shared" si="136"/>
        <v>1.1334195568377991E-8</v>
      </c>
      <c r="L801">
        <f t="shared" si="137"/>
        <v>2.0756157390323178E-3</v>
      </c>
      <c r="M801" s="16">
        <f t="shared" si="138"/>
        <v>-1.0583241956174977E-3</v>
      </c>
      <c r="N801" s="16">
        <f t="shared" si="139"/>
        <v>1.080111030165109E-3</v>
      </c>
      <c r="O801" s="16">
        <f t="shared" si="140"/>
        <v>1.327155009533967</v>
      </c>
      <c r="P801" s="16">
        <f t="shared" si="141"/>
        <v>1.2840843945488736</v>
      </c>
      <c r="Q801" s="16">
        <f t="shared" si="142"/>
        <v>12.52711447311086</v>
      </c>
      <c r="R801" s="16">
        <f t="shared" si="143"/>
        <v>1.9369515702464231E-4</v>
      </c>
      <c r="S801" s="16">
        <f t="shared" si="144"/>
        <v>0.28091289877122194</v>
      </c>
      <c r="T801" s="16">
        <f t="shared" si="145"/>
        <v>12.528769336496724</v>
      </c>
      <c r="U801" s="66">
        <f t="shared" si="146"/>
        <v>27.949309918648837</v>
      </c>
      <c r="V801" s="66"/>
      <c r="AI801" s="16"/>
      <c r="AL801" s="16"/>
      <c r="AM801" s="16"/>
    </row>
    <row r="802" spans="1:40" x14ac:dyDescent="0.25">
      <c r="A802">
        <v>801</v>
      </c>
      <c r="B802">
        <v>5.0186727873338297E-4</v>
      </c>
      <c r="C802" s="16">
        <v>9.4736020353927008E-9</v>
      </c>
      <c r="D802">
        <v>1.64045639137471E-3</v>
      </c>
      <c r="E802" s="16">
        <v>3.1052971579867097E-5</v>
      </c>
      <c r="F802" s="16">
        <v>9.9572067778123508E-6</v>
      </c>
      <c r="G802" s="16">
        <v>1.18225316878029E-6</v>
      </c>
      <c r="H802">
        <v>9.1431675029373001E-4</v>
      </c>
      <c r="J802">
        <v>0.95234438149997902</v>
      </c>
      <c r="K802">
        <f t="shared" si="136"/>
        <v>9.0221316709730034E-9</v>
      </c>
      <c r="L802">
        <f t="shared" si="137"/>
        <v>1.6615435844970796E-3</v>
      </c>
      <c r="M802" s="16">
        <f t="shared" si="138"/>
        <v>-6.5780902703031362E-4</v>
      </c>
      <c r="N802" s="16">
        <f t="shared" si="139"/>
        <v>3.6482970087193693E-4</v>
      </c>
      <c r="O802" s="16">
        <f t="shared" si="140"/>
        <v>0.50383822297825975</v>
      </c>
      <c r="P802" s="16">
        <f t="shared" si="141"/>
        <v>0.49435938496154436</v>
      </c>
      <c r="Q802" s="16">
        <f t="shared" si="142"/>
        <v>3.5767468345332349</v>
      </c>
      <c r="R802" s="16">
        <f t="shared" si="143"/>
        <v>1.1103096402519485E-4</v>
      </c>
      <c r="S802" s="16">
        <f t="shared" si="144"/>
        <v>0.16883322845095813</v>
      </c>
      <c r="T802" s="16">
        <f t="shared" si="145"/>
        <v>3.5770962387490592</v>
      </c>
      <c r="U802" s="66">
        <f t="shared" si="146"/>
        <v>8.3213497703379531</v>
      </c>
      <c r="V802" s="66"/>
      <c r="AI802" s="16"/>
      <c r="AL802" s="16"/>
      <c r="AM802" s="16"/>
    </row>
    <row r="803" spans="1:40" x14ac:dyDescent="0.25">
      <c r="A803">
        <v>802</v>
      </c>
      <c r="B803">
        <v>4.8380871832159601E-4</v>
      </c>
      <c r="C803" s="16">
        <v>2.81946914238352E-9</v>
      </c>
      <c r="D803">
        <v>4.9332588625075895E-4</v>
      </c>
      <c r="E803" s="16">
        <v>2.8143248832791999E-6</v>
      </c>
      <c r="F803" s="16">
        <v>9.8103126119796792E-6</v>
      </c>
      <c r="G803" s="16">
        <v>3.9223809432833697E-6</v>
      </c>
      <c r="H803" s="16">
        <v>8.2859874050041695E-5</v>
      </c>
      <c r="J803">
        <v>0.95790989841079799</v>
      </c>
      <c r="K803">
        <f t="shared" si="136"/>
        <v>2.7007973997529774E-9</v>
      </c>
      <c r="L803">
        <f t="shared" si="137"/>
        <v>5.1686607294885924E-4</v>
      </c>
      <c r="M803" s="16">
        <f t="shared" si="138"/>
        <v>4.5075136369433278E-4</v>
      </c>
      <c r="N803" s="16">
        <f t="shared" si="139"/>
        <v>3.0868783626061884E-4</v>
      </c>
      <c r="O803" s="16">
        <f t="shared" si="140"/>
        <v>0.2412148431194068</v>
      </c>
      <c r="P803" s="16">
        <f t="shared" si="141"/>
        <v>0.23798156074256402</v>
      </c>
      <c r="Q803" s="16">
        <f t="shared" si="142"/>
        <v>0.54459747014444271</v>
      </c>
      <c r="R803" s="16">
        <f t="shared" si="143"/>
        <v>1.9104537417092184E-5</v>
      </c>
      <c r="S803" s="16">
        <f t="shared" si="144"/>
        <v>0.91104996250274228</v>
      </c>
      <c r="T803" s="16">
        <f t="shared" si="145"/>
        <v>0.54460601616418913</v>
      </c>
      <c r="U803" s="66">
        <f t="shared" si="146"/>
        <v>2.4797776450470228</v>
      </c>
      <c r="V803" s="66"/>
      <c r="AI803" s="16"/>
      <c r="AL803" s="16"/>
      <c r="AM803" s="16"/>
    </row>
    <row r="804" spans="1:40" x14ac:dyDescent="0.25">
      <c r="A804">
        <v>803</v>
      </c>
      <c r="B804">
        <v>7.4845720128640801E-4</v>
      </c>
      <c r="C804" s="16">
        <v>1.0027748026713801E-8</v>
      </c>
      <c r="D804">
        <v>1.1515921651570199E-3</v>
      </c>
      <c r="E804" s="16">
        <v>2.3195588553657E-5</v>
      </c>
      <c r="F804" s="16">
        <v>6.53419678294338E-6</v>
      </c>
      <c r="G804" s="16">
        <v>1.1110065987738199E-6</v>
      </c>
      <c r="H804">
        <v>6.8294951822294001E-4</v>
      </c>
      <c r="J804">
        <v>0.954661874848447</v>
      </c>
      <c r="K804">
        <f t="shared" si="136"/>
        <v>9.5731087316904116E-9</v>
      </c>
      <c r="L804">
        <f t="shared" si="137"/>
        <v>1.1657615375736537E-3</v>
      </c>
      <c r="M804" s="16">
        <f t="shared" si="138"/>
        <v>3.3115286499916223E-4</v>
      </c>
      <c r="N804" s="16">
        <f t="shared" si="139"/>
        <v>0.2702235885062394</v>
      </c>
      <c r="O804" s="16">
        <f t="shared" si="140"/>
        <v>0.65582310703469082</v>
      </c>
      <c r="P804" s="16">
        <f t="shared" si="141"/>
        <v>3.8248620057394322E-2</v>
      </c>
      <c r="Q804" s="16">
        <f t="shared" si="142"/>
        <v>1.3448035390964135</v>
      </c>
      <c r="R804" s="16">
        <f t="shared" si="143"/>
        <v>0.11347287899769719</v>
      </c>
      <c r="S804" s="16">
        <f t="shared" si="144"/>
        <v>0.19926829387131706</v>
      </c>
      <c r="T804" s="16">
        <f t="shared" si="145"/>
        <v>1.3448447291223571</v>
      </c>
      <c r="U804" s="66">
        <f t="shared" si="146"/>
        <v>3.9666847566861092</v>
      </c>
      <c r="V804" s="66"/>
      <c r="AI804" s="16"/>
      <c r="AL804" s="16"/>
      <c r="AM804" s="16"/>
    </row>
    <row r="805" spans="1:40" x14ac:dyDescent="0.25">
      <c r="A805">
        <v>804</v>
      </c>
      <c r="B805">
        <v>8.2581226379498302E-4</v>
      </c>
      <c r="C805" s="16">
        <v>4.55317129210631E-9</v>
      </c>
      <c r="D805">
        <v>4.6621320122049197E-4</v>
      </c>
      <c r="E805" s="16">
        <v>4.2973990981462102E-6</v>
      </c>
      <c r="F805" s="16">
        <v>5.7347648404693597E-6</v>
      </c>
      <c r="G805" s="16">
        <v>2.4275413099186499E-6</v>
      </c>
      <c r="H805">
        <v>1.2652455133485899E-4</v>
      </c>
      <c r="J805">
        <v>0.95815104571647702</v>
      </c>
      <c r="K805">
        <f t="shared" si="136"/>
        <v>4.3626258348579036E-9</v>
      </c>
      <c r="L805">
        <f t="shared" si="137"/>
        <v>4.8010571904005724E-4</v>
      </c>
      <c r="M805" s="16">
        <f t="shared" si="138"/>
        <v>1.1715188085499087E-3</v>
      </c>
      <c r="N805" s="16">
        <f t="shared" si="139"/>
        <v>0.45820565241638078</v>
      </c>
      <c r="O805" s="16">
        <f t="shared" si="140"/>
        <v>3.176738234512725E-2</v>
      </c>
      <c r="P805" s="16">
        <f t="shared" si="141"/>
        <v>0.26623709585803212</v>
      </c>
      <c r="Q805" s="16">
        <f t="shared" si="142"/>
        <v>0.35986182633137198</v>
      </c>
      <c r="R805" s="16">
        <f t="shared" si="143"/>
        <v>0.17471573690223341</v>
      </c>
      <c r="S805" s="16">
        <f t="shared" si="144"/>
        <v>4.3941961190807205E-2</v>
      </c>
      <c r="T805" s="16">
        <f t="shared" si="145"/>
        <v>0.35987345179934904</v>
      </c>
      <c r="U805" s="66">
        <f t="shared" si="146"/>
        <v>1.6946031068433016</v>
      </c>
      <c r="V805" s="66"/>
      <c r="AH805" s="16"/>
      <c r="AI805" s="16"/>
      <c r="AJ805" s="16"/>
      <c r="AK805" s="16"/>
      <c r="AL805" s="16"/>
      <c r="AM805" s="16"/>
      <c r="AN805" s="16"/>
    </row>
    <row r="806" spans="1:40" x14ac:dyDescent="0.25">
      <c r="A806">
        <v>805</v>
      </c>
      <c r="B806" s="16">
        <v>5.8846144768092898E-4</v>
      </c>
      <c r="C806" s="16">
        <v>8.6928447475767395E-9</v>
      </c>
      <c r="D806" s="16">
        <v>1.2734016543201701E-3</v>
      </c>
      <c r="E806" s="16">
        <v>2.2203886846890701E-5</v>
      </c>
      <c r="F806" s="16">
        <v>8.3581802272651495E-6</v>
      </c>
      <c r="G806" s="16">
        <v>1.2834127818618799E-6</v>
      </c>
      <c r="H806" s="16">
        <v>6.5375475711978602E-4</v>
      </c>
      <c r="J806">
        <v>0.95404883226584103</v>
      </c>
      <c r="K806">
        <f t="shared" si="136"/>
        <v>8.2933983804938386E-9</v>
      </c>
      <c r="L806">
        <f t="shared" si="137"/>
        <v>1.2913927347118145E-3</v>
      </c>
      <c r="M806" s="16">
        <f t="shared" si="138"/>
        <v>-1.1446983934995665E-4</v>
      </c>
      <c r="N806" s="16">
        <f t="shared" si="139"/>
        <v>3.8001664789208758E-2</v>
      </c>
      <c r="O806" s="16">
        <f t="shared" si="140"/>
        <v>0.3236505189267786</v>
      </c>
      <c r="P806" s="16">
        <f t="shared" si="141"/>
        <v>0.10370593027330423</v>
      </c>
      <c r="Q806" s="16">
        <f t="shared" si="142"/>
        <v>1.1391782118614306</v>
      </c>
      <c r="R806" s="16">
        <f t="shared" si="143"/>
        <v>2.302651557529058E-2</v>
      </c>
      <c r="S806" s="16">
        <f t="shared" si="144"/>
        <v>0.12995031862693193</v>
      </c>
      <c r="T806" s="16">
        <f t="shared" si="145"/>
        <v>1.1392414318229498</v>
      </c>
      <c r="U806" s="66">
        <f t="shared" si="146"/>
        <v>2.8967545918758946</v>
      </c>
      <c r="V806" s="66"/>
      <c r="AI806" s="16"/>
      <c r="AL806" s="16"/>
      <c r="AM806" s="16"/>
    </row>
    <row r="807" spans="1:40" x14ac:dyDescent="0.25">
      <c r="A807">
        <v>806</v>
      </c>
      <c r="B807">
        <v>4.5513771870781401E-4</v>
      </c>
      <c r="C807" s="16">
        <v>1.4141270728518699E-9</v>
      </c>
      <c r="D807">
        <v>2.61511663332805E-4</v>
      </c>
      <c r="E807" s="16">
        <v>7.5032475012379295E-7</v>
      </c>
      <c r="F807" s="16">
        <v>1.0311228528178801E-5</v>
      </c>
      <c r="G807" s="16">
        <v>7.7986612722887007E-6</v>
      </c>
      <c r="H807" s="16">
        <v>2.20909645565161E-5</v>
      </c>
      <c r="J807">
        <v>0.95914419845349197</v>
      </c>
      <c r="K807">
        <f t="shared" si="136"/>
        <v>1.3563517778018896E-9</v>
      </c>
      <c r="L807">
        <f t="shared" si="137"/>
        <v>2.8993136753437842E-4</v>
      </c>
      <c r="M807" s="16">
        <f t="shared" si="138"/>
        <v>6.2034406988124955E-4</v>
      </c>
      <c r="N807" s="16">
        <f t="shared" si="139"/>
        <v>5.7440255830689003E-3</v>
      </c>
      <c r="O807" s="16">
        <f t="shared" si="140"/>
        <v>0.55469035299673353</v>
      </c>
      <c r="P807" s="16">
        <f t="shared" si="141"/>
        <v>0.53071365205410481</v>
      </c>
      <c r="Q807" s="16">
        <f t="shared" si="142"/>
        <v>0.86516041817979039</v>
      </c>
      <c r="R807" s="16">
        <f t="shared" si="143"/>
        <v>2.1590972285573449E-3</v>
      </c>
      <c r="S807" s="16">
        <f t="shared" si="144"/>
        <v>8.3290375449831267</v>
      </c>
      <c r="T807" s="16">
        <f t="shared" si="145"/>
        <v>0.86516467588951929</v>
      </c>
      <c r="U807" s="66">
        <f t="shared" si="146"/>
        <v>11.152669766914901</v>
      </c>
      <c r="V807" s="66"/>
      <c r="AI807" s="16"/>
      <c r="AL807" s="16"/>
      <c r="AM807" s="16"/>
    </row>
    <row r="808" spans="1:40" x14ac:dyDescent="0.25">
      <c r="A808">
        <v>807</v>
      </c>
      <c r="B808">
        <v>5.7904649404721801E-4</v>
      </c>
      <c r="C808" s="16">
        <v>4.5140487976327503E-9</v>
      </c>
      <c r="D808">
        <v>6.6255296987322205E-4</v>
      </c>
      <c r="E808" s="16">
        <v>6.0399306288177401E-6</v>
      </c>
      <c r="F808" s="16">
        <v>8.2610821512811706E-6</v>
      </c>
      <c r="G808" s="16">
        <v>2.4546363654537999E-6</v>
      </c>
      <c r="H808">
        <v>1.7783011152906501E-4</v>
      </c>
      <c r="J808">
        <v>0.95705861778208901</v>
      </c>
      <c r="K808">
        <f t="shared" si="136"/>
        <v>4.3202093028633011E-9</v>
      </c>
      <c r="L808">
        <f t="shared" si="137"/>
        <v>6.8152525649244056E-4</v>
      </c>
      <c r="M808" s="16">
        <f t="shared" si="138"/>
        <v>4.7656773160199557E-4</v>
      </c>
      <c r="N808" s="16">
        <f t="shared" si="139"/>
        <v>3.0913370986755537E-2</v>
      </c>
      <c r="O808" s="16">
        <f t="shared" si="140"/>
        <v>3.4334228235951732E-2</v>
      </c>
      <c r="P808" s="16">
        <f t="shared" si="141"/>
        <v>9.7433573413701069E-2</v>
      </c>
      <c r="Q808" s="16">
        <f t="shared" si="142"/>
        <v>0.19153234870825364</v>
      </c>
      <c r="R808" s="16">
        <f t="shared" si="143"/>
        <v>2.6114299399667279E-2</v>
      </c>
      <c r="S808" s="16">
        <f t="shared" si="144"/>
        <v>4.978459482736549E-2</v>
      </c>
      <c r="T808" s="16">
        <f t="shared" si="145"/>
        <v>0.19153947188436155</v>
      </c>
      <c r="U808" s="66">
        <f t="shared" si="146"/>
        <v>0.62165188745605626</v>
      </c>
      <c r="V808" s="66"/>
      <c r="AH808" s="16"/>
      <c r="AI808" s="16"/>
      <c r="AJ808" s="16"/>
      <c r="AK808" s="16"/>
      <c r="AL808" s="16"/>
      <c r="AM808" s="16"/>
    </row>
    <row r="809" spans="1:40" x14ac:dyDescent="0.25">
      <c r="A809">
        <v>808</v>
      </c>
      <c r="B809" s="16">
        <v>3.9647191284660502E-4</v>
      </c>
      <c r="C809" s="16">
        <v>6.0269653874884396E-9</v>
      </c>
      <c r="D809" s="16">
        <v>1.31202341436049E-3</v>
      </c>
      <c r="E809" s="16">
        <v>1.58521083236304E-5</v>
      </c>
      <c r="F809" s="16">
        <v>1.24355340576738E-5</v>
      </c>
      <c r="G809" s="16">
        <v>1.8521977256878301E-6</v>
      </c>
      <c r="H809" s="16">
        <v>4.6673892945373697E-4</v>
      </c>
      <c r="J809">
        <v>0.95378939389640405</v>
      </c>
      <c r="K809">
        <f t="shared" si="136"/>
        <v>5.7484556639672045E-9</v>
      </c>
      <c r="L809">
        <f t="shared" si="137"/>
        <v>1.3387406532361381E-3</v>
      </c>
      <c r="M809" s="16">
        <f t="shared" si="138"/>
        <v>-5.4579682754292782E-4</v>
      </c>
      <c r="N809" s="16">
        <f t="shared" si="139"/>
        <v>3.7992701759164367E-2</v>
      </c>
      <c r="O809" s="16">
        <f t="shared" si="140"/>
        <v>7.7017110156399624E-3</v>
      </c>
      <c r="P809" s="16">
        <f t="shared" si="141"/>
        <v>0.13113872536506543</v>
      </c>
      <c r="Q809" s="16">
        <f t="shared" si="142"/>
        <v>0.22651125656113738</v>
      </c>
      <c r="R809" s="16">
        <f t="shared" si="143"/>
        <v>6.8674202699257086E-2</v>
      </c>
      <c r="S809" s="16">
        <f t="shared" si="144"/>
        <v>5.9390882957341701E-3</v>
      </c>
      <c r="T809" s="16">
        <f t="shared" si="145"/>
        <v>0.22653506361462938</v>
      </c>
      <c r="U809" s="66">
        <f t="shared" si="146"/>
        <v>0.70449274931062777</v>
      </c>
      <c r="V809" s="66"/>
      <c r="AH809" s="16"/>
      <c r="AI809" s="16"/>
      <c r="AJ809" s="16"/>
      <c r="AK809" s="16"/>
      <c r="AL809" s="16"/>
      <c r="AM809" s="16"/>
      <c r="AN809" s="16"/>
    </row>
    <row r="810" spans="1:40" x14ac:dyDescent="0.25">
      <c r="A810">
        <v>809</v>
      </c>
      <c r="B810">
        <v>6.9438493991036399E-4</v>
      </c>
      <c r="C810" s="16">
        <v>6.0146629907676698E-9</v>
      </c>
      <c r="D810">
        <v>7.3739715526868603E-4</v>
      </c>
      <c r="E810" s="16">
        <v>8.9497672721242793E-6</v>
      </c>
      <c r="F810" s="16">
        <v>6.9114539556113399E-6</v>
      </c>
      <c r="G810" s="16">
        <v>1.8437065504507201E-6</v>
      </c>
      <c r="H810">
        <v>2.6350357002628702E-4</v>
      </c>
      <c r="J810">
        <v>0.956703342220667</v>
      </c>
      <c r="K810">
        <f t="shared" si="136"/>
        <v>5.7542481855983822E-9</v>
      </c>
      <c r="L810">
        <f t="shared" si="137"/>
        <v>7.5305775506736867E-4</v>
      </c>
      <c r="M810" s="16">
        <f t="shared" si="138"/>
        <v>6.3571212475335931E-4</v>
      </c>
      <c r="N810" s="16">
        <f t="shared" si="139"/>
        <v>0.16812481551239772</v>
      </c>
      <c r="O810" s="16">
        <f t="shared" si="140"/>
        <v>7.3169257058088213E-3</v>
      </c>
      <c r="P810" s="16">
        <f t="shared" si="141"/>
        <v>5.4962563479420912E-2</v>
      </c>
      <c r="Q810" s="16">
        <f t="shared" si="142"/>
        <v>2.7795495882632654E-2</v>
      </c>
      <c r="R810" s="16">
        <f t="shared" si="143"/>
        <v>8.9144210008630889E-2</v>
      </c>
      <c r="S810" s="16">
        <f t="shared" si="144"/>
        <v>6.6091309349062075E-3</v>
      </c>
      <c r="T810" s="16">
        <f t="shared" si="145"/>
        <v>2.7798614023028655E-2</v>
      </c>
      <c r="U810" s="66">
        <f t="shared" si="146"/>
        <v>0.38175175554682583</v>
      </c>
      <c r="V810" s="66"/>
      <c r="AI810" s="16"/>
      <c r="AL810" s="16"/>
      <c r="AM810" s="16"/>
    </row>
    <row r="811" spans="1:40" x14ac:dyDescent="0.25">
      <c r="A811">
        <v>810</v>
      </c>
      <c r="B811">
        <v>6.6871659292048503E-4</v>
      </c>
      <c r="C811" s="16">
        <v>7.9514439368300501E-9</v>
      </c>
      <c r="D811">
        <v>1.01902151225383E-3</v>
      </c>
      <c r="E811" s="16">
        <v>1.6298434039565999E-5</v>
      </c>
      <c r="F811" s="16">
        <v>7.2710915813498301E-6</v>
      </c>
      <c r="G811" s="16">
        <v>1.39911740563287E-6</v>
      </c>
      <c r="H811">
        <v>4.7987313168598798E-4</v>
      </c>
      <c r="J811">
        <v>0.95528789688899196</v>
      </c>
      <c r="K811">
        <f t="shared" si="136"/>
        <v>7.5959181556451059E-9</v>
      </c>
      <c r="L811">
        <f t="shared" si="137"/>
        <v>1.0349548613782257E-3</v>
      </c>
      <c r="M811" s="16">
        <f t="shared" si="138"/>
        <v>3.0247832446274439E-4</v>
      </c>
      <c r="N811" s="16">
        <f t="shared" si="139"/>
        <v>0.12809789682666839</v>
      </c>
      <c r="O811" s="16">
        <f t="shared" si="140"/>
        <v>0.18930620587935068</v>
      </c>
      <c r="P811" s="16">
        <f t="shared" si="141"/>
        <v>3.3569154869684792E-3</v>
      </c>
      <c r="Q811" s="16">
        <f t="shared" si="142"/>
        <v>0.26779356810649552</v>
      </c>
      <c r="R811" s="16">
        <f t="shared" si="143"/>
        <v>6.8681402315032933E-2</v>
      </c>
      <c r="S811" s="16">
        <f t="shared" si="144"/>
        <v>9.1706969623327958E-2</v>
      </c>
      <c r="T811" s="16">
        <f t="shared" si="145"/>
        <v>0.26779689494868647</v>
      </c>
      <c r="U811" s="66">
        <f t="shared" si="146"/>
        <v>1.0167398531865304</v>
      </c>
      <c r="V811" s="66"/>
      <c r="AI811" s="16"/>
      <c r="AL811" s="16"/>
      <c r="AM811" s="16"/>
    </row>
    <row r="812" spans="1:40" x14ac:dyDescent="0.25">
      <c r="A812">
        <v>811</v>
      </c>
      <c r="B812">
        <v>5.4438895087662096E-4</v>
      </c>
      <c r="C812" s="16">
        <v>3.6412395118984699E-9</v>
      </c>
      <c r="D812">
        <v>5.6717948651072397E-4</v>
      </c>
      <c r="E812" s="16">
        <v>4.1753018288475597E-6</v>
      </c>
      <c r="F812" s="16">
        <v>8.74785912761936E-6</v>
      </c>
      <c r="G812" s="16">
        <v>3.0396691703309498E-6</v>
      </c>
      <c r="H812">
        <v>1.2293040791834601E-4</v>
      </c>
      <c r="J812">
        <v>0.95754474860705996</v>
      </c>
      <c r="K812">
        <f t="shared" si="136"/>
        <v>3.4866497730389141E-9</v>
      </c>
      <c r="L812">
        <f t="shared" si="137"/>
        <v>5.8771123269678164E-4</v>
      </c>
      <c r="M812" s="16">
        <f t="shared" si="138"/>
        <v>5.0106666905646029E-4</v>
      </c>
      <c r="N812" s="16">
        <f t="shared" si="139"/>
        <v>1.1118810501179251E-2</v>
      </c>
      <c r="O812" s="16">
        <f t="shared" si="140"/>
        <v>0.11752653451378629</v>
      </c>
      <c r="P812" s="16">
        <f t="shared" si="141"/>
        <v>0.16905205203877441</v>
      </c>
      <c r="Q812" s="16">
        <f t="shared" si="142"/>
        <v>0.37363007797146153</v>
      </c>
      <c r="R812" s="16">
        <f t="shared" si="143"/>
        <v>1.2588204049978929E-2</v>
      </c>
      <c r="S812" s="16">
        <f t="shared" si="144"/>
        <v>0.26485590875879683</v>
      </c>
      <c r="T812" s="16">
        <f t="shared" si="145"/>
        <v>0.37363903811966087</v>
      </c>
      <c r="U812" s="66">
        <f t="shared" si="146"/>
        <v>1.3224106259536381</v>
      </c>
      <c r="V812" s="66"/>
      <c r="AI812" s="16"/>
      <c r="AL812" s="16"/>
      <c r="AM812" s="16"/>
    </row>
    <row r="813" spans="1:40" x14ac:dyDescent="0.25">
      <c r="A813">
        <v>812</v>
      </c>
      <c r="B813">
        <v>2.8103524124585398E-4</v>
      </c>
      <c r="C813" s="16">
        <v>5.49672632897896E-9</v>
      </c>
      <c r="D813">
        <v>1.7031436182686299E-3</v>
      </c>
      <c r="E813" s="16">
        <v>1.8688059729859301E-5</v>
      </c>
      <c r="F813" s="16">
        <v>1.7851304163745401E-5</v>
      </c>
      <c r="G813" s="16">
        <v>2.0395804276644501E-6</v>
      </c>
      <c r="H813">
        <v>5.5024952176867205E-4</v>
      </c>
      <c r="J813">
        <v>0.95192472695048902</v>
      </c>
      <c r="K813">
        <f t="shared" si="136"/>
        <v>5.23246970983486E-9</v>
      </c>
      <c r="L813">
        <f t="shared" si="137"/>
        <v>1.7408803102974563E-3</v>
      </c>
      <c r="M813" s="16">
        <f t="shared" si="138"/>
        <v>-1.1788098278057483E-3</v>
      </c>
      <c r="N813" s="16">
        <f t="shared" si="139"/>
        <v>0.18431987008167247</v>
      </c>
      <c r="O813" s="16">
        <f t="shared" si="140"/>
        <v>6.3031977255493881E-5</v>
      </c>
      <c r="P813" s="16">
        <f t="shared" si="141"/>
        <v>0.59011320566670267</v>
      </c>
      <c r="Q813" s="16">
        <f t="shared" si="142"/>
        <v>0.54756607739281615</v>
      </c>
      <c r="R813" s="16">
        <f t="shared" si="143"/>
        <v>0.65884613518596924</v>
      </c>
      <c r="S813" s="16">
        <f t="shared" si="144"/>
        <v>2.6587718530422387E-4</v>
      </c>
      <c r="T813" s="16">
        <f t="shared" si="145"/>
        <v>0.54765991606020026</v>
      </c>
      <c r="U813" s="66">
        <f t="shared" si="146"/>
        <v>2.5288341135499204</v>
      </c>
      <c r="V813" s="66"/>
      <c r="AI813" s="16"/>
      <c r="AL813" s="16"/>
      <c r="AM813" s="16"/>
    </row>
    <row r="814" spans="1:40" x14ac:dyDescent="0.25">
      <c r="A814">
        <v>813</v>
      </c>
      <c r="B814">
        <v>2.8258587846929901E-4</v>
      </c>
      <c r="C814" s="16">
        <v>4.2459379587997704E-9</v>
      </c>
      <c r="D814">
        <v>1.29698233372356E-3</v>
      </c>
      <c r="E814" s="16">
        <v>1.1038954020868499E-5</v>
      </c>
      <c r="F814" s="16">
        <v>1.74516055307068E-5</v>
      </c>
      <c r="G814" s="16">
        <v>2.6292944506242302E-6</v>
      </c>
      <c r="H814">
        <v>3.2502370583527502E-4</v>
      </c>
      <c r="J814">
        <v>0.95376240682499402</v>
      </c>
      <c r="K814">
        <f t="shared" si="136"/>
        <v>4.0496160068144709E-9</v>
      </c>
      <c r="L814">
        <f t="shared" si="137"/>
        <v>1.3345105932976388E-3</v>
      </c>
      <c r="M814" s="16">
        <f t="shared" si="138"/>
        <v>-7.69338836359041E-4</v>
      </c>
      <c r="N814" s="16">
        <f t="shared" si="139"/>
        <v>0.1816261101287692</v>
      </c>
      <c r="O814" s="16">
        <f t="shared" si="140"/>
        <v>5.460829810018826E-2</v>
      </c>
      <c r="P814" s="16">
        <f t="shared" si="141"/>
        <v>0.12007285241784604</v>
      </c>
      <c r="Q814" s="16">
        <f t="shared" si="142"/>
        <v>7.7265906632670951E-4</v>
      </c>
      <c r="R814" s="16">
        <f t="shared" si="143"/>
        <v>0.59463955732611251</v>
      </c>
      <c r="S814" s="16">
        <f t="shared" si="144"/>
        <v>9.6196291117156621E-2</v>
      </c>
      <c r="T814" s="16">
        <f t="shared" si="145"/>
        <v>7.7364326653865895E-4</v>
      </c>
      <c r="U814" s="66">
        <f t="shared" si="146"/>
        <v>1.0486894114229379</v>
      </c>
      <c r="V814" s="66"/>
      <c r="AI814" s="16"/>
      <c r="AL814" s="16"/>
      <c r="AM814" s="16"/>
    </row>
    <row r="815" spans="1:40" x14ac:dyDescent="0.25">
      <c r="A815">
        <v>814</v>
      </c>
      <c r="B815">
        <v>4.7784534873064702E-4</v>
      </c>
      <c r="C815" s="16">
        <v>6.1870553801649498E-9</v>
      </c>
      <c r="D815">
        <v>1.1123058706440699E-3</v>
      </c>
      <c r="E815" s="16">
        <v>1.3826863582365301E-5</v>
      </c>
      <c r="F815" s="16">
        <v>1.0223775909638E-5</v>
      </c>
      <c r="G815" s="16">
        <v>1.80020789196038E-6</v>
      </c>
      <c r="H815">
        <v>4.07104961978909E-4</v>
      </c>
      <c r="J815">
        <v>0.95477628787596902</v>
      </c>
      <c r="K815">
        <f t="shared" si="136"/>
        <v>5.9072537687569327E-9</v>
      </c>
      <c r="L815">
        <f t="shared" si="137"/>
        <v>1.1345474432999261E-3</v>
      </c>
      <c r="M815" s="16">
        <f t="shared" si="138"/>
        <v>-1.7885674583863209E-4</v>
      </c>
      <c r="N815" s="16">
        <f t="shared" si="139"/>
        <v>8.8083339466619407E-4</v>
      </c>
      <c r="O815" s="16">
        <f t="shared" si="140"/>
        <v>1.3607869081519283E-2</v>
      </c>
      <c r="P815" s="16">
        <f t="shared" si="141"/>
        <v>2.3958665391476147E-2</v>
      </c>
      <c r="Q815" s="16">
        <f t="shared" si="142"/>
        <v>8.2580848081046918E-2</v>
      </c>
      <c r="R815" s="16">
        <f t="shared" si="143"/>
        <v>1.413060308935183E-3</v>
      </c>
      <c r="S815" s="16">
        <f t="shared" si="144"/>
        <v>1.0603145594292504E-2</v>
      </c>
      <c r="T815" s="16">
        <f t="shared" si="145"/>
        <v>8.2586099970946569E-2</v>
      </c>
      <c r="U815" s="66">
        <f t="shared" si="146"/>
        <v>0.21563052182288281</v>
      </c>
      <c r="V815" s="66"/>
      <c r="AI815" s="16"/>
      <c r="AL815" s="16"/>
      <c r="AM815" s="16"/>
    </row>
    <row r="816" spans="1:40" x14ac:dyDescent="0.25">
      <c r="A816">
        <v>815</v>
      </c>
      <c r="B816">
        <v>3.03477056923666E-4</v>
      </c>
      <c r="C816" s="16">
        <v>8.3562615581645592E-9</v>
      </c>
      <c r="D816">
        <v>2.43284901926984E-3</v>
      </c>
      <c r="E816" s="16">
        <v>4.0302103517355198E-5</v>
      </c>
      <c r="F816" s="16">
        <v>1.7009273335196598E-5</v>
      </c>
      <c r="G816" s="16">
        <v>1.3510692362623101E-6</v>
      </c>
      <c r="H816">
        <v>1.18669209739033E-3</v>
      </c>
      <c r="J816">
        <v>0.94889457348717698</v>
      </c>
      <c r="K816">
        <f t="shared" si="136"/>
        <v>7.9292112471818516E-9</v>
      </c>
      <c r="L816">
        <f t="shared" si="137"/>
        <v>2.4682102789149373E-3</v>
      </c>
      <c r="M816" s="16">
        <f t="shared" si="138"/>
        <v>-1.8612561650676054E-3</v>
      </c>
      <c r="N816" s="16">
        <f t="shared" si="139"/>
        <v>0.14726725154093354</v>
      </c>
      <c r="O816" s="16">
        <f t="shared" si="140"/>
        <v>0.25822218092714883</v>
      </c>
      <c r="P816" s="16">
        <f t="shared" si="141"/>
        <v>2.3279490485257872</v>
      </c>
      <c r="Q816" s="16">
        <f t="shared" si="142"/>
        <v>7.5756059107187408</v>
      </c>
      <c r="R816" s="16">
        <f t="shared" si="143"/>
        <v>0.52742067413522287</v>
      </c>
      <c r="S816" s="16">
        <f t="shared" si="144"/>
        <v>0.10678097530745032</v>
      </c>
      <c r="T816" s="16">
        <f t="shared" si="145"/>
        <v>7.5770662356099221</v>
      </c>
      <c r="U816" s="66">
        <f t="shared" si="146"/>
        <v>18.520312276765207</v>
      </c>
      <c r="V816" s="66"/>
      <c r="AI816" s="16"/>
      <c r="AL816" s="16"/>
      <c r="AM816" s="16"/>
    </row>
    <row r="817" spans="1:40" x14ac:dyDescent="0.25">
      <c r="A817">
        <v>816</v>
      </c>
      <c r="B817">
        <v>3.6005699220501502E-4</v>
      </c>
      <c r="C817" s="16">
        <v>5.3772334583630101E-9</v>
      </c>
      <c r="D817">
        <v>1.2884475914788E-3</v>
      </c>
      <c r="E817" s="16">
        <v>1.3891736476258599E-5</v>
      </c>
      <c r="F817" s="16">
        <v>1.36823280940989E-5</v>
      </c>
      <c r="G817" s="16">
        <v>2.0755924202724398E-6</v>
      </c>
      <c r="H817">
        <v>4.0901869063903298E-4</v>
      </c>
      <c r="J817">
        <v>0.95387499952550703</v>
      </c>
      <c r="K817">
        <f t="shared" si="136"/>
        <v>5.1292085625445566E-9</v>
      </c>
      <c r="L817">
        <f t="shared" si="137"/>
        <v>1.3178824628538117E-3</v>
      </c>
      <c r="M817" s="16">
        <f t="shared" si="138"/>
        <v>-5.9776847844378192E-4</v>
      </c>
      <c r="N817" s="16">
        <f t="shared" si="139"/>
        <v>7.2286745035873554E-2</v>
      </c>
      <c r="O817" s="16">
        <f t="shared" si="140"/>
        <v>8.7058000264104594E-4</v>
      </c>
      <c r="P817" s="16">
        <f t="shared" si="141"/>
        <v>0.1140106335969889</v>
      </c>
      <c r="Q817" s="16">
        <f t="shared" si="142"/>
        <v>8.6088791308919166E-2</v>
      </c>
      <c r="R817" s="16">
        <f t="shared" si="143"/>
        <v>0.15100396070055785</v>
      </c>
      <c r="S817" s="16">
        <f t="shared" si="144"/>
        <v>1.1730771135706752E-3</v>
      </c>
      <c r="T817" s="16">
        <f t="shared" si="145"/>
        <v>8.6100995276990389E-2</v>
      </c>
      <c r="U817" s="66">
        <f t="shared" si="146"/>
        <v>0.51153478303554156</v>
      </c>
      <c r="V817" s="66"/>
      <c r="AI817" s="16"/>
      <c r="AL817" s="16"/>
      <c r="AM817" s="16"/>
    </row>
    <row r="818" spans="1:40" x14ac:dyDescent="0.25">
      <c r="A818">
        <v>817</v>
      </c>
      <c r="B818">
        <v>5.0267071039462299E-4</v>
      </c>
      <c r="C818" s="16">
        <v>7.6136334294106401E-9</v>
      </c>
      <c r="D818">
        <v>1.30679902824444E-3</v>
      </c>
      <c r="E818" s="16">
        <v>1.9949015962386701E-5</v>
      </c>
      <c r="F818" s="16">
        <v>9.8014304009619305E-6</v>
      </c>
      <c r="G818" s="16">
        <v>1.46595045502883E-6</v>
      </c>
      <c r="H818">
        <v>5.8736510419465395E-4</v>
      </c>
      <c r="J818">
        <v>0.95386464709657004</v>
      </c>
      <c r="K818">
        <f t="shared" si="136"/>
        <v>7.2623757642674285E-9</v>
      </c>
      <c r="L818">
        <f t="shared" si="137"/>
        <v>1.3278602258679634E-3</v>
      </c>
      <c r="M818" s="16">
        <f t="shared" si="138"/>
        <v>-3.2251880507871722E-4</v>
      </c>
      <c r="N818" s="16">
        <f t="shared" si="139"/>
        <v>4.2981491896694306E-4</v>
      </c>
      <c r="O818" s="16">
        <f t="shared" si="140"/>
        <v>0.13996920061908288</v>
      </c>
      <c r="P818" s="16">
        <f t="shared" si="141"/>
        <v>0.12723981408343615</v>
      </c>
      <c r="Q818" s="16">
        <f t="shared" si="142"/>
        <v>0.73510066088873904</v>
      </c>
      <c r="R818" s="16">
        <f t="shared" si="143"/>
        <v>2.7797270654599208E-5</v>
      </c>
      <c r="S818" s="16">
        <f t="shared" si="144"/>
        <v>7.2646011691000156E-2</v>
      </c>
      <c r="T818" s="16">
        <f t="shared" si="145"/>
        <v>0.7351522048029876</v>
      </c>
      <c r="U818" s="66">
        <f t="shared" si="146"/>
        <v>1.8105655042748672</v>
      </c>
      <c r="V818" s="66"/>
      <c r="AI818" s="16"/>
      <c r="AL818" s="16"/>
      <c r="AM818" s="16"/>
    </row>
    <row r="819" spans="1:40" x14ac:dyDescent="0.25">
      <c r="A819">
        <v>818</v>
      </c>
      <c r="B819">
        <v>4.48685610282958E-4</v>
      </c>
      <c r="C819" s="16">
        <v>3.50294171112257E-9</v>
      </c>
      <c r="D819">
        <v>6.6371212889133001E-4</v>
      </c>
      <c r="E819" s="16">
        <v>4.6946120542252801E-6</v>
      </c>
      <c r="F819" s="16">
        <v>1.0667097813736001E-5</v>
      </c>
      <c r="G819" s="16">
        <v>3.16358240333172E-6</v>
      </c>
      <c r="H819">
        <v>1.3822076599333399E-4</v>
      </c>
      <c r="J819">
        <v>0.95699900287806805</v>
      </c>
      <c r="K819">
        <f t="shared" si="136"/>
        <v>3.352311724684293E-9</v>
      </c>
      <c r="L819">
        <f t="shared" si="137"/>
        <v>6.882064039804227E-4</v>
      </c>
      <c r="M819" s="16">
        <f t="shared" si="138"/>
        <v>2.0916481658549339E-4</v>
      </c>
      <c r="N819" s="16">
        <f t="shared" si="139"/>
        <v>7.9016302933720139E-3</v>
      </c>
      <c r="O819" s="16">
        <f t="shared" si="140"/>
        <v>0.13526338653296355</v>
      </c>
      <c r="P819" s="16">
        <f t="shared" si="141"/>
        <v>9.6683736925026645E-2</v>
      </c>
      <c r="Q819" s="16">
        <f t="shared" si="142"/>
        <v>0.31685843044505435</v>
      </c>
      <c r="R819" s="16">
        <f t="shared" si="143"/>
        <v>6.8198781039768615E-3</v>
      </c>
      <c r="S819" s="16">
        <f t="shared" si="144"/>
        <v>0.33222134447117208</v>
      </c>
      <c r="T819" s="16">
        <f t="shared" si="145"/>
        <v>0.31686528467711667</v>
      </c>
      <c r="U819" s="66">
        <f t="shared" si="146"/>
        <v>1.2126136914486823</v>
      </c>
      <c r="V819" s="66"/>
      <c r="AI819" s="16"/>
      <c r="AL819" s="16"/>
      <c r="AM819" s="16"/>
    </row>
    <row r="820" spans="1:40" x14ac:dyDescent="0.25">
      <c r="A820">
        <v>819</v>
      </c>
      <c r="B820">
        <v>6.0744880274507496E-4</v>
      </c>
      <c r="C820" s="16">
        <v>9.7139669042232992E-9</v>
      </c>
      <c r="D820">
        <v>1.38177502381925E-3</v>
      </c>
      <c r="E820" s="16">
        <v>2.6893314770718501E-5</v>
      </c>
      <c r="F820" s="16">
        <v>8.1346380986671095E-6</v>
      </c>
      <c r="G820" s="16">
        <v>1.14981624955417E-6</v>
      </c>
      <c r="H820">
        <v>7.9183080306022399E-4</v>
      </c>
      <c r="J820">
        <v>0.95354901217347299</v>
      </c>
      <c r="K820">
        <f t="shared" si="136"/>
        <v>9.2627435458079364E-9</v>
      </c>
      <c r="L820">
        <f t="shared" si="137"/>
        <v>1.3991844022992342E-3</v>
      </c>
      <c r="M820" s="16">
        <f t="shared" si="138"/>
        <v>-1.8428679680908416E-4</v>
      </c>
      <c r="N820" s="16">
        <f t="shared" si="139"/>
        <v>5.4520481863482489E-2</v>
      </c>
      <c r="O820" s="16">
        <f t="shared" si="140"/>
        <v>0.56730599686323246</v>
      </c>
      <c r="P820" s="16">
        <f t="shared" si="141"/>
        <v>0.18883048771073602</v>
      </c>
      <c r="Q820" s="16">
        <f t="shared" si="142"/>
        <v>2.261830855744785</v>
      </c>
      <c r="R820" s="16">
        <f t="shared" si="143"/>
        <v>3.0426435143570799E-2</v>
      </c>
      <c r="S820" s="16">
        <f t="shared" si="144"/>
        <v>0.18237704204001087</v>
      </c>
      <c r="T820" s="16">
        <f t="shared" si="145"/>
        <v>2.2619769154235039</v>
      </c>
      <c r="U820" s="66">
        <f t="shared" si="146"/>
        <v>5.5472682147893213</v>
      </c>
      <c r="V820" s="66"/>
      <c r="AI820" s="16"/>
      <c r="AL820" s="16"/>
      <c r="AM820" s="16"/>
    </row>
    <row r="821" spans="1:40" x14ac:dyDescent="0.25">
      <c r="A821">
        <v>820</v>
      </c>
      <c r="B821">
        <v>7.6490023931320402E-4</v>
      </c>
      <c r="C821" s="16">
        <v>4.5925965995844003E-9</v>
      </c>
      <c r="D821">
        <v>5.0825639896832095E-4</v>
      </c>
      <c r="E821" s="16">
        <v>4.7230153828467903E-6</v>
      </c>
      <c r="F821" s="16">
        <v>6.2048362923390802E-6</v>
      </c>
      <c r="G821" s="16">
        <v>2.40798367687796E-6</v>
      </c>
      <c r="H821">
        <v>1.39055886370634E-4</v>
      </c>
      <c r="J821">
        <v>0.95791527707410995</v>
      </c>
      <c r="K821">
        <f t="shared" si="136"/>
        <v>4.3993184441805056E-9</v>
      </c>
      <c r="L821">
        <f t="shared" si="137"/>
        <v>5.2306946263327753E-4</v>
      </c>
      <c r="M821" s="16">
        <f t="shared" si="138"/>
        <v>1.0067310159931307E-3</v>
      </c>
      <c r="N821" s="16">
        <f t="shared" si="139"/>
        <v>0.30605222220155393</v>
      </c>
      <c r="O821" s="16">
        <f t="shared" si="140"/>
        <v>2.9281542321334508E-2</v>
      </c>
      <c r="P821" s="16">
        <f t="shared" si="141"/>
        <v>0.22309828814197463</v>
      </c>
      <c r="Q821" s="16">
        <f t="shared" si="142"/>
        <v>0.31388820224788166</v>
      </c>
      <c r="R821" s="16">
        <f t="shared" si="143"/>
        <v>0.13710986929364447</v>
      </c>
      <c r="S821" s="16">
        <f t="shared" si="144"/>
        <v>3.9951205151863893E-2</v>
      </c>
      <c r="T821" s="16">
        <f t="shared" si="145"/>
        <v>0.31389911395850495</v>
      </c>
      <c r="U821" s="66">
        <f t="shared" si="146"/>
        <v>1.363280443316758</v>
      </c>
      <c r="V821" s="66"/>
      <c r="AI821" s="16"/>
      <c r="AL821" s="16"/>
      <c r="AM821" s="16"/>
    </row>
    <row r="822" spans="1:40" x14ac:dyDescent="0.25">
      <c r="A822">
        <v>821</v>
      </c>
      <c r="B822">
        <v>3.92143138096418E-4</v>
      </c>
      <c r="C822" s="16">
        <v>3.3987931799355301E-9</v>
      </c>
      <c r="D822">
        <v>7.3827331088376395E-4</v>
      </c>
      <c r="E822" s="16">
        <v>5.0620078751101302E-6</v>
      </c>
      <c r="F822" s="16">
        <v>1.22520672089889E-5</v>
      </c>
      <c r="G822" s="16">
        <v>3.26360554112278E-6</v>
      </c>
      <c r="H822">
        <v>1.4903835995113001E-4</v>
      </c>
      <c r="J822">
        <v>0.95658222069301202</v>
      </c>
      <c r="K822">
        <f t="shared" si="136"/>
        <v>3.2512251277389934E-9</v>
      </c>
      <c r="L822">
        <f t="shared" si="137"/>
        <v>7.6603765204968455E-4</v>
      </c>
      <c r="M822" s="16">
        <f t="shared" si="138"/>
        <v>1.8248624143151417E-5</v>
      </c>
      <c r="N822" s="16">
        <f t="shared" si="139"/>
        <v>4.1496644714432554E-2</v>
      </c>
      <c r="O822" s="16">
        <f t="shared" si="140"/>
        <v>0.14944305762743801</v>
      </c>
      <c r="P822" s="16">
        <f t="shared" si="141"/>
        <v>5.4536888004277764E-2</v>
      </c>
      <c r="Q822" s="16">
        <f t="shared" si="142"/>
        <v>0.27951830767190938</v>
      </c>
      <c r="R822" s="16">
        <f t="shared" si="143"/>
        <v>5.9262033854133027E-2</v>
      </c>
      <c r="S822" s="16">
        <f t="shared" si="144"/>
        <v>0.39216043191401984</v>
      </c>
      <c r="T822" s="16">
        <f t="shared" si="145"/>
        <v>0.27952334374688209</v>
      </c>
      <c r="U822" s="66">
        <f t="shared" si="146"/>
        <v>1.2559407075330926</v>
      </c>
      <c r="V822" s="66"/>
      <c r="AI822" s="16"/>
      <c r="AL822" s="16"/>
      <c r="AM822" s="16"/>
    </row>
    <row r="823" spans="1:40" x14ac:dyDescent="0.25">
      <c r="A823">
        <v>822</v>
      </c>
      <c r="B823">
        <v>5.4927488901508495E-4</v>
      </c>
      <c r="C823" s="16">
        <v>6.4107672205720502E-9</v>
      </c>
      <c r="D823">
        <v>9.9994265505589991E-4</v>
      </c>
      <c r="E823" s="16">
        <v>1.2896184163726E-5</v>
      </c>
      <c r="F823" s="16">
        <v>8.8472309974215508E-6</v>
      </c>
      <c r="G823" s="16">
        <v>1.73512159154152E-6</v>
      </c>
      <c r="H823">
        <v>3.7970081254331297E-4</v>
      </c>
      <c r="J823">
        <v>0.95534879574245202</v>
      </c>
      <c r="K823">
        <f t="shared" si="136"/>
        <v>6.1245187439586945E-9</v>
      </c>
      <c r="L823">
        <f t="shared" si="137"/>
        <v>1.019365827875064E-3</v>
      </c>
      <c r="M823" s="16">
        <f t="shared" si="138"/>
        <v>7.9183950155106047E-5</v>
      </c>
      <c r="N823" s="16">
        <f t="shared" si="139"/>
        <v>1.3309600590080111E-2</v>
      </c>
      <c r="O823" s="16">
        <f t="shared" si="140"/>
        <v>2.4658029906729356E-2</v>
      </c>
      <c r="P823" s="16">
        <f t="shared" si="141"/>
        <v>1.4540035035685301E-3</v>
      </c>
      <c r="Q823" s="16">
        <f t="shared" si="142"/>
        <v>4.0287181688714938E-2</v>
      </c>
      <c r="R823" s="16">
        <f t="shared" si="143"/>
        <v>1.0426883504014132E-2</v>
      </c>
      <c r="S823" s="16">
        <f t="shared" si="144"/>
        <v>1.8334116394465066E-2</v>
      </c>
      <c r="T823" s="16">
        <f t="shared" si="145"/>
        <v>4.028791970191041E-2</v>
      </c>
      <c r="U823" s="66">
        <f t="shared" si="146"/>
        <v>0.14875773528948255</v>
      </c>
      <c r="V823" s="66"/>
      <c r="AI823" s="16"/>
      <c r="AL823" s="16"/>
      <c r="AM823" s="16"/>
    </row>
    <row r="824" spans="1:40" x14ac:dyDescent="0.25">
      <c r="A824">
        <v>823</v>
      </c>
      <c r="B824">
        <v>5.5061234926506502E-4</v>
      </c>
      <c r="C824" s="16">
        <v>8.77656321361751E-9</v>
      </c>
      <c r="D824">
        <v>1.3772703066652499E-3</v>
      </c>
      <c r="E824" s="16">
        <v>2.4219139148805799E-5</v>
      </c>
      <c r="F824" s="16">
        <v>8.9739333967180292E-6</v>
      </c>
      <c r="G824" s="16">
        <v>1.27261157299774E-6</v>
      </c>
      <c r="H824">
        <v>7.1309392826789195E-4</v>
      </c>
      <c r="J824">
        <v>0.95355374513382396</v>
      </c>
      <c r="K824">
        <f t="shared" si="136"/>
        <v>8.3689247217487268E-9</v>
      </c>
      <c r="L824">
        <f t="shared" si="137"/>
        <v>1.3964820084684702E-3</v>
      </c>
      <c r="M824" s="16">
        <f t="shared" si="138"/>
        <v>-2.9525730993834007E-4</v>
      </c>
      <c r="N824" s="16">
        <f t="shared" si="139"/>
        <v>1.3943621472356603E-2</v>
      </c>
      <c r="O824" s="16">
        <f t="shared" si="140"/>
        <v>0.34107070884252944</v>
      </c>
      <c r="P824" s="16">
        <f t="shared" si="141"/>
        <v>0.18478782528280069</v>
      </c>
      <c r="Q824" s="16">
        <f t="shared" si="142"/>
        <v>1.5749138333237696</v>
      </c>
      <c r="R824" s="16">
        <f t="shared" si="143"/>
        <v>7.9661583044329659E-3</v>
      </c>
      <c r="S824" s="16">
        <f t="shared" si="144"/>
        <v>0.13385966903722063</v>
      </c>
      <c r="T824" s="16">
        <f t="shared" si="145"/>
        <v>1.5750233194168466</v>
      </c>
      <c r="U824" s="66">
        <f t="shared" si="146"/>
        <v>3.831565135679956</v>
      </c>
      <c r="V824" s="66"/>
      <c r="AI824" s="16"/>
      <c r="AL824" s="16"/>
      <c r="AM824" s="16"/>
    </row>
    <row r="825" spans="1:40" x14ac:dyDescent="0.25">
      <c r="A825">
        <v>824</v>
      </c>
      <c r="B825">
        <v>2.8338778284591398E-4</v>
      </c>
      <c r="C825" s="16">
        <v>7.4714491718374305E-9</v>
      </c>
      <c r="D825">
        <v>2.3247896440316599E-3</v>
      </c>
      <c r="E825" s="16">
        <v>3.4466891158862102E-5</v>
      </c>
      <c r="F825" s="16">
        <v>1.8143841459358499E-5</v>
      </c>
      <c r="G825" s="16">
        <v>1.50961626093985E-6</v>
      </c>
      <c r="H825">
        <v>1.0148698015962599E-3</v>
      </c>
      <c r="J825">
        <v>0.94930903771431896</v>
      </c>
      <c r="K825">
        <f t="shared" si="136"/>
        <v>7.0927142236484362E-9</v>
      </c>
      <c r="L825">
        <f t="shared" si="137"/>
        <v>2.3625794717621446E-3</v>
      </c>
      <c r="M825" s="16">
        <f t="shared" si="138"/>
        <v>-1.795803906070317E-3</v>
      </c>
      <c r="N825" s="16">
        <f t="shared" si="139"/>
        <v>0.18024082434606176</v>
      </c>
      <c r="O825" s="16">
        <f t="shared" si="140"/>
        <v>0.12142636833523314</v>
      </c>
      <c r="P825" s="16">
        <f t="shared" si="141"/>
        <v>1.9981957769440795</v>
      </c>
      <c r="Q825" s="16">
        <f t="shared" si="142"/>
        <v>4.8800632612473756</v>
      </c>
      <c r="R825" s="16">
        <f t="shared" si="143"/>
        <v>0.70792434931444959</v>
      </c>
      <c r="S825" s="16">
        <f t="shared" si="144"/>
        <v>6.1390437589219048E-2</v>
      </c>
      <c r="T825" s="16">
        <f t="shared" si="145"/>
        <v>4.8809964462828974</v>
      </c>
      <c r="U825" s="66">
        <f t="shared" si="146"/>
        <v>12.830237464059316</v>
      </c>
      <c r="V825" s="66"/>
      <c r="AI825" s="16"/>
      <c r="AL825" s="16"/>
      <c r="AM825" s="16"/>
    </row>
    <row r="826" spans="1:40" x14ac:dyDescent="0.25">
      <c r="A826">
        <v>825</v>
      </c>
      <c r="B826">
        <v>1.36659584781707E-3</v>
      </c>
      <c r="C826" s="16">
        <v>6.8781301408955999E-9</v>
      </c>
      <c r="D826">
        <v>4.2503227313266502E-4</v>
      </c>
      <c r="E826" s="16">
        <v>5.9219964942161404E-6</v>
      </c>
      <c r="F826" s="16">
        <v>3.4566527707533599E-6</v>
      </c>
      <c r="G826" s="16">
        <v>1.6059752184094001E-6</v>
      </c>
      <c r="H826">
        <v>1.7435572644884E-4</v>
      </c>
      <c r="J826">
        <v>0.95842799670586898</v>
      </c>
      <c r="K826">
        <f t="shared" si="136"/>
        <v>6.5921924920208261E-9</v>
      </c>
      <c r="L826">
        <f t="shared" si="137"/>
        <v>4.3354467576244021E-4</v>
      </c>
      <c r="M826" s="16">
        <f t="shared" si="138"/>
        <v>2.2996470198716995E-3</v>
      </c>
      <c r="N826" s="16">
        <f t="shared" si="139"/>
        <v>3.1507440835538967</v>
      </c>
      <c r="O826" s="16">
        <f t="shared" si="140"/>
        <v>5.8264013844576468E-2</v>
      </c>
      <c r="P826" s="16">
        <f t="shared" si="141"/>
        <v>0.31218518894359004</v>
      </c>
      <c r="Q826" s="16">
        <f t="shared" si="142"/>
        <v>0.20126394756659927</v>
      </c>
      <c r="R826" s="16">
        <f t="shared" si="143"/>
        <v>0.42144918996008901</v>
      </c>
      <c r="S826" s="16">
        <f t="shared" si="144"/>
        <v>3.9902491972132498E-2</v>
      </c>
      <c r="T826" s="16">
        <f t="shared" si="145"/>
        <v>0.20127712216781524</v>
      </c>
      <c r="U826" s="66">
        <f t="shared" si="146"/>
        <v>4.3850860380087004</v>
      </c>
      <c r="V826" s="66"/>
      <c r="AH826" s="16"/>
      <c r="AI826" s="16"/>
      <c r="AJ826" s="16"/>
      <c r="AK826" s="16"/>
      <c r="AL826" s="16"/>
      <c r="AM826" s="16"/>
    </row>
    <row r="827" spans="1:40" x14ac:dyDescent="0.25">
      <c r="A827">
        <v>826</v>
      </c>
      <c r="B827" s="16">
        <v>2.9719802338520098E-4</v>
      </c>
      <c r="C827" s="16">
        <v>6.0710508696000296E-9</v>
      </c>
      <c r="D827" s="16">
        <v>1.7815591368661101E-3</v>
      </c>
      <c r="E827" s="16">
        <v>2.1575038641091299E-5</v>
      </c>
      <c r="F827" s="16">
        <v>1.69319276563744E-5</v>
      </c>
      <c r="G827" s="16">
        <v>1.8480180307602399E-6</v>
      </c>
      <c r="H827">
        <v>6.3525570017688396E-4</v>
      </c>
      <c r="J827">
        <v>0.95159973634680195</v>
      </c>
      <c r="K827">
        <f t="shared" si="136"/>
        <v>5.7772104068594112E-9</v>
      </c>
      <c r="L827">
        <f t="shared" si="137"/>
        <v>1.8172649391587498E-3</v>
      </c>
      <c r="M827" s="16">
        <f t="shared" si="138"/>
        <v>-1.2228688923883477E-3</v>
      </c>
      <c r="N827" s="16">
        <f t="shared" si="139"/>
        <v>0.15721579546512146</v>
      </c>
      <c r="O827" s="16">
        <f t="shared" si="140"/>
        <v>9.1615590322124338E-3</v>
      </c>
      <c r="P827" s="16">
        <f t="shared" si="141"/>
        <v>0.72181768302565674</v>
      </c>
      <c r="Q827" s="16">
        <f t="shared" si="142"/>
        <v>1.0176232792088511</v>
      </c>
      <c r="R827" s="16">
        <f t="shared" si="143"/>
        <v>0.51608086005249587</v>
      </c>
      <c r="S827" s="16">
        <f t="shared" si="144"/>
        <v>6.2644355583255538E-3</v>
      </c>
      <c r="T827" s="16">
        <f t="shared" si="145"/>
        <v>1.0177852286422249</v>
      </c>
      <c r="U827" s="66">
        <f t="shared" si="146"/>
        <v>3.4459488409848884</v>
      </c>
      <c r="V827" s="66"/>
      <c r="AI827" s="16"/>
      <c r="AL827" s="16"/>
      <c r="AM827" s="16"/>
    </row>
    <row r="828" spans="1:40" x14ac:dyDescent="0.25">
      <c r="A828">
        <v>827</v>
      </c>
      <c r="B828">
        <v>5.3143341288859895E-4</v>
      </c>
      <c r="C828" s="16">
        <v>5.2087714628585603E-9</v>
      </c>
      <c r="D828">
        <v>8.3655884780470095E-4</v>
      </c>
      <c r="E828" s="16">
        <v>8.7820276716228208E-6</v>
      </c>
      <c r="F828" s="16">
        <v>9.07652019259063E-6</v>
      </c>
      <c r="G828" s="16">
        <v>2.1316179940415998E-6</v>
      </c>
      <c r="H828">
        <v>2.5856621544379698E-4</v>
      </c>
      <c r="J828">
        <v>0.95615388151210201</v>
      </c>
      <c r="K828">
        <f t="shared" si="136"/>
        <v>4.9803870521216818E-9</v>
      </c>
      <c r="L828">
        <f t="shared" si="137"/>
        <v>8.5683829741246094E-4</v>
      </c>
      <c r="M828" s="16">
        <f t="shared" si="138"/>
        <v>2.0602852836473686E-4</v>
      </c>
      <c r="N828" s="16">
        <f t="shared" si="139"/>
        <v>6.2628273675428385E-3</v>
      </c>
      <c r="O828" s="16">
        <f t="shared" si="140"/>
        <v>3.589204277302512E-3</v>
      </c>
      <c r="P828" s="16">
        <f t="shared" si="141"/>
        <v>1.7290195872050947E-2</v>
      </c>
      <c r="Q828" s="16">
        <f t="shared" si="142"/>
        <v>3.324694016597398E-2</v>
      </c>
      <c r="R828" s="16">
        <f t="shared" si="143"/>
        <v>6.2160621914875156E-3</v>
      </c>
      <c r="S828" s="16">
        <f t="shared" si="144"/>
        <v>3.8647712812194005E-3</v>
      </c>
      <c r="T828" s="16">
        <f t="shared" si="145"/>
        <v>3.3248764779207657E-2</v>
      </c>
      <c r="U828" s="66">
        <f t="shared" si="146"/>
        <v>0.10371876593478485</v>
      </c>
      <c r="V828" s="66"/>
      <c r="AI828" s="16"/>
      <c r="AL828" s="16"/>
      <c r="AM828" s="16"/>
    </row>
    <row r="829" spans="1:40" x14ac:dyDescent="0.25">
      <c r="A829">
        <v>828</v>
      </c>
      <c r="B829" s="16">
        <v>5.54346855821235E-4</v>
      </c>
      <c r="C829" s="16">
        <v>4.6599286055569303E-9</v>
      </c>
      <c r="D829" s="16">
        <v>7.1537919838547996E-4</v>
      </c>
      <c r="E829" s="16">
        <v>6.7280197514751499E-6</v>
      </c>
      <c r="F829" s="16">
        <v>8.6514711552488292E-6</v>
      </c>
      <c r="G829" s="16">
        <v>2.3793064372153498E-6</v>
      </c>
      <c r="H829" s="16">
        <v>1.9808962116341799E-4</v>
      </c>
      <c r="J829">
        <v>0.95677793827829505</v>
      </c>
      <c r="K829">
        <f t="shared" si="136"/>
        <v>4.4585168837488104E-9</v>
      </c>
      <c r="L829">
        <f t="shared" si="137"/>
        <v>7.3505678720458742E-4</v>
      </c>
      <c r="M829" s="16">
        <f t="shared" si="138"/>
        <v>3.7363692443788258E-4</v>
      </c>
      <c r="N829" s="16">
        <f t="shared" si="139"/>
        <v>1.5792060979317873E-2</v>
      </c>
      <c r="O829" s="16">
        <f t="shared" si="140"/>
        <v>2.5270278700188768E-2</v>
      </c>
      <c r="P829" s="16">
        <f t="shared" si="141"/>
        <v>6.6203188454643458E-2</v>
      </c>
      <c r="Q829" s="16">
        <f t="shared" si="142"/>
        <v>0.13956098576543841</v>
      </c>
      <c r="R829" s="16">
        <f t="shared" si="143"/>
        <v>1.4878971506724244E-2</v>
      </c>
      <c r="S829" s="16">
        <f t="shared" si="144"/>
        <v>3.4443035201264273E-2</v>
      </c>
      <c r="T829" s="16">
        <f t="shared" si="145"/>
        <v>0.139566559005181</v>
      </c>
      <c r="U829" s="66">
        <f t="shared" si="146"/>
        <v>0.43571507961275807</v>
      </c>
      <c r="V829" s="66"/>
      <c r="AH829" s="16"/>
      <c r="AI829" s="16"/>
      <c r="AJ829" s="16"/>
      <c r="AK829" s="16"/>
      <c r="AL829" s="16"/>
      <c r="AM829" s="16"/>
      <c r="AN829" s="16"/>
    </row>
    <row r="830" spans="1:40" x14ac:dyDescent="0.25">
      <c r="A830">
        <v>829</v>
      </c>
      <c r="B830">
        <v>5.4189081892102502E-4</v>
      </c>
      <c r="C830" s="16">
        <v>5.7211877665769698E-9</v>
      </c>
      <c r="D830">
        <v>9.0250690691754602E-4</v>
      </c>
      <c r="E830" s="16">
        <v>1.03987468531423E-5</v>
      </c>
      <c r="F830" s="16">
        <v>8.9282049229097297E-6</v>
      </c>
      <c r="G830" s="16">
        <v>1.9421401994563498E-6</v>
      </c>
      <c r="H830">
        <v>3.0616766313675502E-4</v>
      </c>
      <c r="J830">
        <v>0.95582754893069799</v>
      </c>
      <c r="K830">
        <f t="shared" si="136"/>
        <v>5.4684688798995594E-9</v>
      </c>
      <c r="L830">
        <f t="shared" si="137"/>
        <v>9.2229973577505526E-4</v>
      </c>
      <c r="M830" s="16">
        <f t="shared" si="138"/>
        <v>1.614819020669948E-4</v>
      </c>
      <c r="N830" s="16">
        <f t="shared" si="139"/>
        <v>1.0074743099425312E-2</v>
      </c>
      <c r="O830" s="16">
        <f t="shared" si="140"/>
        <v>1.0609354724205986E-3</v>
      </c>
      <c r="P830" s="16">
        <f t="shared" si="141"/>
        <v>3.9722152112872874E-3</v>
      </c>
      <c r="Q830" s="16">
        <f t="shared" si="142"/>
        <v>1.0119148258945392E-3</v>
      </c>
      <c r="R830" s="16">
        <f t="shared" si="143"/>
        <v>8.8161263683611008E-3</v>
      </c>
      <c r="S830" s="16">
        <f t="shared" si="144"/>
        <v>1.0399272982223363E-3</v>
      </c>
      <c r="T830" s="16">
        <f t="shared" si="145"/>
        <v>1.0121022802702193E-3</v>
      </c>
      <c r="U830" s="66">
        <f t="shared" si="146"/>
        <v>2.6987964555881393E-2</v>
      </c>
      <c r="V830" s="66"/>
      <c r="AI830" s="16"/>
      <c r="AL830" s="16"/>
      <c r="AM830" s="16"/>
    </row>
    <row r="831" spans="1:40" x14ac:dyDescent="0.25">
      <c r="A831">
        <v>830</v>
      </c>
      <c r="B831">
        <v>3.2759717052981298E-4</v>
      </c>
      <c r="C831" s="16">
        <v>7.0713143020874004E-9</v>
      </c>
      <c r="D831">
        <v>1.8863576265027099E-3</v>
      </c>
      <c r="E831" s="16">
        <v>2.6582241567468402E-5</v>
      </c>
      <c r="F831" s="16">
        <v>1.54219734277749E-5</v>
      </c>
      <c r="G831" s="16">
        <v>1.58816251525685E-6</v>
      </c>
      <c r="H831">
        <v>7.8269148311432498E-4</v>
      </c>
      <c r="J831">
        <v>0.95117541787476501</v>
      </c>
      <c r="K831">
        <f t="shared" si="136"/>
        <v>6.7260603362117855E-9</v>
      </c>
      <c r="L831">
        <f t="shared" si="137"/>
        <v>1.9187826645592143E-3</v>
      </c>
      <c r="M831" s="16">
        <f t="shared" si="138"/>
        <v>-1.2635883234995882E-3</v>
      </c>
      <c r="N831" s="16">
        <f t="shared" si="139"/>
        <v>0.11207458753945387</v>
      </c>
      <c r="O831" s="16">
        <f t="shared" si="140"/>
        <v>7.6311676807968742E-2</v>
      </c>
      <c r="P831" s="16">
        <f t="shared" si="141"/>
        <v>0.91852937922932254</v>
      </c>
      <c r="Q831" s="16">
        <f t="shared" si="142"/>
        <v>2.1755528930741046</v>
      </c>
      <c r="R831" s="16">
        <f t="shared" si="143"/>
        <v>0.31938935443406791</v>
      </c>
      <c r="S831" s="16">
        <f t="shared" si="144"/>
        <v>4.3527311872166866E-2</v>
      </c>
      <c r="T831" s="16">
        <f t="shared" si="145"/>
        <v>2.1758785908393081</v>
      </c>
      <c r="U831" s="66">
        <f t="shared" si="146"/>
        <v>5.8212637937963922</v>
      </c>
      <c r="V831" s="66"/>
      <c r="AI831" s="16"/>
      <c r="AL831" s="16"/>
      <c r="AM831" s="16"/>
    </row>
    <row r="832" spans="1:40" x14ac:dyDescent="0.25">
      <c r="A832">
        <v>831</v>
      </c>
      <c r="B832">
        <v>6.05192149964136E-4</v>
      </c>
      <c r="C832" s="16">
        <v>5.8254524378533097E-9</v>
      </c>
      <c r="D832">
        <v>8.2118329823911902E-4</v>
      </c>
      <c r="E832" s="16">
        <v>9.6434296332373294E-6</v>
      </c>
      <c r="F832" s="16">
        <v>7.9628741433707297E-6</v>
      </c>
      <c r="G832" s="16">
        <v>1.90552756909124E-6</v>
      </c>
      <c r="H832">
        <v>2.8392790785948101E-4</v>
      </c>
      <c r="J832">
        <v>0.95625504594341904</v>
      </c>
      <c r="K832">
        <f t="shared" si="136"/>
        <v>5.5706182886006188E-9</v>
      </c>
      <c r="L832">
        <f t="shared" si="137"/>
        <v>8.3900874864251389E-4</v>
      </c>
      <c r="M832" s="16">
        <f t="shared" si="138"/>
        <v>3.7137555128575821E-4</v>
      </c>
      <c r="N832" s="16">
        <f t="shared" si="139"/>
        <v>5.2401534705017183E-2</v>
      </c>
      <c r="O832" s="16">
        <f t="shared" si="140"/>
        <v>2.6409230196900832E-3</v>
      </c>
      <c r="P832" s="16">
        <f t="shared" si="141"/>
        <v>2.1742960964946247E-2</v>
      </c>
      <c r="Q832" s="16">
        <f t="shared" si="142"/>
        <v>1.0431648127646973E-2</v>
      </c>
      <c r="R832" s="16">
        <f t="shared" si="143"/>
        <v>3.6811691517223445E-2</v>
      </c>
      <c r="S832" s="16">
        <f t="shared" si="144"/>
        <v>2.5494086363930636E-3</v>
      </c>
      <c r="T832" s="16">
        <f t="shared" si="145"/>
        <v>1.0432944083772187E-2</v>
      </c>
      <c r="U832" s="66">
        <f t="shared" si="146"/>
        <v>0.13701111105468919</v>
      </c>
      <c r="V832" s="66"/>
      <c r="AI832" s="16"/>
      <c r="AL832" s="16"/>
      <c r="AM832" s="16"/>
    </row>
    <row r="833" spans="1:40" x14ac:dyDescent="0.25">
      <c r="A833">
        <v>832</v>
      </c>
      <c r="B833">
        <v>3.4511195720029998E-4</v>
      </c>
      <c r="C833" s="16">
        <v>3.3289282318542699E-9</v>
      </c>
      <c r="D833">
        <v>8.2344315991611701E-4</v>
      </c>
      <c r="E833" s="16">
        <v>5.5241210585108E-6</v>
      </c>
      <c r="F833" s="16">
        <v>1.39818172424431E-5</v>
      </c>
      <c r="G833" s="16">
        <v>3.33563498110807E-6</v>
      </c>
      <c r="H833">
        <v>1.6264485252791299E-4</v>
      </c>
      <c r="J833">
        <v>0.95611508622148</v>
      </c>
      <c r="K833">
        <f t="shared" si="136"/>
        <v>3.1828385034244641E-9</v>
      </c>
      <c r="L833">
        <f t="shared" si="137"/>
        <v>8.5473910045387946E-4</v>
      </c>
      <c r="M833" s="16">
        <f t="shared" si="138"/>
        <v>-1.6451518605327951E-4</v>
      </c>
      <c r="N833" s="16">
        <f t="shared" si="139"/>
        <v>8.9526381686323056E-2</v>
      </c>
      <c r="O833" s="16">
        <f t="shared" si="140"/>
        <v>0.15935108271144049</v>
      </c>
      <c r="P833" s="16">
        <f t="shared" si="141"/>
        <v>2.1056557348149482E-2</v>
      </c>
      <c r="Q833" s="16">
        <f t="shared" si="142"/>
        <v>0.23587460759218409</v>
      </c>
      <c r="R833" s="16">
        <f t="shared" si="143"/>
        <v>0.17554997138164108</v>
      </c>
      <c r="S833" s="16">
        <f t="shared" si="144"/>
        <v>0.43840131038568447</v>
      </c>
      <c r="T833" s="16">
        <f t="shared" si="145"/>
        <v>0.23587748281339407</v>
      </c>
      <c r="U833" s="66">
        <f t="shared" si="146"/>
        <v>1.3556373939188167</v>
      </c>
      <c r="V833" s="66"/>
      <c r="AI833" s="16"/>
      <c r="AL833" s="16"/>
      <c r="AM833" s="16"/>
    </row>
    <row r="834" spans="1:40" x14ac:dyDescent="0.25">
      <c r="A834">
        <v>833</v>
      </c>
      <c r="B834">
        <v>6.21854039237482E-4</v>
      </c>
      <c r="C834" s="16">
        <v>5.2814274937630996E-9</v>
      </c>
      <c r="D834">
        <v>7.22831866760286E-4</v>
      </c>
      <c r="E834" s="16">
        <v>7.7044769039706695E-6</v>
      </c>
      <c r="F834" s="16">
        <v>7.7135339011632097E-6</v>
      </c>
      <c r="G834" s="16">
        <v>2.0994021621883701E-6</v>
      </c>
      <c r="H834">
        <v>2.2683898293931101E-4</v>
      </c>
      <c r="J834">
        <v>0.95676034861029102</v>
      </c>
      <c r="K834">
        <f t="shared" si="136"/>
        <v>5.0530604100927591E-9</v>
      </c>
      <c r="L834">
        <f t="shared" si="137"/>
        <v>7.4035305529730701E-4</v>
      </c>
      <c r="M834" s="16">
        <f t="shared" si="138"/>
        <v>5.0335502317765688E-4</v>
      </c>
      <c r="N834" s="16">
        <f t="shared" si="139"/>
        <v>6.9036374969987255E-2</v>
      </c>
      <c r="O834" s="16">
        <f t="shared" si="140"/>
        <v>2.1899456176643441E-3</v>
      </c>
      <c r="P834" s="16">
        <f t="shared" si="141"/>
        <v>6.2281446366947074E-2</v>
      </c>
      <c r="Q834" s="16">
        <f t="shared" si="142"/>
        <v>7.9899081980466011E-2</v>
      </c>
      <c r="R834" s="16">
        <f t="shared" si="143"/>
        <v>4.7162277783496478E-2</v>
      </c>
      <c r="S834" s="16">
        <f t="shared" si="144"/>
        <v>2.1265385425002382E-3</v>
      </c>
      <c r="T834" s="16">
        <f t="shared" si="145"/>
        <v>7.9903845465854786E-2</v>
      </c>
      <c r="U834" s="66">
        <f t="shared" si="146"/>
        <v>0.34259951072691613</v>
      </c>
      <c r="V834" s="66"/>
      <c r="AI834" s="16"/>
      <c r="AL834" s="16"/>
      <c r="AM834" s="16"/>
    </row>
    <row r="835" spans="1:40" x14ac:dyDescent="0.25">
      <c r="A835">
        <v>834</v>
      </c>
      <c r="B835">
        <v>8.1426987024017902E-4</v>
      </c>
      <c r="C835" s="16">
        <v>5.6141815807894398E-9</v>
      </c>
      <c r="D835">
        <v>5.8472408252083002E-4</v>
      </c>
      <c r="E835" s="16">
        <v>6.6363684097659403E-6</v>
      </c>
      <c r="F835" s="16">
        <v>5.8498601966865504E-6</v>
      </c>
      <c r="G835" s="16">
        <v>1.97158010699571E-6</v>
      </c>
      <c r="H835">
        <v>1.9538986575026599E-4</v>
      </c>
      <c r="J835">
        <v>0.95751896910551804</v>
      </c>
      <c r="K835">
        <f t="shared" ref="K835:K898" si="147">C835*J835</f>
        <v>5.3756853596086924E-9</v>
      </c>
      <c r="L835">
        <f t="shared" ref="L835:L898" si="148">SUM($Z$9*B835,$AA$9*C835,$AB$9*D835,$AC$9*E835,$AD$9*F835,$AE$9*G835)</f>
        <v>5.9838976883961801E-4</v>
      </c>
      <c r="M835" s="16">
        <f t="shared" ref="M835:M898" si="149">$Z$8*B835+$AA$8*C835+$AB$8*D835+$AD$8*F835+$AE$8*G835</f>
        <v>1.0301499716407398E-3</v>
      </c>
      <c r="N835" s="16">
        <f t="shared" si="139"/>
        <v>0.42702396623974348</v>
      </c>
      <c r="O835" s="16">
        <f t="shared" si="140"/>
        <v>1.7580911327124587E-4</v>
      </c>
      <c r="P835" s="16">
        <f t="shared" si="141"/>
        <v>0.15440558385754957</v>
      </c>
      <c r="Q835" s="16">
        <f t="shared" si="142"/>
        <v>0.14600953677982847</v>
      </c>
      <c r="R835" s="16">
        <f t="shared" si="143"/>
        <v>0.16508726098083476</v>
      </c>
      <c r="S835" s="16">
        <f t="shared" si="144"/>
        <v>3.0899472978681056E-4</v>
      </c>
      <c r="T835" s="16">
        <f t="shared" si="145"/>
        <v>0.14601833080580073</v>
      </c>
      <c r="U835" s="66">
        <f t="shared" si="146"/>
        <v>1.0390294825068151</v>
      </c>
      <c r="V835" s="66"/>
      <c r="AI835" s="16"/>
      <c r="AL835" s="16"/>
      <c r="AM835" s="16"/>
    </row>
    <row r="836" spans="1:40" x14ac:dyDescent="0.25">
      <c r="A836">
        <v>835</v>
      </c>
      <c r="B836">
        <v>3.3175083397346398E-4</v>
      </c>
      <c r="C836" s="16">
        <v>4.0744619086575798E-9</v>
      </c>
      <c r="D836">
        <v>1.05413660178769E-3</v>
      </c>
      <c r="E836" s="16">
        <v>8.6331344621947306E-6</v>
      </c>
      <c r="F836" s="16">
        <v>1.4700206470868001E-5</v>
      </c>
      <c r="G836" s="16">
        <v>2.7324264308905601E-6</v>
      </c>
      <c r="H836">
        <v>2.5418529162613799E-4</v>
      </c>
      <c r="J836">
        <v>0.95496601086542998</v>
      </c>
      <c r="K836">
        <f t="shared" si="147"/>
        <v>3.8909726353338746E-9</v>
      </c>
      <c r="L836">
        <f t="shared" si="148"/>
        <v>1.0862653666984079E-3</v>
      </c>
      <c r="M836" s="16">
        <f t="shared" si="149"/>
        <v>-4.227636987514799E-4</v>
      </c>
      <c r="N836" s="16">
        <f t="shared" ref="N836:N899" si="150">(B836-$B$2)^2/$B$2/$B$2</f>
        <v>0.1064984003319159</v>
      </c>
      <c r="O836" s="16">
        <f t="shared" ref="O836:O899" si="151">(C836-$C$2)^2/$C$2/$C$2</f>
        <v>7.0030382716719977E-2</v>
      </c>
      <c r="P836" s="16">
        <f t="shared" ref="P836:P899" si="152">(D836-$D$2)^2/$D$2/$D$2</f>
        <v>8.9104277269833158E-3</v>
      </c>
      <c r="Q836" s="16">
        <f t="shared" ref="Q836:Q899" si="153">(E836-$E$2)^2/$E$2/$E$2</f>
        <v>3.8494572850936007E-2</v>
      </c>
      <c r="R836" s="16">
        <f t="shared" ref="R836:R899" si="154">(F836-$F$2)^2/$F$2/$F$2</f>
        <v>0.2419604292814122</v>
      </c>
      <c r="S836" s="16">
        <f t="shared" ref="S836:S899" si="155">(G836-$G$2)^2/$G$2/$G$2</f>
        <v>0.13071483482729923</v>
      </c>
      <c r="T836" s="16">
        <f t="shared" ref="T836:T899" si="156">(H836-$H$2)^2/$H$2/$H$2</f>
        <v>3.8492919660278638E-2</v>
      </c>
      <c r="U836" s="66">
        <f t="shared" ref="U836:U899" si="157">SUM(N836:T836)</f>
        <v>0.63510196739554525</v>
      </c>
      <c r="V836" s="66"/>
      <c r="AI836" s="16"/>
      <c r="AL836" s="16"/>
      <c r="AM836" s="16"/>
    </row>
    <row r="837" spans="1:40" x14ac:dyDescent="0.25">
      <c r="A837">
        <v>836</v>
      </c>
      <c r="B837">
        <v>2.5902613786242101E-4</v>
      </c>
      <c r="C837" s="16">
        <v>3.73034563008131E-9</v>
      </c>
      <c r="D837">
        <v>1.2417927395653699E-3</v>
      </c>
      <c r="E837" s="16">
        <v>9.2905522931078104E-6</v>
      </c>
      <c r="F837" s="16">
        <v>1.8998781082513301E-5</v>
      </c>
      <c r="G837" s="16">
        <v>2.9911499655779E-6</v>
      </c>
      <c r="H837">
        <v>2.7354428662564799E-4</v>
      </c>
      <c r="J837">
        <v>0.95398945186009498</v>
      </c>
      <c r="K837">
        <f t="shared" si="147"/>
        <v>3.5587103828899698E-9</v>
      </c>
      <c r="L837">
        <f t="shared" si="148"/>
        <v>1.2827777213503444E-3</v>
      </c>
      <c r="M837" s="16">
        <f t="shared" si="149"/>
        <v>-7.6472544562550227E-4</v>
      </c>
      <c r="N837" s="16">
        <f t="shared" si="150"/>
        <v>0.22469209019941488</v>
      </c>
      <c r="O837" s="16">
        <f t="shared" si="151"/>
        <v>0.10675861769141065</v>
      </c>
      <c r="P837" s="16">
        <f t="shared" si="152"/>
        <v>8.3647029961414598E-2</v>
      </c>
      <c r="Q837" s="16">
        <f t="shared" si="153"/>
        <v>1.8222451876857958E-2</v>
      </c>
      <c r="R837" s="16">
        <f t="shared" si="154"/>
        <v>0.86145968753434943</v>
      </c>
      <c r="S837" s="16">
        <f t="shared" si="155"/>
        <v>0.24055574293965928</v>
      </c>
      <c r="T837" s="16">
        <f t="shared" si="156"/>
        <v>1.821896691308237E-2</v>
      </c>
      <c r="U837" s="66">
        <f t="shared" si="157"/>
        <v>1.5535545871161891</v>
      </c>
      <c r="V837" s="66"/>
      <c r="AI837" s="16"/>
      <c r="AL837" s="16"/>
      <c r="AM837" s="16"/>
    </row>
    <row r="838" spans="1:40" x14ac:dyDescent="0.25">
      <c r="A838">
        <v>837</v>
      </c>
      <c r="B838" s="16">
        <v>7.7561734024638102E-4</v>
      </c>
      <c r="C838" s="16">
        <v>7.4091917280050097E-9</v>
      </c>
      <c r="D838" s="16">
        <v>8.1467308333659405E-4</v>
      </c>
      <c r="E838" s="16">
        <v>1.2169836053986401E-5</v>
      </c>
      <c r="F838" s="16">
        <v>6.2091690578786998E-6</v>
      </c>
      <c r="G838" s="16">
        <v>1.49797499288088E-6</v>
      </c>
      <c r="H838" s="16">
        <v>3.58311715724422E-4</v>
      </c>
      <c r="J838">
        <v>0.95632552682759997</v>
      </c>
      <c r="K838">
        <f t="shared" si="147"/>
        <v>7.0855991826510871E-9</v>
      </c>
      <c r="L838">
        <f t="shared" si="148"/>
        <v>8.2858198725350432E-4</v>
      </c>
      <c r="M838" s="16">
        <f t="shared" si="149"/>
        <v>7.2265269323925773E-4</v>
      </c>
      <c r="N838" s="16">
        <f t="shared" si="150"/>
        <v>0.33060453187729893</v>
      </c>
      <c r="O838" s="16">
        <f t="shared" si="151"/>
        <v>0.1137217194733962</v>
      </c>
      <c r="P838" s="16">
        <f t="shared" si="152"/>
        <v>2.3781893527470843E-2</v>
      </c>
      <c r="Q838" s="16">
        <f t="shared" si="153"/>
        <v>1.7712694418643541E-2</v>
      </c>
      <c r="R838" s="16">
        <f t="shared" si="154"/>
        <v>0.13678441774463782</v>
      </c>
      <c r="S838" s="16">
        <f t="shared" si="155"/>
        <v>6.4298598683988586E-2</v>
      </c>
      <c r="T838" s="16">
        <f t="shared" si="156"/>
        <v>1.7710365083232971E-2</v>
      </c>
      <c r="U838" s="66">
        <f t="shared" si="157"/>
        <v>0.70461422080866887</v>
      </c>
      <c r="V838" s="66"/>
      <c r="AH838" s="16"/>
      <c r="AI838" s="16"/>
      <c r="AJ838" s="16"/>
      <c r="AK838" s="16"/>
      <c r="AL838" s="16"/>
      <c r="AM838" s="16"/>
      <c r="AN838" s="16"/>
    </row>
    <row r="839" spans="1:40" x14ac:dyDescent="0.25">
      <c r="A839">
        <v>838</v>
      </c>
      <c r="B839">
        <v>3.9195050407184602E-4</v>
      </c>
      <c r="C839" s="16">
        <v>2.90814467974524E-9</v>
      </c>
      <c r="D839">
        <v>6.3036642340521002E-4</v>
      </c>
      <c r="E839" s="16">
        <v>3.7028028344651001E-6</v>
      </c>
      <c r="F839" s="16">
        <v>1.2195675229123401E-5</v>
      </c>
      <c r="G839" s="16">
        <v>3.80943186236963E-6</v>
      </c>
      <c r="H839">
        <v>1.09019360049095E-4</v>
      </c>
      <c r="J839">
        <v>0.95713709897364296</v>
      </c>
      <c r="K839">
        <f t="shared" si="147"/>
        <v>2.7834931621669931E-9</v>
      </c>
      <c r="L839">
        <f t="shared" si="148"/>
        <v>6.5856429758114673E-4</v>
      </c>
      <c r="M839" s="16">
        <f t="shared" si="149"/>
        <v>1.2533671056254528E-4</v>
      </c>
      <c r="N839" s="16">
        <f t="shared" si="150"/>
        <v>4.1656164442027549E-2</v>
      </c>
      <c r="O839" s="16">
        <f t="shared" si="151"/>
        <v>0.22575035090907142</v>
      </c>
      <c r="P839" s="16">
        <f t="shared" si="152"/>
        <v>0.11941122624615981</v>
      </c>
      <c r="Q839" s="16">
        <f t="shared" si="153"/>
        <v>0.42934670932553637</v>
      </c>
      <c r="R839" s="16">
        <f t="shared" si="154"/>
        <v>5.6508343576587398E-2</v>
      </c>
      <c r="S839" s="16">
        <f t="shared" si="155"/>
        <v>0.80677724727534239</v>
      </c>
      <c r="T839" s="16">
        <f t="shared" si="156"/>
        <v>0.42935356932845181</v>
      </c>
      <c r="U839" s="66">
        <f t="shared" si="157"/>
        <v>2.1088036111031769</v>
      </c>
      <c r="V839" s="66"/>
      <c r="AH839" s="16"/>
      <c r="AI839" s="16"/>
      <c r="AJ839" s="16"/>
      <c r="AK839" s="16"/>
      <c r="AL839" s="16"/>
      <c r="AM839" s="16"/>
    </row>
    <row r="840" spans="1:40" x14ac:dyDescent="0.25">
      <c r="A840">
        <v>839</v>
      </c>
      <c r="B840" s="16">
        <v>5.6182281603256098E-4</v>
      </c>
      <c r="C840" s="16">
        <v>1.8677228922692401E-8</v>
      </c>
      <c r="D840" s="16">
        <v>2.9649783012981202E-3</v>
      </c>
      <c r="E840" s="16">
        <v>1.09294347625566E-4</v>
      </c>
      <c r="F840" s="16">
        <v>9.3582400564196507E-6</v>
      </c>
      <c r="G840" s="16">
        <v>6.0720976498540799E-7</v>
      </c>
      <c r="H840">
        <v>3.2182390793739999E-3</v>
      </c>
      <c r="J840">
        <v>0.94695805973502001</v>
      </c>
      <c r="K840">
        <f t="shared" si="147"/>
        <v>1.7686552461859595E-8</v>
      </c>
      <c r="L840">
        <f t="shared" si="148"/>
        <v>2.9842833139470224E-3</v>
      </c>
      <c r="M840" s="16">
        <f t="shared" si="149"/>
        <v>-1.8606376818819002E-3</v>
      </c>
      <c r="N840" s="16">
        <f t="shared" si="150"/>
        <v>1.9837957237351371E-2</v>
      </c>
      <c r="O840" s="16">
        <f t="shared" si="151"/>
        <v>5.6211932189431701</v>
      </c>
      <c r="P840" s="16">
        <f t="shared" si="152"/>
        <v>4.3189717197123318</v>
      </c>
      <c r="Q840" s="16">
        <f t="shared" si="153"/>
        <v>84.198940566668327</v>
      </c>
      <c r="R840" s="16">
        <f t="shared" si="154"/>
        <v>2.5251447902454715E-3</v>
      </c>
      <c r="S840" s="16">
        <f t="shared" si="155"/>
        <v>0.48641207904895845</v>
      </c>
      <c r="T840" s="16">
        <f t="shared" si="156"/>
        <v>84.216558421062658</v>
      </c>
      <c r="U840" s="66">
        <f t="shared" si="157"/>
        <v>178.86443910746306</v>
      </c>
      <c r="V840" s="66"/>
      <c r="AI840" s="16"/>
      <c r="AL840" s="16"/>
      <c r="AM840" s="16"/>
    </row>
    <row r="841" spans="1:40" x14ac:dyDescent="0.25">
      <c r="A841">
        <v>840</v>
      </c>
      <c r="B841">
        <v>9.2022109847007295E-4</v>
      </c>
      <c r="C841" s="16">
        <v>4.8305205215948202E-9</v>
      </c>
      <c r="D841">
        <v>4.4358680907003698E-4</v>
      </c>
      <c r="E841" s="16">
        <v>4.3392191332820498E-6</v>
      </c>
      <c r="F841" s="16">
        <v>5.1400137733604199E-6</v>
      </c>
      <c r="G841" s="16">
        <v>2.2874598314398699E-6</v>
      </c>
      <c r="H841">
        <v>1.2775567030002299E-4</v>
      </c>
      <c r="J841">
        <v>0.95828695491883398</v>
      </c>
      <c r="K841">
        <f t="shared" si="147"/>
        <v>4.6290248013120376E-9</v>
      </c>
      <c r="L841">
        <f t="shared" si="148"/>
        <v>4.5614946592767609E-4</v>
      </c>
      <c r="M841" s="16">
        <f t="shared" si="149"/>
        <v>1.3842927310124696E-3</v>
      </c>
      <c r="N841" s="16">
        <f t="shared" si="150"/>
        <v>0.75449572545961019</v>
      </c>
      <c r="O841" s="16">
        <f t="shared" si="151"/>
        <v>1.6429469902820123E-2</v>
      </c>
      <c r="P841" s="16">
        <f t="shared" si="152"/>
        <v>0.29103025120871556</v>
      </c>
      <c r="Q841" s="16">
        <f t="shared" si="153"/>
        <v>0.35520543095738533</v>
      </c>
      <c r="R841" s="16">
        <f t="shared" si="154"/>
        <v>0.22881893236287881</v>
      </c>
      <c r="S841" s="16">
        <f t="shared" si="155"/>
        <v>1.9550180232614744E-2</v>
      </c>
      <c r="T841" s="16">
        <f t="shared" si="156"/>
        <v>0.35521766496005908</v>
      </c>
      <c r="U841" s="66">
        <f t="shared" si="157"/>
        <v>2.0207476550840839</v>
      </c>
      <c r="V841" s="66"/>
      <c r="AI841" s="16"/>
      <c r="AL841" s="16"/>
      <c r="AM841" s="16"/>
    </row>
    <row r="842" spans="1:40" x14ac:dyDescent="0.25">
      <c r="A842">
        <v>841</v>
      </c>
      <c r="B842">
        <v>4.4737428756392298E-4</v>
      </c>
      <c r="C842" s="16">
        <v>4.80516245312536E-9</v>
      </c>
      <c r="D842">
        <v>9.1866703570407096E-4</v>
      </c>
      <c r="E842" s="16">
        <v>8.8877799481718803E-6</v>
      </c>
      <c r="F842" s="16">
        <v>1.0826442793770399E-5</v>
      </c>
      <c r="G842" s="16">
        <v>2.3130079946426499E-6</v>
      </c>
      <c r="H842">
        <v>2.6168094620178899E-4</v>
      </c>
      <c r="J842">
        <v>0.95570764529327801</v>
      </c>
      <c r="K842">
        <f t="shared" si="147"/>
        <v>4.5923304933281094E-9</v>
      </c>
      <c r="L842">
        <f t="shared" si="148"/>
        <v>9.4262812412380134E-4</v>
      </c>
      <c r="M842" s="16">
        <f t="shared" si="149"/>
        <v>-4.7879548995955291E-5</v>
      </c>
      <c r="N842" s="16">
        <f t="shared" si="150"/>
        <v>8.3821183949963091E-3</v>
      </c>
      <c r="O842" s="16">
        <f t="shared" si="151"/>
        <v>1.7623669995241457E-2</v>
      </c>
      <c r="P842" s="16">
        <f t="shared" si="152"/>
        <v>2.1388972245591931E-3</v>
      </c>
      <c r="Q842" s="16">
        <f t="shared" si="153"/>
        <v>2.9753223098586006E-2</v>
      </c>
      <c r="R842" s="16">
        <f t="shared" si="154"/>
        <v>9.7523838303475042E-3</v>
      </c>
      <c r="S842" s="16">
        <f t="shared" si="155"/>
        <v>2.3272232761386E-2</v>
      </c>
      <c r="T842" s="16">
        <f t="shared" si="156"/>
        <v>2.9753766749835073E-2</v>
      </c>
      <c r="U842" s="66">
        <f t="shared" si="157"/>
        <v>0.12067629205495153</v>
      </c>
      <c r="V842" s="66"/>
      <c r="AI842" s="16"/>
      <c r="AL842" s="16"/>
      <c r="AM842" s="16"/>
    </row>
    <row r="843" spans="1:40" x14ac:dyDescent="0.25">
      <c r="A843">
        <v>842</v>
      </c>
      <c r="B843">
        <v>3.7204259122607401E-4</v>
      </c>
      <c r="C843" s="16">
        <v>9.3782925678483303E-9</v>
      </c>
      <c r="D843">
        <v>2.2172964314225098E-3</v>
      </c>
      <c r="E843" s="16">
        <v>4.13112811912131E-5</v>
      </c>
      <c r="F843" s="16">
        <v>1.37539665872205E-5</v>
      </c>
      <c r="G843" s="16">
        <v>1.2012512493449001E-6</v>
      </c>
      <c r="H843">
        <v>1.2163941175479601E-3</v>
      </c>
      <c r="J843">
        <v>0.94981897605597199</v>
      </c>
      <c r="K843">
        <f t="shared" si="147"/>
        <v>8.907680243947034E-9</v>
      </c>
      <c r="L843">
        <f t="shared" si="148"/>
        <v>2.2459962375537277E-3</v>
      </c>
      <c r="M843" s="16">
        <f t="shared" si="149"/>
        <v>-1.5019110551015796E-3</v>
      </c>
      <c r="N843" s="16">
        <f t="shared" si="150"/>
        <v>5.9791877124172582E-2</v>
      </c>
      <c r="O843" s="16">
        <f t="shared" si="151"/>
        <v>0.47971411535882125</v>
      </c>
      <c r="P843" s="16">
        <f t="shared" si="152"/>
        <v>1.6951442402669481</v>
      </c>
      <c r="Q843" s="16">
        <f t="shared" si="153"/>
        <v>8.1016668439040114</v>
      </c>
      <c r="R843" s="16">
        <f t="shared" si="154"/>
        <v>0.15670730026630397</v>
      </c>
      <c r="S843" s="16">
        <f t="shared" si="155"/>
        <v>0.16114333495781283</v>
      </c>
      <c r="T843" s="16">
        <f t="shared" si="156"/>
        <v>8.1029784007021224</v>
      </c>
      <c r="U843" s="66">
        <f t="shared" si="157"/>
        <v>18.757146112580195</v>
      </c>
      <c r="V843" s="66"/>
      <c r="AI843" s="16"/>
      <c r="AL843" s="16"/>
      <c r="AM843" s="16"/>
    </row>
    <row r="844" spans="1:40" x14ac:dyDescent="0.25">
      <c r="A844">
        <v>843</v>
      </c>
      <c r="B844">
        <v>8.3800633578945296E-4</v>
      </c>
      <c r="C844" s="16">
        <v>7.1298626127034403E-9</v>
      </c>
      <c r="D844">
        <v>7.2398791055023302E-4</v>
      </c>
      <c r="E844" s="16">
        <v>1.04184685453138E-5</v>
      </c>
      <c r="F844" s="16">
        <v>5.7219409794038398E-6</v>
      </c>
      <c r="G844" s="16">
        <v>1.55499341730217E-6</v>
      </c>
      <c r="H844">
        <v>3.06745547763892E-4</v>
      </c>
      <c r="J844">
        <v>0.95679817714730597</v>
      </c>
      <c r="K844">
        <f t="shared" si="147"/>
        <v>6.8218395511453804E-9</v>
      </c>
      <c r="L844">
        <f t="shared" si="148"/>
        <v>7.3697965606373016E-4</v>
      </c>
      <c r="M844" s="16">
        <f t="shared" si="149"/>
        <v>9.3903301551517566E-4</v>
      </c>
      <c r="N844" s="16">
        <f t="shared" si="150"/>
        <v>0.49234133914277745</v>
      </c>
      <c r="O844" s="16">
        <f t="shared" si="151"/>
        <v>8.2261469954585789E-2</v>
      </c>
      <c r="P844" s="16">
        <f t="shared" si="152"/>
        <v>6.1683839888706932E-2</v>
      </c>
      <c r="Q844" s="16">
        <f t="shared" si="153"/>
        <v>8.9846428816872138E-4</v>
      </c>
      <c r="R844" s="16">
        <f t="shared" si="154"/>
        <v>0.17580543238255125</v>
      </c>
      <c r="S844" s="16">
        <f t="shared" si="155"/>
        <v>5.0696972953179292E-2</v>
      </c>
      <c r="T844" s="16">
        <f t="shared" si="156"/>
        <v>8.9916767347640483E-4</v>
      </c>
      <c r="U844" s="66">
        <f t="shared" si="157"/>
        <v>0.86458668628344604</v>
      </c>
      <c r="V844" s="66"/>
      <c r="AI844" s="16"/>
      <c r="AL844" s="16"/>
      <c r="AM844" s="16"/>
    </row>
    <row r="845" spans="1:40" x14ac:dyDescent="0.25">
      <c r="A845">
        <v>844</v>
      </c>
      <c r="B845">
        <v>5.9919499185745798E-4</v>
      </c>
      <c r="C845" s="16">
        <v>5.7863708652300102E-9</v>
      </c>
      <c r="D845">
        <v>8.2389761565653896E-4</v>
      </c>
      <c r="E845" s="16">
        <v>9.6100626623721592E-6</v>
      </c>
      <c r="F845" s="16">
        <v>8.0437147275972602E-6</v>
      </c>
      <c r="G845" s="16">
        <v>1.9184647722806301E-6</v>
      </c>
      <c r="H845">
        <v>2.8294553730449999E-4</v>
      </c>
      <c r="J845">
        <v>0.95623963617218299</v>
      </c>
      <c r="K845">
        <f t="shared" si="147"/>
        <v>5.5331571709248648E-9</v>
      </c>
      <c r="L845">
        <f t="shared" si="148"/>
        <v>8.4189772351314889E-4</v>
      </c>
      <c r="M845" s="16">
        <f t="shared" si="149"/>
        <v>3.5649226020176717E-4</v>
      </c>
      <c r="N845" s="16">
        <f t="shared" si="150"/>
        <v>4.6974441841328457E-2</v>
      </c>
      <c r="O845" s="16">
        <f t="shared" si="151"/>
        <v>1.9657152304320708E-3</v>
      </c>
      <c r="P845" s="16">
        <f t="shared" si="152"/>
        <v>2.0919851878958767E-2</v>
      </c>
      <c r="Q845" s="16">
        <f t="shared" si="153"/>
        <v>1.107590320558165E-2</v>
      </c>
      <c r="R845" s="16">
        <f t="shared" si="154"/>
        <v>3.3730768389460042E-2</v>
      </c>
      <c r="S845" s="16">
        <f t="shared" si="155"/>
        <v>1.9399769689959301E-3</v>
      </c>
      <c r="T845" s="16">
        <f t="shared" si="156"/>
        <v>1.107720683827973E-2</v>
      </c>
      <c r="U845" s="66">
        <f t="shared" si="157"/>
        <v>0.12768386435303664</v>
      </c>
      <c r="V845" s="66"/>
      <c r="AI845" s="16"/>
      <c r="AL845" s="16"/>
      <c r="AM845" s="16"/>
    </row>
    <row r="846" spans="1:40" x14ac:dyDescent="0.25">
      <c r="A846">
        <v>845</v>
      </c>
      <c r="B846">
        <v>1.0118555739576599E-3</v>
      </c>
      <c r="C846" s="16">
        <v>7.6552843434829701E-9</v>
      </c>
      <c r="D846">
        <v>6.4244679123769003E-4</v>
      </c>
      <c r="E846" s="16">
        <v>9.9362494772788903E-6</v>
      </c>
      <c r="F846" s="16">
        <v>4.7195254744448602E-6</v>
      </c>
      <c r="G846" s="16">
        <v>1.4468095030704999E-6</v>
      </c>
      <c r="H846">
        <v>2.9254663980968698E-4</v>
      </c>
      <c r="J846">
        <v>0.957242395738785</v>
      </c>
      <c r="K846">
        <f t="shared" si="147"/>
        <v>7.3279627250172505E-9</v>
      </c>
      <c r="L846">
        <f t="shared" si="148"/>
        <v>6.5332499640530673E-4</v>
      </c>
      <c r="M846" s="16">
        <f t="shared" si="149"/>
        <v>1.3703861515100132E-3</v>
      </c>
      <c r="N846" s="16">
        <f t="shared" si="150"/>
        <v>1.1123746036612465</v>
      </c>
      <c r="O846" s="16">
        <f t="shared" si="151"/>
        <v>0.14565048152616697</v>
      </c>
      <c r="P846" s="16">
        <f t="shared" si="152"/>
        <v>0.11090069958729054</v>
      </c>
      <c r="Q846" s="16">
        <f t="shared" si="153"/>
        <v>5.6058242399857931E-3</v>
      </c>
      <c r="R846" s="16">
        <f t="shared" si="154"/>
        <v>0.27146678071289904</v>
      </c>
      <c r="S846" s="16">
        <f t="shared" si="155"/>
        <v>7.787839939423892E-2</v>
      </c>
      <c r="T846" s="16">
        <f t="shared" si="156"/>
        <v>5.608059905602052E-3</v>
      </c>
      <c r="U846" s="66">
        <f t="shared" si="157"/>
        <v>1.7294848490274299</v>
      </c>
      <c r="V846" s="66"/>
      <c r="AI846" s="16"/>
      <c r="AL846" s="16"/>
      <c r="AM846" s="16"/>
    </row>
    <row r="847" spans="1:40" x14ac:dyDescent="0.25">
      <c r="A847">
        <v>846</v>
      </c>
      <c r="B847">
        <v>5.9011836018362505E-4</v>
      </c>
      <c r="C847" s="16">
        <v>7.3270469297718003E-9</v>
      </c>
      <c r="D847">
        <v>1.06529887357185E-3</v>
      </c>
      <c r="E847" s="16">
        <v>1.5691948175591102E-5</v>
      </c>
      <c r="F847" s="16">
        <v>8.2582523846541503E-6</v>
      </c>
      <c r="G847" s="16">
        <v>1.51919624789439E-6</v>
      </c>
      <c r="H847">
        <v>4.6201752820534497E-4</v>
      </c>
      <c r="J847">
        <v>0.95504265454243098</v>
      </c>
      <c r="K847">
        <f t="shared" si="147"/>
        <v>6.997642349766229E-9</v>
      </c>
      <c r="L847">
        <f t="shared" si="148"/>
        <v>1.0833272475421229E-3</v>
      </c>
      <c r="M847" s="16">
        <f t="shared" si="149"/>
        <v>9.6909472825127145E-5</v>
      </c>
      <c r="N847" s="16">
        <f t="shared" si="150"/>
        <v>3.9324759035099272E-2</v>
      </c>
      <c r="O847" s="16">
        <f t="shared" si="151"/>
        <v>0.10394230461815042</v>
      </c>
      <c r="P847" s="16">
        <f t="shared" si="152"/>
        <v>1.1232530112155132E-2</v>
      </c>
      <c r="Q847" s="16">
        <f t="shared" si="153"/>
        <v>0.21253949582228993</v>
      </c>
      <c r="R847" s="16">
        <f t="shared" si="154"/>
        <v>2.6207200377592148E-2</v>
      </c>
      <c r="S847" s="16">
        <f t="shared" si="155"/>
        <v>5.9047693136847018E-2</v>
      </c>
      <c r="T847" s="16">
        <f t="shared" si="156"/>
        <v>0.21254555080996287</v>
      </c>
      <c r="U847" s="66">
        <f t="shared" si="157"/>
        <v>0.66483953391209683</v>
      </c>
      <c r="V847" s="66"/>
      <c r="AH847" s="16"/>
      <c r="AI847" s="16"/>
      <c r="AJ847" s="16"/>
      <c r="AK847" s="16"/>
      <c r="AL847" s="16"/>
      <c r="AM847" s="16"/>
      <c r="AN847" s="16"/>
    </row>
    <row r="848" spans="1:40" x14ac:dyDescent="0.25">
      <c r="A848">
        <v>847</v>
      </c>
      <c r="B848" s="16">
        <v>3.8343563508372802E-4</v>
      </c>
      <c r="C848" s="16">
        <v>6.9190181911678499E-9</v>
      </c>
      <c r="D848" s="16">
        <v>1.56610332898446E-3</v>
      </c>
      <c r="E848" s="16">
        <v>2.1665068047445002E-5</v>
      </c>
      <c r="F848" s="16">
        <v>1.2999195245607E-5</v>
      </c>
      <c r="G848" s="16">
        <v>1.61773054725528E-6</v>
      </c>
      <c r="H848" s="16">
        <v>6.3789955892992604E-4</v>
      </c>
      <c r="J848">
        <v>0.95261986857460501</v>
      </c>
      <c r="K848">
        <f t="shared" si="147"/>
        <v>6.5911941999356188E-9</v>
      </c>
      <c r="L848">
        <f t="shared" si="148"/>
        <v>1.5937125310047382E-3</v>
      </c>
      <c r="M848" s="16">
        <f t="shared" si="149"/>
        <v>-8.2684126083728204E-4</v>
      </c>
      <c r="N848" s="16">
        <f t="shared" si="150"/>
        <v>4.9013027828830512E-2</v>
      </c>
      <c r="O848" s="16">
        <f t="shared" si="151"/>
        <v>6.1881019916675037E-2</v>
      </c>
      <c r="P848" s="16">
        <f t="shared" si="152"/>
        <v>0.39176868101547652</v>
      </c>
      <c r="Q848" s="16">
        <f t="shared" si="153"/>
        <v>1.0346052402436805</v>
      </c>
      <c r="R848" s="16">
        <f t="shared" si="154"/>
        <v>0.10192853492149724</v>
      </c>
      <c r="S848" s="16">
        <f t="shared" si="155"/>
        <v>3.7596628255744523E-2</v>
      </c>
      <c r="T848" s="16">
        <f t="shared" si="156"/>
        <v>1.034724387017552</v>
      </c>
      <c r="U848" s="66">
        <f t="shared" si="157"/>
        <v>2.7115175191994565</v>
      </c>
      <c r="V848" s="66"/>
      <c r="AI848" s="16"/>
      <c r="AL848" s="16"/>
      <c r="AM848" s="16"/>
    </row>
    <row r="849" spans="1:40" x14ac:dyDescent="0.25">
      <c r="A849">
        <v>848</v>
      </c>
      <c r="B849">
        <v>4.9031269791672595E-4</v>
      </c>
      <c r="C849" s="16">
        <v>6.11858260087199E-9</v>
      </c>
      <c r="D849">
        <v>1.0709909481352599E-3</v>
      </c>
      <c r="E849" s="16">
        <v>1.31720259875253E-5</v>
      </c>
      <c r="F849" s="16">
        <v>9.9449448464211496E-6</v>
      </c>
      <c r="G849" s="16">
        <v>1.8195045782572699E-6</v>
      </c>
      <c r="H849">
        <v>3.8782377303381402E-4</v>
      </c>
      <c r="J849">
        <v>0.95498091666371498</v>
      </c>
      <c r="K849">
        <f t="shared" si="147"/>
        <v>5.8431296208633907E-9</v>
      </c>
      <c r="L849">
        <f t="shared" si="148"/>
        <v>1.0926942238237587E-3</v>
      </c>
      <c r="M849" s="16">
        <f t="shared" si="149"/>
        <v>-1.1206882799030675E-4</v>
      </c>
      <c r="N849" s="16">
        <f t="shared" si="150"/>
        <v>1.9030700728490609E-5</v>
      </c>
      <c r="O849" s="16">
        <f t="shared" si="151"/>
        <v>1.0877376139112428E-2</v>
      </c>
      <c r="P849" s="16">
        <f t="shared" si="152"/>
        <v>1.2520063934744027E-2</v>
      </c>
      <c r="Q849" s="16">
        <f t="shared" si="153"/>
        <v>5.1256641362876589E-2</v>
      </c>
      <c r="R849" s="16">
        <f t="shared" si="154"/>
        <v>8.6353977691834316E-5</v>
      </c>
      <c r="S849" s="16">
        <f t="shared" si="155"/>
        <v>8.7153801628502454E-3</v>
      </c>
      <c r="T849" s="16">
        <f t="shared" si="156"/>
        <v>5.1259471307278093E-2</v>
      </c>
      <c r="U849" s="66">
        <f t="shared" si="157"/>
        <v>0.1347343175852817</v>
      </c>
      <c r="V849" s="66"/>
      <c r="AI849" s="16"/>
      <c r="AL849" s="16"/>
      <c r="AM849" s="16"/>
    </row>
    <row r="850" spans="1:40" x14ac:dyDescent="0.25">
      <c r="A850">
        <v>849</v>
      </c>
      <c r="B850">
        <v>3.7011460123611E-4</v>
      </c>
      <c r="C850" s="16">
        <v>4.8836542704406602E-9</v>
      </c>
      <c r="D850">
        <v>1.1344268848595099E-3</v>
      </c>
      <c r="E850" s="16">
        <v>1.1126901941117901E-5</v>
      </c>
      <c r="F850" s="16">
        <v>1.32199582331675E-5</v>
      </c>
      <c r="G850" s="16">
        <v>2.2815297416008198E-6</v>
      </c>
      <c r="H850">
        <v>3.2761040565290898E-4</v>
      </c>
      <c r="J850">
        <v>0.95461043040581595</v>
      </c>
      <c r="K850">
        <f t="shared" si="147"/>
        <v>4.6619873050585601E-9</v>
      </c>
      <c r="L850">
        <f t="shared" si="148"/>
        <v>1.1631434474131752E-3</v>
      </c>
      <c r="M850" s="16">
        <f t="shared" si="149"/>
        <v>-4.2291424494095525E-4</v>
      </c>
      <c r="N850" s="16">
        <f t="shared" si="150"/>
        <v>6.1721830661942319E-2</v>
      </c>
      <c r="O850" s="16">
        <f t="shared" si="151"/>
        <v>1.4063067013262695E-2</v>
      </c>
      <c r="P850" s="16">
        <f t="shared" si="152"/>
        <v>3.1595668938616962E-2</v>
      </c>
      <c r="Q850" s="16">
        <f t="shared" si="153"/>
        <v>1.2949386264674888E-3</v>
      </c>
      <c r="R850" s="16">
        <f t="shared" si="154"/>
        <v>0.11673653207308986</v>
      </c>
      <c r="S850" s="16">
        <f t="shared" si="155"/>
        <v>1.8732588076119321E-2</v>
      </c>
      <c r="T850" s="16">
        <f t="shared" si="156"/>
        <v>1.295589667208332E-3</v>
      </c>
      <c r="U850" s="66">
        <f t="shared" si="157"/>
        <v>0.24544021505670699</v>
      </c>
      <c r="V850" s="66"/>
      <c r="AI850" s="16"/>
      <c r="AL850" s="16"/>
      <c r="AM850" s="16"/>
    </row>
    <row r="851" spans="1:40" x14ac:dyDescent="0.25">
      <c r="A851">
        <v>850</v>
      </c>
      <c r="B851">
        <v>4.8368360567078203E-4</v>
      </c>
      <c r="C851" s="16">
        <v>5.4071675960083197E-9</v>
      </c>
      <c r="D851">
        <v>9.5693311253654202E-4</v>
      </c>
      <c r="E851" s="16">
        <v>1.0413820791039201E-5</v>
      </c>
      <c r="F851" s="16">
        <v>1.00296665724686E-5</v>
      </c>
      <c r="G851" s="16">
        <v>2.0562957268645302E-6</v>
      </c>
      <c r="H851">
        <v>3.0661233439113701E-4</v>
      </c>
      <c r="J851">
        <v>0.95553541430641198</v>
      </c>
      <c r="K851">
        <f t="shared" si="147"/>
        <v>5.1667401290760155E-9</v>
      </c>
      <c r="L851">
        <f t="shared" si="148"/>
        <v>9.7904333424074768E-4</v>
      </c>
      <c r="M851" s="16">
        <f t="shared" si="149"/>
        <v>-1.1676122899183653E-5</v>
      </c>
      <c r="N851" s="16">
        <f t="shared" si="150"/>
        <v>3.1767965993767636E-4</v>
      </c>
      <c r="O851" s="16">
        <f t="shared" si="151"/>
        <v>5.8095540906890838E-4</v>
      </c>
      <c r="P851" s="16">
        <f t="shared" si="152"/>
        <v>4.2519778884226129E-5</v>
      </c>
      <c r="Q851" s="16">
        <f t="shared" si="153"/>
        <v>9.2459351368347556E-4</v>
      </c>
      <c r="R851" s="16">
        <f t="shared" si="154"/>
        <v>3.2008514953254418E-4</v>
      </c>
      <c r="S851" s="16">
        <f t="shared" si="155"/>
        <v>6.0687502708239979E-4</v>
      </c>
      <c r="T851" s="16">
        <f t="shared" si="156"/>
        <v>9.2460888274149442E-4</v>
      </c>
      <c r="U851" s="66">
        <f t="shared" si="157"/>
        <v>3.7173174209307251E-3</v>
      </c>
      <c r="V851" s="66"/>
      <c r="AI851" s="16"/>
      <c r="AL851" s="16"/>
      <c r="AM851" s="16"/>
    </row>
    <row r="852" spans="1:40" x14ac:dyDescent="0.25">
      <c r="A852">
        <v>851</v>
      </c>
      <c r="B852">
        <v>4.3303539999026998E-4</v>
      </c>
      <c r="C852" s="16">
        <v>8.7254791697263204E-9</v>
      </c>
      <c r="D852">
        <v>1.7555593045017501E-3</v>
      </c>
      <c r="E852" s="16">
        <v>3.05702098672968E-5</v>
      </c>
      <c r="F852" s="16">
        <v>1.1597945175731601E-5</v>
      </c>
      <c r="G852" s="16">
        <v>1.2852044166512399E-6</v>
      </c>
      <c r="H852">
        <v>9.0010759606813499E-4</v>
      </c>
      <c r="J852">
        <v>0.95180816601382601</v>
      </c>
      <c r="K852">
        <f t="shared" si="147"/>
        <v>8.3049823261290506E-9</v>
      </c>
      <c r="L852">
        <f t="shared" si="148"/>
        <v>1.780031673790695E-3</v>
      </c>
      <c r="M852" s="16">
        <f t="shared" si="149"/>
        <v>-9.1396087381015478E-4</v>
      </c>
      <c r="N852" s="16">
        <f t="shared" si="150"/>
        <v>1.4561419495277186E-2</v>
      </c>
      <c r="O852" s="16">
        <f t="shared" si="151"/>
        <v>0.33038680585565194</v>
      </c>
      <c r="P852" s="16">
        <f t="shared" si="152"/>
        <v>0.6766802233093101</v>
      </c>
      <c r="Q852" s="16">
        <f t="shared" si="153"/>
        <v>3.4087525691487173</v>
      </c>
      <c r="R852" s="16">
        <f t="shared" si="154"/>
        <v>3.1347552953016111E-2</v>
      </c>
      <c r="S852" s="16">
        <f t="shared" si="155"/>
        <v>0.12930746278615293</v>
      </c>
      <c r="T852" s="16">
        <f t="shared" si="156"/>
        <v>3.4091487820521507</v>
      </c>
      <c r="U852" s="66">
        <f t="shared" si="157"/>
        <v>8.0001848156002762</v>
      </c>
      <c r="V852" s="66"/>
      <c r="AI852" s="16"/>
      <c r="AL852" s="16"/>
      <c r="AM852" s="16"/>
    </row>
    <row r="853" spans="1:40" x14ac:dyDescent="0.25">
      <c r="A853">
        <v>852</v>
      </c>
      <c r="B853">
        <v>5.4447918645279304E-4</v>
      </c>
      <c r="C853" s="16">
        <v>5.6702326306450103E-9</v>
      </c>
      <c r="D853">
        <v>8.89951048485507E-4</v>
      </c>
      <c r="E853" s="16">
        <v>1.01642017254003E-5</v>
      </c>
      <c r="F853" s="16">
        <v>8.8805574272651094E-6</v>
      </c>
      <c r="G853" s="16">
        <v>1.9593103617208702E-6</v>
      </c>
      <c r="H853">
        <v>2.9926183068204902E-4</v>
      </c>
      <c r="J853">
        <v>0.955891012820407</v>
      </c>
      <c r="K853">
        <f t="shared" si="147"/>
        <v>5.4201244122345793E-9</v>
      </c>
      <c r="L853">
        <f t="shared" si="148"/>
        <v>9.0966580346912742E-4</v>
      </c>
      <c r="M853" s="16">
        <f t="shared" si="149"/>
        <v>1.7929256943645866E-4</v>
      </c>
      <c r="N853" s="16">
        <f t="shared" si="150"/>
        <v>1.1157486565220082E-2</v>
      </c>
      <c r="O853" s="16">
        <f t="shared" si="151"/>
        <v>5.4641466852286386E-4</v>
      </c>
      <c r="P853" s="16">
        <f t="shared" si="152"/>
        <v>5.7852591036205315E-3</v>
      </c>
      <c r="Q853" s="16">
        <f t="shared" si="153"/>
        <v>2.8781347354635378E-3</v>
      </c>
      <c r="R853" s="16">
        <f t="shared" si="154"/>
        <v>9.7475890678535917E-3</v>
      </c>
      <c r="S853" s="16">
        <f t="shared" si="155"/>
        <v>5.613182846343533E-4</v>
      </c>
      <c r="T853" s="16">
        <f t="shared" si="156"/>
        <v>2.8785047535273369E-3</v>
      </c>
      <c r="U853" s="66">
        <f t="shared" si="157"/>
        <v>3.3554707178842298E-2</v>
      </c>
      <c r="V853" s="66"/>
      <c r="AI853" s="16"/>
      <c r="AL853" s="16"/>
      <c r="AM853" s="16"/>
    </row>
    <row r="854" spans="1:40" x14ac:dyDescent="0.25">
      <c r="A854">
        <v>853</v>
      </c>
      <c r="B854">
        <v>7.7509770164436997E-4</v>
      </c>
      <c r="C854" s="16">
        <v>3.6009605659631098E-9</v>
      </c>
      <c r="D854">
        <v>3.9212343654976902E-4</v>
      </c>
      <c r="E854" s="16">
        <v>2.8610648152422099E-6</v>
      </c>
      <c r="F854" s="16">
        <v>6.0881581888030101E-6</v>
      </c>
      <c r="G854" s="16">
        <v>3.0667550286333502E-6</v>
      </c>
      <c r="H854" s="16">
        <v>8.4235534775724703E-5</v>
      </c>
      <c r="J854">
        <v>0.95854213301202396</v>
      </c>
      <c r="K854">
        <f t="shared" si="147"/>
        <v>3.4516724217904642E-9</v>
      </c>
      <c r="L854">
        <f t="shared" si="148"/>
        <v>4.0736290699544238E-4</v>
      </c>
      <c r="M854" s="16">
        <f t="shared" si="149"/>
        <v>1.1428324962932976E-3</v>
      </c>
      <c r="N854" s="16">
        <f t="shared" si="150"/>
        <v>0.32939221749065772</v>
      </c>
      <c r="O854" s="16">
        <f t="shared" si="151"/>
        <v>0.12256375120446072</v>
      </c>
      <c r="P854" s="16">
        <f t="shared" si="152"/>
        <v>0.35153160007885231</v>
      </c>
      <c r="Q854" s="16">
        <f t="shared" si="153"/>
        <v>0.53819344850326123</v>
      </c>
      <c r="R854" s="16">
        <f t="shared" si="154"/>
        <v>0.14601946009532576</v>
      </c>
      <c r="S854" s="16">
        <f t="shared" si="155"/>
        <v>0.27892994688195477</v>
      </c>
      <c r="T854" s="16">
        <f t="shared" si="156"/>
        <v>0.53820424275219925</v>
      </c>
      <c r="U854" s="66">
        <f t="shared" si="157"/>
        <v>2.3048346670067117</v>
      </c>
      <c r="V854" s="66"/>
      <c r="AI854" s="16"/>
      <c r="AL854" s="16"/>
      <c r="AM854" s="16"/>
    </row>
    <row r="855" spans="1:40" x14ac:dyDescent="0.25">
      <c r="A855">
        <v>854</v>
      </c>
      <c r="B855">
        <v>4.7966882498285697E-4</v>
      </c>
      <c r="C855" s="16">
        <v>8.6715083895107397E-9</v>
      </c>
      <c r="D855">
        <v>1.56872189634306E-3</v>
      </c>
      <c r="E855" s="16">
        <v>2.7200183963901899E-5</v>
      </c>
      <c r="F855" s="16">
        <v>1.0387695544566499E-5</v>
      </c>
      <c r="G855" s="16">
        <v>1.2906828347606301E-6</v>
      </c>
      <c r="H855">
        <v>8.0087349076036801E-4</v>
      </c>
      <c r="J855">
        <v>0.95265643207690098</v>
      </c>
      <c r="K855">
        <f t="shared" si="147"/>
        <v>8.2609682430762147E-9</v>
      </c>
      <c r="L855">
        <f t="shared" si="148"/>
        <v>1.5907792987585642E-3</v>
      </c>
      <c r="M855" s="16">
        <f t="shared" si="149"/>
        <v>-6.3144164879285023E-4</v>
      </c>
      <c r="N855" s="16">
        <f t="shared" si="150"/>
        <v>6.7475541081563799E-4</v>
      </c>
      <c r="O855" s="16">
        <f t="shared" si="151"/>
        <v>0.31928385015225574</v>
      </c>
      <c r="P855" s="16">
        <f t="shared" si="152"/>
        <v>0.39517925881743549</v>
      </c>
      <c r="Q855" s="16">
        <f t="shared" si="153"/>
        <v>2.3485866531575326</v>
      </c>
      <c r="R855" s="16">
        <f t="shared" si="154"/>
        <v>2.9405211497693135E-3</v>
      </c>
      <c r="S855" s="16">
        <f t="shared" si="155"/>
        <v>0.1273516427048989</v>
      </c>
      <c r="T855" s="16">
        <f t="shared" si="156"/>
        <v>2.3488090412820077</v>
      </c>
      <c r="U855" s="66">
        <f t="shared" si="157"/>
        <v>5.5428257226747153</v>
      </c>
      <c r="V855" s="66"/>
      <c r="AI855" s="16"/>
      <c r="AL855" s="16"/>
      <c r="AM855" s="16"/>
    </row>
    <row r="856" spans="1:40" x14ac:dyDescent="0.25">
      <c r="A856">
        <v>855</v>
      </c>
      <c r="B856">
        <v>1.94939002323652E-4</v>
      </c>
      <c r="C856" s="16">
        <v>4.3702901192104602E-9</v>
      </c>
      <c r="D856">
        <v>1.9640197005996798E-3</v>
      </c>
      <c r="E856" s="16">
        <v>1.7084957986706799E-5</v>
      </c>
      <c r="F856" s="16">
        <v>2.60422280048571E-5</v>
      </c>
      <c r="G856" s="16">
        <v>2.5727674061913298E-6</v>
      </c>
      <c r="H856">
        <v>5.0305492593201797E-4</v>
      </c>
      <c r="J856">
        <v>0.95066132024229</v>
      </c>
      <c r="K856">
        <f t="shared" si="147"/>
        <v>4.1546657745704513E-9</v>
      </c>
      <c r="L856">
        <f t="shared" si="148"/>
        <v>2.0186725537254661E-3</v>
      </c>
      <c r="M856" s="16">
        <f t="shared" si="149"/>
        <v>-1.6287945490781621E-3</v>
      </c>
      <c r="N856" s="16">
        <f t="shared" si="150"/>
        <v>0.36500137439467006</v>
      </c>
      <c r="O856" s="16">
        <f t="shared" si="151"/>
        <v>4.4622694599197363E-2</v>
      </c>
      <c r="P856" s="16">
        <f t="shared" si="152"/>
        <v>1.0795780317621946</v>
      </c>
      <c r="Q856" s="16">
        <f t="shared" si="153"/>
        <v>0.34894790058444408</v>
      </c>
      <c r="R856" s="16">
        <f t="shared" si="154"/>
        <v>2.6993634134503277</v>
      </c>
      <c r="S856" s="16">
        <f t="shared" si="155"/>
        <v>7.951741230335807E-2</v>
      </c>
      <c r="T856" s="16">
        <f t="shared" si="156"/>
        <v>0.34904248600504484</v>
      </c>
      <c r="U856" s="66">
        <f t="shared" si="157"/>
        <v>4.9660733130992361</v>
      </c>
      <c r="V856" s="66"/>
      <c r="AI856" s="16"/>
      <c r="AK856" s="16"/>
      <c r="AL856" s="16"/>
      <c r="AM856" s="16"/>
    </row>
    <row r="857" spans="1:40" x14ac:dyDescent="0.25">
      <c r="A857">
        <v>856</v>
      </c>
      <c r="B857">
        <v>3.7262248976752197E-4</v>
      </c>
      <c r="C857" s="16">
        <v>5.3149736072689504E-9</v>
      </c>
      <c r="D857">
        <v>1.2289036900236499E-3</v>
      </c>
      <c r="E857" s="16">
        <v>1.31048849763151E-5</v>
      </c>
      <c r="F857" s="16">
        <v>1.31855514275222E-5</v>
      </c>
      <c r="G857" s="16">
        <v>2.0985211175273099E-6</v>
      </c>
      <c r="H857">
        <v>3.8585005846580899E-4</v>
      </c>
      <c r="J857">
        <v>0.95416346905406701</v>
      </c>
      <c r="K857">
        <f t="shared" si="147"/>
        <v>5.0713536550425499E-9</v>
      </c>
      <c r="L857">
        <f t="shared" si="148"/>
        <v>1.2573679990226143E-3</v>
      </c>
      <c r="M857" s="16">
        <f t="shared" si="149"/>
        <v>-5.1212301948757048E-4</v>
      </c>
      <c r="N857" s="16">
        <f t="shared" si="150"/>
        <v>5.9217384747191869E-2</v>
      </c>
      <c r="O857" s="16">
        <f t="shared" si="151"/>
        <v>1.6599416619899167E-3</v>
      </c>
      <c r="P857" s="16">
        <f t="shared" si="152"/>
        <v>7.6085867609218621E-2</v>
      </c>
      <c r="Q857" s="16">
        <f t="shared" si="153"/>
        <v>4.8465160233572696E-2</v>
      </c>
      <c r="R857" s="16">
        <f t="shared" si="154"/>
        <v>0.11436260413858056</v>
      </c>
      <c r="S857" s="16">
        <f t="shared" si="155"/>
        <v>2.0862412491687169E-3</v>
      </c>
      <c r="T857" s="16">
        <f t="shared" si="156"/>
        <v>4.847223851900781E-2</v>
      </c>
      <c r="U857" s="66">
        <f t="shared" si="157"/>
        <v>0.35034943815873021</v>
      </c>
      <c r="V857" s="66"/>
      <c r="AI857" s="16"/>
      <c r="AL857" s="16"/>
      <c r="AM857" s="16"/>
    </row>
    <row r="858" spans="1:40" x14ac:dyDescent="0.25">
      <c r="A858">
        <v>857</v>
      </c>
      <c r="B858">
        <v>3.0074724972202401E-4</v>
      </c>
      <c r="C858" s="16">
        <v>2.93679072019512E-9</v>
      </c>
      <c r="D858">
        <v>8.3398494086413895E-4</v>
      </c>
      <c r="E858" s="16">
        <v>4.93471115468847E-6</v>
      </c>
      <c r="F858" s="16">
        <v>1.6058688361946899E-5</v>
      </c>
      <c r="G858" s="16">
        <v>3.78186088890805E-6</v>
      </c>
      <c r="H858">
        <v>1.4529118579016299E-4</v>
      </c>
      <c r="J858">
        <v>0.95601821092445904</v>
      </c>
      <c r="K858">
        <f t="shared" si="147"/>
        <v>2.8076254101804922E-9</v>
      </c>
      <c r="L858">
        <f t="shared" si="148"/>
        <v>8.6988124168622049E-4</v>
      </c>
      <c r="M858" s="16">
        <f t="shared" si="149"/>
        <v>-2.6838674224217258E-4</v>
      </c>
      <c r="N858" s="16">
        <f t="shared" si="150"/>
        <v>0.15155242637086974</v>
      </c>
      <c r="O858" s="16">
        <f t="shared" si="151"/>
        <v>0.22086412387271867</v>
      </c>
      <c r="P858" s="16">
        <f t="shared" si="152"/>
        <v>1.8000085219344448E-2</v>
      </c>
      <c r="Q858" s="16">
        <f t="shared" si="153"/>
        <v>0.29219110587006414</v>
      </c>
      <c r="R858" s="16">
        <f t="shared" si="154"/>
        <v>0.3966031500144967</v>
      </c>
      <c r="S858" s="16">
        <f t="shared" si="155"/>
        <v>0.78228614364278071</v>
      </c>
      <c r="T858" s="16">
        <f t="shared" si="156"/>
        <v>0.29219351212243638</v>
      </c>
      <c r="U858" s="66">
        <f t="shared" si="157"/>
        <v>2.1536905471127108</v>
      </c>
      <c r="V858" s="66"/>
      <c r="AI858" s="16"/>
      <c r="AL858" s="16"/>
      <c r="AM858" s="16"/>
    </row>
    <row r="859" spans="1:40" x14ac:dyDescent="0.25">
      <c r="A859">
        <v>858</v>
      </c>
      <c r="B859">
        <v>2.5439102200247799E-4</v>
      </c>
      <c r="C859" s="16">
        <v>8.2981918927291792E-9</v>
      </c>
      <c r="D859">
        <v>2.9087657246881899E-3</v>
      </c>
      <c r="E859" s="16">
        <v>4.76425031475005E-5</v>
      </c>
      <c r="F859" s="16">
        <v>2.0660107020984599E-5</v>
      </c>
      <c r="G859" s="16">
        <v>1.3665596665204001E-6</v>
      </c>
      <c r="H859">
        <v>1.40286203858549E-3</v>
      </c>
      <c r="J859">
        <v>0.94699655556874396</v>
      </c>
      <c r="K859">
        <f t="shared" si="147"/>
        <v>7.8583591398630086E-9</v>
      </c>
      <c r="L859">
        <f t="shared" si="148"/>
        <v>2.9514442002047865E-3</v>
      </c>
      <c r="M859" s="16">
        <f t="shared" si="149"/>
        <v>-2.4426621561998304E-3</v>
      </c>
      <c r="N859" s="16">
        <f t="shared" si="150"/>
        <v>0.23370371425771835</v>
      </c>
      <c r="O859" s="16">
        <f t="shared" si="151"/>
        <v>0.24768053567053619</v>
      </c>
      <c r="P859" s="16">
        <f t="shared" si="152"/>
        <v>4.0798109941824299</v>
      </c>
      <c r="Q859" s="16">
        <f t="shared" si="153"/>
        <v>11.804856994971063</v>
      </c>
      <c r="R859" s="16">
        <f t="shared" si="154"/>
        <v>1.2028675681113246</v>
      </c>
      <c r="S859" s="16">
        <f t="shared" si="155"/>
        <v>0.1017959866485225</v>
      </c>
      <c r="T859" s="16">
        <f t="shared" si="156"/>
        <v>11.807717864592917</v>
      </c>
      <c r="U859" s="66">
        <f t="shared" si="157"/>
        <v>29.478433658434508</v>
      </c>
      <c r="V859" s="66"/>
      <c r="AI859" s="16"/>
      <c r="AL859" s="16"/>
      <c r="AM859" s="16"/>
    </row>
    <row r="860" spans="1:40" x14ac:dyDescent="0.25">
      <c r="A860">
        <v>859</v>
      </c>
      <c r="B860" s="16">
        <v>5.3357366544013699E-4</v>
      </c>
      <c r="C860" s="16">
        <v>3.11674535407607E-9</v>
      </c>
      <c r="D860" s="16">
        <v>4.9444217706502095E-4</v>
      </c>
      <c r="E860" s="16">
        <v>3.1182073885880901E-6</v>
      </c>
      <c r="F860" s="16">
        <v>8.8940571253965608E-6</v>
      </c>
      <c r="G860" s="16">
        <v>3.5481376277769098E-6</v>
      </c>
      <c r="H860" s="16">
        <v>9.1806826342862404E-5</v>
      </c>
      <c r="J860">
        <v>0.95792553238209399</v>
      </c>
      <c r="K860">
        <f t="shared" si="147"/>
        <v>2.9856099526027374E-9</v>
      </c>
      <c r="L860">
        <f t="shared" si="148"/>
        <v>5.1577531219823688E-4</v>
      </c>
      <c r="M860" s="16">
        <f t="shared" si="149"/>
        <v>5.5137201868203699E-4</v>
      </c>
      <c r="N860" s="16">
        <f t="shared" si="150"/>
        <v>6.9695885678126741E-3</v>
      </c>
      <c r="O860" s="16">
        <f t="shared" si="151"/>
        <v>0.19139158654387617</v>
      </c>
      <c r="P860" s="16">
        <f t="shared" si="152"/>
        <v>0.23685218082872919</v>
      </c>
      <c r="Q860" s="16">
        <f t="shared" si="153"/>
        <v>0.50363872391420672</v>
      </c>
      <c r="R860" s="16">
        <f t="shared" si="154"/>
        <v>9.4789348965393407E-3</v>
      </c>
      <c r="S860" s="16">
        <f t="shared" si="155"/>
        <v>0.58983487806656643</v>
      </c>
      <c r="T860" s="16">
        <f t="shared" si="156"/>
        <v>0.50364788653818271</v>
      </c>
      <c r="U860" s="66">
        <f t="shared" si="157"/>
        <v>2.0418137793559135</v>
      </c>
      <c r="V860" s="66"/>
      <c r="AH860" s="16"/>
      <c r="AI860" s="16"/>
      <c r="AJ860" s="16"/>
      <c r="AK860" s="16"/>
      <c r="AL860" s="16"/>
      <c r="AM860" s="16"/>
      <c r="AN860" s="16"/>
    </row>
    <row r="861" spans="1:40" x14ac:dyDescent="0.25">
      <c r="A861">
        <v>860</v>
      </c>
      <c r="B861">
        <v>4.2935985533016599E-4</v>
      </c>
      <c r="C861" s="16">
        <v>8.4802144074215995E-9</v>
      </c>
      <c r="D861">
        <v>1.7195365847196299E-3</v>
      </c>
      <c r="E861" s="16">
        <v>2.9111603262727901E-5</v>
      </c>
      <c r="F861" s="16">
        <v>1.16801587449279E-5</v>
      </c>
      <c r="G861" s="16">
        <v>1.32190004800213E-6</v>
      </c>
      <c r="H861">
        <v>8.5715901985595295E-4</v>
      </c>
      <c r="J861">
        <v>0.95196423312815304</v>
      </c>
      <c r="K861">
        <f t="shared" si="147"/>
        <v>8.0728608051234169E-9</v>
      </c>
      <c r="L861">
        <f t="shared" si="148"/>
        <v>1.7442103220430805E-3</v>
      </c>
      <c r="M861" s="16">
        <f t="shared" si="149"/>
        <v>-8.8549061138274853E-4</v>
      </c>
      <c r="N861" s="16">
        <f t="shared" si="150"/>
        <v>1.6418407150773116E-2</v>
      </c>
      <c r="O861" s="16">
        <f t="shared" si="151"/>
        <v>0.28145883093170837</v>
      </c>
      <c r="P861" s="16">
        <f t="shared" si="152"/>
        <v>0.61655048983483673</v>
      </c>
      <c r="Q861" s="16">
        <f t="shared" si="153"/>
        <v>2.9257254052664816</v>
      </c>
      <c r="R861" s="16">
        <f t="shared" si="154"/>
        <v>3.4371711459143056E-2</v>
      </c>
      <c r="S861" s="16">
        <f t="shared" si="155"/>
        <v>0.11649138628753088</v>
      </c>
      <c r="T861" s="16">
        <f t="shared" si="156"/>
        <v>2.9260593523243421</v>
      </c>
      <c r="U861" s="66">
        <f t="shared" si="157"/>
        <v>6.9170755832548156</v>
      </c>
      <c r="V861" s="66"/>
      <c r="AH861" s="16"/>
      <c r="AI861" s="16"/>
      <c r="AJ861" s="16"/>
      <c r="AK861" s="16"/>
      <c r="AL861" s="16"/>
      <c r="AM861" s="16"/>
      <c r="AN861" s="16"/>
    </row>
    <row r="862" spans="1:40" x14ac:dyDescent="0.25">
      <c r="A862">
        <v>861</v>
      </c>
      <c r="B862" s="16">
        <v>5.7840011308676995E-4</v>
      </c>
      <c r="C862" s="16">
        <v>8.3918861487865402E-9</v>
      </c>
      <c r="D862" s="16">
        <v>1.25006561695757E-3</v>
      </c>
      <c r="E862" s="16">
        <v>2.10474313439989E-5</v>
      </c>
      <c r="F862" s="16">
        <v>8.4951290238361394E-6</v>
      </c>
      <c r="G862" s="16">
        <v>1.3291148215280299E-6</v>
      </c>
      <c r="H862" s="16">
        <v>6.19704274740446E-4</v>
      </c>
      <c r="J862">
        <v>0.95415578516605903</v>
      </c>
      <c r="K862">
        <f t="shared" si="147"/>
        <v>8.0071667173195974E-9</v>
      </c>
      <c r="L862">
        <f t="shared" si="148"/>
        <v>1.2683765979406214E-3</v>
      </c>
      <c r="M862" s="16">
        <f t="shared" si="149"/>
        <v>-1.1157637176708149E-4</v>
      </c>
      <c r="N862" s="16">
        <f t="shared" si="150"/>
        <v>3.045354259151907E-2</v>
      </c>
      <c r="O862" s="16">
        <f t="shared" si="151"/>
        <v>0.26479799711801205</v>
      </c>
      <c r="P862" s="16">
        <f t="shared" si="152"/>
        <v>8.8688883586371045E-2</v>
      </c>
      <c r="Q862" s="16">
        <f t="shared" si="153"/>
        <v>0.92092728650824562</v>
      </c>
      <c r="R862" s="16">
        <f t="shared" si="154"/>
        <v>1.9001586384807753E-2</v>
      </c>
      <c r="S862" s="16">
        <f t="shared" si="155"/>
        <v>0.11405026221061247</v>
      </c>
      <c r="T862" s="16">
        <f t="shared" si="156"/>
        <v>0.92097713040459006</v>
      </c>
      <c r="U862" s="66">
        <f t="shared" si="157"/>
        <v>2.3588966888041578</v>
      </c>
      <c r="V862" s="66"/>
      <c r="AI862" s="16"/>
      <c r="AL862" s="16"/>
      <c r="AM862" s="16"/>
    </row>
    <row r="863" spans="1:40" x14ac:dyDescent="0.25">
      <c r="A863">
        <v>862</v>
      </c>
      <c r="B863">
        <v>3.5736210293941102E-4</v>
      </c>
      <c r="C863" s="16">
        <v>2.1277182481963E-9</v>
      </c>
      <c r="D863">
        <v>5.0434724655849697E-4</v>
      </c>
      <c r="E863" s="16">
        <v>2.1706045503941501E-6</v>
      </c>
      <c r="F863" s="16">
        <v>1.32985909857351E-5</v>
      </c>
      <c r="G863" s="16">
        <v>5.1992465309760701E-6</v>
      </c>
      <c r="H863" s="16">
        <v>6.3907420068643806E-5</v>
      </c>
      <c r="J863">
        <v>0.95776986723266599</v>
      </c>
      <c r="K863">
        <f t="shared" si="147"/>
        <v>2.0378644240834909E-9</v>
      </c>
      <c r="L863">
        <f t="shared" si="148"/>
        <v>5.36141547342695E-4</v>
      </c>
      <c r="M863" s="16">
        <f t="shared" si="149"/>
        <v>1.7858265853612702E-4</v>
      </c>
      <c r="N863" s="16">
        <f t="shared" si="150"/>
        <v>7.5259271777213074E-2</v>
      </c>
      <c r="O863" s="16">
        <f t="shared" si="151"/>
        <v>0.37943743921291523</v>
      </c>
      <c r="P863" s="16">
        <f t="shared" si="152"/>
        <v>0.22694863413283084</v>
      </c>
      <c r="Q863" s="16">
        <f t="shared" si="153"/>
        <v>0.6366490814507354</v>
      </c>
      <c r="R863" s="16">
        <f t="shared" si="154"/>
        <v>0.1222534193338303</v>
      </c>
      <c r="S863" s="16">
        <f t="shared" si="155"/>
        <v>2.5304560881221669</v>
      </c>
      <c r="T863" s="16">
        <f t="shared" si="156"/>
        <v>0.63665580842022762</v>
      </c>
      <c r="U863" s="66">
        <f t="shared" si="157"/>
        <v>4.6076597424499193</v>
      </c>
      <c r="V863" s="66"/>
      <c r="AI863" s="16"/>
      <c r="AK863" s="16"/>
      <c r="AL863" s="16"/>
      <c r="AM863" s="16"/>
    </row>
    <row r="864" spans="1:40" x14ac:dyDescent="0.25">
      <c r="A864">
        <v>863</v>
      </c>
      <c r="B864">
        <v>5.4104117355475198E-4</v>
      </c>
      <c r="C864" s="16">
        <v>9.9407533865911494E-9</v>
      </c>
      <c r="D864">
        <v>1.59507476185637E-3</v>
      </c>
      <c r="E864" s="16">
        <v>3.1698341782824902E-5</v>
      </c>
      <c r="F864" s="16">
        <v>9.2176673713284796E-6</v>
      </c>
      <c r="G864" s="16">
        <v>1.12613643081562E-6</v>
      </c>
      <c r="H864">
        <v>9.3331675411380505E-4</v>
      </c>
      <c r="J864">
        <v>0.95256008535163605</v>
      </c>
      <c r="K864">
        <f t="shared" si="147"/>
        <v>9.4691648943908303E-9</v>
      </c>
      <c r="L864">
        <f t="shared" si="148"/>
        <v>1.6146262922764559E-3</v>
      </c>
      <c r="M864" s="16">
        <f t="shared" si="149"/>
        <v>-5.3254394516695199E-4</v>
      </c>
      <c r="N864" s="16">
        <f t="shared" si="150"/>
        <v>9.7313716680957965E-3</v>
      </c>
      <c r="O864" s="16">
        <f t="shared" si="151"/>
        <v>0.63063941492411146</v>
      </c>
      <c r="P864" s="16">
        <f t="shared" si="152"/>
        <v>0.43032570743686815</v>
      </c>
      <c r="Q864" s="16">
        <f t="shared" si="153"/>
        <v>3.8076379855284106</v>
      </c>
      <c r="R864" s="16">
        <f t="shared" si="154"/>
        <v>4.1624769906834702E-3</v>
      </c>
      <c r="S864" s="16">
        <f t="shared" si="155"/>
        <v>0.19259433047262067</v>
      </c>
      <c r="T864" s="16">
        <f t="shared" si="156"/>
        <v>3.8079796693366479</v>
      </c>
      <c r="U864" s="66">
        <f t="shared" si="157"/>
        <v>8.8830709563574377</v>
      </c>
      <c r="V864" s="66"/>
      <c r="AI864" s="16"/>
      <c r="AL864" s="16"/>
      <c r="AM864" s="16"/>
    </row>
    <row r="865" spans="1:40" x14ac:dyDescent="0.25">
      <c r="A865">
        <v>864</v>
      </c>
      <c r="B865">
        <v>6.2097406974782399E-4</v>
      </c>
      <c r="C865" s="16">
        <v>2.7365290548605699E-9</v>
      </c>
      <c r="D865">
        <v>3.7182649204706299E-4</v>
      </c>
      <c r="E865" s="16">
        <v>2.0620420625324299E-6</v>
      </c>
      <c r="F865" s="16">
        <v>7.5941590303861902E-6</v>
      </c>
      <c r="G865" s="16">
        <v>4.0348379318955996E-6</v>
      </c>
      <c r="H865" s="16">
        <v>6.07106507532484E-5</v>
      </c>
      <c r="J865">
        <v>0.95861495294977805</v>
      </c>
      <c r="K865">
        <f t="shared" si="147"/>
        <v>2.6232776711708657E-9</v>
      </c>
      <c r="L865">
        <f t="shared" si="148"/>
        <v>3.9104691151067617E-4</v>
      </c>
      <c r="M865" s="16">
        <f t="shared" si="149"/>
        <v>8.5090122798497177E-4</v>
      </c>
      <c r="N865" s="16">
        <f t="shared" si="150"/>
        <v>6.8100569758188692E-2</v>
      </c>
      <c r="O865" s="16">
        <f t="shared" si="151"/>
        <v>0.25614275590448199</v>
      </c>
      <c r="P865" s="16">
        <f t="shared" si="152"/>
        <v>0.37696297655548427</v>
      </c>
      <c r="Q865" s="16">
        <f t="shared" si="153"/>
        <v>0.65288142804866711</v>
      </c>
      <c r="R865" s="16">
        <f t="shared" si="154"/>
        <v>5.2571104748442822E-2</v>
      </c>
      <c r="S865" s="16">
        <f t="shared" si="155"/>
        <v>1.0211622762007742</v>
      </c>
      <c r="T865" s="16">
        <f t="shared" si="156"/>
        <v>0.65289019148784333</v>
      </c>
      <c r="U865" s="66">
        <f t="shared" si="157"/>
        <v>3.0807113027038824</v>
      </c>
      <c r="V865" s="66"/>
      <c r="AI865" s="16"/>
      <c r="AL865" s="16"/>
      <c r="AM865" s="16"/>
    </row>
    <row r="866" spans="1:40" x14ac:dyDescent="0.25">
      <c r="A866">
        <v>865</v>
      </c>
      <c r="B866">
        <v>8.9836012445850596E-4</v>
      </c>
      <c r="C866" s="16">
        <v>9.7497063823318807E-9</v>
      </c>
      <c r="D866">
        <v>9.27948116924808E-4</v>
      </c>
      <c r="E866" s="16">
        <v>1.8218329258179099E-5</v>
      </c>
      <c r="F866" s="16">
        <v>5.38808641681769E-6</v>
      </c>
      <c r="G866" s="16">
        <v>1.1397949754437201E-6</v>
      </c>
      <c r="H866">
        <v>5.36397907640449E-4</v>
      </c>
      <c r="J866">
        <v>0.95577540866232602</v>
      </c>
      <c r="K866">
        <f t="shared" si="147"/>
        <v>9.3185296019109423E-9</v>
      </c>
      <c r="L866">
        <f t="shared" si="148"/>
        <v>9.3985433502750482E-4</v>
      </c>
      <c r="M866" s="16">
        <f t="shared" si="149"/>
        <v>8.568659138895071E-4</v>
      </c>
      <c r="N866" s="16">
        <f t="shared" si="150"/>
        <v>0.67934826168102702</v>
      </c>
      <c r="O866" s="16">
        <f t="shared" si="151"/>
        <v>0.57706435381145049</v>
      </c>
      <c r="P866" s="16">
        <f t="shared" si="152"/>
        <v>1.340488251353907E-3</v>
      </c>
      <c r="Q866" s="16">
        <f t="shared" si="153"/>
        <v>0.48475318439636839</v>
      </c>
      <c r="R866" s="16">
        <f t="shared" si="154"/>
        <v>0.20536651103430328</v>
      </c>
      <c r="S866" s="16">
        <f t="shared" si="155"/>
        <v>0.18666700207841727</v>
      </c>
      <c r="T866" s="16">
        <f t="shared" si="156"/>
        <v>0.48474716495579384</v>
      </c>
      <c r="U866" s="66">
        <f t="shared" si="157"/>
        <v>2.6192869662087142</v>
      </c>
      <c r="V866" s="66"/>
      <c r="AI866" s="16"/>
      <c r="AL866" s="16"/>
      <c r="AM866" s="16"/>
    </row>
    <row r="867" spans="1:40" x14ac:dyDescent="0.25">
      <c r="A867">
        <v>866</v>
      </c>
      <c r="B867">
        <v>7.1561358683178795E-4</v>
      </c>
      <c r="C867" s="16">
        <v>8.5338945603199392E-9</v>
      </c>
      <c r="D867">
        <v>1.02201697158676E-3</v>
      </c>
      <c r="E867" s="16">
        <v>1.7543536415881201E-5</v>
      </c>
      <c r="F867" s="16">
        <v>6.7948940395518403E-6</v>
      </c>
      <c r="G867" s="16">
        <v>1.3036400749922E-6</v>
      </c>
      <c r="H867">
        <v>5.1653257826946995E-4</v>
      </c>
      <c r="J867">
        <v>0.95528302969924295</v>
      </c>
      <c r="K867">
        <f t="shared" si="147"/>
        <v>8.1522846507163199E-9</v>
      </c>
      <c r="L867">
        <f t="shared" si="148"/>
        <v>1.0369018658462955E-3</v>
      </c>
      <c r="M867" s="16">
        <f t="shared" si="149"/>
        <v>3.943253078172804E-4</v>
      </c>
      <c r="N867" s="16">
        <f t="shared" si="150"/>
        <v>0.20533361674607367</v>
      </c>
      <c r="O867" s="16">
        <f t="shared" si="151"/>
        <v>0.29183250982236042</v>
      </c>
      <c r="P867" s="16">
        <f t="shared" si="152"/>
        <v>3.7269502602308002E-3</v>
      </c>
      <c r="Q867" s="16">
        <f t="shared" si="153"/>
        <v>0.40121416661069786</v>
      </c>
      <c r="R867" s="16">
        <f t="shared" si="154"/>
        <v>9.6347980392862465E-2</v>
      </c>
      <c r="S867" s="16">
        <f t="shared" si="155"/>
        <v>0.12278516065828941</v>
      </c>
      <c r="T867" s="16">
        <f t="shared" si="156"/>
        <v>0.4012186470176996</v>
      </c>
      <c r="U867" s="66">
        <f t="shared" si="157"/>
        <v>1.5224590315082143</v>
      </c>
      <c r="V867" s="66"/>
      <c r="AI867" s="16"/>
      <c r="AL867" s="16"/>
      <c r="AM867" s="16"/>
    </row>
    <row r="868" spans="1:40" x14ac:dyDescent="0.25">
      <c r="A868">
        <v>867</v>
      </c>
      <c r="B868">
        <v>6.5377834068331201E-4</v>
      </c>
      <c r="C868" s="16">
        <v>5.5126225598292904E-9</v>
      </c>
      <c r="D868">
        <v>7.1751287303818798E-4</v>
      </c>
      <c r="E868" s="16">
        <v>7.9832035112743504E-6</v>
      </c>
      <c r="F868" s="16">
        <v>7.3344747015176899E-6</v>
      </c>
      <c r="G868" s="16">
        <v>2.0111925171770601E-6</v>
      </c>
      <c r="H868">
        <v>2.3504531142746999E-4</v>
      </c>
      <c r="J868">
        <v>0.95679595745934598</v>
      </c>
      <c r="K868">
        <f t="shared" si="147"/>
        <v>5.2744549802438565E-9</v>
      </c>
      <c r="L868">
        <f t="shared" si="148"/>
        <v>7.3418750233584054E-4</v>
      </c>
      <c r="M868" s="16">
        <f t="shared" si="149"/>
        <v>5.7336917903078348E-4</v>
      </c>
      <c r="N868" s="16">
        <f t="shared" si="150"/>
        <v>0.10730458639844449</v>
      </c>
      <c r="O868" s="16">
        <f t="shared" si="151"/>
        <v>2.5707768369822754E-5</v>
      </c>
      <c r="P868" s="16">
        <f t="shared" si="152"/>
        <v>6.5068174070563506E-2</v>
      </c>
      <c r="Q868" s="16">
        <f t="shared" si="153"/>
        <v>6.5901584317541825E-2</v>
      </c>
      <c r="R868" s="16">
        <f t="shared" si="154"/>
        <v>6.5351166344511921E-2</v>
      </c>
      <c r="S868" s="16">
        <f t="shared" si="155"/>
        <v>4.6668281720154974E-6</v>
      </c>
      <c r="T868" s="16">
        <f t="shared" si="156"/>
        <v>6.5906191708025211E-2</v>
      </c>
      <c r="U868" s="66">
        <f t="shared" si="157"/>
        <v>0.3695620774356288</v>
      </c>
      <c r="V868" s="66"/>
      <c r="AI868" s="16"/>
      <c r="AK868" s="16"/>
      <c r="AL868" s="16"/>
      <c r="AM868" s="16"/>
    </row>
    <row r="869" spans="1:40" x14ac:dyDescent="0.25">
      <c r="A869">
        <v>868</v>
      </c>
      <c r="B869">
        <v>6.0371114957961003E-4</v>
      </c>
      <c r="C869" s="16">
        <v>7.4476466132840803E-9</v>
      </c>
      <c r="D869">
        <v>1.0582633822582E-3</v>
      </c>
      <c r="E869" s="16">
        <v>1.5846246530062099E-5</v>
      </c>
      <c r="F869" s="16">
        <v>8.0694802331586698E-6</v>
      </c>
      <c r="G869" s="16">
        <v>1.49446667578836E-6</v>
      </c>
      <c r="H869">
        <v>4.66560357603637E-4</v>
      </c>
      <c r="J869">
        <v>0.95508059280744295</v>
      </c>
      <c r="K869">
        <f t="shared" si="147"/>
        <v>7.113102742435704E-9</v>
      </c>
      <c r="L869">
        <f t="shared" si="148"/>
        <v>1.0758893617536923E-3</v>
      </c>
      <c r="M869" s="16">
        <f t="shared" si="149"/>
        <v>1.3153293740552775E-4</v>
      </c>
      <c r="N869" s="16">
        <f t="shared" si="150"/>
        <v>5.1033733011011766E-2</v>
      </c>
      <c r="O869" s="16">
        <f t="shared" si="151"/>
        <v>0.11845087517535577</v>
      </c>
      <c r="P869" s="16">
        <f t="shared" si="152"/>
        <v>9.7376334675595699E-3</v>
      </c>
      <c r="Q869" s="16">
        <f t="shared" si="153"/>
        <v>0.22599205541641415</v>
      </c>
      <c r="R869" s="16">
        <f t="shared" si="154"/>
        <v>3.2777107899872038E-2</v>
      </c>
      <c r="S869" s="16">
        <f t="shared" si="155"/>
        <v>6.5188224969885106E-2</v>
      </c>
      <c r="T869" s="16">
        <f t="shared" si="156"/>
        <v>0.22599784298603001</v>
      </c>
      <c r="U869" s="66">
        <f t="shared" si="157"/>
        <v>0.72917747292612844</v>
      </c>
      <c r="V869" s="66"/>
      <c r="AI869" s="16"/>
      <c r="AL869" s="16"/>
      <c r="AM869" s="16"/>
    </row>
    <row r="870" spans="1:40" x14ac:dyDescent="0.25">
      <c r="A870">
        <v>869</v>
      </c>
      <c r="B870">
        <v>4.8090592877584899E-4</v>
      </c>
      <c r="C870" s="16">
        <v>7.4507938325655006E-9</v>
      </c>
      <c r="D870">
        <v>1.3376938892862701E-3</v>
      </c>
      <c r="E870" s="16">
        <v>1.9976992817338402E-5</v>
      </c>
      <c r="F870" s="16">
        <v>1.02595575656788E-5</v>
      </c>
      <c r="G870" s="16">
        <v>1.49851215646051E-6</v>
      </c>
      <c r="H870">
        <v>5.8818974502457895E-4</v>
      </c>
      <c r="J870">
        <v>0.95371216263311698</v>
      </c>
      <c r="K870">
        <f t="shared" si="147"/>
        <v>7.1059126993895336E-9</v>
      </c>
      <c r="L870">
        <f t="shared" si="148"/>
        <v>1.3597040657802556E-3</v>
      </c>
      <c r="M870" s="16">
        <f t="shared" si="149"/>
        <v>-3.9789220822855767E-4</v>
      </c>
      <c r="N870" s="16">
        <f t="shared" si="150"/>
        <v>5.5055788176918265E-4</v>
      </c>
      <c r="O870" s="16">
        <f t="shared" si="151"/>
        <v>0.1188421829844591</v>
      </c>
      <c r="P870" s="16">
        <f t="shared" si="152"/>
        <v>0.15115118445130221</v>
      </c>
      <c r="Q870" s="16">
        <f t="shared" si="153"/>
        <v>0.73957409274237862</v>
      </c>
      <c r="R870" s="16">
        <f t="shared" si="154"/>
        <v>1.6992618245112747E-3</v>
      </c>
      <c r="S870" s="16">
        <f t="shared" si="155"/>
        <v>6.4162926262546494E-2</v>
      </c>
      <c r="T870" s="16">
        <f t="shared" si="156"/>
        <v>0.73963081303287859</v>
      </c>
      <c r="U870" s="66">
        <f t="shared" si="157"/>
        <v>1.8156110191798454</v>
      </c>
      <c r="V870" s="66"/>
      <c r="AI870" s="16"/>
      <c r="AL870" s="16"/>
      <c r="AM870" s="16"/>
    </row>
    <row r="871" spans="1:40" x14ac:dyDescent="0.25">
      <c r="A871">
        <v>870</v>
      </c>
      <c r="B871">
        <v>3.8129708773533203E-4</v>
      </c>
      <c r="C871" s="16">
        <v>4.65369640719663E-9</v>
      </c>
      <c r="D871">
        <v>1.04718803838079E-3</v>
      </c>
      <c r="E871" s="16">
        <v>9.7970445410577008E-6</v>
      </c>
      <c r="F871" s="16">
        <v>1.2781459814980699E-5</v>
      </c>
      <c r="G871" s="16">
        <v>2.3919324499856302E-6</v>
      </c>
      <c r="H871">
        <v>2.8845408068831898E-4</v>
      </c>
      <c r="J871">
        <v>0.95503850828246795</v>
      </c>
      <c r="K871">
        <f t="shared" si="147"/>
        <v>4.4444592747285503E-9</v>
      </c>
      <c r="L871">
        <f t="shared" si="148"/>
        <v>1.0751382367643297E-3</v>
      </c>
      <c r="M871" s="16">
        <f t="shared" si="149"/>
        <v>-3.1254406129366578E-4</v>
      </c>
      <c r="N871" s="16">
        <f t="shared" si="150"/>
        <v>5.0954679821256101E-2</v>
      </c>
      <c r="O871" s="16">
        <f t="shared" si="151"/>
        <v>2.5629154509333136E-2</v>
      </c>
      <c r="P871" s="16">
        <f t="shared" si="152"/>
        <v>7.6005488105867838E-3</v>
      </c>
      <c r="Q871" s="16">
        <f t="shared" si="153"/>
        <v>7.714621192931234E-3</v>
      </c>
      <c r="R871" s="16">
        <f t="shared" si="154"/>
        <v>8.830700744008893E-2</v>
      </c>
      <c r="S871" s="16">
        <f t="shared" si="155"/>
        <v>3.6817851718091071E-2</v>
      </c>
      <c r="T871" s="16">
        <f t="shared" si="156"/>
        <v>7.7138945239880029E-3</v>
      </c>
      <c r="U871" s="66">
        <f t="shared" si="157"/>
        <v>0.22473775801627524</v>
      </c>
      <c r="V871" s="66"/>
      <c r="AI871" s="16"/>
      <c r="AL871" s="16"/>
      <c r="AM871" s="16"/>
    </row>
    <row r="872" spans="1:40" x14ac:dyDescent="0.25">
      <c r="A872">
        <v>871</v>
      </c>
      <c r="B872">
        <v>4.4880383919760302E-4</v>
      </c>
      <c r="C872" s="16">
        <v>6.5730752356618096E-9</v>
      </c>
      <c r="D872">
        <v>1.2625040065789199E-3</v>
      </c>
      <c r="E872" s="16">
        <v>1.6645751666292202E-5</v>
      </c>
      <c r="F872" s="16">
        <v>1.09590185148675E-5</v>
      </c>
      <c r="G872" s="16">
        <v>1.6973027140099001E-6</v>
      </c>
      <c r="H872">
        <v>4.9010515012128705E-4</v>
      </c>
      <c r="J872">
        <v>0.954049209729117</v>
      </c>
      <c r="K872">
        <f t="shared" si="147"/>
        <v>6.2710372340731789E-9</v>
      </c>
      <c r="L872">
        <f t="shared" si="148"/>
        <v>1.2861127732474293E-3</v>
      </c>
      <c r="M872" s="16">
        <f t="shared" si="149"/>
        <v>-3.8850509485222312E-4</v>
      </c>
      <c r="N872" s="16">
        <f t="shared" si="150"/>
        <v>7.8590063797967791E-3</v>
      </c>
      <c r="O872" s="16">
        <f t="shared" si="151"/>
        <v>3.4716054278706429E-2</v>
      </c>
      <c r="P872" s="16">
        <f t="shared" si="152"/>
        <v>9.6547050359322303E-2</v>
      </c>
      <c r="Q872" s="16">
        <f t="shared" si="153"/>
        <v>0.30230777721313523</v>
      </c>
      <c r="R872" s="16">
        <f t="shared" si="154"/>
        <v>1.2590860791826683E-2</v>
      </c>
      <c r="S872" s="16">
        <f t="shared" si="155"/>
        <v>2.3792556467008188E-2</v>
      </c>
      <c r="T872" s="16">
        <f t="shared" si="156"/>
        <v>0.30233218593974392</v>
      </c>
      <c r="U872" s="66">
        <f t="shared" si="157"/>
        <v>0.78014549142953959</v>
      </c>
      <c r="V872" s="66"/>
      <c r="AI872" s="16"/>
      <c r="AL872" s="16"/>
      <c r="AM872" s="16"/>
    </row>
    <row r="873" spans="1:40" x14ac:dyDescent="0.25">
      <c r="A873">
        <v>872</v>
      </c>
      <c r="B873">
        <v>4.01089053743595E-4</v>
      </c>
      <c r="C873" s="16">
        <v>6.8767641184157803E-9</v>
      </c>
      <c r="D873">
        <v>1.4853772639243301E-3</v>
      </c>
      <c r="E873" s="16">
        <v>2.0440228930862E-5</v>
      </c>
      <c r="F873" s="16">
        <v>1.2383650674899801E-5</v>
      </c>
      <c r="G873" s="16">
        <v>1.6262698913057901E-6</v>
      </c>
      <c r="H873">
        <v>6.0183341202866105E-4</v>
      </c>
      <c r="J873">
        <v>0.95299487663071603</v>
      </c>
      <c r="K873">
        <f t="shared" si="147"/>
        <v>6.553520972648181E-9</v>
      </c>
      <c r="L873">
        <f t="shared" si="148"/>
        <v>1.511763958401317E-3</v>
      </c>
      <c r="M873" s="16">
        <f t="shared" si="149"/>
        <v>-7.0958585091412702E-4</v>
      </c>
      <c r="N873" s="16">
        <f t="shared" si="150"/>
        <v>3.4425655258024192E-2</v>
      </c>
      <c r="O873" s="16">
        <f t="shared" si="151"/>
        <v>5.8145054013711957E-2</v>
      </c>
      <c r="P873" s="16">
        <f t="shared" si="152"/>
        <v>0.2938780557817004</v>
      </c>
      <c r="Q873" s="16">
        <f t="shared" si="153"/>
        <v>0.81561699662971165</v>
      </c>
      <c r="R873" s="16">
        <f t="shared" si="154"/>
        <v>6.5942178008040489E-2</v>
      </c>
      <c r="S873" s="16">
        <f t="shared" si="155"/>
        <v>3.5964625495860401E-2</v>
      </c>
      <c r="T873" s="16">
        <f t="shared" si="156"/>
        <v>0.81570330669023117</v>
      </c>
      <c r="U873" s="66">
        <f t="shared" si="157"/>
        <v>2.1196758718772801</v>
      </c>
      <c r="V873" s="66"/>
      <c r="AI873" s="16"/>
      <c r="AL873" s="16"/>
      <c r="AM873" s="16"/>
    </row>
    <row r="874" spans="1:40" x14ac:dyDescent="0.25">
      <c r="A874">
        <v>873</v>
      </c>
      <c r="B874">
        <v>5.0936605231176595E-4</v>
      </c>
      <c r="C874" s="16">
        <v>8.2261400532194195E-9</v>
      </c>
      <c r="D874">
        <v>1.39609322792808E-3</v>
      </c>
      <c r="E874" s="16">
        <v>2.3005221466320801E-5</v>
      </c>
      <c r="F874" s="16">
        <v>9.7097061567692807E-6</v>
      </c>
      <c r="G874" s="16">
        <v>1.3580773391352E-6</v>
      </c>
      <c r="H874">
        <v>6.7735275668589405E-4</v>
      </c>
      <c r="J874">
        <v>0.95345297789386296</v>
      </c>
      <c r="K874">
        <f t="shared" si="147"/>
        <v>7.8432377303140361E-9</v>
      </c>
      <c r="L874">
        <f t="shared" si="148"/>
        <v>1.4168624914407005E-3</v>
      </c>
      <c r="M874" s="16">
        <f t="shared" si="149"/>
        <v>-3.9813038681716864E-4</v>
      </c>
      <c r="N874" s="16">
        <f t="shared" si="150"/>
        <v>1.1783880440392374E-3</v>
      </c>
      <c r="O874" s="16">
        <f t="shared" si="151"/>
        <v>0.23490603938191806</v>
      </c>
      <c r="P874" s="16">
        <f t="shared" si="152"/>
        <v>0.20197054414216437</v>
      </c>
      <c r="Q874" s="16">
        <f t="shared" si="153"/>
        <v>1.3040092907925127</v>
      </c>
      <c r="R874" s="16">
        <f t="shared" si="154"/>
        <v>2.1261206168944599E-4</v>
      </c>
      <c r="S874" s="16">
        <f t="shared" si="155"/>
        <v>0.1045109318341161</v>
      </c>
      <c r="T874" s="16">
        <f t="shared" si="156"/>
        <v>1.3041089690418453</v>
      </c>
      <c r="U874" s="66">
        <f t="shared" si="157"/>
        <v>3.1508967752982855</v>
      </c>
      <c r="V874" s="66"/>
      <c r="AI874" s="16"/>
      <c r="AL874" s="16"/>
      <c r="AM874" s="16"/>
    </row>
    <row r="875" spans="1:40" x14ac:dyDescent="0.25">
      <c r="A875">
        <v>874</v>
      </c>
      <c r="B875">
        <v>7.0882433152657804E-4</v>
      </c>
      <c r="C875" s="16">
        <v>5.36109492788434E-9</v>
      </c>
      <c r="D875">
        <v>6.4239326393134304E-4</v>
      </c>
      <c r="E875" s="16">
        <v>6.9572006271833199E-6</v>
      </c>
      <c r="F875" s="16">
        <v>6.7399772394764602E-6</v>
      </c>
      <c r="G875" s="16">
        <v>2.0661582233832798E-6</v>
      </c>
      <c r="H875">
        <v>2.0483649302667701E-4</v>
      </c>
      <c r="J875">
        <v>0.95719724224051905</v>
      </c>
      <c r="K875">
        <f t="shared" si="147"/>
        <v>5.1316252803605242E-9</v>
      </c>
      <c r="L875">
        <f t="shared" si="148"/>
        <v>6.5793401553875138E-4</v>
      </c>
      <c r="M875" s="16">
        <f t="shared" si="149"/>
        <v>7.597146475144046E-4</v>
      </c>
      <c r="N875" s="16">
        <f t="shared" si="150"/>
        <v>0.19302942779442667</v>
      </c>
      <c r="O875" s="16">
        <f t="shared" si="151"/>
        <v>1.0509467369075993E-3</v>
      </c>
      <c r="P875" s="16">
        <f t="shared" si="152"/>
        <v>0.11093771528958092</v>
      </c>
      <c r="Q875" s="16">
        <f t="shared" si="153"/>
        <v>0.12407331712224483</v>
      </c>
      <c r="R875" s="16">
        <f t="shared" si="154"/>
        <v>9.9839004701974057E-2</v>
      </c>
      <c r="S875" s="16">
        <f t="shared" si="155"/>
        <v>8.7315714265042495E-4</v>
      </c>
      <c r="T875" s="16">
        <f t="shared" si="156"/>
        <v>0.12408049463859945</v>
      </c>
      <c r="U875" s="66">
        <f t="shared" si="157"/>
        <v>0.65388406342638405</v>
      </c>
      <c r="V875" s="66"/>
      <c r="AI875" s="16"/>
      <c r="AL875" s="16"/>
      <c r="AM875" s="16"/>
    </row>
    <row r="876" spans="1:40" x14ac:dyDescent="0.25">
      <c r="A876">
        <v>875</v>
      </c>
      <c r="B876">
        <v>8.0565865322188295E-4</v>
      </c>
      <c r="C876" s="16">
        <v>3.4054383891278098E-9</v>
      </c>
      <c r="D876">
        <v>3.5643351423232103E-4</v>
      </c>
      <c r="E876" s="16">
        <v>2.4605492563869699E-6</v>
      </c>
      <c r="F876" s="16">
        <v>5.8465092575909002E-6</v>
      </c>
      <c r="G876" s="16">
        <v>3.2413694933773398E-6</v>
      </c>
      <c r="H876" s="16">
        <v>7.2443421913042099E-5</v>
      </c>
      <c r="J876">
        <v>0.95874225056922502</v>
      </c>
      <c r="K876">
        <f t="shared" si="147"/>
        <v>3.2649376653672326E-9</v>
      </c>
      <c r="L876">
        <f t="shared" si="148"/>
        <v>3.7136449680249102E-4</v>
      </c>
      <c r="M876" s="16">
        <f t="shared" si="149"/>
        <v>1.2399528096412751E-3</v>
      </c>
      <c r="N876" s="16">
        <f t="shared" si="150"/>
        <v>0.40447643613086298</v>
      </c>
      <c r="O876" s="16">
        <f t="shared" si="151"/>
        <v>0.14851721652300554</v>
      </c>
      <c r="P876" s="16">
        <f t="shared" si="152"/>
        <v>0.39684198838398504</v>
      </c>
      <c r="Q876" s="16">
        <f t="shared" si="153"/>
        <v>0.59429796235359056</v>
      </c>
      <c r="R876" s="16">
        <f t="shared" si="154"/>
        <v>0.16536373210048344</v>
      </c>
      <c r="S876" s="16">
        <f t="shared" si="155"/>
        <v>0.37840596153897565</v>
      </c>
      <c r="T876" s="16">
        <f t="shared" si="156"/>
        <v>0.59430832564912806</v>
      </c>
      <c r="U876" s="66">
        <f t="shared" si="157"/>
        <v>2.6822116226800317</v>
      </c>
      <c r="V876" s="66"/>
      <c r="AI876" s="16"/>
      <c r="AL876" s="16"/>
      <c r="AM876" s="16"/>
    </row>
    <row r="877" spans="1:40" x14ac:dyDescent="0.25">
      <c r="A877">
        <v>876</v>
      </c>
      <c r="B877">
        <v>2.76636024088117E-4</v>
      </c>
      <c r="C877" s="16">
        <v>7.3150329048219404E-9</v>
      </c>
      <c r="D877">
        <v>2.3320862869854798E-3</v>
      </c>
      <c r="E877" s="16">
        <v>3.38483761684509E-5</v>
      </c>
      <c r="F877" s="16">
        <v>1.85931350305757E-5</v>
      </c>
      <c r="G877" s="16">
        <v>1.54202795450879E-6</v>
      </c>
      <c r="H877">
        <v>9.9665819717564895E-4</v>
      </c>
      <c r="J877">
        <v>0.94927222826004798</v>
      </c>
      <c r="K877">
        <f t="shared" si="147"/>
        <v>6.9439575853558944E-9</v>
      </c>
      <c r="L877">
        <f t="shared" si="148"/>
        <v>2.3708072699682348E-3</v>
      </c>
      <c r="M877" s="16">
        <f t="shared" si="149"/>
        <v>-1.8175352217920011E-3</v>
      </c>
      <c r="N877" s="16">
        <f t="shared" si="150"/>
        <v>0.19207009914538795</v>
      </c>
      <c r="O877" s="16">
        <f t="shared" si="151"/>
        <v>0.1025488720736803</v>
      </c>
      <c r="P877" s="16">
        <f t="shared" si="152"/>
        <v>2.0196697038439453</v>
      </c>
      <c r="Q877" s="16">
        <f t="shared" si="153"/>
        <v>4.6289472890921699</v>
      </c>
      <c r="R877" s="16">
        <f t="shared" si="154"/>
        <v>0.78673407951777352</v>
      </c>
      <c r="S877" s="16">
        <f t="shared" si="155"/>
        <v>5.3648039319707061E-2</v>
      </c>
      <c r="T877" s="16">
        <f t="shared" si="156"/>
        <v>4.6298456808540926</v>
      </c>
      <c r="U877" s="66">
        <f t="shared" si="157"/>
        <v>12.413463763846757</v>
      </c>
      <c r="V877" s="66"/>
      <c r="AI877" s="16"/>
      <c r="AL877" s="16"/>
      <c r="AM877" s="16"/>
    </row>
    <row r="878" spans="1:40" x14ac:dyDescent="0.25">
      <c r="A878">
        <v>877</v>
      </c>
      <c r="B878">
        <v>4.8332533322612898E-4</v>
      </c>
      <c r="C878" s="16">
        <v>1.12260980229291E-8</v>
      </c>
      <c r="D878">
        <v>2.0351118936156702E-3</v>
      </c>
      <c r="E878" s="16">
        <v>4.5472007331234497E-5</v>
      </c>
      <c r="F878" s="16">
        <v>1.05066454189878E-5</v>
      </c>
      <c r="G878" s="16">
        <v>1.0016434079045301E-6</v>
      </c>
      <c r="H878">
        <v>1.3388926835578999E-3</v>
      </c>
      <c r="J878">
        <v>0.95063027093746999</v>
      </c>
      <c r="K878">
        <f t="shared" si="147"/>
        <v>1.0671868605107685E-8</v>
      </c>
      <c r="L878">
        <f t="shared" si="148"/>
        <v>2.0571156017635274E-3</v>
      </c>
      <c r="M878" s="16">
        <f t="shared" si="149"/>
        <v>-1.0904649353112694E-3</v>
      </c>
      <c r="N878" s="16">
        <f t="shared" si="150"/>
        <v>3.441427424274809E-4</v>
      </c>
      <c r="O878" s="16">
        <f t="shared" si="151"/>
        <v>1.0529012986748807</v>
      </c>
      <c r="P878" s="16">
        <f t="shared" si="152"/>
        <v>1.2384011036458955</v>
      </c>
      <c r="Q878" s="16">
        <f t="shared" si="153"/>
        <v>10.457027491013694</v>
      </c>
      <c r="R878" s="16">
        <f t="shared" si="154"/>
        <v>4.3954988813788426E-3</v>
      </c>
      <c r="S878" s="16">
        <f t="shared" si="155"/>
        <v>0.25089032131122085</v>
      </c>
      <c r="T878" s="16">
        <f t="shared" si="156"/>
        <v>10.458415073184833</v>
      </c>
      <c r="U878" s="66">
        <f t="shared" si="157"/>
        <v>23.462374929454331</v>
      </c>
      <c r="V878" s="66"/>
      <c r="AI878" s="16"/>
      <c r="AK878" s="16"/>
      <c r="AL878" s="16"/>
      <c r="AM878" s="16"/>
    </row>
    <row r="879" spans="1:40" x14ac:dyDescent="0.25">
      <c r="A879">
        <v>878</v>
      </c>
      <c r="B879">
        <v>4.5336848521182802E-4</v>
      </c>
      <c r="C879" s="16">
        <v>6.0220425180705004E-9</v>
      </c>
      <c r="D879">
        <v>1.1419161683278499E-3</v>
      </c>
      <c r="E879" s="16">
        <v>1.38115794066237E-5</v>
      </c>
      <c r="F879" s="16">
        <v>1.0791052112112499E-5</v>
      </c>
      <c r="G879" s="16">
        <v>1.85018274384283E-6</v>
      </c>
      <c r="H879">
        <v>4.0665556220537802E-4</v>
      </c>
      <c r="J879">
        <v>0.95462314272775595</v>
      </c>
      <c r="K879">
        <f t="shared" si="147"/>
        <v>5.7487811542406304E-9</v>
      </c>
      <c r="L879">
        <f t="shared" si="148"/>
        <v>1.1653424332533997E-3</v>
      </c>
      <c r="M879" s="16">
        <f t="shared" si="149"/>
        <v>-2.5860546282974357E-4</v>
      </c>
      <c r="N879" s="16">
        <f t="shared" si="150"/>
        <v>6.3014998111815216E-3</v>
      </c>
      <c r="O879" s="16">
        <f t="shared" si="151"/>
        <v>7.5465537740419929E-3</v>
      </c>
      <c r="P879" s="16">
        <f t="shared" si="152"/>
        <v>3.4420272202985117E-2</v>
      </c>
      <c r="Q879" s="16">
        <f t="shared" si="153"/>
        <v>8.1764990502072782E-2</v>
      </c>
      <c r="R879" s="16">
        <f t="shared" si="154"/>
        <v>9.0558878198208435E-3</v>
      </c>
      <c r="S879" s="16">
        <f t="shared" si="155"/>
        <v>6.0948513654674593E-3</v>
      </c>
      <c r="T879" s="16">
        <f t="shared" si="156"/>
        <v>8.1771319055606348E-2</v>
      </c>
      <c r="U879" s="66">
        <f t="shared" si="157"/>
        <v>0.22695537453117604</v>
      </c>
      <c r="V879" s="66"/>
      <c r="AI879" s="16"/>
      <c r="AL879" s="16"/>
      <c r="AM879" s="16"/>
    </row>
    <row r="880" spans="1:40" x14ac:dyDescent="0.25">
      <c r="A880">
        <v>879</v>
      </c>
      <c r="B880">
        <v>3.0065157249145098E-4</v>
      </c>
      <c r="C880" s="16">
        <v>2.5357787951935398E-9</v>
      </c>
      <c r="D880">
        <v>7.1836370654378503E-4</v>
      </c>
      <c r="E880" s="16">
        <v>3.6749892945811898E-6</v>
      </c>
      <c r="F880" s="16">
        <v>1.5977575044029199E-5</v>
      </c>
      <c r="G880" s="16">
        <v>4.3741272377894904E-6</v>
      </c>
      <c r="H880" s="16">
        <v>1.08200992582812E-4</v>
      </c>
      <c r="J880">
        <v>0.95660213765024404</v>
      </c>
      <c r="K880">
        <f t="shared" si="147"/>
        <v>2.4257314160903004E-9</v>
      </c>
      <c r="L880">
        <f t="shared" si="148"/>
        <v>7.5469044809083768E-4</v>
      </c>
      <c r="M880" s="16">
        <f t="shared" si="149"/>
        <v>-1.5338730310793581E-4</v>
      </c>
      <c r="N880" s="16">
        <f t="shared" si="150"/>
        <v>0.15170373250510791</v>
      </c>
      <c r="O880" s="16">
        <f t="shared" si="151"/>
        <v>0.29412975590491908</v>
      </c>
      <c r="P880" s="16">
        <f t="shared" si="152"/>
        <v>6.4618307715055168E-2</v>
      </c>
      <c r="Q880" s="16">
        <f t="shared" si="153"/>
        <v>0.43274708571935261</v>
      </c>
      <c r="R880" s="16">
        <f t="shared" si="154"/>
        <v>0.386302438857756</v>
      </c>
      <c r="S880" s="16">
        <f t="shared" si="155"/>
        <v>1.3914343248090095</v>
      </c>
      <c r="T880" s="16">
        <f t="shared" si="156"/>
        <v>0.43275171774620586</v>
      </c>
      <c r="U880" s="66">
        <f t="shared" si="157"/>
        <v>3.1536873632574061</v>
      </c>
      <c r="V880" s="66"/>
      <c r="AH880" s="16"/>
      <c r="AI880" s="16"/>
      <c r="AJ880" s="16"/>
      <c r="AK880" s="16"/>
      <c r="AL880" s="16"/>
      <c r="AM880" s="16"/>
      <c r="AN880" s="16"/>
    </row>
    <row r="881" spans="1:40" x14ac:dyDescent="0.25">
      <c r="A881">
        <v>880</v>
      </c>
      <c r="B881" s="16">
        <v>3.6837907979928697E-4</v>
      </c>
      <c r="C881" s="16">
        <v>3.9513774411299401E-9</v>
      </c>
      <c r="D881" s="16">
        <v>9.1762108416819095E-4</v>
      </c>
      <c r="E881" s="16">
        <v>7.2995574202802896E-6</v>
      </c>
      <c r="F881" s="16">
        <v>1.3153340559445E-5</v>
      </c>
      <c r="G881" s="16">
        <v>2.8130639221361102E-6</v>
      </c>
      <c r="H881" s="16">
        <v>2.1491934923354201E-4</v>
      </c>
      <c r="J881">
        <v>0.95566421615897601</v>
      </c>
      <c r="K881">
        <f t="shared" si="147"/>
        <v>3.7761900250257046E-9</v>
      </c>
      <c r="L881">
        <f t="shared" si="148"/>
        <v>9.4673687783177591E-4</v>
      </c>
      <c r="M881" s="16">
        <f t="shared" si="149"/>
        <v>-2.0997871823320193E-4</v>
      </c>
      <c r="N881" s="16">
        <f t="shared" si="150"/>
        <v>6.3485336677799348E-2</v>
      </c>
      <c r="O881" s="16">
        <f t="shared" si="151"/>
        <v>8.2281251011282114E-2</v>
      </c>
      <c r="P881" s="16">
        <f t="shared" si="152"/>
        <v>2.2405180267414315E-3</v>
      </c>
      <c r="Q881" s="16">
        <f t="shared" si="153"/>
        <v>0.10263362613864006</v>
      </c>
      <c r="R881" s="16">
        <f t="shared" si="154"/>
        <v>0.11216228833689368</v>
      </c>
      <c r="S881" s="16">
        <f t="shared" si="155"/>
        <v>0.16138381805597199</v>
      </c>
      <c r="T881" s="16">
        <f t="shared" si="156"/>
        <v>0.1026342753188955</v>
      </c>
      <c r="U881" s="66">
        <f t="shared" si="157"/>
        <v>0.62682111356622405</v>
      </c>
      <c r="V881" s="66"/>
      <c r="AI881" s="16"/>
      <c r="AL881" s="16"/>
      <c r="AM881" s="16"/>
    </row>
    <row r="882" spans="1:40" x14ac:dyDescent="0.25">
      <c r="A882">
        <v>881</v>
      </c>
      <c r="B882">
        <v>6.82567097759373E-4</v>
      </c>
      <c r="C882" s="16">
        <v>5.1807750155883101E-9</v>
      </c>
      <c r="D882">
        <v>6.4472119038607801E-4</v>
      </c>
      <c r="E882" s="16">
        <v>6.7472880929875E-6</v>
      </c>
      <c r="F882" s="16">
        <v>7.00040767340461E-6</v>
      </c>
      <c r="G882" s="16">
        <v>2.13815898706543E-6</v>
      </c>
      <c r="H882">
        <v>1.9865620225715901E-4</v>
      </c>
      <c r="J882">
        <v>0.95717929114110301</v>
      </c>
      <c r="K882">
        <f t="shared" si="147"/>
        <v>4.9589305569823558E-9</v>
      </c>
      <c r="L882">
        <f t="shared" si="148"/>
        <v>6.6085498394493703E-4</v>
      </c>
      <c r="M882" s="16">
        <f t="shared" si="149"/>
        <v>7.0427921157380897E-4</v>
      </c>
      <c r="N882" s="16">
        <f t="shared" si="150"/>
        <v>0.14902127924826977</v>
      </c>
      <c r="O882" s="16">
        <f t="shared" si="151"/>
        <v>4.2201687357885575E-3</v>
      </c>
      <c r="P882" s="16">
        <f t="shared" si="152"/>
        <v>0.10933359263868296</v>
      </c>
      <c r="Q882" s="16">
        <f t="shared" si="153"/>
        <v>0.13822380039347607</v>
      </c>
      <c r="R882" s="16">
        <f t="shared" si="154"/>
        <v>8.383488275950407E-2</v>
      </c>
      <c r="S882" s="16">
        <f t="shared" si="155"/>
        <v>4.2806408198865229E-3</v>
      </c>
      <c r="T882" s="16">
        <f t="shared" si="156"/>
        <v>0.13823107168496598</v>
      </c>
      <c r="U882" s="66">
        <f t="shared" si="157"/>
        <v>0.62714543628057395</v>
      </c>
      <c r="V882" s="66"/>
      <c r="AI882" s="16"/>
      <c r="AL882" s="16"/>
      <c r="AM882" s="16"/>
    </row>
    <row r="883" spans="1:40" x14ac:dyDescent="0.25">
      <c r="A883">
        <v>882</v>
      </c>
      <c r="B883">
        <v>4.9993371330962798E-4</v>
      </c>
      <c r="C883" s="16">
        <v>7.3636012047976799E-9</v>
      </c>
      <c r="D883">
        <v>1.2697659227621999E-3</v>
      </c>
      <c r="E883" s="16">
        <v>1.8754434766153299E-5</v>
      </c>
      <c r="F883" s="16">
        <v>9.8393192216163394E-6</v>
      </c>
      <c r="G883" s="16">
        <v>1.51512956517143E-6</v>
      </c>
      <c r="H883">
        <v>5.5219171709735095E-4</v>
      </c>
      <c r="J883">
        <v>0.95403700184372098</v>
      </c>
      <c r="K883">
        <f t="shared" si="147"/>
        <v>7.0251480161979898E-9</v>
      </c>
      <c r="L883">
        <f t="shared" si="148"/>
        <v>1.2909523271693994E-3</v>
      </c>
      <c r="M883" s="16">
        <f t="shared" si="149"/>
        <v>-2.9108490055014335E-4</v>
      </c>
      <c r="N883" s="16">
        <f t="shared" si="150"/>
        <v>2.3025585380883278E-4</v>
      </c>
      <c r="O883" s="16">
        <f t="shared" si="151"/>
        <v>0.1082398400083877</v>
      </c>
      <c r="P883" s="16">
        <f t="shared" si="152"/>
        <v>0.10128908889596866</v>
      </c>
      <c r="Q883" s="16">
        <f t="shared" si="153"/>
        <v>0.55675029327030834</v>
      </c>
      <c r="R883" s="16">
        <f t="shared" si="154"/>
        <v>2.0364734313653352E-6</v>
      </c>
      <c r="S883" s="16">
        <f t="shared" si="155"/>
        <v>6.0036615864821223E-2</v>
      </c>
      <c r="T883" s="16">
        <f t="shared" si="156"/>
        <v>0.55678793390693071</v>
      </c>
      <c r="U883" s="66">
        <f t="shared" si="157"/>
        <v>1.383336064273657</v>
      </c>
      <c r="V883" s="66"/>
      <c r="AI883" s="16"/>
      <c r="AK883" s="16"/>
      <c r="AL883" s="16"/>
      <c r="AM883" s="16"/>
    </row>
    <row r="884" spans="1:40" x14ac:dyDescent="0.25">
      <c r="A884">
        <v>883</v>
      </c>
      <c r="B884">
        <v>5.4948704107328299E-4</v>
      </c>
      <c r="C884" s="16">
        <v>5.1280973902326696E-9</v>
      </c>
      <c r="D884">
        <v>7.9574823309427997E-4</v>
      </c>
      <c r="E884" s="16">
        <v>8.2281516506869895E-6</v>
      </c>
      <c r="F884" s="16">
        <v>8.7611320411581804E-6</v>
      </c>
      <c r="G884" s="16">
        <v>2.1641078591524701E-6</v>
      </c>
      <c r="H884">
        <v>2.42258153825078E-4</v>
      </c>
      <c r="J884">
        <v>0.956366330609566</v>
      </c>
      <c r="K884">
        <f t="shared" si="147"/>
        <v>4.9043396841053096E-9</v>
      </c>
      <c r="L884">
        <f t="shared" si="148"/>
        <v>8.1542947693835871E-4</v>
      </c>
      <c r="M884" s="16">
        <f t="shared" si="149"/>
        <v>2.8354460520820749E-4</v>
      </c>
      <c r="N884" s="16">
        <f t="shared" si="150"/>
        <v>1.3409186524632868E-2</v>
      </c>
      <c r="O884" s="16">
        <f t="shared" si="151"/>
        <v>5.5458098609885336E-3</v>
      </c>
      <c r="P884" s="16">
        <f t="shared" si="152"/>
        <v>3.0227786254488652E-2</v>
      </c>
      <c r="Q884" s="16">
        <f t="shared" si="153"/>
        <v>5.4712396237977606E-2</v>
      </c>
      <c r="R884" s="16">
        <f t="shared" si="154"/>
        <v>1.2287750068613575E-2</v>
      </c>
      <c r="S884" s="16">
        <f t="shared" si="155"/>
        <v>6.1397741065897299E-3</v>
      </c>
      <c r="T884" s="16">
        <f t="shared" si="156"/>
        <v>5.4715300461525986E-2</v>
      </c>
      <c r="U884" s="66">
        <f t="shared" si="157"/>
        <v>0.17703800351481694</v>
      </c>
      <c r="V884" s="66"/>
      <c r="AI884" s="16"/>
      <c r="AL884" s="16"/>
      <c r="AM884" s="16"/>
    </row>
    <row r="885" spans="1:40" x14ac:dyDescent="0.25">
      <c r="A885">
        <v>884</v>
      </c>
      <c r="B885">
        <v>5.0963821575812597E-4</v>
      </c>
      <c r="C885" s="16">
        <v>4.5252476770322504E-9</v>
      </c>
      <c r="D885">
        <v>7.5645067239699299E-4</v>
      </c>
      <c r="E885" s="16">
        <v>6.9051579269838699E-6</v>
      </c>
      <c r="F885" s="16">
        <v>9.4300959472515099E-6</v>
      </c>
      <c r="G885" s="16">
        <v>2.45137990765178E-6</v>
      </c>
      <c r="H885">
        <v>2.0330543398071099E-4</v>
      </c>
      <c r="J885">
        <v>0.95655118810383899</v>
      </c>
      <c r="K885">
        <f t="shared" si="147"/>
        <v>4.3286310419293362E-9</v>
      </c>
      <c r="L885">
        <f t="shared" si="148"/>
        <v>7.7775771895147075E-4</v>
      </c>
      <c r="M885" s="16">
        <f t="shared" si="149"/>
        <v>2.4151871256478116E-4</v>
      </c>
      <c r="N885" s="16">
        <f t="shared" si="150"/>
        <v>1.2166365145148432E-3</v>
      </c>
      <c r="O885" s="16">
        <f t="shared" si="151"/>
        <v>3.3589278057669342E-2</v>
      </c>
      <c r="P885" s="16">
        <f t="shared" si="152"/>
        <v>4.6078817179637577E-2</v>
      </c>
      <c r="Q885" s="16">
        <f t="shared" si="153"/>
        <v>0.12751036223496168</v>
      </c>
      <c r="R885" s="16">
        <f t="shared" si="154"/>
        <v>1.8454161639298839E-3</v>
      </c>
      <c r="S885" s="16">
        <f t="shared" si="155"/>
        <v>4.9063114641112827E-2</v>
      </c>
      <c r="T885" s="16">
        <f t="shared" si="156"/>
        <v>0.12751487046220092</v>
      </c>
      <c r="U885" s="66">
        <f t="shared" si="157"/>
        <v>0.38681849525402712</v>
      </c>
      <c r="V885" s="66"/>
      <c r="AI885" s="16"/>
      <c r="AL885" s="16"/>
      <c r="AM885" s="16"/>
    </row>
    <row r="886" spans="1:40" x14ac:dyDescent="0.25">
      <c r="A886">
        <v>885</v>
      </c>
      <c r="B886">
        <v>5.0624949266163996E-4</v>
      </c>
      <c r="C886" s="16">
        <v>1.34682607224563E-8</v>
      </c>
      <c r="D886">
        <v>2.34533296140954E-3</v>
      </c>
      <c r="E886" s="16">
        <v>6.2687114976091004E-5</v>
      </c>
      <c r="F886" s="16">
        <v>1.0151854680648799E-5</v>
      </c>
      <c r="G886" s="16">
        <v>8.3735696450343496E-7</v>
      </c>
      <c r="H886">
        <v>1.84580684454582E-3</v>
      </c>
      <c r="J886">
        <v>0.94935789384989899</v>
      </c>
      <c r="K886">
        <f t="shared" si="147"/>
        <v>1.2786199633292432E-8</v>
      </c>
      <c r="L886">
        <f t="shared" si="148"/>
        <v>2.3664605594746189E-3</v>
      </c>
      <c r="M886" s="16">
        <f t="shared" si="149"/>
        <v>-1.3539615741513385E-3</v>
      </c>
      <c r="N886" s="16">
        <f t="shared" si="150"/>
        <v>7.8395051559086617E-4</v>
      </c>
      <c r="O886" s="16">
        <f t="shared" si="151"/>
        <v>2.047131493977882</v>
      </c>
      <c r="P886" s="16">
        <f t="shared" si="152"/>
        <v>2.0589478106667496</v>
      </c>
      <c r="Q886" s="16">
        <f t="shared" si="153"/>
        <v>23.39239612820084</v>
      </c>
      <c r="R886" s="16">
        <f t="shared" si="154"/>
        <v>9.1757811527104407E-4</v>
      </c>
      <c r="S886" s="16">
        <f t="shared" si="155"/>
        <v>0.33959998727792801</v>
      </c>
      <c r="T886" s="16">
        <f t="shared" si="156"/>
        <v>23.396079794366536</v>
      </c>
      <c r="U886" s="66">
        <f t="shared" si="157"/>
        <v>51.235856743120799</v>
      </c>
      <c r="V886" s="66"/>
      <c r="AI886" s="16"/>
      <c r="AL886" s="16"/>
      <c r="AM886" s="16"/>
    </row>
    <row r="887" spans="1:40" x14ac:dyDescent="0.25">
      <c r="A887">
        <v>886</v>
      </c>
      <c r="B887">
        <v>6.5350058108085498E-4</v>
      </c>
      <c r="C887" s="16">
        <v>6.4961055682851298E-9</v>
      </c>
      <c r="D887">
        <v>8.4852792009483795E-4</v>
      </c>
      <c r="E887" s="16">
        <v>1.11085855146158E-5</v>
      </c>
      <c r="F887" s="16">
        <v>7.3827549076986699E-6</v>
      </c>
      <c r="G887" s="16">
        <v>1.7092882340817501E-6</v>
      </c>
      <c r="H887">
        <v>3.2706633021443201E-4</v>
      </c>
      <c r="J887">
        <v>0.95612986379892595</v>
      </c>
      <c r="K887">
        <f t="shared" si="147"/>
        <v>6.211120532227906E-9</v>
      </c>
      <c r="L887">
        <f t="shared" si="148"/>
        <v>8.6499622203874875E-4</v>
      </c>
      <c r="M887" s="16">
        <f t="shared" si="149"/>
        <v>4.4200494012296111E-4</v>
      </c>
      <c r="N887" s="16">
        <f t="shared" si="150"/>
        <v>0.10693538587286254</v>
      </c>
      <c r="O887" s="16">
        <f t="shared" si="151"/>
        <v>2.9732380637844023E-2</v>
      </c>
      <c r="P887" s="16">
        <f t="shared" si="152"/>
        <v>1.4176714039380027E-2</v>
      </c>
      <c r="Q887" s="16">
        <f t="shared" si="153"/>
        <v>1.1751101739763076E-3</v>
      </c>
      <c r="R887" s="16">
        <f t="shared" si="154"/>
        <v>6.2869985800449973E-2</v>
      </c>
      <c r="S887" s="16">
        <f t="shared" si="155"/>
        <v>2.1985794723545633E-2</v>
      </c>
      <c r="T887" s="16">
        <f t="shared" si="156"/>
        <v>1.1746922800140763E-3</v>
      </c>
      <c r="U887" s="66">
        <f t="shared" si="157"/>
        <v>0.23805006352807259</v>
      </c>
      <c r="V887" s="66"/>
      <c r="AI887" s="16"/>
      <c r="AL887" s="16"/>
      <c r="AM887" s="16"/>
    </row>
    <row r="888" spans="1:40" x14ac:dyDescent="0.25">
      <c r="A888">
        <v>887</v>
      </c>
      <c r="B888">
        <v>5.1665612511248005E-4</v>
      </c>
      <c r="C888" s="16">
        <v>3.0620337121522398E-9</v>
      </c>
      <c r="D888">
        <v>5.0177598193053199E-4</v>
      </c>
      <c r="E888" s="16">
        <v>3.1085901042943798E-6</v>
      </c>
      <c r="F888" s="16">
        <v>9.1891485888836505E-6</v>
      </c>
      <c r="G888" s="16">
        <v>3.6119090043512198E-6</v>
      </c>
      <c r="H888" s="16">
        <v>9.1523709576278998E-5</v>
      </c>
      <c r="J888">
        <v>0.95787967598117496</v>
      </c>
      <c r="K888">
        <f t="shared" si="147"/>
        <v>2.9330598600398217E-9</v>
      </c>
      <c r="L888">
        <f t="shared" si="148"/>
        <v>5.2376312607893831E-4</v>
      </c>
      <c r="M888" s="16">
        <f t="shared" si="149"/>
        <v>5.0954912414602168E-4</v>
      </c>
      <c r="N888" s="16">
        <f t="shared" si="150"/>
        <v>2.413855855784814E-3</v>
      </c>
      <c r="O888" s="16">
        <f t="shared" si="151"/>
        <v>0.20012892398988905</v>
      </c>
      <c r="P888" s="16">
        <f t="shared" si="152"/>
        <v>0.22949917845497689</v>
      </c>
      <c r="Q888" s="16">
        <f t="shared" si="153"/>
        <v>0.50491045480215213</v>
      </c>
      <c r="R888" s="16">
        <f t="shared" si="154"/>
        <v>4.5443205417592608E-3</v>
      </c>
      <c r="S888" s="16">
        <f t="shared" si="155"/>
        <v>0.63965416133858977</v>
      </c>
      <c r="T888" s="16">
        <f t="shared" si="156"/>
        <v>0.50491943414830398</v>
      </c>
      <c r="U888" s="66">
        <f t="shared" si="157"/>
        <v>2.0860703291314557</v>
      </c>
      <c r="V888" s="66"/>
      <c r="AI888" s="16"/>
      <c r="AL888" s="16"/>
      <c r="AM888" s="16"/>
    </row>
    <row r="889" spans="1:40" x14ac:dyDescent="0.25">
      <c r="A889">
        <v>888</v>
      </c>
      <c r="B889">
        <v>5.6134213913907704E-4</v>
      </c>
      <c r="C889" s="16">
        <v>7.1472426050180099E-9</v>
      </c>
      <c r="D889">
        <v>1.09316701254051E-3</v>
      </c>
      <c r="E889" s="16">
        <v>1.5702214757059802E-5</v>
      </c>
      <c r="F889" s="16">
        <v>8.6931391237077998E-6</v>
      </c>
      <c r="G889" s="16">
        <v>1.5579244931586901E-6</v>
      </c>
      <c r="H889">
        <v>4.6232045380570401E-4</v>
      </c>
      <c r="J889">
        <v>0.95489917401997504</v>
      </c>
      <c r="K889">
        <f t="shared" si="147"/>
        <v>6.8248960600520724E-9</v>
      </c>
      <c r="L889">
        <f t="shared" si="148"/>
        <v>1.1121040680384794E-3</v>
      </c>
      <c r="M889" s="16">
        <f t="shared" si="149"/>
        <v>1.058021023967484E-5</v>
      </c>
      <c r="N889" s="16">
        <f t="shared" si="150"/>
        <v>1.9563956069276821E-2</v>
      </c>
      <c r="O889" s="16">
        <f t="shared" si="151"/>
        <v>8.4070644019875268E-2</v>
      </c>
      <c r="P889" s="16">
        <f t="shared" si="152"/>
        <v>1.8202348786640631E-2</v>
      </c>
      <c r="Q889" s="16">
        <f t="shared" si="153"/>
        <v>0.21342177289266312</v>
      </c>
      <c r="R889" s="16">
        <f t="shared" si="154"/>
        <v>1.3865201536711948E-2</v>
      </c>
      <c r="S889" s="16">
        <f t="shared" si="155"/>
        <v>5.0041400393550227E-2</v>
      </c>
      <c r="T889" s="16">
        <f t="shared" si="156"/>
        <v>0.21342973474785895</v>
      </c>
      <c r="U889" s="66">
        <f t="shared" si="157"/>
        <v>0.61259505844657691</v>
      </c>
      <c r="V889" s="66"/>
      <c r="AH889" s="16"/>
      <c r="AI889" s="16"/>
      <c r="AJ889" s="16"/>
      <c r="AK889" s="16"/>
      <c r="AL889" s="16"/>
      <c r="AM889" s="16"/>
      <c r="AN889" s="16"/>
    </row>
    <row r="890" spans="1:40" x14ac:dyDescent="0.25">
      <c r="A890">
        <v>889</v>
      </c>
      <c r="B890" s="16">
        <v>4.91437046681208E-4</v>
      </c>
      <c r="C890" s="16">
        <v>3.9939961323290503E-9</v>
      </c>
      <c r="D890" s="16">
        <v>6.9131561883036203E-4</v>
      </c>
      <c r="E890" s="16">
        <v>5.5738136290333901E-6</v>
      </c>
      <c r="F890" s="16">
        <v>9.7500514674580994E-6</v>
      </c>
      <c r="G890" s="16">
        <v>2.7753915084494402E-6</v>
      </c>
      <c r="H890" s="16">
        <v>1.64106775325558E-4</v>
      </c>
      <c r="J890">
        <v>0.95687723183502105</v>
      </c>
      <c r="K890">
        <f t="shared" si="147"/>
        <v>3.8217639630628018E-9</v>
      </c>
      <c r="L890">
        <f t="shared" si="148"/>
        <v>7.1358711927759541E-4</v>
      </c>
      <c r="M890" s="16">
        <f t="shared" si="149"/>
        <v>2.692869740848206E-4</v>
      </c>
      <c r="N890" s="16">
        <f t="shared" si="150"/>
        <v>4.3234750883863661E-6</v>
      </c>
      <c r="O890" s="16">
        <f t="shared" si="151"/>
        <v>7.792761195918467E-2</v>
      </c>
      <c r="P890" s="16">
        <f t="shared" si="152"/>
        <v>7.9683349272342441E-2</v>
      </c>
      <c r="Q890" s="16">
        <f t="shared" si="153"/>
        <v>0.23140192800776488</v>
      </c>
      <c r="R890" s="16">
        <f t="shared" si="154"/>
        <v>1.0996998616325536E-4</v>
      </c>
      <c r="S890" s="16">
        <f t="shared" si="155"/>
        <v>0.14665392099551261</v>
      </c>
      <c r="T890" s="16">
        <f t="shared" si="156"/>
        <v>0.23140832751722118</v>
      </c>
      <c r="U890" s="66">
        <f t="shared" si="157"/>
        <v>0.76718943121327743</v>
      </c>
      <c r="V890" s="66"/>
      <c r="AI890" s="16"/>
      <c r="AL890" s="16"/>
      <c r="AM890" s="16"/>
    </row>
    <row r="891" spans="1:40" x14ac:dyDescent="0.25">
      <c r="A891">
        <v>890</v>
      </c>
      <c r="B891">
        <v>6.2126438420786198E-4</v>
      </c>
      <c r="C891" s="16">
        <v>6.0538426924659301E-9</v>
      </c>
      <c r="D891">
        <v>8.3148688393562802E-4</v>
      </c>
      <c r="E891" s="16">
        <v>1.0146163503245899E-5</v>
      </c>
      <c r="F891" s="16">
        <v>7.7602753488474607E-6</v>
      </c>
      <c r="G891" s="16">
        <v>1.8338367778410099E-6</v>
      </c>
      <c r="H891">
        <v>2.9872984684793099E-4</v>
      </c>
      <c r="J891">
        <v>0.956207480411989</v>
      </c>
      <c r="K891">
        <f t="shared" si="147"/>
        <v>5.7887296677733788E-9</v>
      </c>
      <c r="L891">
        <f t="shared" si="148"/>
        <v>8.4883521756847153E-4</v>
      </c>
      <c r="M891" s="16">
        <f t="shared" si="149"/>
        <v>3.936935508472526E-4</v>
      </c>
      <c r="N891" s="16">
        <f t="shared" si="150"/>
        <v>6.8408599350595692E-2</v>
      </c>
      <c r="O891" s="16">
        <f t="shared" si="151"/>
        <v>8.5766612381958183E-3</v>
      </c>
      <c r="P891" s="16">
        <f t="shared" si="152"/>
        <v>1.8702711258768743E-2</v>
      </c>
      <c r="Q891" s="16">
        <f t="shared" si="153"/>
        <v>3.0611569480220829E-3</v>
      </c>
      <c r="R891" s="16">
        <f t="shared" si="154"/>
        <v>4.5124414855189171E-2</v>
      </c>
      <c r="S891" s="16">
        <f t="shared" si="155"/>
        <v>7.4329548680780603E-3</v>
      </c>
      <c r="T891" s="16">
        <f t="shared" si="156"/>
        <v>3.0618491062858427E-3</v>
      </c>
      <c r="U891" s="66">
        <f t="shared" si="157"/>
        <v>0.15436834762513543</v>
      </c>
      <c r="V891" s="66"/>
      <c r="AI891" s="16"/>
      <c r="AL891" s="16"/>
      <c r="AM891" s="16"/>
    </row>
    <row r="892" spans="1:40" x14ac:dyDescent="0.25">
      <c r="A892">
        <v>891</v>
      </c>
      <c r="B892">
        <v>3.9228856635148098E-4</v>
      </c>
      <c r="C892" s="16">
        <v>5.4153280037317802E-9</v>
      </c>
      <c r="D892">
        <v>1.18818006764512E-3</v>
      </c>
      <c r="E892" s="16">
        <v>1.29158558809631E-5</v>
      </c>
      <c r="F892" s="16">
        <v>1.2500647718925499E-5</v>
      </c>
      <c r="G892" s="16">
        <v>2.0586643968497899E-6</v>
      </c>
      <c r="H892">
        <v>3.80283651642266E-4</v>
      </c>
      <c r="J892">
        <v>0.95436916063086197</v>
      </c>
      <c r="K892">
        <f t="shared" si="147"/>
        <v>5.1682220414623008E-9</v>
      </c>
      <c r="L892">
        <f t="shared" si="148"/>
        <v>1.215234612151817E-3</v>
      </c>
      <c r="M892" s="16">
        <f t="shared" si="149"/>
        <v>-4.3065747944885516E-4</v>
      </c>
      <c r="N892" s="16">
        <f t="shared" si="150"/>
        <v>4.1376418682466505E-2</v>
      </c>
      <c r="O892" s="16">
        <f t="shared" si="151"/>
        <v>5.1212636132793882E-4</v>
      </c>
      <c r="P892" s="16">
        <f t="shared" si="152"/>
        <v>5.4549233257708697E-2</v>
      </c>
      <c r="Q892" s="16">
        <f t="shared" si="153"/>
        <v>4.1025786295685374E-2</v>
      </c>
      <c r="R892" s="16">
        <f t="shared" si="154"/>
        <v>7.2181359616131466E-2</v>
      </c>
      <c r="S892" s="16">
        <f t="shared" si="155"/>
        <v>6.6642051903298318E-4</v>
      </c>
      <c r="T892" s="16">
        <f t="shared" si="156"/>
        <v>4.1031204353535911E-2</v>
      </c>
      <c r="U892" s="66">
        <f t="shared" si="157"/>
        <v>0.25134254908588888</v>
      </c>
      <c r="V892" s="66"/>
      <c r="AI892" s="16"/>
      <c r="AL892" s="16"/>
      <c r="AM892" s="16"/>
    </row>
    <row r="893" spans="1:40" x14ac:dyDescent="0.25">
      <c r="A893">
        <v>892</v>
      </c>
      <c r="B893">
        <v>4.2984098000109299E-4</v>
      </c>
      <c r="C893" s="16">
        <v>5.4283773250760897E-9</v>
      </c>
      <c r="D893">
        <v>1.08432774841655E-3</v>
      </c>
      <c r="E893" s="16">
        <v>1.18292062950883E-5</v>
      </c>
      <c r="F893" s="16">
        <v>1.13537951157081E-5</v>
      </c>
      <c r="G893" s="16">
        <v>2.0512844323773799E-6</v>
      </c>
      <c r="H893">
        <v>3.4828746772430099E-4</v>
      </c>
      <c r="J893">
        <v>0.95488808702269101</v>
      </c>
      <c r="K893">
        <f t="shared" si="147"/>
        <v>5.1834928395792596E-9</v>
      </c>
      <c r="L893">
        <f t="shared" si="148"/>
        <v>1.1090811947030185E-3</v>
      </c>
      <c r="M893" s="16">
        <f t="shared" si="149"/>
        <v>-2.4939923470083253E-4</v>
      </c>
      <c r="N893" s="16">
        <f t="shared" si="150"/>
        <v>1.6168992226610061E-2</v>
      </c>
      <c r="O893" s="16">
        <f t="shared" si="151"/>
        <v>4.1107724997755529E-4</v>
      </c>
      <c r="P893" s="16">
        <f t="shared" si="152"/>
        <v>1.5810355637646944E-2</v>
      </c>
      <c r="Q893" s="16">
        <f t="shared" si="153"/>
        <v>1.027673907152785E-2</v>
      </c>
      <c r="R893" s="16">
        <f t="shared" si="154"/>
        <v>2.318740075112578E-2</v>
      </c>
      <c r="S893" s="16">
        <f t="shared" si="155"/>
        <v>4.9007987747236781E-4</v>
      </c>
      <c r="T893" s="16">
        <f t="shared" si="156"/>
        <v>1.0278079497741807E-2</v>
      </c>
      <c r="U893" s="66">
        <f t="shared" si="157"/>
        <v>7.6622724312102361E-2</v>
      </c>
      <c r="V893" s="66"/>
      <c r="AI893" s="16"/>
      <c r="AK893" s="16"/>
      <c r="AL893" s="16"/>
      <c r="AM893" s="16"/>
    </row>
    <row r="894" spans="1:40" x14ac:dyDescent="0.25">
      <c r="A894">
        <v>893</v>
      </c>
      <c r="B894">
        <v>5.14093725315505E-4</v>
      </c>
      <c r="C894" s="16">
        <v>7.9352792534356005E-9</v>
      </c>
      <c r="D894">
        <v>1.3324715201210101E-3</v>
      </c>
      <c r="E894" s="16">
        <v>2.1194706462721199E-5</v>
      </c>
      <c r="F894" s="16">
        <v>9.5939355275288505E-6</v>
      </c>
      <c r="G894" s="16">
        <v>1.4069017266381499E-6</v>
      </c>
      <c r="H894">
        <v>6.2404308848502195E-4</v>
      </c>
      <c r="J894">
        <v>0.95374921990538497</v>
      </c>
      <c r="K894">
        <f t="shared" si="147"/>
        <v>7.5682663976955898E-9</v>
      </c>
      <c r="L894">
        <f t="shared" si="148"/>
        <v>1.3530583576234526E-3</v>
      </c>
      <c r="M894" s="16">
        <f t="shared" si="149"/>
        <v>-3.2487090699244257E-4</v>
      </c>
      <c r="N894" s="16">
        <f t="shared" si="150"/>
        <v>1.9296474847588752E-3</v>
      </c>
      <c r="O894" s="16">
        <f t="shared" si="151"/>
        <v>0.18677600336560302</v>
      </c>
      <c r="P894" s="16">
        <f t="shared" si="152"/>
        <v>0.14696477497486785</v>
      </c>
      <c r="Q894" s="16">
        <f t="shared" si="153"/>
        <v>0.94743322010542008</v>
      </c>
      <c r="R894" s="16">
        <f t="shared" si="154"/>
        <v>6.932980713005544E-4</v>
      </c>
      <c r="S894" s="16">
        <f t="shared" si="155"/>
        <v>8.937273159024188E-2</v>
      </c>
      <c r="T894" s="16">
        <f t="shared" si="156"/>
        <v>0.94749988484218939</v>
      </c>
      <c r="U894" s="66">
        <f t="shared" si="157"/>
        <v>2.3206695604343821</v>
      </c>
      <c r="V894" s="66"/>
      <c r="AI894" s="16"/>
      <c r="AL894" s="16"/>
      <c r="AM894" s="16"/>
    </row>
    <row r="895" spans="1:40" x14ac:dyDescent="0.25">
      <c r="A895">
        <v>894</v>
      </c>
      <c r="B895">
        <v>6.4941822283270901E-4</v>
      </c>
      <c r="C895" s="16">
        <v>1.10551957871702E-8</v>
      </c>
      <c r="D895">
        <v>1.4738150160071299E-3</v>
      </c>
      <c r="E895" s="16">
        <v>3.2614731675417902E-5</v>
      </c>
      <c r="F895" s="16">
        <v>7.6382098585248893E-6</v>
      </c>
      <c r="G895" s="16">
        <v>1.0112748043229E-6</v>
      </c>
      <c r="H895">
        <v>9.6029288337545803E-4</v>
      </c>
      <c r="J895">
        <v>0.95313653455785996</v>
      </c>
      <c r="K895">
        <f t="shared" si="147"/>
        <v>1.0537111001442058E-8</v>
      </c>
      <c r="L895">
        <f t="shared" si="148"/>
        <v>1.4900916553327154E-3</v>
      </c>
      <c r="M895" s="16">
        <f t="shared" si="149"/>
        <v>-1.9125520966729734E-4</v>
      </c>
      <c r="N895" s="16">
        <f t="shared" si="150"/>
        <v>0.10158247396030504</v>
      </c>
      <c r="O895" s="16">
        <f t="shared" si="151"/>
        <v>0.99055240777522957</v>
      </c>
      <c r="P895" s="16">
        <f t="shared" si="152"/>
        <v>0.28100747980879148</v>
      </c>
      <c r="Q895" s="16">
        <f t="shared" si="153"/>
        <v>4.1478972266399987</v>
      </c>
      <c r="R895" s="16">
        <f t="shared" si="154"/>
        <v>5.0541003914692406E-2</v>
      </c>
      <c r="S895" s="16">
        <f t="shared" si="155"/>
        <v>0.24610557223050966</v>
      </c>
      <c r="T895" s="16">
        <f t="shared" si="156"/>
        <v>4.1481896013175241</v>
      </c>
      <c r="U895" s="66">
        <f t="shared" si="157"/>
        <v>9.9658757656470502</v>
      </c>
      <c r="V895" s="66"/>
      <c r="AI895" s="16"/>
      <c r="AL895" s="16"/>
      <c r="AM895" s="16"/>
    </row>
    <row r="896" spans="1:40" x14ac:dyDescent="0.25">
      <c r="A896">
        <v>895</v>
      </c>
      <c r="B896">
        <v>6.2065954173900302E-4</v>
      </c>
      <c r="C896" s="16">
        <v>5.8851438532200402E-9</v>
      </c>
      <c r="D896">
        <v>8.0866698689043004E-4</v>
      </c>
      <c r="E896" s="16">
        <v>9.5952090306116103E-6</v>
      </c>
      <c r="F896" s="16">
        <v>7.75960092076028E-6</v>
      </c>
      <c r="G896" s="16">
        <v>1.8859111458771E-6</v>
      </c>
      <c r="H896">
        <v>2.8250798859959502E-4</v>
      </c>
      <c r="J896">
        <v>0.95632257135537002</v>
      </c>
      <c r="K896">
        <f t="shared" si="147"/>
        <v>5.6280959025076394E-9</v>
      </c>
      <c r="L896">
        <f t="shared" si="148"/>
        <v>8.260662147339745E-4</v>
      </c>
      <c r="M896" s="16">
        <f t="shared" si="149"/>
        <v>4.1525286874403148E-4</v>
      </c>
      <c r="N896" s="16">
        <f t="shared" si="150"/>
        <v>6.7767633530903593E-2</v>
      </c>
      <c r="O896" s="16">
        <f t="shared" si="151"/>
        <v>3.8642564567848785E-3</v>
      </c>
      <c r="P896" s="16">
        <f t="shared" si="152"/>
        <v>2.5743967119657325E-2</v>
      </c>
      <c r="Q896" s="16">
        <f t="shared" si="153"/>
        <v>1.1368908654727937E-2</v>
      </c>
      <c r="R896" s="16">
        <f t="shared" si="154"/>
        <v>4.5153498989698733E-2</v>
      </c>
      <c r="S896" s="16">
        <f t="shared" si="155"/>
        <v>3.6320350362969577E-3</v>
      </c>
      <c r="T896" s="16">
        <f t="shared" si="156"/>
        <v>1.1370374862098879E-2</v>
      </c>
      <c r="U896" s="66">
        <f t="shared" si="157"/>
        <v>0.16890067465016834</v>
      </c>
      <c r="V896" s="66"/>
      <c r="AI896" s="16"/>
      <c r="AL896" s="16"/>
      <c r="AM896" s="16"/>
    </row>
    <row r="897" spans="1:40" x14ac:dyDescent="0.25">
      <c r="A897">
        <v>896</v>
      </c>
      <c r="B897" s="16">
        <v>2.3615494965321501E-4</v>
      </c>
      <c r="C897" s="16">
        <v>4.1383578392146603E-9</v>
      </c>
      <c r="D897" s="16">
        <v>1.5205016889061999E-3</v>
      </c>
      <c r="E897" s="16">
        <v>1.2582408324466099E-5</v>
      </c>
      <c r="F897" s="16">
        <v>2.10955736090847E-5</v>
      </c>
      <c r="G897" s="16">
        <v>2.7043839346374201E-6</v>
      </c>
      <c r="H897">
        <v>3.70472324731804E-4</v>
      </c>
      <c r="J897">
        <v>0.95267427102387703</v>
      </c>
      <c r="K897">
        <f t="shared" si="147"/>
        <v>3.9425070377097738E-9</v>
      </c>
      <c r="L897">
        <f t="shared" si="148"/>
        <v>1.5653930817011675E-3</v>
      </c>
      <c r="M897" s="16">
        <f t="shared" si="149"/>
        <v>-1.0930831823947375E-3</v>
      </c>
      <c r="N897" s="16">
        <f t="shared" si="150"/>
        <v>0.27087820479095903</v>
      </c>
      <c r="O897" s="16">
        <f t="shared" si="151"/>
        <v>6.4059848340883907E-2</v>
      </c>
      <c r="P897" s="16">
        <f t="shared" si="152"/>
        <v>0.33474447938256813</v>
      </c>
      <c r="Q897" s="16">
        <f t="shared" si="153"/>
        <v>2.941298616770693E-2</v>
      </c>
      <c r="R897" s="16">
        <f t="shared" si="154"/>
        <v>1.3017619558352671</v>
      </c>
      <c r="S897" s="16">
        <f t="shared" si="155"/>
        <v>0.12080610507716787</v>
      </c>
      <c r="T897" s="16">
        <f t="shared" si="156"/>
        <v>2.9424424112654259E-2</v>
      </c>
      <c r="U897" s="66">
        <f t="shared" si="157"/>
        <v>2.1510880037072075</v>
      </c>
      <c r="V897" s="66"/>
      <c r="AI897" s="16"/>
      <c r="AL897" s="16"/>
      <c r="AM897" s="16"/>
    </row>
    <row r="898" spans="1:40" x14ac:dyDescent="0.25">
      <c r="A898">
        <v>897</v>
      </c>
      <c r="B898">
        <v>3.96950485767123E-4</v>
      </c>
      <c r="C898" s="16">
        <v>5.5833229358028301E-9</v>
      </c>
      <c r="D898">
        <v>1.21126258257629E-3</v>
      </c>
      <c r="E898" s="16">
        <v>1.35719642662875E-5</v>
      </c>
      <c r="F898" s="16">
        <v>1.23660497368412E-5</v>
      </c>
      <c r="G898" s="16">
        <v>1.9972076783772501E-6</v>
      </c>
      <c r="H898">
        <v>3.99601981938137E-4</v>
      </c>
      <c r="J898">
        <v>0.95426268400857694</v>
      </c>
      <c r="K898">
        <f t="shared" si="147"/>
        <v>5.3279567304058566E-9</v>
      </c>
      <c r="L898">
        <f t="shared" si="148"/>
        <v>1.2379863064054138E-3</v>
      </c>
      <c r="M898" s="16">
        <f t="shared" si="149"/>
        <v>-4.4408533487116784E-4</v>
      </c>
      <c r="N898" s="16">
        <f t="shared" si="150"/>
        <v>3.7614805699588971E-2</v>
      </c>
      <c r="O898" s="16">
        <f t="shared" si="151"/>
        <v>5.9134096423406748E-5</v>
      </c>
      <c r="P898" s="16">
        <f t="shared" si="152"/>
        <v>6.6317493213631756E-2</v>
      </c>
      <c r="Q898" s="16">
        <f t="shared" si="153"/>
        <v>6.9503988321210283E-2</v>
      </c>
      <c r="R898" s="16">
        <f t="shared" si="154"/>
        <v>6.5027961501002096E-2</v>
      </c>
      <c r="S898" s="16">
        <f t="shared" si="155"/>
        <v>2.3119201250097669E-5</v>
      </c>
      <c r="T898" s="16">
        <f t="shared" si="156"/>
        <v>6.9512105775413349E-2</v>
      </c>
      <c r="U898" s="66">
        <f t="shared" si="157"/>
        <v>0.30805860780851996</v>
      </c>
      <c r="V898" s="66"/>
      <c r="AI898" s="16"/>
      <c r="AL898" s="16"/>
      <c r="AM898" s="16"/>
    </row>
    <row r="899" spans="1:40" x14ac:dyDescent="0.25">
      <c r="A899">
        <v>898</v>
      </c>
      <c r="B899" s="16">
        <v>6.8684640114944804E-4</v>
      </c>
      <c r="C899" s="16">
        <v>5.9415872703961798E-9</v>
      </c>
      <c r="D899" s="16">
        <v>7.3642158800805903E-4</v>
      </c>
      <c r="E899" s="16">
        <v>8.8294007421921393E-6</v>
      </c>
      <c r="F899" s="16">
        <v>6.9870965621374002E-6</v>
      </c>
      <c r="G899" s="16">
        <v>1.8663682243259601E-6</v>
      </c>
      <c r="H899" s="16">
        <v>2.5995966985489902E-4</v>
      </c>
      <c r="J899">
        <v>0.95670667872083703</v>
      </c>
      <c r="K899">
        <f t="shared" ref="K899:K962" si="158">C899*J899</f>
        <v>5.6843562237907327E-9</v>
      </c>
      <c r="L899">
        <f t="shared" ref="L899:L962" si="159">SUM($Z$9*B899,$AA$9*C899,$AB$9*D899,$AC$9*E899,$AD$9*F899,$AE$9*G899)</f>
        <v>7.5225620776938934E-4</v>
      </c>
      <c r="M899" s="16">
        <f t="shared" ref="M899:M962" si="160">$Z$8*B899+$AA$8*C899+$AB$8*D899+$AD$8*F899+$AE$8*G899</f>
        <v>6.2143659452950674E-4</v>
      </c>
      <c r="N899" s="16">
        <f t="shared" si="150"/>
        <v>0.15580575128677884</v>
      </c>
      <c r="O899" s="16">
        <f t="shared" si="151"/>
        <v>5.2345471795272793E-3</v>
      </c>
      <c r="P899" s="16">
        <f t="shared" si="152"/>
        <v>5.5438484663201074E-2</v>
      </c>
      <c r="Q899" s="16">
        <f t="shared" si="153"/>
        <v>3.1657910959745718E-2</v>
      </c>
      <c r="R899" s="16">
        <f t="shared" si="154"/>
        <v>8.4619004328106609E-2</v>
      </c>
      <c r="S899" s="16">
        <f t="shared" si="155"/>
        <v>4.9006216905491812E-3</v>
      </c>
      <c r="T899" s="16">
        <f t="shared" si="156"/>
        <v>3.1661202919666266E-2</v>
      </c>
      <c r="U899" s="66">
        <f t="shared" si="157"/>
        <v>0.36931752302757498</v>
      </c>
      <c r="V899" s="66"/>
      <c r="AH899" s="16"/>
      <c r="AI899" s="16"/>
      <c r="AJ899" s="16"/>
      <c r="AK899" s="16"/>
      <c r="AL899" s="16"/>
      <c r="AM899" s="16"/>
      <c r="AN899" s="16"/>
    </row>
    <row r="900" spans="1:40" x14ac:dyDescent="0.25">
      <c r="A900">
        <v>899</v>
      </c>
      <c r="B900" s="16">
        <v>1.0838178504087199E-3</v>
      </c>
      <c r="C900" s="16">
        <v>6.6847892200463298E-9</v>
      </c>
      <c r="D900" s="16">
        <v>5.2218503262680402E-4</v>
      </c>
      <c r="E900" s="16">
        <v>7.0625222446369497E-6</v>
      </c>
      <c r="F900" s="16">
        <v>4.3803003155268204E-6</v>
      </c>
      <c r="G900" s="16">
        <v>1.6544549310629399E-6</v>
      </c>
      <c r="H900" s="16">
        <v>2.07936134772621E-4</v>
      </c>
      <c r="J900">
        <v>0.957883863017433</v>
      </c>
      <c r="K900">
        <f t="shared" si="158"/>
        <v>6.4032517215552716E-9</v>
      </c>
      <c r="L900">
        <f t="shared" si="159"/>
        <v>5.3259340339970051E-4</v>
      </c>
      <c r="M900" s="16">
        <f t="shared" si="160"/>
        <v>1.6350422974177393E-3</v>
      </c>
      <c r="N900" s="16">
        <f t="shared" ref="N900:N963" si="161">(B900-$B$2)^2/$B$2/$B$2</f>
        <v>1.4419676479349164</v>
      </c>
      <c r="O900" s="16">
        <f t="shared" ref="O900:O963" si="162">(C900-$C$2)^2/$C$2/$C$2</f>
        <v>4.2635981711386065E-2</v>
      </c>
      <c r="P900" s="16">
        <f t="shared" ref="P900:P963" si="163">(D900-$D$2)^2/$D$2/$D$2</f>
        <v>0.20964698252673095</v>
      </c>
      <c r="Q900" s="16">
        <f t="shared" ref="Q900:Q963" si="164">(E900-$E$2)^2/$E$2/$E$2</f>
        <v>0.11726125907221432</v>
      </c>
      <c r="R900" s="16">
        <f t="shared" ref="R900:R963" si="165">(F900-$F$2)^2/$F$2/$F$2</f>
        <v>0.30852695546824582</v>
      </c>
      <c r="S900" s="16">
        <f t="shared" ref="S900:S963" si="166">(G900-$G$2)^2/$G$2/$G$2</f>
        <v>3.0835025968101743E-2</v>
      </c>
      <c r="T900" s="16">
        <f t="shared" ref="T900:T963" si="167">(H900-$H$2)^2/$H$2/$H$2</f>
        <v>0.1172711072017729</v>
      </c>
      <c r="U900" s="66">
        <f t="shared" ref="U900:U963" si="168">SUM(N900:T900)</f>
        <v>2.2681449598833683</v>
      </c>
      <c r="V900" s="66"/>
      <c r="AH900" s="16"/>
      <c r="AI900" s="16"/>
      <c r="AJ900" s="16"/>
      <c r="AK900" s="16"/>
      <c r="AL900" s="16"/>
      <c r="AM900" s="16"/>
      <c r="AN900" s="16"/>
    </row>
    <row r="901" spans="1:40" x14ac:dyDescent="0.25">
      <c r="A901">
        <v>900</v>
      </c>
      <c r="B901">
        <v>5.9353791964364302E-4</v>
      </c>
      <c r="C901" s="16">
        <v>2.6088155449217098E-9</v>
      </c>
      <c r="D901">
        <v>3.7086490300427399E-4</v>
      </c>
      <c r="E901" s="16">
        <v>1.9607075983525101E-6</v>
      </c>
      <c r="F901" s="16">
        <v>7.9454525110043103E-6</v>
      </c>
      <c r="G901" s="16">
        <v>4.2323952955085602E-6</v>
      </c>
      <c r="H901" s="16">
        <v>5.7727162795656199E-5</v>
      </c>
      <c r="J901">
        <v>0.95861143959941397</v>
      </c>
      <c r="K901">
        <f t="shared" si="158"/>
        <v>2.5008404251667298E-9</v>
      </c>
      <c r="L901">
        <f t="shared" si="159"/>
        <v>3.9098559450624626E-4</v>
      </c>
      <c r="M901" s="16">
        <f t="shared" si="160"/>
        <v>7.9609024478103979E-4</v>
      </c>
      <c r="N901" s="16">
        <f t="shared" si="161"/>
        <v>4.2126959117289767E-2</v>
      </c>
      <c r="O901" s="16">
        <f t="shared" si="162"/>
        <v>0.28000552411958651</v>
      </c>
      <c r="P901" s="16">
        <f t="shared" si="163"/>
        <v>0.37818984788498305</v>
      </c>
      <c r="Q901" s="16">
        <f t="shared" si="164"/>
        <v>0.66821741844141347</v>
      </c>
      <c r="R901" s="16">
        <f t="shared" si="165"/>
        <v>3.7493281125667924E-2</v>
      </c>
      <c r="S901" s="16">
        <f t="shared" si="166"/>
        <v>1.2298076120711066</v>
      </c>
      <c r="T901" s="16">
        <f t="shared" si="167"/>
        <v>0.66822583948614012</v>
      </c>
      <c r="U901" s="66">
        <f t="shared" si="168"/>
        <v>3.3040664822461876</v>
      </c>
      <c r="V901" s="66"/>
      <c r="AI901" s="16"/>
      <c r="AL901" s="16"/>
      <c r="AM901" s="16"/>
    </row>
    <row r="902" spans="1:40" x14ac:dyDescent="0.25">
      <c r="A902">
        <v>901</v>
      </c>
      <c r="B902">
        <v>6.2753041142731599E-4</v>
      </c>
      <c r="C902" s="16">
        <v>2.46974425746541E-9</v>
      </c>
      <c r="D902">
        <v>3.3173100046120598E-4</v>
      </c>
      <c r="E902" s="16">
        <v>1.6611491476546101E-6</v>
      </c>
      <c r="F902" s="16">
        <v>7.49970067146403E-6</v>
      </c>
      <c r="G902" s="16">
        <v>4.4684676477047099E-6</v>
      </c>
      <c r="H902" s="16">
        <v>4.8907467495518599E-5</v>
      </c>
      <c r="J902">
        <v>0.95883522562755097</v>
      </c>
      <c r="K902">
        <f t="shared" si="158"/>
        <v>2.3680777923491948E-9</v>
      </c>
      <c r="L902">
        <f t="shared" si="159"/>
        <v>3.5119639970758129E-4</v>
      </c>
      <c r="M902" s="16">
        <f t="shared" si="160"/>
        <v>9.0386442314705059E-4</v>
      </c>
      <c r="N902" s="16">
        <f t="shared" si="161"/>
        <v>7.5226381384017701E-2</v>
      </c>
      <c r="O902" s="16">
        <f t="shared" si="162"/>
        <v>0.30719900467601358</v>
      </c>
      <c r="P902" s="16">
        <f t="shared" si="163"/>
        <v>0.42981120681086138</v>
      </c>
      <c r="Q902" s="16">
        <f t="shared" si="164"/>
        <v>0.71459373349045519</v>
      </c>
      <c r="R902" s="16">
        <f t="shared" si="165"/>
        <v>5.7059013826292949E-2</v>
      </c>
      <c r="S902" s="16">
        <f t="shared" si="166"/>
        <v>1.5045470103394045</v>
      </c>
      <c r="T902" s="16">
        <f t="shared" si="167"/>
        <v>0.71460161348874329</v>
      </c>
      <c r="U902" s="66">
        <f t="shared" si="168"/>
        <v>3.8030379640157888</v>
      </c>
      <c r="V902" s="66"/>
      <c r="AI902" s="16"/>
      <c r="AL902" s="16"/>
      <c r="AM902" s="16"/>
    </row>
    <row r="903" spans="1:40" x14ac:dyDescent="0.25">
      <c r="A903">
        <v>902</v>
      </c>
      <c r="B903">
        <v>3.9305621904792002E-4</v>
      </c>
      <c r="C903" s="16">
        <v>2.37828561017872E-9</v>
      </c>
      <c r="D903">
        <v>5.1258306847479197E-4</v>
      </c>
      <c r="E903" s="16">
        <v>2.4657576774710802E-6</v>
      </c>
      <c r="F903" s="16">
        <v>1.20926126955623E-5</v>
      </c>
      <c r="G903" s="16">
        <v>4.6516333717979496E-6</v>
      </c>
      <c r="H903" s="16">
        <v>7.2597393642422501E-5</v>
      </c>
      <c r="J903">
        <v>0.95775462934016498</v>
      </c>
      <c r="K903">
        <f t="shared" si="158"/>
        <v>2.2778140530417682E-9</v>
      </c>
      <c r="L903">
        <f t="shared" si="159"/>
        <v>5.4141754895210435E-4</v>
      </c>
      <c r="M903" s="16">
        <f t="shared" si="160"/>
        <v>2.4469488914373574E-4</v>
      </c>
      <c r="N903" s="16">
        <f t="shared" si="161"/>
        <v>4.0744687809600035E-2</v>
      </c>
      <c r="O903" s="16">
        <f t="shared" si="162"/>
        <v>0.32576927160730051</v>
      </c>
      <c r="P903" s="16">
        <f t="shared" si="163"/>
        <v>0.21887511329503712</v>
      </c>
      <c r="Q903" s="16">
        <f t="shared" si="164"/>
        <v>0.59355051449675322</v>
      </c>
      <c r="R903" s="16">
        <f t="shared" si="165"/>
        <v>5.1644937295271684E-2</v>
      </c>
      <c r="S903" s="16">
        <f t="shared" si="166"/>
        <v>1.7367805800130449</v>
      </c>
      <c r="T903" s="16">
        <f t="shared" si="167"/>
        <v>0.5935578451709671</v>
      </c>
      <c r="U903" s="66">
        <f t="shared" si="168"/>
        <v>3.5609229496879746</v>
      </c>
      <c r="V903" s="66"/>
      <c r="AI903" s="16"/>
      <c r="AL903" s="16"/>
      <c r="AM903" s="16"/>
    </row>
    <row r="904" spans="1:40" x14ac:dyDescent="0.25">
      <c r="A904">
        <v>903</v>
      </c>
      <c r="B904">
        <v>4.3894940593259998E-4</v>
      </c>
      <c r="C904" s="16">
        <v>2.97014422478393E-9</v>
      </c>
      <c r="D904">
        <v>5.7400317033224496E-4</v>
      </c>
      <c r="E904" s="16">
        <v>3.4461022791679999E-6</v>
      </c>
      <c r="F904" s="16">
        <v>1.08575506945136E-5</v>
      </c>
      <c r="G904" s="16">
        <v>3.7271823263779001E-6</v>
      </c>
      <c r="H904" s="16">
        <v>1.01461186572274E-4</v>
      </c>
      <c r="J904">
        <v>0.95746065233397604</v>
      </c>
      <c r="K904">
        <f t="shared" si="158"/>
        <v>2.8437962269876133E-9</v>
      </c>
      <c r="L904">
        <f t="shared" si="159"/>
        <v>5.994424839034253E-4</v>
      </c>
      <c r="M904" s="16">
        <f t="shared" si="160"/>
        <v>2.784563279617746E-4</v>
      </c>
      <c r="N904" s="16">
        <f t="shared" si="161"/>
        <v>1.1807348197612704E-2</v>
      </c>
      <c r="O904" s="16">
        <f t="shared" si="162"/>
        <v>0.21524229226859745</v>
      </c>
      <c r="P904" s="16">
        <f t="shared" si="163"/>
        <v>0.1632766970441413</v>
      </c>
      <c r="Q904" s="16">
        <f t="shared" si="164"/>
        <v>0.46123927034915535</v>
      </c>
      <c r="R904" s="16">
        <f t="shared" si="165"/>
        <v>1.0385900340573666E-2</v>
      </c>
      <c r="S904" s="16">
        <f t="shared" si="166"/>
        <v>0.73483220894836287</v>
      </c>
      <c r="T904" s="16">
        <f t="shared" si="167"/>
        <v>0.46124715892700102</v>
      </c>
      <c r="U904" s="66">
        <f t="shared" si="168"/>
        <v>2.0580308760754442</v>
      </c>
      <c r="V904" s="66"/>
      <c r="AI904" s="16"/>
      <c r="AL904" s="16"/>
      <c r="AM904" s="16"/>
    </row>
    <row r="905" spans="1:40" x14ac:dyDescent="0.25">
      <c r="A905">
        <v>904</v>
      </c>
      <c r="B905">
        <v>2.39216995285376E-4</v>
      </c>
      <c r="C905" s="16">
        <v>5.6287099195130704E-9</v>
      </c>
      <c r="D905">
        <v>2.0647117635489601E-3</v>
      </c>
      <c r="E905" s="16">
        <v>2.3114739052047699E-5</v>
      </c>
      <c r="F905" s="16">
        <v>2.1289830020331599E-5</v>
      </c>
      <c r="G905" s="16">
        <v>1.9991395305522901E-6</v>
      </c>
      <c r="H905">
        <v>6.8060031927297802E-4</v>
      </c>
      <c r="J905">
        <v>0.95032167364236797</v>
      </c>
      <c r="K905">
        <f t="shared" si="158"/>
        <v>5.3490850311590593E-9</v>
      </c>
      <c r="L905">
        <f t="shared" si="159"/>
        <v>2.1092849344102561E-3</v>
      </c>
      <c r="M905" s="16">
        <f t="shared" si="160"/>
        <v>-1.630850943839504E-3</v>
      </c>
      <c r="N905" s="16">
        <f t="shared" si="161"/>
        <v>0.26444459339663451</v>
      </c>
      <c r="O905" s="16">
        <f t="shared" si="162"/>
        <v>2.5221912111501963E-4</v>
      </c>
      <c r="P905" s="16">
        <f t="shared" si="163"/>
        <v>1.3077409822072095</v>
      </c>
      <c r="Q905" s="16">
        <f t="shared" si="164"/>
        <v>1.3274013360222974</v>
      </c>
      <c r="R905" s="16">
        <f t="shared" si="165"/>
        <v>1.3471375068118761</v>
      </c>
      <c r="S905" s="16">
        <f t="shared" si="166"/>
        <v>1.4788773125402206E-5</v>
      </c>
      <c r="T905" s="16">
        <f t="shared" si="167"/>
        <v>1.327669905784657</v>
      </c>
      <c r="U905" s="66">
        <f t="shared" si="168"/>
        <v>5.5746613321169152</v>
      </c>
      <c r="V905" s="66"/>
      <c r="AI905" s="16"/>
      <c r="AL905" s="16"/>
      <c r="AM905" s="16"/>
    </row>
    <row r="906" spans="1:40" x14ac:dyDescent="0.25">
      <c r="A906">
        <v>905</v>
      </c>
      <c r="B906">
        <v>3.6208654686892299E-4</v>
      </c>
      <c r="C906" s="16">
        <v>5.2056620143986802E-9</v>
      </c>
      <c r="D906">
        <v>1.2389746029963301E-3</v>
      </c>
      <c r="E906" s="16">
        <v>1.29389381685221E-5</v>
      </c>
      <c r="F906" s="16">
        <v>1.3576152318163701E-5</v>
      </c>
      <c r="G906" s="16">
        <v>2.14285642314232E-6</v>
      </c>
      <c r="H906">
        <v>3.8096425949519201E-4</v>
      </c>
      <c r="J906">
        <v>0.95410849093625705</v>
      </c>
      <c r="K906">
        <f t="shared" si="158"/>
        <v>4.966766328882121E-9</v>
      </c>
      <c r="L906">
        <f t="shared" si="159"/>
        <v>1.2682645583937855E-3</v>
      </c>
      <c r="M906" s="16">
        <f t="shared" si="160"/>
        <v>-5.440914646559394E-4</v>
      </c>
      <c r="N906" s="16">
        <f t="shared" si="161"/>
        <v>7.0087635497705983E-2</v>
      </c>
      <c r="O906" s="16">
        <f t="shared" si="162"/>
        <v>3.656762146714003E-3</v>
      </c>
      <c r="P906" s="16">
        <f t="shared" si="163"/>
        <v>8.1963223144718558E-2</v>
      </c>
      <c r="Q906" s="16">
        <f t="shared" si="164"/>
        <v>4.1901000850705111E-2</v>
      </c>
      <c r="R906" s="16">
        <f t="shared" si="165"/>
        <v>0.14274546813747155</v>
      </c>
      <c r="S906" s="16">
        <f t="shared" si="166"/>
        <v>4.5924068375552173E-3</v>
      </c>
      <c r="T906" s="16">
        <f t="shared" si="167"/>
        <v>4.1907770917492669E-2</v>
      </c>
      <c r="U906" s="66">
        <f t="shared" si="168"/>
        <v>0.38685426753236307</v>
      </c>
      <c r="V906" s="66"/>
      <c r="AI906" s="16"/>
      <c r="AL906" s="16"/>
      <c r="AM906" s="16"/>
    </row>
    <row r="907" spans="1:40" x14ac:dyDescent="0.25">
      <c r="A907">
        <v>906</v>
      </c>
      <c r="B907">
        <v>2.3432896752709599E-4</v>
      </c>
      <c r="C907" s="16">
        <v>7.2645166142349303E-9</v>
      </c>
      <c r="D907">
        <v>2.7570691749016899E-3</v>
      </c>
      <c r="E907" s="16">
        <v>3.9582860020299701E-5</v>
      </c>
      <c r="F907" s="16">
        <v>2.2312029580779099E-5</v>
      </c>
      <c r="G907" s="16">
        <v>1.5590059669748901E-6</v>
      </c>
      <c r="H907">
        <v>1.1655330479894801E-3</v>
      </c>
      <c r="J907">
        <v>0.94754583816557303</v>
      </c>
      <c r="K907">
        <f t="shared" si="158"/>
        <v>6.8834624841029681E-9</v>
      </c>
      <c r="L907">
        <f t="shared" si="159"/>
        <v>2.8032449755136086E-3</v>
      </c>
      <c r="M907" s="16">
        <f t="shared" si="160"/>
        <v>-2.3345870404594166E-3</v>
      </c>
      <c r="N907" s="16">
        <f t="shared" si="161"/>
        <v>0.27475154769453669</v>
      </c>
      <c r="O907" s="16">
        <f t="shared" si="162"/>
        <v>9.6792693636570101E-2</v>
      </c>
      <c r="P907" s="16">
        <f t="shared" si="163"/>
        <v>3.4684004830301416</v>
      </c>
      <c r="Q907" s="16">
        <f t="shared" si="164"/>
        <v>7.2114576037246811</v>
      </c>
      <c r="R907" s="16">
        <f t="shared" si="165"/>
        <v>1.5987162885334874</v>
      </c>
      <c r="S907" s="16">
        <f t="shared" si="166"/>
        <v>4.980059242465093E-2</v>
      </c>
      <c r="T907" s="16">
        <f t="shared" si="167"/>
        <v>7.2131799710518827</v>
      </c>
      <c r="U907" s="66">
        <f t="shared" si="168"/>
        <v>19.913099180095948</v>
      </c>
      <c r="V907" s="66"/>
      <c r="AI907" s="16"/>
      <c r="AL907" s="16"/>
      <c r="AM907" s="16"/>
    </row>
    <row r="908" spans="1:40" x14ac:dyDescent="0.25">
      <c r="A908">
        <v>907</v>
      </c>
      <c r="B908">
        <v>3.3232059142698902E-4</v>
      </c>
      <c r="C908" s="16">
        <v>3.9583569778590603E-9</v>
      </c>
      <c r="D908">
        <v>1.02157837083332E-3</v>
      </c>
      <c r="E908" s="16">
        <v>8.1309860470505395E-6</v>
      </c>
      <c r="F908" s="16">
        <v>1.4653488641074199E-5</v>
      </c>
      <c r="G908" s="16">
        <v>2.8115569419476201E-6</v>
      </c>
      <c r="H908">
        <v>2.39400171722292E-4</v>
      </c>
      <c r="J908">
        <v>0.95512449653734299</v>
      </c>
      <c r="K908">
        <f t="shared" si="158"/>
        <v>3.7807237155927132E-9</v>
      </c>
      <c r="L908">
        <f t="shared" si="159"/>
        <v>1.053692946700438E-3</v>
      </c>
      <c r="M908" s="16">
        <f t="shared" si="160"/>
        <v>-3.8905176384646011E-4</v>
      </c>
      <c r="N908" s="16">
        <f t="shared" si="161"/>
        <v>0.10574461241829738</v>
      </c>
      <c r="O908" s="16">
        <f t="shared" si="162"/>
        <v>8.1560165888171554E-2</v>
      </c>
      <c r="P908" s="16">
        <f t="shared" si="163"/>
        <v>3.6715603437489893E-3</v>
      </c>
      <c r="Q908" s="16">
        <f t="shared" si="164"/>
        <v>5.9026425497910089E-2</v>
      </c>
      <c r="R908" s="16">
        <f t="shared" si="165"/>
        <v>0.23731846851383384</v>
      </c>
      <c r="S908" s="16">
        <f t="shared" si="166"/>
        <v>0.16078105727317862</v>
      </c>
      <c r="T908" s="16">
        <f t="shared" si="167"/>
        <v>5.9025064631038231E-2</v>
      </c>
      <c r="U908" s="66">
        <f t="shared" si="168"/>
        <v>0.70712735456617859</v>
      </c>
      <c r="V908" s="66"/>
      <c r="AI908" s="16"/>
      <c r="AL908" s="16"/>
      <c r="AM908" s="16"/>
    </row>
    <row r="909" spans="1:40" x14ac:dyDescent="0.25">
      <c r="A909">
        <v>908</v>
      </c>
      <c r="B909">
        <v>6.2655750127454805E-4</v>
      </c>
      <c r="C909" s="16">
        <v>5.0684460515199702E-9</v>
      </c>
      <c r="D909">
        <v>6.8789125057818195E-4</v>
      </c>
      <c r="E909" s="16">
        <v>7.0392382083203301E-6</v>
      </c>
      <c r="F909" s="16">
        <v>7.6428810937573898E-6</v>
      </c>
      <c r="G909" s="16">
        <v>2.1867231717818398E-6</v>
      </c>
      <c r="H909">
        <v>2.07252355671439E-4</v>
      </c>
      <c r="J909">
        <v>0.95694150955051704</v>
      </c>
      <c r="K909">
        <f t="shared" si="158"/>
        <v>4.850206415616878E-9</v>
      </c>
      <c r="L909">
        <f t="shared" si="159"/>
        <v>7.0535866749142704E-4</v>
      </c>
      <c r="M909" s="16">
        <f t="shared" si="160"/>
        <v>5.4775633505766905E-4</v>
      </c>
      <c r="N909" s="16">
        <f t="shared" si="161"/>
        <v>7.4146567235301358E-2</v>
      </c>
      <c r="O909" s="16">
        <f t="shared" si="162"/>
        <v>7.2652086914546717E-3</v>
      </c>
      <c r="P909" s="16">
        <f t="shared" si="163"/>
        <v>8.1703099758029502E-2</v>
      </c>
      <c r="Q909" s="16">
        <f t="shared" si="164"/>
        <v>0.11875067983578545</v>
      </c>
      <c r="R909" s="16">
        <f t="shared" si="165"/>
        <v>5.0328072243939433E-2</v>
      </c>
      <c r="S909" s="16">
        <f t="shared" si="166"/>
        <v>8.0327715471749314E-3</v>
      </c>
      <c r="T909" s="16">
        <f t="shared" si="167"/>
        <v>0.11875673482728383</v>
      </c>
      <c r="U909" s="66">
        <f t="shared" si="168"/>
        <v>0.45898313413896913</v>
      </c>
      <c r="V909" s="66"/>
      <c r="AI909" s="16"/>
      <c r="AL909" s="16"/>
      <c r="AM909" s="16"/>
    </row>
    <row r="910" spans="1:40" x14ac:dyDescent="0.25">
      <c r="A910">
        <v>909</v>
      </c>
      <c r="B910">
        <v>5.7703350677444003E-4</v>
      </c>
      <c r="C910" s="16">
        <v>2.61210658082256E-9</v>
      </c>
      <c r="D910">
        <v>3.8207169433228898E-4</v>
      </c>
      <c r="E910" s="16">
        <v>2.0222046894767701E-6</v>
      </c>
      <c r="F910" s="16">
        <v>8.1776737660834696E-6</v>
      </c>
      <c r="G910" s="16">
        <v>4.2276955586957202E-6</v>
      </c>
      <c r="H910" s="16">
        <v>5.9537794548731099E-5</v>
      </c>
      <c r="J910">
        <v>0.95854504522866701</v>
      </c>
      <c r="K910">
        <f t="shared" si="158"/>
        <v>2.5038218206566594E-9</v>
      </c>
      <c r="L910">
        <f t="shared" si="159"/>
        <v>4.0265212531657079E-4</v>
      </c>
      <c r="M910" s="16">
        <f t="shared" si="160"/>
        <v>7.5141488823230915E-4</v>
      </c>
      <c r="N910" s="16">
        <f t="shared" si="161"/>
        <v>2.9492697037287269E-2</v>
      </c>
      <c r="O910" s="16">
        <f t="shared" si="162"/>
        <v>0.27937726869744278</v>
      </c>
      <c r="P910" s="16">
        <f t="shared" si="163"/>
        <v>0.3640150905927873</v>
      </c>
      <c r="Q910" s="16">
        <f t="shared" si="164"/>
        <v>0.65888919137193902</v>
      </c>
      <c r="R910" s="16">
        <f t="shared" si="165"/>
        <v>2.892181338098479E-2</v>
      </c>
      <c r="S910" s="16">
        <f t="shared" si="166"/>
        <v>1.2246190517940891</v>
      </c>
      <c r="T910" s="16">
        <f t="shared" si="167"/>
        <v>0.65889764068306189</v>
      </c>
      <c r="U910" s="66">
        <f t="shared" si="168"/>
        <v>3.244212753557592</v>
      </c>
      <c r="V910" s="66"/>
      <c r="AI910" s="16"/>
      <c r="AL910" s="16"/>
      <c r="AM910" s="16"/>
    </row>
    <row r="911" spans="1:40" x14ac:dyDescent="0.25">
      <c r="A911">
        <v>910</v>
      </c>
      <c r="B911" s="16">
        <v>2.7508923169750602E-4</v>
      </c>
      <c r="C911" s="16">
        <v>5.0837596022858397E-9</v>
      </c>
      <c r="D911" s="16">
        <v>1.60599525436758E-3</v>
      </c>
      <c r="E911" s="16">
        <v>1.6313805034935701E-5</v>
      </c>
      <c r="F911" s="16">
        <v>1.8165269958235501E-5</v>
      </c>
      <c r="G911" s="16">
        <v>2.2031188262643099E-6</v>
      </c>
      <c r="H911">
        <v>4.80340013129215E-4</v>
      </c>
      <c r="J911">
        <v>0.95234708221641995</v>
      </c>
      <c r="K911">
        <f t="shared" si="158"/>
        <v>4.8415036239266271E-9</v>
      </c>
      <c r="L911">
        <f t="shared" si="159"/>
        <v>1.6445238293507128E-3</v>
      </c>
      <c r="M911" s="16">
        <f t="shared" si="160"/>
        <v>-1.0943453659557007E-3</v>
      </c>
      <c r="N911" s="16">
        <f t="shared" si="161"/>
        <v>0.19483305235486176</v>
      </c>
      <c r="O911" s="16">
        <f t="shared" si="162"/>
        <v>6.8016920928672623E-3</v>
      </c>
      <c r="P911" s="16">
        <f t="shared" si="163"/>
        <v>0.44532894360951492</v>
      </c>
      <c r="Q911" s="16">
        <f t="shared" si="164"/>
        <v>0.26927680830955109</v>
      </c>
      <c r="R911" s="16">
        <f t="shared" si="165"/>
        <v>0.71158864758558604</v>
      </c>
      <c r="S911" s="16">
        <f t="shared" si="166"/>
        <v>9.563968985388362E-3</v>
      </c>
      <c r="T911" s="16">
        <f t="shared" si="167"/>
        <v>0.26932712997217639</v>
      </c>
      <c r="U911" s="66">
        <f t="shared" si="168"/>
        <v>1.9067202429099457</v>
      </c>
      <c r="V911" s="66"/>
      <c r="AH911" s="16"/>
      <c r="AI911" s="16"/>
      <c r="AJ911" s="16"/>
      <c r="AK911" s="16"/>
      <c r="AL911" s="16"/>
      <c r="AM911" s="16"/>
    </row>
    <row r="912" spans="1:40" x14ac:dyDescent="0.25">
      <c r="A912">
        <v>911</v>
      </c>
      <c r="B912">
        <v>4.4804519634052299E-4</v>
      </c>
      <c r="C912" s="16">
        <v>8.6002216262914101E-9</v>
      </c>
      <c r="D912">
        <v>1.66930839094221E-3</v>
      </c>
      <c r="E912" s="16">
        <v>2.8676199997382599E-5</v>
      </c>
      <c r="F912" s="16">
        <v>1.11689638822024E-5</v>
      </c>
      <c r="G912" s="16">
        <v>1.30276370795687E-6</v>
      </c>
      <c r="H912">
        <v>8.4433696726140498E-4</v>
      </c>
      <c r="J912">
        <v>0.95219452858851805</v>
      </c>
      <c r="K912">
        <f t="shared" si="158"/>
        <v>8.1890839772033275E-9</v>
      </c>
      <c r="L912">
        <f t="shared" si="159"/>
        <v>1.6929404821929455E-3</v>
      </c>
      <c r="M912" s="16">
        <f t="shared" si="160"/>
        <v>-7.968500895118994E-4</v>
      </c>
      <c r="N912" s="16">
        <f t="shared" si="161"/>
        <v>8.1345158037028926E-3</v>
      </c>
      <c r="O912" s="16">
        <f t="shared" si="162"/>
        <v>0.304909480618762</v>
      </c>
      <c r="P912" s="16">
        <f t="shared" si="163"/>
        <v>0.53737818875325571</v>
      </c>
      <c r="Q912" s="16">
        <f t="shared" si="164"/>
        <v>2.7886875423574384</v>
      </c>
      <c r="R912" s="16">
        <f t="shared" si="165"/>
        <v>1.7826507023244936E-2</v>
      </c>
      <c r="S912" s="16">
        <f t="shared" si="166"/>
        <v>0.12309138735066616</v>
      </c>
      <c r="T912" s="16">
        <f t="shared" si="167"/>
        <v>2.7889866857650203</v>
      </c>
      <c r="U912" s="66">
        <f t="shared" si="168"/>
        <v>6.5690143076720906</v>
      </c>
      <c r="V912" s="66"/>
      <c r="AI912" s="16"/>
      <c r="AL912" s="16"/>
      <c r="AM912" s="16"/>
    </row>
    <row r="913" spans="1:40" x14ac:dyDescent="0.25">
      <c r="A913">
        <v>912</v>
      </c>
      <c r="B913">
        <v>7.1429510431389605E-4</v>
      </c>
      <c r="C913" s="16">
        <v>5.3277047367589303E-9</v>
      </c>
      <c r="D913">
        <v>6.3335990473737205E-4</v>
      </c>
      <c r="E913" s="16">
        <v>6.81738339279656E-6</v>
      </c>
      <c r="F913" s="16">
        <v>6.6853917658201499E-6</v>
      </c>
      <c r="G913" s="16">
        <v>2.0788803441677701E-6</v>
      </c>
      <c r="H913">
        <v>2.0071985438235799E-4</v>
      </c>
      <c r="J913">
        <v>0.957245486025466</v>
      </c>
      <c r="K913">
        <f t="shared" si="158"/>
        <v>5.0999213101389793E-9</v>
      </c>
      <c r="L913">
        <f t="shared" si="159"/>
        <v>6.4880424090844326E-4</v>
      </c>
      <c r="M913" s="16">
        <f t="shared" si="160"/>
        <v>7.7978596771934884E-4</v>
      </c>
      <c r="N913" s="16">
        <f t="shared" si="161"/>
        <v>0.20291438406385864</v>
      </c>
      <c r="O913" s="16">
        <f t="shared" si="162"/>
        <v>1.4779903915769759E-3</v>
      </c>
      <c r="P913" s="16">
        <f t="shared" si="163"/>
        <v>0.11727302276844369</v>
      </c>
      <c r="Q913" s="16">
        <f t="shared" si="164"/>
        <v>0.13341362418082539</v>
      </c>
      <c r="R913" s="16">
        <f t="shared" si="165"/>
        <v>0.10337053122061921</v>
      </c>
      <c r="S913" s="16">
        <f t="shared" si="166"/>
        <v>1.2879886030678273E-3</v>
      </c>
      <c r="T913" s="16">
        <f t="shared" si="167"/>
        <v>0.13342111959835429</v>
      </c>
      <c r="U913" s="66">
        <f t="shared" si="168"/>
        <v>0.69315866082674593</v>
      </c>
      <c r="V913" s="66"/>
      <c r="AI913" s="16"/>
      <c r="AL913" s="16"/>
      <c r="AM913" s="16"/>
    </row>
    <row r="914" spans="1:40" x14ac:dyDescent="0.25">
      <c r="A914">
        <v>913</v>
      </c>
      <c r="B914">
        <v>3.6923850743998801E-4</v>
      </c>
      <c r="C914" s="16">
        <v>5.8604250735218203E-9</v>
      </c>
      <c r="D914">
        <v>1.37178025798999E-3</v>
      </c>
      <c r="E914" s="16">
        <v>1.6105364913654099E-5</v>
      </c>
      <c r="F914" s="16">
        <v>1.33893849260914E-5</v>
      </c>
      <c r="G914" s="16">
        <v>1.90611903510702E-6</v>
      </c>
      <c r="H914">
        <v>4.7419707214849599E-4</v>
      </c>
      <c r="J914">
        <v>0.95349465399702504</v>
      </c>
      <c r="K914">
        <f t="shared" si="158"/>
        <v>5.587883977753178E-9</v>
      </c>
      <c r="L914">
        <f t="shared" si="159"/>
        <v>1.4004592864522061E-3</v>
      </c>
      <c r="M914" s="16">
        <f t="shared" si="160"/>
        <v>-6.6198227157223039E-4</v>
      </c>
      <c r="N914" s="16">
        <f t="shared" si="161"/>
        <v>6.2608946439661459E-2</v>
      </c>
      <c r="O914" s="16">
        <f t="shared" si="162"/>
        <v>3.3295030911541252E-3</v>
      </c>
      <c r="P914" s="16">
        <f t="shared" si="163"/>
        <v>0.1799200410662084</v>
      </c>
      <c r="Q914" s="16">
        <f t="shared" si="164"/>
        <v>0.24951202305500739</v>
      </c>
      <c r="R914" s="16">
        <f t="shared" si="165"/>
        <v>0.12878197881783934</v>
      </c>
      <c r="S914" s="16">
        <f t="shared" si="166"/>
        <v>2.519733432734747E-3</v>
      </c>
      <c r="T914" s="16">
        <f t="shared" si="167"/>
        <v>0.24954190827246978</v>
      </c>
      <c r="U914" s="66">
        <f t="shared" si="168"/>
        <v>0.87621413417507521</v>
      </c>
      <c r="V914" s="66"/>
      <c r="AI914" s="16"/>
      <c r="AL914" s="16"/>
      <c r="AM914" s="16"/>
    </row>
    <row r="915" spans="1:40" x14ac:dyDescent="0.25">
      <c r="A915">
        <v>914</v>
      </c>
      <c r="B915">
        <v>8.6306301907654E-4</v>
      </c>
      <c r="C915" s="16">
        <v>3.6281960020756E-9</v>
      </c>
      <c r="D915">
        <v>3.5445676767248299E-4</v>
      </c>
      <c r="E915" s="16">
        <v>2.6070805453393202E-6</v>
      </c>
      <c r="F915" s="16">
        <v>5.45661807729061E-6</v>
      </c>
      <c r="G915" s="16">
        <v>3.04222057607899E-6</v>
      </c>
      <c r="H915" s="16">
        <v>7.6757578461517995E-5</v>
      </c>
      <c r="J915">
        <v>0.958762820501318</v>
      </c>
      <c r="K915">
        <f t="shared" si="158"/>
        <v>3.4785794322816081E-9</v>
      </c>
      <c r="L915">
        <f t="shared" si="159"/>
        <v>3.6840859620714108E-4</v>
      </c>
      <c r="M915" s="16">
        <f t="shared" si="160"/>
        <v>1.3577174419459389E-3</v>
      </c>
      <c r="N915" s="16">
        <f t="shared" si="161"/>
        <v>0.56633290752602927</v>
      </c>
      <c r="O915" s="16">
        <f t="shared" si="162"/>
        <v>0.11914616204051019</v>
      </c>
      <c r="P915" s="16">
        <f t="shared" si="163"/>
        <v>0.39943183394061227</v>
      </c>
      <c r="Q915" s="16">
        <f t="shared" si="164"/>
        <v>0.57344912833573181</v>
      </c>
      <c r="R915" s="16">
        <f t="shared" si="165"/>
        <v>0.19911110850252123</v>
      </c>
      <c r="S915" s="16">
        <f t="shared" si="166"/>
        <v>0.26616609791247953</v>
      </c>
      <c r="T915" s="16">
        <f t="shared" si="167"/>
        <v>0.57345997928916692</v>
      </c>
      <c r="U915" s="66">
        <f t="shared" si="168"/>
        <v>2.6970972175470509</v>
      </c>
      <c r="V915" s="66"/>
      <c r="AI915" s="16"/>
      <c r="AL915" s="16"/>
      <c r="AM915" s="16"/>
    </row>
    <row r="916" spans="1:40" x14ac:dyDescent="0.25">
      <c r="A916">
        <v>915</v>
      </c>
      <c r="B916">
        <v>4.87946512274637E-4</v>
      </c>
      <c r="C916" s="16">
        <v>9.9023498554424892E-9</v>
      </c>
      <c r="D916">
        <v>1.7684125347970699E-3</v>
      </c>
      <c r="E916" s="16">
        <v>3.4944845784590797E-5</v>
      </c>
      <c r="F916" s="16">
        <v>1.0295922958405101E-5</v>
      </c>
      <c r="G916" s="16">
        <v>1.13254628427991E-6</v>
      </c>
      <c r="H916">
        <v>1.02891450189538E-3</v>
      </c>
      <c r="J916">
        <v>0.95177547103627702</v>
      </c>
      <c r="K916">
        <f t="shared" si="158"/>
        <v>9.424813698029785E-9</v>
      </c>
      <c r="L916">
        <f t="shared" si="159"/>
        <v>1.7901270246483047E-3</v>
      </c>
      <c r="M916" s="16">
        <f t="shared" si="160"/>
        <v>-8.1423400009903054E-4</v>
      </c>
      <c r="N916" s="16">
        <f t="shared" si="161"/>
        <v>8.4038239421098884E-5</v>
      </c>
      <c r="O916" s="16">
        <f t="shared" si="162"/>
        <v>0.61967901386525359</v>
      </c>
      <c r="P916" s="16">
        <f t="shared" si="163"/>
        <v>0.69881216710131244</v>
      </c>
      <c r="Q916" s="16">
        <f t="shared" si="164"/>
        <v>5.0786549697207102</v>
      </c>
      <c r="R916" s="16">
        <f t="shared" si="165"/>
        <v>2.0171555628493531E-3</v>
      </c>
      <c r="S916" s="16">
        <f t="shared" si="166"/>
        <v>0.18980114279857471</v>
      </c>
      <c r="T916" s="16">
        <f t="shared" si="167"/>
        <v>5.079212983416193</v>
      </c>
      <c r="U916" s="66">
        <f t="shared" si="168"/>
        <v>11.668261470704314</v>
      </c>
      <c r="V916" s="66"/>
      <c r="AI916" s="16"/>
      <c r="AL916" s="16"/>
      <c r="AM916" s="16"/>
    </row>
    <row r="917" spans="1:40" x14ac:dyDescent="0.25">
      <c r="A917">
        <v>916</v>
      </c>
      <c r="B917">
        <v>6.2824880793968605E-4</v>
      </c>
      <c r="C917" s="16">
        <v>7.18226568281992E-9</v>
      </c>
      <c r="D917">
        <v>9.7887218054937405E-4</v>
      </c>
      <c r="E917" s="16">
        <v>1.4147746410330399E-5</v>
      </c>
      <c r="F917" s="16">
        <v>7.7260547556215002E-6</v>
      </c>
      <c r="G917" s="16">
        <v>1.5482940295555701E-6</v>
      </c>
      <c r="H917">
        <v>4.1654990437910101E-4</v>
      </c>
      <c r="J917">
        <v>0.95547522566209897</v>
      </c>
      <c r="K917">
        <f t="shared" si="158"/>
        <v>6.862476924057512E-9</v>
      </c>
      <c r="L917">
        <f t="shared" si="159"/>
        <v>9.9586540182448977E-4</v>
      </c>
      <c r="M917" s="16">
        <f t="shared" si="160"/>
        <v>2.6063221405488228E-4</v>
      </c>
      <c r="N917" s="16">
        <f t="shared" si="161"/>
        <v>7.6028725828334448E-2</v>
      </c>
      <c r="O917" s="16">
        <f t="shared" si="162"/>
        <v>8.777616211498325E-2</v>
      </c>
      <c r="P917" s="16">
        <f t="shared" si="163"/>
        <v>2.6426476303313651E-4</v>
      </c>
      <c r="Q917" s="16">
        <f t="shared" si="164"/>
        <v>0.10064443192533294</v>
      </c>
      <c r="R917" s="16">
        <f t="shared" si="165"/>
        <v>4.6611972550769293E-2</v>
      </c>
      <c r="S917" s="16">
        <f t="shared" si="166"/>
        <v>5.2211396123147721E-2</v>
      </c>
      <c r="T917" s="16">
        <f t="shared" si="167"/>
        <v>0.1006446960444479</v>
      </c>
      <c r="U917" s="66">
        <f t="shared" si="168"/>
        <v>0.46418164935004869</v>
      </c>
      <c r="V917" s="66"/>
      <c r="AI917" s="16"/>
      <c r="AL917" s="16"/>
      <c r="AM917" s="16"/>
    </row>
    <row r="918" spans="1:40" x14ac:dyDescent="0.25">
      <c r="A918">
        <v>917</v>
      </c>
      <c r="B918">
        <v>6.1796867807620195E-4</v>
      </c>
      <c r="C918" s="16">
        <v>7.8362565311680899E-9</v>
      </c>
      <c r="D918">
        <v>1.0885260861222201E-3</v>
      </c>
      <c r="E918" s="16">
        <v>1.7144353322350398E-5</v>
      </c>
      <c r="F918" s="16">
        <v>7.8937401387852402E-6</v>
      </c>
      <c r="G918" s="16">
        <v>1.4208169293502099E-6</v>
      </c>
      <c r="H918">
        <v>5.0478116283766397E-4</v>
      </c>
      <c r="J918">
        <v>0.95493770665878597</v>
      </c>
      <c r="K918">
        <f t="shared" si="158"/>
        <v>7.483136840663589E-9</v>
      </c>
      <c r="L918">
        <f t="shared" si="159"/>
        <v>1.1057265470726095E-3</v>
      </c>
      <c r="M918" s="16">
        <f t="shared" si="160"/>
        <v>1.3021080907979442E-4</v>
      </c>
      <c r="N918" s="16">
        <f t="shared" si="161"/>
        <v>6.4952629486617605E-2</v>
      </c>
      <c r="O918" s="16">
        <f t="shared" si="162"/>
        <v>0.1716478580869108</v>
      </c>
      <c r="P918" s="16">
        <f t="shared" si="163"/>
        <v>1.6925466916567891E-2</v>
      </c>
      <c r="Q918" s="16">
        <f t="shared" si="164"/>
        <v>0.35551192297633322</v>
      </c>
      <c r="R918" s="16">
        <f t="shared" si="165"/>
        <v>3.9553256125472572E-2</v>
      </c>
      <c r="S918" s="16">
        <f t="shared" si="166"/>
        <v>8.5275035864868981E-2</v>
      </c>
      <c r="T918" s="16">
        <f t="shared" si="167"/>
        <v>0.3555224260445593</v>
      </c>
      <c r="U918" s="66">
        <f t="shared" si="168"/>
        <v>1.0893885955013305</v>
      </c>
      <c r="V918" s="66"/>
      <c r="AI918" s="16"/>
      <c r="AL918" s="16"/>
      <c r="AM918" s="16"/>
    </row>
    <row r="919" spans="1:40" x14ac:dyDescent="0.25">
      <c r="A919">
        <v>918</v>
      </c>
      <c r="B919">
        <v>3.6715764498777099E-4</v>
      </c>
      <c r="C919" s="16">
        <v>5.9379331280374897E-9</v>
      </c>
      <c r="D919">
        <v>1.39863067080831E-3</v>
      </c>
      <c r="E919" s="16">
        <v>1.66330598538877E-5</v>
      </c>
      <c r="F919" s="16">
        <v>1.34809604082794E-5</v>
      </c>
      <c r="G919" s="16">
        <v>1.8817777231591701E-6</v>
      </c>
      <c r="H919">
        <v>4.8973484610709197E-4</v>
      </c>
      <c r="J919">
        <v>0.95336954837177101</v>
      </c>
      <c r="K919">
        <f t="shared" si="158"/>
        <v>5.661044624538879E-9</v>
      </c>
      <c r="L919">
        <f t="shared" si="159"/>
        <v>1.4274684314149E-3</v>
      </c>
      <c r="M919" s="16">
        <f t="shared" si="160"/>
        <v>-6.9315314143935801E-4</v>
      </c>
      <c r="N919" s="16">
        <f t="shared" si="161"/>
        <v>6.4741359262594819E-2</v>
      </c>
      <c r="O919" s="16">
        <f t="shared" si="162"/>
        <v>5.1395511980533888E-3</v>
      </c>
      <c r="P919" s="16">
        <f t="shared" si="163"/>
        <v>0.2043452975926546</v>
      </c>
      <c r="Q919" s="16">
        <f t="shared" si="164"/>
        <v>0.3010097294642633</v>
      </c>
      <c r="R919" s="16">
        <f t="shared" si="165"/>
        <v>0.13553874803568772</v>
      </c>
      <c r="S919" s="16">
        <f t="shared" si="166"/>
        <v>3.8845324054687636E-3</v>
      </c>
      <c r="T919" s="16">
        <f t="shared" si="167"/>
        <v>0.30104581096066807</v>
      </c>
      <c r="U919" s="66">
        <f t="shared" si="168"/>
        <v>1.0157050289193905</v>
      </c>
      <c r="V919" s="66"/>
      <c r="AI919" s="16"/>
      <c r="AL919" s="16"/>
      <c r="AM919" s="16"/>
    </row>
    <row r="920" spans="1:40" x14ac:dyDescent="0.25">
      <c r="A920">
        <v>919</v>
      </c>
      <c r="B920">
        <v>3.4204847726421899E-4</v>
      </c>
      <c r="C920" s="16">
        <v>5.5653600493596203E-9</v>
      </c>
      <c r="D920">
        <v>1.40750122410072E-3</v>
      </c>
      <c r="E920" s="16">
        <v>1.5686180729189601E-5</v>
      </c>
      <c r="F920" s="16">
        <v>1.44786034921783E-5</v>
      </c>
      <c r="G920" s="16">
        <v>2.0080274901061202E-6</v>
      </c>
      <c r="H920" s="16">
        <v>4.6185573083610903E-4</v>
      </c>
      <c r="J920">
        <v>0.95330997592154998</v>
      </c>
      <c r="K920">
        <f t="shared" si="158"/>
        <v>5.3055132546497758E-9</v>
      </c>
      <c r="L920">
        <f t="shared" si="159"/>
        <v>1.4384608932151333E-3</v>
      </c>
      <c r="M920" s="16">
        <f t="shared" si="160"/>
        <v>-7.543639386866953E-4</v>
      </c>
      <c r="N920" s="16">
        <f t="shared" si="161"/>
        <v>9.3287699375655703E-2</v>
      </c>
      <c r="O920" s="16">
        <f t="shared" si="162"/>
        <v>1.9783727155569262E-5</v>
      </c>
      <c r="P920" s="16">
        <f t="shared" si="163"/>
        <v>0.2127561832049952</v>
      </c>
      <c r="Q920" s="16">
        <f t="shared" si="164"/>
        <v>0.21204466163386038</v>
      </c>
      <c r="R920" s="16">
        <f t="shared" si="165"/>
        <v>0.22034076124259525</v>
      </c>
      <c r="S920" s="16">
        <f t="shared" si="166"/>
        <v>3.4009653369862463E-7</v>
      </c>
      <c r="T920" s="16">
        <f t="shared" si="167"/>
        <v>0.21207404604908589</v>
      </c>
      <c r="U920" s="66">
        <f t="shared" si="168"/>
        <v>0.95052347532988168</v>
      </c>
      <c r="V920" s="66"/>
      <c r="AH920" s="16"/>
      <c r="AI920" s="16"/>
      <c r="AJ920" s="16"/>
      <c r="AK920" s="16"/>
      <c r="AL920" s="16"/>
      <c r="AM920" s="16"/>
      <c r="AN920" s="16"/>
    </row>
    <row r="921" spans="1:40" x14ac:dyDescent="0.25">
      <c r="A921">
        <v>920</v>
      </c>
      <c r="B921" s="16">
        <v>7.2024275841099704E-4</v>
      </c>
      <c r="C921" s="16">
        <v>7.7063359555216507E-9</v>
      </c>
      <c r="D921" s="16">
        <v>9.1469029739804501E-4</v>
      </c>
      <c r="E921" s="16">
        <v>1.4195557198863299E-5</v>
      </c>
      <c r="F921" s="16">
        <v>6.7182135271027298E-6</v>
      </c>
      <c r="G921" s="16">
        <v>1.4418923057913601E-6</v>
      </c>
      <c r="H921" s="16">
        <v>4.1795624214832302E-4</v>
      </c>
      <c r="J921">
        <v>0.95581339229950402</v>
      </c>
      <c r="K921">
        <f t="shared" si="158"/>
        <v>7.3658191118467887E-9</v>
      </c>
      <c r="L921">
        <f t="shared" si="159"/>
        <v>9.2956091042208631E-4</v>
      </c>
      <c r="M921" s="16">
        <f t="shared" si="160"/>
        <v>5.1092460639990767E-4</v>
      </c>
      <c r="N921" s="16">
        <f t="shared" si="161"/>
        <v>0.21394103359786878</v>
      </c>
      <c r="O921" s="16">
        <f t="shared" si="162"/>
        <v>0.1527681985086535</v>
      </c>
      <c r="P921" s="16">
        <f t="shared" si="163"/>
        <v>2.5378246840473853E-3</v>
      </c>
      <c r="Q921" s="16">
        <f t="shared" si="164"/>
        <v>0.10348867296737511</v>
      </c>
      <c r="R921" s="16">
        <f t="shared" si="165"/>
        <v>0.1012396982403963</v>
      </c>
      <c r="S921" s="16">
        <f t="shared" si="166"/>
        <v>7.9251941736379283E-2</v>
      </c>
      <c r="T921" s="16">
        <f t="shared" si="167"/>
        <v>0.10348619936286119</v>
      </c>
      <c r="U921" s="66">
        <f t="shared" si="168"/>
        <v>0.75671356909758158</v>
      </c>
      <c r="V921" s="66"/>
      <c r="AI921" s="16"/>
      <c r="AL921" s="16"/>
      <c r="AM921" s="16"/>
    </row>
    <row r="922" spans="1:40" x14ac:dyDescent="0.25">
      <c r="A922">
        <v>921</v>
      </c>
      <c r="B922">
        <v>3.4851988882411803E-4</v>
      </c>
      <c r="C922" s="16">
        <v>7.9444341396460993E-9</v>
      </c>
      <c r="D922">
        <v>1.9963662493523498E-3</v>
      </c>
      <c r="E922" s="16">
        <v>3.1573493996375697E-5</v>
      </c>
      <c r="F922" s="16">
        <v>1.45577960436272E-5</v>
      </c>
      <c r="G922" s="16">
        <v>1.4150944713986899E-6</v>
      </c>
      <c r="H922">
        <v>9.2965933181677804E-4</v>
      </c>
      <c r="J922">
        <v>0.95072347376450195</v>
      </c>
      <c r="K922">
        <f t="shared" si="158"/>
        <v>7.5529600223376422E-9</v>
      </c>
      <c r="L922">
        <f t="shared" si="159"/>
        <v>2.0268889914768634E-3</v>
      </c>
      <c r="M922" s="16">
        <f t="shared" si="160"/>
        <v>-1.329849213828627E-3</v>
      </c>
      <c r="N922" s="16">
        <f t="shared" si="161"/>
        <v>8.5433086960482893E-2</v>
      </c>
      <c r="O922" s="16">
        <f t="shared" si="162"/>
        <v>0.18820689595376439</v>
      </c>
      <c r="P922" s="16">
        <f t="shared" si="163"/>
        <v>1.1504907936135724</v>
      </c>
      <c r="Q922" s="16">
        <f t="shared" si="164"/>
        <v>3.7624084121833348</v>
      </c>
      <c r="R922" s="16">
        <f t="shared" si="165"/>
        <v>0.22795065592846386</v>
      </c>
      <c r="S922" s="16">
        <f t="shared" si="166"/>
        <v>8.6948522716561047E-2</v>
      </c>
      <c r="T922" s="16">
        <f t="shared" si="167"/>
        <v>3.7629744199449946</v>
      </c>
      <c r="U922" s="66">
        <f t="shared" si="168"/>
        <v>9.2644127873011737</v>
      </c>
      <c r="V922" s="66"/>
      <c r="AI922" s="16"/>
      <c r="AL922" s="16"/>
      <c r="AM922" s="16"/>
    </row>
    <row r="923" spans="1:40" x14ac:dyDescent="0.25">
      <c r="A923">
        <v>922</v>
      </c>
      <c r="B923">
        <v>7.2987966556770296E-4</v>
      </c>
      <c r="C923" s="16">
        <v>5.9827088139172496E-9</v>
      </c>
      <c r="D923">
        <v>6.9710861669410897E-4</v>
      </c>
      <c r="E923" s="16">
        <v>8.4198895637848997E-6</v>
      </c>
      <c r="F923" s="16">
        <v>6.5623738105012603E-6</v>
      </c>
      <c r="G923" s="16">
        <v>1.85265253871511E-6</v>
      </c>
      <c r="H923">
        <v>2.4790215512840598E-4</v>
      </c>
      <c r="J923">
        <v>0.95691792827129696</v>
      </c>
      <c r="K923">
        <f t="shared" si="158"/>
        <v>5.7249613236641228E-9</v>
      </c>
      <c r="L923">
        <f t="shared" si="159"/>
        <v>7.1208003414501269E-4</v>
      </c>
      <c r="M923" s="16">
        <f t="shared" si="160"/>
        <v>7.4767929699039312E-4</v>
      </c>
      <c r="N923" s="16">
        <f t="shared" si="161"/>
        <v>0.23242665360995335</v>
      </c>
      <c r="O923" s="16">
        <f t="shared" si="162"/>
        <v>6.3635517607096379E-3</v>
      </c>
      <c r="P923" s="16">
        <f t="shared" si="163"/>
        <v>7.6324093423719833E-2</v>
      </c>
      <c r="Q923" s="16">
        <f t="shared" si="164"/>
        <v>4.6679673692840873E-2</v>
      </c>
      <c r="R923" s="16">
        <f t="shared" si="165"/>
        <v>0.11155448132813958</v>
      </c>
      <c r="S923" s="16">
        <f t="shared" si="166"/>
        <v>5.9042090341480296E-3</v>
      </c>
      <c r="T923" s="16">
        <f t="shared" si="167"/>
        <v>4.6684141689111065E-2</v>
      </c>
      <c r="U923" s="66">
        <f t="shared" si="168"/>
        <v>0.52593680453862235</v>
      </c>
      <c r="V923" s="66"/>
      <c r="AI923" s="16"/>
      <c r="AL923" s="16"/>
      <c r="AM923" s="16"/>
    </row>
    <row r="924" spans="1:40" x14ac:dyDescent="0.25">
      <c r="A924">
        <v>923</v>
      </c>
      <c r="B924">
        <v>7.6684431647027797E-4</v>
      </c>
      <c r="C924" s="16">
        <v>5.8921946189996396E-9</v>
      </c>
      <c r="D924">
        <v>6.52742867649477E-4</v>
      </c>
      <c r="E924" s="16">
        <v>7.7688724973884204E-6</v>
      </c>
      <c r="F924" s="16">
        <v>6.2324539925132596E-6</v>
      </c>
      <c r="G924" s="16">
        <v>1.8801032030716599E-6</v>
      </c>
      <c r="H924">
        <v>2.2873412646386401E-4</v>
      </c>
      <c r="J924">
        <v>0.95715483719565397</v>
      </c>
      <c r="K924">
        <f t="shared" si="158"/>
        <v>5.6397425812737081E-9</v>
      </c>
      <c r="L924">
        <f t="shared" si="159"/>
        <v>6.6708198664295606E-4</v>
      </c>
      <c r="M924" s="16">
        <f t="shared" si="160"/>
        <v>8.6660664629759976E-4</v>
      </c>
      <c r="N924" s="16">
        <f t="shared" si="161"/>
        <v>0.31043567331848626</v>
      </c>
      <c r="O924" s="16">
        <f t="shared" si="162"/>
        <v>4.0240856136959779E-3</v>
      </c>
      <c r="P924" s="16">
        <f t="shared" si="163"/>
        <v>0.10389551577479812</v>
      </c>
      <c r="Q924" s="16">
        <f t="shared" si="164"/>
        <v>7.6545524080746483E-2</v>
      </c>
      <c r="R924" s="16">
        <f t="shared" si="165"/>
        <v>0.13504201566741031</v>
      </c>
      <c r="S924" s="16">
        <f t="shared" si="166"/>
        <v>3.9892381913335913E-3</v>
      </c>
      <c r="T924" s="16">
        <f t="shared" si="167"/>
        <v>7.6551665779356501E-2</v>
      </c>
      <c r="U924" s="66">
        <f t="shared" si="168"/>
        <v>0.71048371842582714</v>
      </c>
      <c r="V924" s="66"/>
      <c r="AI924" s="16"/>
      <c r="AL924" s="16"/>
      <c r="AM924" s="16"/>
    </row>
    <row r="925" spans="1:40" x14ac:dyDescent="0.25">
      <c r="A925">
        <v>924</v>
      </c>
      <c r="B925">
        <v>6.6286630097661203E-4</v>
      </c>
      <c r="C925" s="16">
        <v>6.8430614681527898E-9</v>
      </c>
      <c r="D925">
        <v>8.8190245293190298E-4</v>
      </c>
      <c r="E925" s="16">
        <v>1.2157639660522999E-5</v>
      </c>
      <c r="F925" s="16">
        <v>7.2895405634585999E-6</v>
      </c>
      <c r="G925" s="16">
        <v>1.6232331876407601E-6</v>
      </c>
      <c r="H925">
        <v>3.5795383316218301E-4</v>
      </c>
      <c r="J925">
        <v>0.95596471501286395</v>
      </c>
      <c r="K925">
        <f t="shared" si="158"/>
        <v>6.5417253062181922E-9</v>
      </c>
      <c r="L925">
        <f t="shared" si="159"/>
        <v>8.9809792418499268E-4</v>
      </c>
      <c r="M925" s="16">
        <f t="shared" si="160"/>
        <v>4.2763467776823127E-4</v>
      </c>
      <c r="N925" s="16">
        <f t="shared" si="161"/>
        <v>0.11973534882072442</v>
      </c>
      <c r="O925" s="16">
        <f t="shared" si="162"/>
        <v>5.5248563754785984E-2</v>
      </c>
      <c r="P925" s="16">
        <f t="shared" si="163"/>
        <v>7.1262078880620161E-3</v>
      </c>
      <c r="Q925" s="16">
        <f t="shared" si="164"/>
        <v>1.7411722267436053E-2</v>
      </c>
      <c r="R925" s="16">
        <f t="shared" si="165"/>
        <v>6.7703529083535177E-2</v>
      </c>
      <c r="S925" s="16">
        <f t="shared" si="166"/>
        <v>3.6540838284973912E-2</v>
      </c>
      <c r="T925" s="16">
        <f t="shared" si="167"/>
        <v>1.7410425766138854E-2</v>
      </c>
      <c r="U925" s="66">
        <f t="shared" si="168"/>
        <v>0.32117663586565637</v>
      </c>
      <c r="V925" s="66"/>
      <c r="AI925" s="16"/>
      <c r="AL925" s="16"/>
      <c r="AM925" s="16"/>
    </row>
    <row r="926" spans="1:40" x14ac:dyDescent="0.25">
      <c r="A926">
        <v>925</v>
      </c>
      <c r="B926">
        <v>6.7856130277313301E-4</v>
      </c>
      <c r="C926" s="16">
        <v>4.6295938918928098E-9</v>
      </c>
      <c r="D926">
        <v>5.78596311335676E-4</v>
      </c>
      <c r="E926" s="16">
        <v>5.4152297832950999E-6</v>
      </c>
      <c r="F926" s="16">
        <v>7.0194501093780101E-6</v>
      </c>
      <c r="G926" s="16">
        <v>2.3908517690383E-6</v>
      </c>
      <c r="H926">
        <v>1.5943674365002201E-4</v>
      </c>
      <c r="J926">
        <v>0.95752440407853401</v>
      </c>
      <c r="K926">
        <f t="shared" si="158"/>
        <v>4.4329491324602838E-9</v>
      </c>
      <c r="L926">
        <f t="shared" si="159"/>
        <v>5.9502143372957856E-4</v>
      </c>
      <c r="M926" s="16">
        <f t="shared" si="160"/>
        <v>7.6210117181668745E-4</v>
      </c>
      <c r="N926" s="16">
        <f t="shared" si="161"/>
        <v>0.14280728088000069</v>
      </c>
      <c r="O926" s="16">
        <f t="shared" si="162"/>
        <v>2.7040893321634427E-2</v>
      </c>
      <c r="P926" s="16">
        <f t="shared" si="163"/>
        <v>0.15944572548754649</v>
      </c>
      <c r="Q926" s="16">
        <f t="shared" si="164"/>
        <v>0.24582528161272724</v>
      </c>
      <c r="R926" s="16">
        <f t="shared" si="165"/>
        <v>8.2719489968860138E-2</v>
      </c>
      <c r="S926" s="16">
        <f t="shared" si="166"/>
        <v>3.6611489388172783E-2</v>
      </c>
      <c r="T926" s="16">
        <f t="shared" si="167"/>
        <v>0.2458346168821457</v>
      </c>
      <c r="U926" s="66">
        <f t="shared" si="168"/>
        <v>0.94028477754108752</v>
      </c>
      <c r="V926" s="66"/>
      <c r="AI926" s="16"/>
      <c r="AL926" s="16"/>
      <c r="AM926" s="16"/>
    </row>
    <row r="927" spans="1:40" x14ac:dyDescent="0.25">
      <c r="A927">
        <v>926</v>
      </c>
      <c r="B927">
        <v>5.5382612254458201E-4</v>
      </c>
      <c r="C927" s="16">
        <v>4.6534125016618997E-9</v>
      </c>
      <c r="D927">
        <v>7.1504541383812196E-4</v>
      </c>
      <c r="E927" s="16">
        <v>6.7155001053554499E-6</v>
      </c>
      <c r="F927" s="16">
        <v>8.6594833660636696E-6</v>
      </c>
      <c r="G927" s="16">
        <v>2.3826298555978501E-6</v>
      </c>
      <c r="H927">
        <v>1.97721008884219E-4</v>
      </c>
      <c r="J927">
        <v>0.95677947311044798</v>
      </c>
      <c r="K927">
        <f t="shared" si="158"/>
        <v>4.4522895615056443E-9</v>
      </c>
      <c r="L927">
        <f t="shared" si="159"/>
        <v>7.3474235701334546E-4</v>
      </c>
      <c r="M927" s="16">
        <f t="shared" si="160"/>
        <v>3.7290988807581855E-4</v>
      </c>
      <c r="N927" s="16">
        <f t="shared" si="161"/>
        <v>1.5527417101507349E-2</v>
      </c>
      <c r="O927" s="16">
        <f t="shared" si="162"/>
        <v>2.5645563226729697E-2</v>
      </c>
      <c r="P927" s="16">
        <f t="shared" si="163"/>
        <v>6.6381633816194399E-2</v>
      </c>
      <c r="Q927" s="16">
        <f t="shared" si="164"/>
        <v>0.14043327477887188</v>
      </c>
      <c r="R927" s="16">
        <f t="shared" si="165"/>
        <v>1.4681259249943733E-2</v>
      </c>
      <c r="S927" s="16">
        <f t="shared" si="166"/>
        <v>3.5060457898249728E-2</v>
      </c>
      <c r="T927" s="16">
        <f t="shared" si="167"/>
        <v>0.14043886160611299</v>
      </c>
      <c r="U927" s="66">
        <f t="shared" si="168"/>
        <v>0.43816846767760975</v>
      </c>
      <c r="V927" s="66"/>
      <c r="AI927" s="16"/>
      <c r="AL927" s="16"/>
      <c r="AM927" s="16"/>
    </row>
    <row r="928" spans="1:40" x14ac:dyDescent="0.25">
      <c r="A928">
        <v>927</v>
      </c>
      <c r="B928">
        <v>4.3518870577146301E-4</v>
      </c>
      <c r="C928" s="16">
        <v>1.23717874851082E-8</v>
      </c>
      <c r="D928">
        <v>2.5147329487459E-3</v>
      </c>
      <c r="E928" s="16">
        <v>6.1642955623306497E-5</v>
      </c>
      <c r="F928" s="16">
        <v>1.18885369436856E-5</v>
      </c>
      <c r="G928" s="16">
        <v>9.1306481905492496E-7</v>
      </c>
      <c r="H928">
        <v>1.81507694180903E-3</v>
      </c>
      <c r="J928">
        <v>0.94865259065614305</v>
      </c>
      <c r="K928">
        <f t="shared" si="158"/>
        <v>1.1736528248795142E-8</v>
      </c>
      <c r="L928">
        <f t="shared" si="159"/>
        <v>2.5394107156648409E-3</v>
      </c>
      <c r="M928" s="16">
        <f t="shared" si="160"/>
        <v>-1.6690333041219153E-3</v>
      </c>
      <c r="N928" s="16">
        <f t="shared" si="161"/>
        <v>1.3525263485827235E-2</v>
      </c>
      <c r="O928" s="16">
        <f t="shared" si="162"/>
        <v>1.5200084641461449</v>
      </c>
      <c r="P928" s="16">
        <f t="shared" si="163"/>
        <v>2.5945894835061325</v>
      </c>
      <c r="Q928" s="16">
        <f t="shared" si="164"/>
        <v>22.461445652020341</v>
      </c>
      <c r="R928" s="16">
        <f t="shared" si="165"/>
        <v>4.2660416753178949E-2</v>
      </c>
      <c r="S928" s="16">
        <f t="shared" si="166"/>
        <v>0.29705496973515416</v>
      </c>
      <c r="T928" s="16">
        <f t="shared" si="167"/>
        <v>22.46544825835154</v>
      </c>
      <c r="U928" s="66">
        <f t="shared" si="168"/>
        <v>49.39473250799832</v>
      </c>
      <c r="V928" s="66"/>
      <c r="AI928" s="16"/>
      <c r="AL928" s="16"/>
      <c r="AM928" s="16"/>
    </row>
    <row r="929" spans="1:40" x14ac:dyDescent="0.25">
      <c r="A929">
        <v>928</v>
      </c>
      <c r="B929">
        <v>5.9980956226598602E-4</v>
      </c>
      <c r="C929" s="16">
        <v>7.7330003705285993E-9</v>
      </c>
      <c r="D929">
        <v>1.1071997936523399E-3</v>
      </c>
      <c r="E929" s="16">
        <v>1.72049964247237E-5</v>
      </c>
      <c r="F929" s="16">
        <v>8.1398792378532592E-6</v>
      </c>
      <c r="G929" s="16">
        <v>1.4401005315333399E-6</v>
      </c>
      <c r="H929">
        <v>5.0656714810672499E-4</v>
      </c>
      <c r="J929">
        <v>0.95484272766364697</v>
      </c>
      <c r="K929">
        <f t="shared" si="158"/>
        <v>7.3837991668195206E-9</v>
      </c>
      <c r="L929">
        <f t="shared" si="159"/>
        <v>1.1249119196592094E-3</v>
      </c>
      <c r="M929" s="16">
        <f t="shared" si="160"/>
        <v>7.4707204872762745E-5</v>
      </c>
      <c r="N929" s="16">
        <f t="shared" si="161"/>
        <v>4.7516953561759251E-2</v>
      </c>
      <c r="O929" s="16">
        <f t="shared" si="162"/>
        <v>0.15655330523675109</v>
      </c>
      <c r="P929" s="16">
        <f t="shared" si="163"/>
        <v>2.2345701438963233E-2</v>
      </c>
      <c r="Q929" s="16">
        <f t="shared" si="164"/>
        <v>0.36227694569865837</v>
      </c>
      <c r="R929" s="16">
        <f t="shared" si="165"/>
        <v>3.0241153115277749E-2</v>
      </c>
      <c r="S929" s="16">
        <f t="shared" si="166"/>
        <v>7.975543065899468E-2</v>
      </c>
      <c r="T929" s="16">
        <f t="shared" si="167"/>
        <v>0.36228937688962648</v>
      </c>
      <c r="U929" s="66">
        <f t="shared" si="168"/>
        <v>1.0609788666000308</v>
      </c>
      <c r="V929" s="66"/>
      <c r="AI929" s="16"/>
      <c r="AL929" s="16"/>
      <c r="AM929" s="16"/>
    </row>
    <row r="930" spans="1:40" x14ac:dyDescent="0.25">
      <c r="A930">
        <v>929</v>
      </c>
      <c r="B930">
        <v>3.4915318318624601E-4</v>
      </c>
      <c r="C930" s="16">
        <v>6.61571827326697E-9</v>
      </c>
      <c r="D930">
        <v>1.64751513050006E-3</v>
      </c>
      <c r="E930" s="16">
        <v>2.1773091630951399E-5</v>
      </c>
      <c r="F930" s="16">
        <v>1.4327196521453601E-5</v>
      </c>
      <c r="G930" s="16">
        <v>1.69339995230791E-6</v>
      </c>
      <c r="H930">
        <v>6.4108279852875599E-4</v>
      </c>
      <c r="J930">
        <v>0.95223331752951701</v>
      </c>
      <c r="K930">
        <f t="shared" si="158"/>
        <v>6.2997073591936546E-9</v>
      </c>
      <c r="L930">
        <f t="shared" si="159"/>
        <v>1.6778563077770017E-3</v>
      </c>
      <c r="M930" s="16">
        <f t="shared" si="160"/>
        <v>-9.7954994140450982E-4</v>
      </c>
      <c r="N930" s="16">
        <f t="shared" si="161"/>
        <v>8.4682984867314029E-2</v>
      </c>
      <c r="O930" s="16">
        <f t="shared" si="162"/>
        <v>3.7643276205538069E-2</v>
      </c>
      <c r="P930" s="16">
        <f t="shared" si="163"/>
        <v>0.50471827322088181</v>
      </c>
      <c r="Q930" s="16">
        <f t="shared" si="164"/>
        <v>1.0551668493429203</v>
      </c>
      <c r="R930" s="16">
        <f t="shared" si="165"/>
        <v>0.20615113713795474</v>
      </c>
      <c r="S930" s="16">
        <f t="shared" si="166"/>
        <v>2.4396276040650096E-2</v>
      </c>
      <c r="T930" s="16">
        <f t="shared" si="167"/>
        <v>1.0553048395892728</v>
      </c>
      <c r="U930" s="66">
        <f t="shared" si="168"/>
        <v>2.9680636364045316</v>
      </c>
      <c r="V930" s="66"/>
      <c r="AI930" s="16"/>
      <c r="AL930" s="16"/>
      <c r="AM930" s="16"/>
    </row>
    <row r="931" spans="1:40" x14ac:dyDescent="0.25">
      <c r="A931">
        <v>930</v>
      </c>
      <c r="B931" s="16">
        <v>3.6103238839513301E-4</v>
      </c>
      <c r="C931" s="16">
        <v>6.1558550376758203E-9</v>
      </c>
      <c r="D931" s="16">
        <v>1.4771050889192099E-3</v>
      </c>
      <c r="E931" s="16">
        <v>1.8196012259564501E-5</v>
      </c>
      <c r="F931" s="16">
        <v>1.37561127609362E-5</v>
      </c>
      <c r="G931" s="16">
        <v>1.8166725201362001E-6</v>
      </c>
      <c r="H931" s="16">
        <v>5.3575558476946198E-4</v>
      </c>
      <c r="J931">
        <v>0.95300663549487297</v>
      </c>
      <c r="K931">
        <f t="shared" si="158"/>
        <v>5.8665706980495976E-9</v>
      </c>
      <c r="L931">
        <f t="shared" si="159"/>
        <v>1.5064278311061807E-3</v>
      </c>
      <c r="M931" s="16">
        <f t="shared" si="160"/>
        <v>-7.8436305431591488E-4</v>
      </c>
      <c r="N931" s="16">
        <f t="shared" si="161"/>
        <v>7.1225621644064901E-2</v>
      </c>
      <c r="O931" s="16">
        <f t="shared" si="162"/>
        <v>1.2325810759839049E-2</v>
      </c>
      <c r="P931" s="16">
        <f t="shared" si="163"/>
        <v>0.28464050689161718</v>
      </c>
      <c r="Q931" s="16">
        <f t="shared" si="164"/>
        <v>0.48186412216750824</v>
      </c>
      <c r="R931" s="16">
        <f t="shared" si="165"/>
        <v>0.15687979414587594</v>
      </c>
      <c r="S931" s="16">
        <f t="shared" si="166"/>
        <v>8.9808584253542306E-3</v>
      </c>
      <c r="T931" s="16">
        <f t="shared" si="167"/>
        <v>0.48192289157836132</v>
      </c>
      <c r="U931" s="66">
        <f t="shared" si="168"/>
        <v>1.4978396056126209</v>
      </c>
      <c r="V931" s="66"/>
      <c r="AH931" s="16"/>
      <c r="AI931" s="16"/>
      <c r="AJ931" s="16"/>
      <c r="AK931" s="16"/>
      <c r="AL931" s="16"/>
      <c r="AM931" s="16"/>
      <c r="AN931" s="16"/>
    </row>
    <row r="932" spans="1:40" x14ac:dyDescent="0.25">
      <c r="A932">
        <v>931</v>
      </c>
      <c r="B932">
        <v>3.3800908894047901E-4</v>
      </c>
      <c r="C932" s="16">
        <v>6.9238265069478504E-9</v>
      </c>
      <c r="D932">
        <v>1.7863538440218399E-3</v>
      </c>
      <c r="E932" s="16">
        <v>2.46726992844671E-5</v>
      </c>
      <c r="F932" s="16">
        <v>1.4885384661405E-5</v>
      </c>
      <c r="G932" s="16">
        <v>1.62034757789753E-6</v>
      </c>
      <c r="H932">
        <v>7.2646313373429295E-4</v>
      </c>
      <c r="J932">
        <v>0.95161543665219905</v>
      </c>
      <c r="K932">
        <f t="shared" si="158"/>
        <v>6.588820184713249E-9</v>
      </c>
      <c r="L932">
        <f t="shared" si="159"/>
        <v>1.8177380370960406E-3</v>
      </c>
      <c r="M932" s="16">
        <f t="shared" si="160"/>
        <v>-1.1417198592150826E-3</v>
      </c>
      <c r="N932" s="16">
        <f t="shared" si="161"/>
        <v>9.8365535757639455E-2</v>
      </c>
      <c r="O932" s="16">
        <f t="shared" si="162"/>
        <v>6.2313526506301987E-2</v>
      </c>
      <c r="P932" s="16">
        <f t="shared" si="163"/>
        <v>0.73030076150389722</v>
      </c>
      <c r="Q932" s="16">
        <f t="shared" si="164"/>
        <v>1.6826890270414994</v>
      </c>
      <c r="R932" s="16">
        <f t="shared" si="165"/>
        <v>0.26080233589787927</v>
      </c>
      <c r="S932" s="16">
        <f t="shared" si="166"/>
        <v>3.7092624313640264E-2</v>
      </c>
      <c r="T932" s="16">
        <f t="shared" si="167"/>
        <v>1.6829261590384854</v>
      </c>
      <c r="U932" s="66">
        <f t="shared" si="168"/>
        <v>4.5544899700593433</v>
      </c>
      <c r="V932" s="66"/>
      <c r="AI932" s="16"/>
      <c r="AL932" s="16"/>
      <c r="AM932" s="16"/>
    </row>
    <row r="933" spans="1:40" x14ac:dyDescent="0.25">
      <c r="A933">
        <v>932</v>
      </c>
      <c r="B933">
        <v>8.8687616782191596E-4</v>
      </c>
      <c r="C933" s="16">
        <v>5.4851485568296798E-9</v>
      </c>
      <c r="D933">
        <v>5.2369793163800605E-4</v>
      </c>
      <c r="E933" s="16">
        <v>5.8114834560285597E-6</v>
      </c>
      <c r="F933" s="16">
        <v>5.35451210100315E-6</v>
      </c>
      <c r="G933" s="16">
        <v>2.01643628727731E-6</v>
      </c>
      <c r="H933">
        <v>1.7110285737987401E-4</v>
      </c>
      <c r="J933">
        <v>0.957853044698875</v>
      </c>
      <c r="K933">
        <f t="shared" si="158"/>
        <v>5.2539662457849492E-9</v>
      </c>
      <c r="L933">
        <f t="shared" si="159"/>
        <v>5.3641790697873286E-4</v>
      </c>
      <c r="M933" s="16">
        <f t="shared" si="160"/>
        <v>1.2373344286650994E-3</v>
      </c>
      <c r="N933" s="16">
        <f t="shared" si="161"/>
        <v>0.64145095236608263</v>
      </c>
      <c r="O933" s="16">
        <f t="shared" si="162"/>
        <v>1.0057780685689629E-4</v>
      </c>
      <c r="P933" s="16">
        <f t="shared" si="163"/>
        <v>0.20821110983443314</v>
      </c>
      <c r="Q933" s="16">
        <f t="shared" si="164"/>
        <v>0.21060203379432102</v>
      </c>
      <c r="R933" s="16">
        <f t="shared" si="165"/>
        <v>0.208466401749061</v>
      </c>
      <c r="S933" s="16">
        <f t="shared" si="166"/>
        <v>2.2783540724907211E-5</v>
      </c>
      <c r="T933" s="16">
        <f t="shared" si="167"/>
        <v>0.21061275853193451</v>
      </c>
      <c r="U933" s="66">
        <f t="shared" si="168"/>
        <v>1.4794666176234141</v>
      </c>
      <c r="V933" s="66"/>
      <c r="AI933" s="16"/>
      <c r="AL933" s="16"/>
      <c r="AM933" s="16"/>
    </row>
    <row r="934" spans="1:40" x14ac:dyDescent="0.25">
      <c r="A934">
        <v>933</v>
      </c>
      <c r="B934">
        <v>6.9121991916055103E-4</v>
      </c>
      <c r="C934" s="16">
        <v>5.2668553491460298E-9</v>
      </c>
      <c r="D934">
        <v>6.47262695178816E-4</v>
      </c>
      <c r="E934" s="16">
        <v>6.8862627560525902E-6</v>
      </c>
      <c r="F934" s="16">
        <v>6.9134902896879201E-6</v>
      </c>
      <c r="G934" s="16">
        <v>2.10326698048191E-6</v>
      </c>
      <c r="H934">
        <v>2.02747967393734E-4</v>
      </c>
      <c r="J934">
        <v>0.95716803606865097</v>
      </c>
      <c r="K934">
        <f t="shared" si="158"/>
        <v>5.0412655907997744E-9</v>
      </c>
      <c r="L934">
        <f t="shared" si="159"/>
        <v>6.6318767588332465E-4</v>
      </c>
      <c r="M934" s="16">
        <f t="shared" si="160"/>
        <v>7.1925216243777751E-4</v>
      </c>
      <c r="N934" s="16">
        <f t="shared" si="161"/>
        <v>0.16289563583732186</v>
      </c>
      <c r="O934" s="16">
        <f t="shared" si="162"/>
        <v>2.4430150926117401E-3</v>
      </c>
      <c r="P934" s="16">
        <f t="shared" si="163"/>
        <v>0.10759563688827531</v>
      </c>
      <c r="Q934" s="16">
        <f t="shared" si="164"/>
        <v>0.1287698715424043</v>
      </c>
      <c r="R934" s="16">
        <f t="shared" si="165"/>
        <v>8.9020845563162851E-2</v>
      </c>
      <c r="S934" s="16">
        <f t="shared" si="166"/>
        <v>2.3078621124289905E-3</v>
      </c>
      <c r="T934" s="16">
        <f t="shared" si="167"/>
        <v>0.12877698743385488</v>
      </c>
      <c r="U934" s="66">
        <f t="shared" si="168"/>
        <v>0.62180985447005999</v>
      </c>
      <c r="V934" s="66"/>
      <c r="AI934" s="16"/>
      <c r="AK934" s="16"/>
      <c r="AL934" s="16"/>
      <c r="AM934" s="16"/>
    </row>
    <row r="935" spans="1:40" x14ac:dyDescent="0.25">
      <c r="A935">
        <v>934</v>
      </c>
      <c r="B935" s="16">
        <v>5.9599529340374898E-4</v>
      </c>
      <c r="C935" s="16">
        <v>8.4253013418367997E-9</v>
      </c>
      <c r="D935" s="16">
        <v>1.21706449306398E-3</v>
      </c>
      <c r="E935" s="16">
        <v>2.0580867484510199E-5</v>
      </c>
      <c r="F935" s="16">
        <v>8.2320292097266498E-6</v>
      </c>
      <c r="G935" s="16">
        <v>1.3233568353072101E-6</v>
      </c>
      <c r="H935">
        <v>6.05966155436882E-4</v>
      </c>
      <c r="J935">
        <v>0.95431666506020696</v>
      </c>
      <c r="K935">
        <f t="shared" si="158"/>
        <v>8.0404054786689821E-9</v>
      </c>
      <c r="L935">
        <f t="shared" si="159"/>
        <v>1.2348434830173987E-3</v>
      </c>
      <c r="M935" s="16">
        <f t="shared" si="160"/>
        <v>-4.28528962099007E-5</v>
      </c>
      <c r="N935" s="16">
        <f t="shared" si="161"/>
        <v>4.4200233804924959E-2</v>
      </c>
      <c r="O935" s="16">
        <f t="shared" si="162"/>
        <v>0.27104113549366915</v>
      </c>
      <c r="P935" s="16">
        <f t="shared" si="163"/>
        <v>6.9456136441869223E-2</v>
      </c>
      <c r="Q935" s="16">
        <f t="shared" si="164"/>
        <v>0.83943985743368665</v>
      </c>
      <c r="R935" s="16">
        <f t="shared" si="165"/>
        <v>2.7075951819076963E-2</v>
      </c>
      <c r="S935" s="16">
        <f t="shared" si="166"/>
        <v>0.11599639846727913</v>
      </c>
      <c r="T935" s="16">
        <f t="shared" si="167"/>
        <v>0.83948074486248248</v>
      </c>
      <c r="U935" s="66">
        <f t="shared" si="168"/>
        <v>2.2066904583229885</v>
      </c>
      <c r="V935" s="66"/>
      <c r="AH935" s="16"/>
      <c r="AI935" s="16"/>
      <c r="AJ935" s="16"/>
      <c r="AK935" s="16"/>
      <c r="AL935" s="16"/>
      <c r="AM935" s="16"/>
    </row>
    <row r="936" spans="1:40" x14ac:dyDescent="0.25">
      <c r="A936">
        <v>935</v>
      </c>
      <c r="B936">
        <v>4.7255806219898499E-4</v>
      </c>
      <c r="C936" s="16">
        <v>6.5614671595228697E-9</v>
      </c>
      <c r="D936">
        <v>1.1950598668038299E-3</v>
      </c>
      <c r="E936" s="16">
        <v>1.5740408092896602E-5</v>
      </c>
      <c r="F936" s="16">
        <v>1.03763637636249E-5</v>
      </c>
      <c r="G936" s="16">
        <v>1.69902611516939E-6</v>
      </c>
      <c r="H936">
        <v>4.6344735993355803E-4</v>
      </c>
      <c r="J936">
        <v>0.95437854137098699</v>
      </c>
      <c r="K936">
        <f t="shared" si="158"/>
        <v>6.2621234569590694E-9</v>
      </c>
      <c r="L936">
        <f t="shared" si="159"/>
        <v>1.2175050589790896E-3</v>
      </c>
      <c r="M936" s="16">
        <f t="shared" si="160"/>
        <v>-2.7238893458111961E-4</v>
      </c>
      <c r="N936" s="16">
        <f t="shared" si="161"/>
        <v>1.6333960242983835E-3</v>
      </c>
      <c r="O936" s="16">
        <f t="shared" si="162"/>
        <v>3.3939733826751542E-2</v>
      </c>
      <c r="P936" s="16">
        <f t="shared" si="163"/>
        <v>5.7936643063412202E-2</v>
      </c>
      <c r="Q936" s="16">
        <f t="shared" si="164"/>
        <v>0.21672003022824116</v>
      </c>
      <c r="R936" s="16">
        <f t="shared" si="165"/>
        <v>2.817118295429126E-3</v>
      </c>
      <c r="S936" s="16">
        <f t="shared" si="166"/>
        <v>2.3528370435525137E-2</v>
      </c>
      <c r="T936" s="16">
        <f t="shared" si="167"/>
        <v>0.21673507865922631</v>
      </c>
      <c r="U936" s="66">
        <f t="shared" si="168"/>
        <v>0.5533103705328839</v>
      </c>
      <c r="V936" s="66"/>
      <c r="AI936" s="16"/>
      <c r="AL936" s="16"/>
      <c r="AM936" s="16"/>
    </row>
    <row r="937" spans="1:40" x14ac:dyDescent="0.25">
      <c r="A937">
        <v>936</v>
      </c>
      <c r="B937">
        <v>6.2356519185979202E-4</v>
      </c>
      <c r="C937" s="16">
        <v>4.0667295779037501E-9</v>
      </c>
      <c r="D937">
        <v>5.5276166071590996E-4</v>
      </c>
      <c r="E937" s="16">
        <v>4.54569294597352E-6</v>
      </c>
      <c r="F937" s="16">
        <v>7.6299963014142099E-6</v>
      </c>
      <c r="G937" s="16">
        <v>2.7210122370392101E-6</v>
      </c>
      <c r="H937">
        <v>1.3383544576529399E-4</v>
      </c>
      <c r="J937">
        <v>0.95764634715394503</v>
      </c>
      <c r="K937">
        <f t="shared" si="158"/>
        <v>3.8944887251424313E-9</v>
      </c>
      <c r="L937">
        <f t="shared" si="159"/>
        <v>5.7073859882619967E-4</v>
      </c>
      <c r="M937" s="16">
        <f t="shared" si="160"/>
        <v>6.7639178489338437E-4</v>
      </c>
      <c r="N937" s="16">
        <f t="shared" si="161"/>
        <v>7.087438583774755E-2</v>
      </c>
      <c r="O937" s="16">
        <f t="shared" si="162"/>
        <v>7.0770944741840619E-2</v>
      </c>
      <c r="P937" s="16">
        <f t="shared" si="163"/>
        <v>0.18158494949353815</v>
      </c>
      <c r="Q937" s="16">
        <f t="shared" si="164"/>
        <v>0.33266029880471187</v>
      </c>
      <c r="R937" s="16">
        <f t="shared" si="165"/>
        <v>5.0916497362286206E-2</v>
      </c>
      <c r="S937" s="16">
        <f t="shared" si="166"/>
        <v>0.12663453859347865</v>
      </c>
      <c r="T937" s="16">
        <f t="shared" si="167"/>
        <v>0.33266994610430867</v>
      </c>
      <c r="U937" s="66">
        <f t="shared" si="168"/>
        <v>1.1661115609379116</v>
      </c>
      <c r="V937" s="66"/>
      <c r="AI937" s="16"/>
      <c r="AL937" s="16"/>
      <c r="AM937" s="16"/>
    </row>
    <row r="938" spans="1:40" x14ac:dyDescent="0.25">
      <c r="A938">
        <v>937</v>
      </c>
      <c r="B938">
        <v>5.0325421528608395E-4</v>
      </c>
      <c r="C938" s="16">
        <v>4.4024835541151199E-9</v>
      </c>
      <c r="D938">
        <v>7.4507101142101196E-4</v>
      </c>
      <c r="E938" s="16">
        <v>6.6175939402338501E-6</v>
      </c>
      <c r="F938" s="16">
        <v>9.5448468014241699E-6</v>
      </c>
      <c r="G938" s="16">
        <v>2.5194202379638202E-6</v>
      </c>
      <c r="H938">
        <v>1.94838718091812E-4</v>
      </c>
      <c r="J938">
        <v>0.95660662838491795</v>
      </c>
      <c r="K938">
        <f t="shared" si="158"/>
        <v>4.2114449492221152E-9</v>
      </c>
      <c r="L938">
        <f t="shared" si="159"/>
        <v>7.6667572277827004E-4</v>
      </c>
      <c r="M938" s="16">
        <f t="shared" si="160"/>
        <v>2.3983270779389792E-4</v>
      </c>
      <c r="N938" s="16">
        <f t="shared" si="161"/>
        <v>4.8034846557872034E-4</v>
      </c>
      <c r="O938" s="16">
        <f t="shared" si="162"/>
        <v>4.2201692855495743E-2</v>
      </c>
      <c r="P938" s="16">
        <f t="shared" si="163"/>
        <v>5.1290486987889683E-2</v>
      </c>
      <c r="Q938" s="16">
        <f t="shared" si="164"/>
        <v>0.14734847281756655</v>
      </c>
      <c r="R938" s="16">
        <f t="shared" si="165"/>
        <v>9.8047085167984904E-4</v>
      </c>
      <c r="S938" s="16">
        <f t="shared" si="166"/>
        <v>6.5232161004687261E-2</v>
      </c>
      <c r="T938" s="16">
        <f t="shared" si="167"/>
        <v>0.14735335956245976</v>
      </c>
      <c r="U938" s="66">
        <f t="shared" si="168"/>
        <v>0.45488699254535758</v>
      </c>
      <c r="V938" s="66"/>
      <c r="AI938" s="16"/>
      <c r="AL938" s="16"/>
      <c r="AM938" s="16"/>
    </row>
    <row r="939" spans="1:40" x14ac:dyDescent="0.25">
      <c r="A939">
        <v>938</v>
      </c>
      <c r="B939">
        <v>1.05678248819459E-3</v>
      </c>
      <c r="C939" s="16">
        <v>5.9441585592503503E-9</v>
      </c>
      <c r="D939">
        <v>4.7566250887892599E-4</v>
      </c>
      <c r="E939" s="16">
        <v>5.72369108529989E-6</v>
      </c>
      <c r="F939" s="16">
        <v>4.4822320438327998E-6</v>
      </c>
      <c r="G939" s="16">
        <v>1.8595621115959701E-6</v>
      </c>
      <c r="H939">
        <v>1.6851764575266E-4</v>
      </c>
      <c r="J939">
        <v>0.95813017919647603</v>
      </c>
      <c r="K939">
        <f t="shared" si="158"/>
        <v>5.6952777055468051E-9</v>
      </c>
      <c r="L939">
        <f t="shared" si="159"/>
        <v>4.864805909196283E-4</v>
      </c>
      <c r="M939" s="16">
        <f t="shared" si="160"/>
        <v>1.6270843854695521E-3</v>
      </c>
      <c r="N939" s="16">
        <f t="shared" si="161"/>
        <v>1.3131351486666107</v>
      </c>
      <c r="O939" s="16">
        <f t="shared" si="162"/>
        <v>5.3019138639892596E-3</v>
      </c>
      <c r="P939" s="16">
        <f t="shared" si="163"/>
        <v>0.25620958353995826</v>
      </c>
      <c r="Q939" s="16">
        <f t="shared" si="164"/>
        <v>0.21817119930728593</v>
      </c>
      <c r="R939" s="16">
        <f t="shared" si="165"/>
        <v>0.29714183721351078</v>
      </c>
      <c r="S939" s="16">
        <f t="shared" si="166"/>
        <v>5.3869536051345318E-3</v>
      </c>
      <c r="T939" s="16">
        <f t="shared" si="167"/>
        <v>0.21818316464257234</v>
      </c>
      <c r="U939" s="66">
        <f t="shared" si="168"/>
        <v>2.3135298008390617</v>
      </c>
      <c r="V939" s="66"/>
      <c r="AI939" s="16"/>
      <c r="AL939" s="16"/>
      <c r="AM939" s="16"/>
    </row>
    <row r="940" spans="1:40" x14ac:dyDescent="0.25">
      <c r="A940">
        <v>939</v>
      </c>
      <c r="B940">
        <v>2.94714666953911E-4</v>
      </c>
      <c r="C940" s="16">
        <v>5.3426837024796604E-9</v>
      </c>
      <c r="D940">
        <v>1.5741663649915499E-3</v>
      </c>
      <c r="E940" s="16">
        <v>1.6811179860827399E-5</v>
      </c>
      <c r="F940" s="16">
        <v>1.69296242135028E-5</v>
      </c>
      <c r="G940" s="16">
        <v>2.0955570854196002E-6</v>
      </c>
      <c r="H940">
        <v>4.9498374417722099E-4</v>
      </c>
      <c r="J940">
        <v>0.95251133292254997</v>
      </c>
      <c r="K940">
        <f t="shared" si="158"/>
        <v>5.0889667748324859E-9</v>
      </c>
      <c r="L940">
        <f t="shared" si="159"/>
        <v>1.6101158278202725E-3</v>
      </c>
      <c r="M940" s="16">
        <f t="shared" si="160"/>
        <v>-1.0206864939124505E-3</v>
      </c>
      <c r="N940" s="16">
        <f t="shared" si="161"/>
        <v>0.1612401683939495</v>
      </c>
      <c r="O940" s="16">
        <f t="shared" si="162"/>
        <v>1.2774337608034711E-3</v>
      </c>
      <c r="P940" s="16">
        <f t="shared" si="163"/>
        <v>0.40231777451839223</v>
      </c>
      <c r="Q940" s="16">
        <f t="shared" si="164"/>
        <v>0.31948228508302362</v>
      </c>
      <c r="R940" s="16">
        <f t="shared" si="165"/>
        <v>0.51574503708422192</v>
      </c>
      <c r="S940" s="16">
        <f t="shared" si="166"/>
        <v>1.9535018994999579E-3</v>
      </c>
      <c r="T940" s="16">
        <f t="shared" si="167"/>
        <v>0.3195356879018284</v>
      </c>
      <c r="U940" s="66">
        <f t="shared" si="168"/>
        <v>1.7215518886417192</v>
      </c>
      <c r="V940" s="66"/>
      <c r="AI940" s="16"/>
      <c r="AK940" s="16"/>
      <c r="AL940" s="16"/>
      <c r="AM940" s="16"/>
    </row>
    <row r="941" spans="1:40" x14ac:dyDescent="0.25">
      <c r="A941">
        <v>940</v>
      </c>
      <c r="B941">
        <v>5.79622833368074E-4</v>
      </c>
      <c r="C941" s="16">
        <v>6.9433073065624499E-9</v>
      </c>
      <c r="D941">
        <v>1.0268950003408401E-3</v>
      </c>
      <c r="E941" s="16">
        <v>1.43399902509795E-5</v>
      </c>
      <c r="F941" s="16">
        <v>8.3934963713786998E-6</v>
      </c>
      <c r="G941" s="16">
        <v>1.6024870051782099E-6</v>
      </c>
      <c r="H941">
        <v>4.2221112134101902E-4</v>
      </c>
      <c r="J941">
        <v>0.95522649591672304</v>
      </c>
      <c r="K941">
        <f t="shared" si="158"/>
        <v>6.632431108520629E-9</v>
      </c>
      <c r="L941">
        <f t="shared" si="159"/>
        <v>1.0452775367814692E-3</v>
      </c>
      <c r="M941" s="16">
        <f t="shared" si="160"/>
        <v>1.1396812995467879E-4</v>
      </c>
      <c r="N941" s="16">
        <f t="shared" si="161"/>
        <v>3.1326278293026373E-2</v>
      </c>
      <c r="O941" s="16">
        <f t="shared" si="162"/>
        <v>6.4081231685054474E-2</v>
      </c>
      <c r="P941" s="16">
        <f t="shared" si="163"/>
        <v>4.3709391309077255E-3</v>
      </c>
      <c r="Q941" s="16">
        <f t="shared" si="164"/>
        <v>0.11232162732262164</v>
      </c>
      <c r="R941" s="16">
        <f t="shared" si="165"/>
        <v>2.1951604195154423E-2</v>
      </c>
      <c r="S941" s="16">
        <f t="shared" si="166"/>
        <v>4.0599924098472601E-2</v>
      </c>
      <c r="T941" s="16">
        <f t="shared" si="167"/>
        <v>0.11232405387022375</v>
      </c>
      <c r="U941" s="66">
        <f t="shared" si="168"/>
        <v>0.38697565859546101</v>
      </c>
      <c r="V941" s="66"/>
      <c r="AI941" s="16"/>
      <c r="AL941" s="16"/>
      <c r="AM941" s="16"/>
    </row>
    <row r="942" spans="1:40" x14ac:dyDescent="0.25">
      <c r="A942">
        <v>941</v>
      </c>
      <c r="B942">
        <v>4.9212297196037601E-4</v>
      </c>
      <c r="C942" s="16">
        <v>4.2593754380542902E-9</v>
      </c>
      <c r="D942">
        <v>7.3703075265789701E-4</v>
      </c>
      <c r="E942" s="16">
        <v>6.3339069598651696E-6</v>
      </c>
      <c r="F942" s="16">
        <v>9.7574735412355902E-6</v>
      </c>
      <c r="G942" s="16">
        <v>2.60385396370319E-6</v>
      </c>
      <c r="H942">
        <v>1.8648619268788499E-4</v>
      </c>
      <c r="J942">
        <v>0.95664298238019796</v>
      </c>
      <c r="K942">
        <f t="shared" si="158"/>
        <v>4.0747016221372186E-9</v>
      </c>
      <c r="L942">
        <f t="shared" si="159"/>
        <v>7.5914529432863321E-4</v>
      </c>
      <c r="M942" s="16">
        <f t="shared" si="160"/>
        <v>2.251006495921187E-4</v>
      </c>
      <c r="N942" s="16">
        <f t="shared" si="161"/>
        <v>4.7120653406389982E-7</v>
      </c>
      <c r="O942" s="16">
        <f t="shared" si="162"/>
        <v>5.3480706582947048E-2</v>
      </c>
      <c r="P942" s="16">
        <f t="shared" si="163"/>
        <v>5.5141068925127247E-2</v>
      </c>
      <c r="Q942" s="16">
        <f t="shared" si="164"/>
        <v>0.16832395515901449</v>
      </c>
      <c r="R942" s="16">
        <f t="shared" si="165"/>
        <v>9.4739192678860282E-5</v>
      </c>
      <c r="S942" s="16">
        <f t="shared" si="166"/>
        <v>8.8493451481135618E-2</v>
      </c>
      <c r="T942" s="16">
        <f t="shared" si="167"/>
        <v>0.16832911654597996</v>
      </c>
      <c r="U942" s="66">
        <f t="shared" si="168"/>
        <v>0.53386350909341729</v>
      </c>
      <c r="V942" s="66"/>
      <c r="AH942" s="16"/>
      <c r="AI942" s="16"/>
      <c r="AJ942" s="16"/>
      <c r="AK942" s="16"/>
      <c r="AL942" s="16"/>
      <c r="AM942" s="16"/>
      <c r="AN942" s="16"/>
    </row>
    <row r="943" spans="1:40" x14ac:dyDescent="0.25">
      <c r="A943">
        <v>942</v>
      </c>
      <c r="B943" s="16">
        <v>2.8530940945018001E-4</v>
      </c>
      <c r="C943" s="16">
        <v>3.9730737075816502E-9</v>
      </c>
      <c r="D943" s="16">
        <v>1.1994261818692399E-3</v>
      </c>
      <c r="E943" s="16">
        <v>9.5625355036035398E-6</v>
      </c>
      <c r="F943" s="16">
        <v>1.7211168235438901E-5</v>
      </c>
      <c r="G943" s="16">
        <v>2.80691023939392E-6</v>
      </c>
      <c r="H943" s="16">
        <v>2.8155170256946799E-4</v>
      </c>
      <c r="J943">
        <v>0.95422321596973603</v>
      </c>
      <c r="K943">
        <f t="shared" si="158"/>
        <v>3.7911991705333645E-9</v>
      </c>
      <c r="L943">
        <f t="shared" si="159"/>
        <v>1.2366514555058042E-3</v>
      </c>
      <c r="M943" s="16">
        <f t="shared" si="160"/>
        <v>-6.6603263660544403E-4</v>
      </c>
      <c r="N943" s="16">
        <f t="shared" si="161"/>
        <v>0.17694280434559129</v>
      </c>
      <c r="O943" s="16">
        <f t="shared" si="162"/>
        <v>8.0050119754128152E-2</v>
      </c>
      <c r="P943" s="16">
        <f t="shared" si="163"/>
        <v>6.0139413935430763E-2</v>
      </c>
      <c r="Q943" s="16">
        <f t="shared" si="164"/>
        <v>1.2026894201855504E-2</v>
      </c>
      <c r="R943" s="16">
        <f t="shared" si="165"/>
        <v>0.55760158916151747</v>
      </c>
      <c r="S943" s="16">
        <f t="shared" si="166"/>
        <v>0.15892957255644202</v>
      </c>
      <c r="T943" s="16">
        <f t="shared" si="167"/>
        <v>1.202443824066252E-2</v>
      </c>
      <c r="U943" s="66">
        <f t="shared" si="168"/>
        <v>1.0577148321956276</v>
      </c>
      <c r="V943" s="66"/>
      <c r="AH943" s="16"/>
      <c r="AI943" s="16"/>
      <c r="AJ943" s="16"/>
      <c r="AK943" s="16"/>
      <c r="AL943" s="16"/>
      <c r="AM943" s="16"/>
      <c r="AN943" s="16"/>
    </row>
    <row r="944" spans="1:40" x14ac:dyDescent="0.25">
      <c r="A944">
        <v>943</v>
      </c>
      <c r="B944">
        <v>6.1278314743104805E-4</v>
      </c>
      <c r="C944" s="16">
        <v>2.8405638189985701E-9</v>
      </c>
      <c r="D944">
        <v>3.9131828223950698E-4</v>
      </c>
      <c r="E944" s="16">
        <v>2.2520960796201101E-6</v>
      </c>
      <c r="F944" s="16">
        <v>7.7032877377190703E-6</v>
      </c>
      <c r="G944" s="16">
        <v>3.8880115414363398E-6</v>
      </c>
      <c r="H944" s="16">
        <v>6.6306283806910493E-5</v>
      </c>
      <c r="J944">
        <v>0.95850675231086002</v>
      </c>
      <c r="K944">
        <f t="shared" si="158"/>
        <v>2.7226996008800532E-9</v>
      </c>
      <c r="L944">
        <f t="shared" si="159"/>
        <v>4.1061002869256243E-4</v>
      </c>
      <c r="M944" s="16">
        <f t="shared" si="160"/>
        <v>8.1495626616953361E-4</v>
      </c>
      <c r="N944" s="16">
        <f t="shared" si="161"/>
        <v>5.9696282934962958E-2</v>
      </c>
      <c r="O944" s="16">
        <f t="shared" si="162"/>
        <v>0.2374896184990955</v>
      </c>
      <c r="P944" s="16">
        <f t="shared" si="163"/>
        <v>0.35252351534195708</v>
      </c>
      <c r="Q944" s="16">
        <f t="shared" si="164"/>
        <v>0.62459866585323409</v>
      </c>
      <c r="R944" s="16">
        <f t="shared" si="165"/>
        <v>4.7615010546470729E-2</v>
      </c>
      <c r="S944" s="16">
        <f t="shared" si="166"/>
        <v>0.87865012363564332</v>
      </c>
      <c r="T944" s="16">
        <f t="shared" si="167"/>
        <v>0.62460771792950642</v>
      </c>
      <c r="U944" s="66">
        <f t="shared" si="168"/>
        <v>2.8251809347408701</v>
      </c>
      <c r="V944" s="66"/>
      <c r="AH944" s="16"/>
      <c r="AI944" s="16"/>
      <c r="AJ944" s="16"/>
      <c r="AK944" s="16"/>
      <c r="AL944" s="16"/>
      <c r="AM944" s="16"/>
    </row>
    <row r="945" spans="1:40" x14ac:dyDescent="0.25">
      <c r="A945">
        <v>944</v>
      </c>
      <c r="B945">
        <v>5.2999835947621903E-4</v>
      </c>
      <c r="C945" s="16">
        <v>7.8202518474859102E-9</v>
      </c>
      <c r="D945">
        <v>1.2720123417049899E-3</v>
      </c>
      <c r="E945" s="16">
        <v>1.99527362257344E-5</v>
      </c>
      <c r="F945" s="16">
        <v>9.2811445141373306E-6</v>
      </c>
      <c r="G945" s="16">
        <v>1.4266549411150101E-6</v>
      </c>
      <c r="H945">
        <v>5.8747361761524598E-4</v>
      </c>
      <c r="J945">
        <v>0.95403735264567002</v>
      </c>
      <c r="K945">
        <f t="shared" si="158"/>
        <v>7.4608123695978678E-9</v>
      </c>
      <c r="L945">
        <f t="shared" si="159"/>
        <v>1.2919934654225319E-3</v>
      </c>
      <c r="M945" s="16">
        <f t="shared" si="160"/>
        <v>-2.3199674647009398E-4</v>
      </c>
      <c r="N945" s="16">
        <f t="shared" si="161"/>
        <v>5.8100955292731014E-3</v>
      </c>
      <c r="O945" s="16">
        <f t="shared" si="162"/>
        <v>0.16926271840488075</v>
      </c>
      <c r="P945" s="16">
        <f t="shared" si="163"/>
        <v>0.10277902506654542</v>
      </c>
      <c r="Q945" s="16">
        <f t="shared" si="164"/>
        <v>0.73569473977520317</v>
      </c>
      <c r="R945" s="16">
        <f t="shared" si="165"/>
        <v>3.372716326947901E-3</v>
      </c>
      <c r="S945" s="16">
        <f t="shared" si="166"/>
        <v>8.3584513663455234E-2</v>
      </c>
      <c r="T945" s="16">
        <f t="shared" si="167"/>
        <v>0.73574076197615312</v>
      </c>
      <c r="U945" s="66">
        <f t="shared" si="168"/>
        <v>1.8362445707424586</v>
      </c>
      <c r="V945" s="66"/>
      <c r="AI945" s="16"/>
      <c r="AL945" s="16"/>
      <c r="AM945" s="16"/>
    </row>
    <row r="946" spans="1:40" x14ac:dyDescent="0.25">
      <c r="A946">
        <v>945</v>
      </c>
      <c r="B946" s="16">
        <v>5.2914061261648802E-4</v>
      </c>
      <c r="C946" s="16">
        <v>6.9739766719361302E-9</v>
      </c>
      <c r="D946" s="16">
        <v>1.1326522799851499E-3</v>
      </c>
      <c r="E946" s="16">
        <v>1.5867782839944201E-5</v>
      </c>
      <c r="F946" s="16">
        <v>9.2393370567606292E-6</v>
      </c>
      <c r="G946" s="16">
        <v>1.5973618101878301E-6</v>
      </c>
      <c r="H946" s="16">
        <v>4.6719619621706703E-4</v>
      </c>
      <c r="J946">
        <v>0.95469846173223705</v>
      </c>
      <c r="K946">
        <f t="shared" si="158"/>
        <v>6.6580448008539293E-9</v>
      </c>
      <c r="L946">
        <f t="shared" si="159"/>
        <v>1.152721341932187E-3</v>
      </c>
      <c r="M946" s="16">
        <f t="shared" si="160"/>
        <v>-9.4440116699210988E-5</v>
      </c>
      <c r="N946" s="16">
        <f t="shared" si="161"/>
        <v>5.5476021078312348E-3</v>
      </c>
      <c r="O946" s="16">
        <f t="shared" si="162"/>
        <v>6.6914298217235976E-2</v>
      </c>
      <c r="P946" s="16">
        <f t="shared" si="163"/>
        <v>3.0944091387856823E-2</v>
      </c>
      <c r="Q946" s="16">
        <f t="shared" si="164"/>
        <v>0.2279025338708511</v>
      </c>
      <c r="R946" s="16">
        <f t="shared" si="165"/>
        <v>3.8835390920803764E-3</v>
      </c>
      <c r="S946" s="16">
        <f t="shared" si="166"/>
        <v>4.1635614840733678E-2</v>
      </c>
      <c r="T946" s="16">
        <f t="shared" si="167"/>
        <v>0.2279136254146491</v>
      </c>
      <c r="U946" s="66">
        <f t="shared" si="168"/>
        <v>0.60474130493123823</v>
      </c>
      <c r="V946" s="66"/>
      <c r="AH946" s="16"/>
      <c r="AI946" s="16"/>
      <c r="AJ946" s="16"/>
      <c r="AK946" s="16"/>
      <c r="AL946" s="16"/>
      <c r="AM946" s="16"/>
      <c r="AN946" s="16"/>
    </row>
    <row r="947" spans="1:40" x14ac:dyDescent="0.25">
      <c r="A947">
        <v>946</v>
      </c>
      <c r="B947">
        <v>8.2464944791282803E-4</v>
      </c>
      <c r="C947" s="16">
        <v>4.8818299362192701E-9</v>
      </c>
      <c r="D947">
        <v>5.0100590250550003E-4</v>
      </c>
      <c r="E947" s="16">
        <v>4.9493883744155797E-6</v>
      </c>
      <c r="F947" s="16">
        <v>5.7526729621694599E-6</v>
      </c>
      <c r="G947" s="16">
        <v>2.2650660557888002E-6</v>
      </c>
      <c r="H947">
        <v>1.45720738269955E-4</v>
      </c>
      <c r="J947">
        <v>0.95796453359241795</v>
      </c>
      <c r="K947">
        <f t="shared" si="158"/>
        <v>4.6766199379277968E-9</v>
      </c>
      <c r="L947">
        <f t="shared" si="159"/>
        <v>5.1477143265569157E-4</v>
      </c>
      <c r="M947" s="16">
        <f t="shared" si="160"/>
        <v>1.1345274631699644E-3</v>
      </c>
      <c r="N947" s="16">
        <f t="shared" si="161"/>
        <v>0.45501454675346514</v>
      </c>
      <c r="O947" s="16">
        <f t="shared" si="162"/>
        <v>1.4141267788919592E-2</v>
      </c>
      <c r="P947" s="16">
        <f t="shared" si="163"/>
        <v>0.23026582565539952</v>
      </c>
      <c r="Q947" s="16">
        <f t="shared" si="164"/>
        <v>0.2907156124058376</v>
      </c>
      <c r="R947" s="16">
        <f t="shared" si="165"/>
        <v>0.17319967970278533</v>
      </c>
      <c r="S947" s="16">
        <f t="shared" si="166"/>
        <v>1.655425231715597E-2</v>
      </c>
      <c r="T947" s="16">
        <f t="shared" si="167"/>
        <v>0.29072683279758449</v>
      </c>
      <c r="U947" s="66">
        <f t="shared" si="168"/>
        <v>1.4706180174211476</v>
      </c>
      <c r="V947" s="66"/>
      <c r="AI947" s="16"/>
      <c r="AK947" s="16"/>
      <c r="AL947" s="16"/>
      <c r="AM947" s="16"/>
    </row>
    <row r="948" spans="1:40" x14ac:dyDescent="0.25">
      <c r="A948">
        <v>947</v>
      </c>
      <c r="B948">
        <v>1.09787893212707E-3</v>
      </c>
      <c r="C948" s="16">
        <v>6.2287720795823403E-9</v>
      </c>
      <c r="D948">
        <v>4.7982101675646602E-4</v>
      </c>
      <c r="E948" s="16">
        <v>6.0499359659549502E-6</v>
      </c>
      <c r="F948" s="16">
        <v>4.3151755014631497E-6</v>
      </c>
      <c r="G948" s="16">
        <v>1.7746659618261699E-6</v>
      </c>
      <c r="H948">
        <v>1.7812301793117399E-4</v>
      </c>
      <c r="J948">
        <v>0.95811183600092797</v>
      </c>
      <c r="K948">
        <f t="shared" si="158"/>
        <v>5.9678602531999542E-9</v>
      </c>
      <c r="L948">
        <f t="shared" si="159"/>
        <v>4.9021980494913877E-4</v>
      </c>
      <c r="M948" s="16">
        <f t="shared" si="160"/>
        <v>1.7055380593050012E-3</v>
      </c>
      <c r="N948" s="16">
        <f t="shared" si="161"/>
        <v>1.5113561366174224</v>
      </c>
      <c r="O948" s="16">
        <f t="shared" si="162"/>
        <v>1.5421141580863553E-2</v>
      </c>
      <c r="P948" s="16">
        <f t="shared" si="163"/>
        <v>0.25185760895228915</v>
      </c>
      <c r="Q948" s="16">
        <f t="shared" si="164"/>
        <v>0.19071783266612319</v>
      </c>
      <c r="R948" s="16">
        <f t="shared" si="165"/>
        <v>0.31591303533179171</v>
      </c>
      <c r="S948" s="16">
        <f t="shared" si="166"/>
        <v>1.338623666296339E-2</v>
      </c>
      <c r="T948" s="16">
        <f t="shared" si="167"/>
        <v>0.19072957847304811</v>
      </c>
      <c r="U948" s="66">
        <f t="shared" si="168"/>
        <v>2.4893815702845017</v>
      </c>
      <c r="V948" s="66"/>
      <c r="AI948" s="16"/>
      <c r="AL948" s="16"/>
      <c r="AM948" s="16"/>
    </row>
    <row r="949" spans="1:40" x14ac:dyDescent="0.25">
      <c r="A949">
        <v>948</v>
      </c>
      <c r="B949">
        <v>5.4406645465462802E-4</v>
      </c>
      <c r="C949" s="16">
        <v>6.2547654624403697E-9</v>
      </c>
      <c r="D949">
        <v>9.846084467629271E-4</v>
      </c>
      <c r="E949" s="16">
        <v>1.2391463931251201E-5</v>
      </c>
      <c r="F949" s="16">
        <v>8.9258594474626201E-6</v>
      </c>
      <c r="G949" s="16">
        <v>1.77810013336964E-6</v>
      </c>
      <c r="H949">
        <v>3.6484013700098099E-4</v>
      </c>
      <c r="J949">
        <v>0.95542228770700899</v>
      </c>
      <c r="K949">
        <f t="shared" si="158"/>
        <v>5.9759423271955659E-9</v>
      </c>
      <c r="L949">
        <f t="shared" si="159"/>
        <v>1.0042320110257596E-3</v>
      </c>
      <c r="M949" s="16">
        <f t="shared" si="160"/>
        <v>8.3900898283496584E-5</v>
      </c>
      <c r="N949" s="16">
        <f t="shared" si="161"/>
        <v>1.0981133546964377E-2</v>
      </c>
      <c r="O949" s="16">
        <f t="shared" si="162"/>
        <v>1.660830928824187E-2</v>
      </c>
      <c r="P949" s="16">
        <f t="shared" si="163"/>
        <v>4.9335348017636534E-4</v>
      </c>
      <c r="Q949" s="16">
        <f t="shared" si="164"/>
        <v>2.3631071325161793E-2</v>
      </c>
      <c r="R949" s="16">
        <f t="shared" si="165"/>
        <v>8.860883752124897E-3</v>
      </c>
      <c r="S949" s="16">
        <f t="shared" si="166"/>
        <v>1.2993192662428932E-2</v>
      </c>
      <c r="T949" s="16">
        <f t="shared" si="167"/>
        <v>2.3631363667384248E-2</v>
      </c>
      <c r="U949" s="66">
        <f t="shared" si="168"/>
        <v>9.7199307722482475E-2</v>
      </c>
      <c r="V949" s="66"/>
      <c r="AI949" s="16"/>
      <c r="AL949" s="16"/>
      <c r="AM949" s="16"/>
    </row>
    <row r="950" spans="1:40" x14ac:dyDescent="0.25">
      <c r="A950">
        <v>949</v>
      </c>
      <c r="B950">
        <v>2.41864888507868E-4</v>
      </c>
      <c r="C950" s="16">
        <v>7.4445444380565097E-9</v>
      </c>
      <c r="D950">
        <v>2.7361502408188702E-3</v>
      </c>
      <c r="E950" s="16">
        <v>4.0264481719975202E-5</v>
      </c>
      <c r="F950" s="16">
        <v>2.1598125631332E-5</v>
      </c>
      <c r="G950" s="16">
        <v>1.5209815186010201E-6</v>
      </c>
      <c r="H950">
        <v>1.1856023372425501E-3</v>
      </c>
      <c r="J950">
        <v>0.94763699301962501</v>
      </c>
      <c r="K950">
        <f t="shared" si="158"/>
        <v>7.0547257056808452E-9</v>
      </c>
      <c r="L950">
        <f t="shared" si="159"/>
        <v>2.7808600290556971E-3</v>
      </c>
      <c r="M950" s="16">
        <f t="shared" si="160"/>
        <v>-2.297130252039961E-3</v>
      </c>
      <c r="N950" s="16">
        <f t="shared" si="161"/>
        <v>0.25894349357774654</v>
      </c>
      <c r="O950" s="16">
        <f t="shared" si="162"/>
        <v>0.11806579939319223</v>
      </c>
      <c r="P950" s="16">
        <f t="shared" si="163"/>
        <v>3.3879790630486557</v>
      </c>
      <c r="Q950" s="16">
        <f t="shared" si="164"/>
        <v>7.5563359381906618</v>
      </c>
      <c r="R950" s="16">
        <f t="shared" si="165"/>
        <v>1.4207468001835464</v>
      </c>
      <c r="S950" s="16">
        <f t="shared" si="166"/>
        <v>5.8616150803197035E-2</v>
      </c>
      <c r="T950" s="16">
        <f t="shared" si="167"/>
        <v>7.5581061977713571</v>
      </c>
      <c r="U950" s="66">
        <f t="shared" si="168"/>
        <v>20.358793442968356</v>
      </c>
      <c r="V950" s="66"/>
      <c r="AI950" s="16"/>
      <c r="AL950" s="16"/>
      <c r="AM950" s="16"/>
    </row>
    <row r="951" spans="1:40" x14ac:dyDescent="0.25">
      <c r="A951">
        <v>950</v>
      </c>
      <c r="B951">
        <v>7.4849928437053397E-4</v>
      </c>
      <c r="C951" s="16">
        <v>9.6023561382273992E-9</v>
      </c>
      <c r="D951">
        <v>1.10142200912558E-3</v>
      </c>
      <c r="E951" s="16">
        <v>2.1255503563509802E-5</v>
      </c>
      <c r="F951" s="16">
        <v>6.5192342692608996E-6</v>
      </c>
      <c r="G951" s="16">
        <v>1.1595863895182799E-6</v>
      </c>
      <c r="H951">
        <v>6.2582596253019703E-4</v>
      </c>
      <c r="J951">
        <v>0.954903224969475</v>
      </c>
      <c r="K951">
        <f t="shared" si="158"/>
        <v>9.1693208436987778E-9</v>
      </c>
      <c r="L951">
        <f t="shared" si="159"/>
        <v>1.1156104616974816E-3</v>
      </c>
      <c r="M951" s="16">
        <f t="shared" si="160"/>
        <v>3.8138810704358621E-4</v>
      </c>
      <c r="N951" s="16">
        <f t="shared" si="161"/>
        <v>0.27031243964944796</v>
      </c>
      <c r="O951" s="16">
        <f t="shared" si="162"/>
        <v>0.53736734208356285</v>
      </c>
      <c r="P951" s="16">
        <f t="shared" si="163"/>
        <v>2.0588330667530901E-2</v>
      </c>
      <c r="Q951" s="16">
        <f t="shared" si="164"/>
        <v>0.95848487902497947</v>
      </c>
      <c r="R951" s="16">
        <f t="shared" si="165"/>
        <v>0.1144982313066534</v>
      </c>
      <c r="S951" s="16">
        <f t="shared" si="166"/>
        <v>0.17824260027169603</v>
      </c>
      <c r="T951" s="16">
        <f t="shared" si="167"/>
        <v>0.95850756559065708</v>
      </c>
      <c r="U951" s="66">
        <f t="shared" si="168"/>
        <v>3.0380013885945276</v>
      </c>
      <c r="V951" s="66"/>
      <c r="AI951" s="16"/>
      <c r="AL951" s="16"/>
      <c r="AM951" s="16"/>
    </row>
    <row r="952" spans="1:40" x14ac:dyDescent="0.25">
      <c r="A952">
        <v>951</v>
      </c>
      <c r="B952">
        <v>4.9994217005451297E-4</v>
      </c>
      <c r="C952" s="16">
        <v>5.2725504406211103E-9</v>
      </c>
      <c r="D952">
        <v>9.0157067238952598E-4</v>
      </c>
      <c r="E952" s="16">
        <v>9.5731296697132397E-6</v>
      </c>
      <c r="F952" s="16">
        <v>9.6783358491337305E-6</v>
      </c>
      <c r="G952" s="16">
        <v>2.1074486366964002E-6</v>
      </c>
      <c r="H952">
        <v>2.8185925571050802E-4</v>
      </c>
      <c r="J952">
        <v>0.95581644683883704</v>
      </c>
      <c r="K952">
        <f t="shared" si="158"/>
        <v>5.0395904279330142E-9</v>
      </c>
      <c r="L952">
        <f t="shared" si="159"/>
        <v>9.2302952017404914E-4</v>
      </c>
      <c r="M952" s="16">
        <f t="shared" si="160"/>
        <v>7.6854819934976624E-5</v>
      </c>
      <c r="N952" s="16">
        <f t="shared" si="161"/>
        <v>2.307773034566949E-4</v>
      </c>
      <c r="O952" s="16">
        <f t="shared" si="162"/>
        <v>2.3424635892204419E-3</v>
      </c>
      <c r="P952" s="16">
        <f t="shared" si="163"/>
        <v>4.095680336759046E-3</v>
      </c>
      <c r="Q952" s="16">
        <f t="shared" si="164"/>
        <v>1.1811519181448774E-2</v>
      </c>
      <c r="R952" s="16">
        <f t="shared" si="165"/>
        <v>3.1559284731512015E-4</v>
      </c>
      <c r="S952" s="16">
        <f t="shared" si="166"/>
        <v>2.5124051054321141E-3</v>
      </c>
      <c r="T952" s="16">
        <f t="shared" si="167"/>
        <v>1.181208836036403E-2</v>
      </c>
      <c r="U952" s="66">
        <f t="shared" si="168"/>
        <v>3.3120526723996221E-2</v>
      </c>
      <c r="V952" s="66"/>
      <c r="AI952" s="16"/>
      <c r="AL952" s="16"/>
      <c r="AM952" s="16"/>
    </row>
    <row r="953" spans="1:40" x14ac:dyDescent="0.25">
      <c r="A953">
        <v>952</v>
      </c>
      <c r="B953">
        <v>4.5356327759757799E-4</v>
      </c>
      <c r="C953" s="16">
        <v>3.9527737295837504E-9</v>
      </c>
      <c r="D953">
        <v>7.4228202933613804E-4</v>
      </c>
      <c r="E953" s="16">
        <v>5.9192572421542302E-6</v>
      </c>
      <c r="F953" s="16">
        <v>1.0591389140554801E-5</v>
      </c>
      <c r="G953" s="16">
        <v>2.8061112288228999E-6</v>
      </c>
      <c r="H953">
        <v>1.7427793170780501E-4</v>
      </c>
      <c r="J953">
        <v>0.95659801949136303</v>
      </c>
      <c r="K953">
        <f t="shared" si="158"/>
        <v>3.7812155212173044E-9</v>
      </c>
      <c r="L953">
        <f t="shared" si="159"/>
        <v>7.6626696607234098E-4</v>
      </c>
      <c r="M953" s="16">
        <f t="shared" si="160"/>
        <v>1.4085958912281497E-4</v>
      </c>
      <c r="N953" s="16">
        <f t="shared" si="161"/>
        <v>6.2388573642961406E-3</v>
      </c>
      <c r="O953" s="16">
        <f t="shared" si="162"/>
        <v>8.2136740673232275E-2</v>
      </c>
      <c r="P953" s="16">
        <f t="shared" si="163"/>
        <v>5.2610380150003695E-2</v>
      </c>
      <c r="Q953" s="16">
        <f t="shared" si="164"/>
        <v>0.20149284858771102</v>
      </c>
      <c r="R953" s="16">
        <f t="shared" si="165"/>
        <v>5.6098647724378671E-3</v>
      </c>
      <c r="S953" s="16">
        <f t="shared" si="166"/>
        <v>0.1586122861228387</v>
      </c>
      <c r="T953" s="16">
        <f t="shared" si="167"/>
        <v>0.20149792069690525</v>
      </c>
      <c r="U953" s="66">
        <f t="shared" si="168"/>
        <v>0.708198898367425</v>
      </c>
      <c r="V953" s="66"/>
      <c r="AI953" s="16"/>
      <c r="AL953" s="16"/>
      <c r="AM953" s="16"/>
    </row>
    <row r="954" spans="1:40" x14ac:dyDescent="0.25">
      <c r="A954">
        <v>953</v>
      </c>
      <c r="B954">
        <v>7.8017101989831701E-4</v>
      </c>
      <c r="C954" s="16">
        <v>4.6055242193091903E-9</v>
      </c>
      <c r="D954">
        <v>4.9959633075524301E-4</v>
      </c>
      <c r="E954" s="16">
        <v>4.6561199154473898E-6</v>
      </c>
      <c r="F954" s="16">
        <v>6.0806507375510301E-6</v>
      </c>
      <c r="G954" s="16">
        <v>2.4009584727946301E-6</v>
      </c>
      <c r="H954">
        <v>1.3708627843475601E-4</v>
      </c>
      <c r="J954">
        <v>0.95796432877256799</v>
      </c>
      <c r="K954">
        <f t="shared" si="158"/>
        <v>4.411927917396334E-9</v>
      </c>
      <c r="L954">
        <f t="shared" si="159"/>
        <v>5.1415398517892048E-4</v>
      </c>
      <c r="M954" s="16">
        <f t="shared" si="160"/>
        <v>1.0461880546177135E-3</v>
      </c>
      <c r="N954" s="16">
        <f t="shared" si="161"/>
        <v>0.34132350490663649</v>
      </c>
      <c r="O954" s="16">
        <f t="shared" si="162"/>
        <v>2.8488477405683239E-2</v>
      </c>
      <c r="P954" s="16">
        <f t="shared" si="163"/>
        <v>0.23167242650949363</v>
      </c>
      <c r="Q954" s="16">
        <f t="shared" si="164"/>
        <v>0.32090599994721147</v>
      </c>
      <c r="R954" s="16">
        <f t="shared" si="165"/>
        <v>0.1466023350366964</v>
      </c>
      <c r="S954" s="16">
        <f t="shared" si="166"/>
        <v>3.8564073669919437E-2</v>
      </c>
      <c r="T954" s="16">
        <f t="shared" si="167"/>
        <v>0.32091708914764877</v>
      </c>
      <c r="U954" s="66">
        <f t="shared" si="168"/>
        <v>1.4284739066232894</v>
      </c>
      <c r="V954" s="66"/>
      <c r="AI954" s="16"/>
      <c r="AL954" s="16"/>
      <c r="AM954" s="16"/>
    </row>
    <row r="955" spans="1:40" x14ac:dyDescent="0.25">
      <c r="A955">
        <v>954</v>
      </c>
      <c r="B955">
        <v>4.2631493517464601E-4</v>
      </c>
      <c r="C955" s="16">
        <v>7.6100723610547799E-9</v>
      </c>
      <c r="D955">
        <v>1.54850643988228E-3</v>
      </c>
      <c r="E955" s="16">
        <v>2.3566705538490499E-5</v>
      </c>
      <c r="F955" s="16">
        <v>1.1680449173375599E-5</v>
      </c>
      <c r="G955" s="16">
        <v>1.47047891897716E-6</v>
      </c>
      <c r="H955">
        <v>6.93890030757474E-4</v>
      </c>
      <c r="J955">
        <v>0.95272319419740703</v>
      </c>
      <c r="K955">
        <f t="shared" si="158"/>
        <v>7.250292447897513E-9</v>
      </c>
      <c r="L955">
        <f t="shared" si="159"/>
        <v>1.5733302070756472E-3</v>
      </c>
      <c r="M955" s="16">
        <f t="shared" si="160"/>
        <v>-7.2070033672635525E-4</v>
      </c>
      <c r="N955" s="16">
        <f t="shared" si="161"/>
        <v>1.8041164163335163E-2</v>
      </c>
      <c r="O955" s="16">
        <f t="shared" si="162"/>
        <v>0.13948870714465161</v>
      </c>
      <c r="P955" s="16">
        <f t="shared" si="163"/>
        <v>0.36923286576092518</v>
      </c>
      <c r="Q955" s="16">
        <f t="shared" si="164"/>
        <v>1.4261375143644006</v>
      </c>
      <c r="R955" s="16">
        <f t="shared" si="165"/>
        <v>3.4382641429795489E-2</v>
      </c>
      <c r="S955" s="16">
        <f t="shared" si="166"/>
        <v>7.143472046362534E-2</v>
      </c>
      <c r="T955" s="16">
        <f t="shared" si="167"/>
        <v>1.4262839840865014</v>
      </c>
      <c r="U955" s="66">
        <f t="shared" si="168"/>
        <v>3.4850015974132345</v>
      </c>
      <c r="V955" s="66"/>
      <c r="AI955" s="16"/>
      <c r="AL955" s="16"/>
      <c r="AM955" s="16"/>
    </row>
    <row r="956" spans="1:40" x14ac:dyDescent="0.25">
      <c r="A956">
        <v>955</v>
      </c>
      <c r="B956">
        <v>8.24889280478182E-4</v>
      </c>
      <c r="C956" s="16">
        <v>5.0343177989557798E-9</v>
      </c>
      <c r="D956">
        <v>5.1670668291832901E-4</v>
      </c>
      <c r="E956" s="16">
        <v>5.2629527096142299E-6</v>
      </c>
      <c r="F956" s="16">
        <v>5.7554135205868802E-6</v>
      </c>
      <c r="G956" s="16">
        <v>2.1968731990433799E-6</v>
      </c>
      <c r="H956">
        <v>1.5495286742930401E-4</v>
      </c>
      <c r="J956">
        <v>0.95788084728627798</v>
      </c>
      <c r="K956">
        <f t="shared" si="158"/>
        <v>4.8222765987721527E-9</v>
      </c>
      <c r="L956">
        <f t="shared" si="159"/>
        <v>5.3040934884074711E-4</v>
      </c>
      <c r="M956" s="16">
        <f t="shared" si="160"/>
        <v>1.1193692121156168E-3</v>
      </c>
      <c r="N956" s="16">
        <f t="shared" si="161"/>
        <v>0.45567180444424737</v>
      </c>
      <c r="O956" s="16">
        <f t="shared" si="162"/>
        <v>8.3531798964685041E-3</v>
      </c>
      <c r="P956" s="16">
        <f t="shared" si="163"/>
        <v>0.21488769451754483</v>
      </c>
      <c r="Q956" s="16">
        <f t="shared" si="164"/>
        <v>0.26008538279344495</v>
      </c>
      <c r="R956" s="16">
        <f t="shared" si="165"/>
        <v>0.17296825367483434</v>
      </c>
      <c r="S956" s="16">
        <f t="shared" si="166"/>
        <v>8.9649468874333348E-3</v>
      </c>
      <c r="T956" s="16">
        <f t="shared" si="167"/>
        <v>0.26009629895604858</v>
      </c>
      <c r="U956" s="66">
        <f t="shared" si="168"/>
        <v>1.381027561170022</v>
      </c>
      <c r="V956" s="66"/>
      <c r="AI956" s="16"/>
      <c r="AL956" s="16"/>
      <c r="AM956" s="16"/>
    </row>
    <row r="957" spans="1:40" x14ac:dyDescent="0.25">
      <c r="A957">
        <v>956</v>
      </c>
      <c r="B957">
        <v>5.5816285702999695E-4</v>
      </c>
      <c r="C957" s="16">
        <v>3.4202011736900001E-9</v>
      </c>
      <c r="D957">
        <v>5.1897297137907302E-4</v>
      </c>
      <c r="E957" s="16">
        <v>3.5905988678528798E-6</v>
      </c>
      <c r="F957" s="16">
        <v>8.5116867930238499E-6</v>
      </c>
      <c r="G957" s="16">
        <v>3.2342156751200899E-6</v>
      </c>
      <c r="H957" s="16">
        <v>1.05715174991802E-4</v>
      </c>
      <c r="J957">
        <v>0.95780440701462999</v>
      </c>
      <c r="K957">
        <f t="shared" si="158"/>
        <v>3.2758837570368921E-9</v>
      </c>
      <c r="L957">
        <f t="shared" si="159"/>
        <v>5.3922714043906715E-4</v>
      </c>
      <c r="M957" s="16">
        <f t="shared" si="160"/>
        <v>5.7709857362092676E-4</v>
      </c>
      <c r="N957" s="16">
        <f t="shared" si="161"/>
        <v>1.7799643959888593E-2</v>
      </c>
      <c r="O957" s="16">
        <f t="shared" si="162"/>
        <v>0.1464706921598411</v>
      </c>
      <c r="P957" s="16">
        <f t="shared" si="163"/>
        <v>0.21271186614072402</v>
      </c>
      <c r="Q957" s="16">
        <f t="shared" si="164"/>
        <v>0.44314641894551471</v>
      </c>
      <c r="R957" s="16">
        <f t="shared" si="165"/>
        <v>1.8541132372237413E-2</v>
      </c>
      <c r="S957" s="16">
        <f t="shared" si="166"/>
        <v>0.37403305431487044</v>
      </c>
      <c r="T957" s="16">
        <f t="shared" si="167"/>
        <v>0.44315583912958484</v>
      </c>
      <c r="U957" s="66">
        <f t="shared" si="168"/>
        <v>1.6558586470226611</v>
      </c>
      <c r="V957" s="66"/>
      <c r="AI957" s="16"/>
      <c r="AL957" s="16"/>
      <c r="AM957" s="16"/>
    </row>
    <row r="958" spans="1:40" x14ac:dyDescent="0.25">
      <c r="A958">
        <v>957</v>
      </c>
      <c r="B958">
        <v>2.7900765565195803E-4</v>
      </c>
      <c r="C958" s="16">
        <v>6.91009302789875E-9</v>
      </c>
      <c r="D958">
        <v>2.17761159893601E-3</v>
      </c>
      <c r="E958" s="16">
        <v>2.9899991223118599E-5</v>
      </c>
      <c r="F958" s="16">
        <v>1.8325339785126899E-5</v>
      </c>
      <c r="G958" s="16">
        <v>1.62999799485502E-6</v>
      </c>
      <c r="H958">
        <v>8.8039238648384896E-4</v>
      </c>
      <c r="J958">
        <v>0.94990507616638498</v>
      </c>
      <c r="K958">
        <f t="shared" si="158"/>
        <v>6.5639324439829683E-9</v>
      </c>
      <c r="L958">
        <f t="shared" si="159"/>
        <v>2.2158853664080913E-3</v>
      </c>
      <c r="M958" s="16">
        <f t="shared" si="160"/>
        <v>-1.657870055104175E-3</v>
      </c>
      <c r="N958" s="16">
        <f t="shared" si="161"/>
        <v>0.18787209853501624</v>
      </c>
      <c r="O958" s="16">
        <f t="shared" si="162"/>
        <v>6.1082196791548908E-2</v>
      </c>
      <c r="P958" s="16">
        <f t="shared" si="163"/>
        <v>1.5895576788098305</v>
      </c>
      <c r="Q958" s="16">
        <f t="shared" si="164"/>
        <v>3.1822247365735619</v>
      </c>
      <c r="R958" s="16">
        <f t="shared" si="165"/>
        <v>0.73926000890769439</v>
      </c>
      <c r="S958" s="16">
        <f t="shared" si="166"/>
        <v>3.5263481935621246E-2</v>
      </c>
      <c r="T958" s="16">
        <f t="shared" si="167"/>
        <v>3.1828098397176636</v>
      </c>
      <c r="U958" s="66">
        <f t="shared" si="168"/>
        <v>8.9780700412709376</v>
      </c>
      <c r="V958" s="66"/>
      <c r="AI958" s="16"/>
      <c r="AK958" s="16"/>
      <c r="AL958" s="16"/>
      <c r="AM958" s="16"/>
    </row>
    <row r="959" spans="1:40" x14ac:dyDescent="0.25">
      <c r="A959">
        <v>958</v>
      </c>
      <c r="B959">
        <v>8.1239876840825097E-4</v>
      </c>
      <c r="C959" s="16">
        <v>9.6497161283456292E-9</v>
      </c>
      <c r="D959">
        <v>1.0177903856954801E-3</v>
      </c>
      <c r="E959" s="16">
        <v>1.9757006915925902E-5</v>
      </c>
      <c r="F959" s="16">
        <v>5.9833190183233101E-6</v>
      </c>
      <c r="G959" s="16">
        <v>1.1527988571066499E-6</v>
      </c>
      <c r="H959">
        <v>5.8170335825133196E-4</v>
      </c>
      <c r="J959">
        <v>0.95532033529372695</v>
      </c>
      <c r="K959">
        <f t="shared" si="158"/>
        <v>9.2185700472204307E-9</v>
      </c>
      <c r="L959">
        <f t="shared" si="159"/>
        <v>1.0309001728731051E-3</v>
      </c>
      <c r="M959" s="16">
        <f t="shared" si="160"/>
        <v>5.9389736394339693E-4</v>
      </c>
      <c r="N959" s="16">
        <f t="shared" si="161"/>
        <v>0.42207268858460978</v>
      </c>
      <c r="O959" s="16">
        <f t="shared" si="162"/>
        <v>0.54997214413718154</v>
      </c>
      <c r="P959" s="16">
        <f t="shared" si="163"/>
        <v>3.2104405897670696E-3</v>
      </c>
      <c r="Q959" s="16">
        <f t="shared" si="164"/>
        <v>0.70476503952520564</v>
      </c>
      <c r="R959" s="16">
        <f t="shared" si="165"/>
        <v>0.15426422453279134</v>
      </c>
      <c r="S959" s="16">
        <f t="shared" si="166"/>
        <v>0.18110986183955283</v>
      </c>
      <c r="T959" s="16">
        <f t="shared" si="167"/>
        <v>0.70477061543898301</v>
      </c>
      <c r="U959" s="66">
        <f t="shared" si="168"/>
        <v>2.7201650146480914</v>
      </c>
      <c r="V959" s="66"/>
      <c r="AI959" s="16"/>
      <c r="AL959" s="16"/>
      <c r="AM959" s="16"/>
    </row>
    <row r="960" spans="1:40" x14ac:dyDescent="0.25">
      <c r="A960">
        <v>959</v>
      </c>
      <c r="B960">
        <v>4.7550312950662299E-4</v>
      </c>
      <c r="C960" s="16">
        <v>8.3444525583205697E-9</v>
      </c>
      <c r="D960">
        <v>1.52124291882583E-3</v>
      </c>
      <c r="E960" s="16">
        <v>2.5394339609388E-5</v>
      </c>
      <c r="F960" s="16">
        <v>1.0457965101129799E-5</v>
      </c>
      <c r="G960" s="16">
        <v>1.34061683464933E-6</v>
      </c>
      <c r="H960">
        <v>7.4770112487499004E-4</v>
      </c>
      <c r="J960">
        <v>0.95286868727144203</v>
      </c>
      <c r="K960">
        <f t="shared" si="158"/>
        <v>7.951167555245747E-9</v>
      </c>
      <c r="L960">
        <f t="shared" si="159"/>
        <v>1.5434911214101807E-3</v>
      </c>
      <c r="M960" s="16">
        <f t="shared" si="160"/>
        <v>-5.9248486239693457E-4</v>
      </c>
      <c r="N960" s="16">
        <f t="shared" si="161"/>
        <v>1.1857684678138504E-3</v>
      </c>
      <c r="O960" s="16">
        <f t="shared" si="162"/>
        <v>0.2560606457307294</v>
      </c>
      <c r="P960" s="16">
        <f t="shared" si="163"/>
        <v>0.33563553662513779</v>
      </c>
      <c r="Q960" s="16">
        <f t="shared" si="164"/>
        <v>1.8615173347017422</v>
      </c>
      <c r="R960" s="16">
        <f t="shared" si="165"/>
        <v>3.7648152052345268E-3</v>
      </c>
      <c r="S960" s="16">
        <f t="shared" si="166"/>
        <v>0.11021200039388025</v>
      </c>
      <c r="T960" s="16">
        <f t="shared" si="167"/>
        <v>1.8616878198937843</v>
      </c>
      <c r="U960" s="66">
        <f t="shared" si="168"/>
        <v>4.4300639210183217</v>
      </c>
      <c r="V960" s="66"/>
      <c r="AI960" s="16"/>
      <c r="AL960" s="16"/>
      <c r="AM960" s="16"/>
    </row>
    <row r="961" spans="1:39" x14ac:dyDescent="0.25">
      <c r="A961">
        <v>960</v>
      </c>
      <c r="B961">
        <v>2.85161198695792E-4</v>
      </c>
      <c r="C961" s="16">
        <v>4.7429516671964101E-9</v>
      </c>
      <c r="D961">
        <v>1.44020065377759E-3</v>
      </c>
      <c r="E961" s="16">
        <v>1.36724293746141E-5</v>
      </c>
      <c r="F961" s="16">
        <v>1.7400053670951499E-5</v>
      </c>
      <c r="G961" s="16">
        <v>2.3573153268580399E-6</v>
      </c>
      <c r="H961">
        <v>4.0256473543622202E-4</v>
      </c>
      <c r="J961">
        <v>0.95310565955517301</v>
      </c>
      <c r="K961">
        <f t="shared" si="158"/>
        <v>4.5205340770015417E-9</v>
      </c>
      <c r="L961">
        <f t="shared" si="159"/>
        <v>1.4773533334946837E-3</v>
      </c>
      <c r="M961" s="16">
        <f t="shared" si="160"/>
        <v>-9.0703093610309995E-4</v>
      </c>
      <c r="N961" s="16">
        <f t="shared" si="161"/>
        <v>0.17719608944507459</v>
      </c>
      <c r="O961" s="16">
        <f t="shared" si="162"/>
        <v>2.0730846507157216E-2</v>
      </c>
      <c r="P961" s="16">
        <f t="shared" si="163"/>
        <v>0.24522626897976701</v>
      </c>
      <c r="Q961" s="16">
        <f t="shared" si="164"/>
        <v>7.4523556755017081E-2</v>
      </c>
      <c r="R961" s="16">
        <f t="shared" si="165"/>
        <v>0.58659799950873026</v>
      </c>
      <c r="S961" s="16">
        <f t="shared" si="166"/>
        <v>3.0495763957273464E-2</v>
      </c>
      <c r="T961" s="16">
        <f t="shared" si="167"/>
        <v>7.4540208550259737E-2</v>
      </c>
      <c r="U961" s="66">
        <f t="shared" si="168"/>
        <v>1.2093107337032794</v>
      </c>
      <c r="V961" s="66"/>
      <c r="AI961" s="16"/>
      <c r="AL961" s="16"/>
      <c r="AM961" s="16"/>
    </row>
    <row r="962" spans="1:39" x14ac:dyDescent="0.25">
      <c r="A962">
        <v>961</v>
      </c>
      <c r="B962">
        <v>5.2183834424578005E-4</v>
      </c>
      <c r="C962" s="16">
        <v>6.2850669438138896E-9</v>
      </c>
      <c r="D962">
        <v>1.03270441358533E-3</v>
      </c>
      <c r="E962" s="16">
        <v>1.3052569157489999E-5</v>
      </c>
      <c r="F962" s="16">
        <v>9.3270161909647192E-6</v>
      </c>
      <c r="G962" s="16">
        <v>1.7705078759343899E-6</v>
      </c>
      <c r="H962">
        <v>3.8430586703313901E-4</v>
      </c>
      <c r="J962">
        <v>0.95517913055853998</v>
      </c>
      <c r="K962">
        <f t="shared" si="158"/>
        <v>6.0033647788943714E-9</v>
      </c>
      <c r="L962">
        <f t="shared" si="159"/>
        <v>1.05312266877625E-3</v>
      </c>
      <c r="M962" s="16">
        <f t="shared" si="160"/>
        <v>-9.4459802846898481E-6</v>
      </c>
      <c r="N962" s="16">
        <f t="shared" si="161"/>
        <v>3.558613115750842E-3</v>
      </c>
      <c r="O962" s="16">
        <f t="shared" si="162"/>
        <v>1.8047801076989316E-2</v>
      </c>
      <c r="P962" s="16">
        <f t="shared" si="163"/>
        <v>5.204808466380292E-3</v>
      </c>
      <c r="Q962" s="16">
        <f t="shared" si="164"/>
        <v>4.6344232606715649E-2</v>
      </c>
      <c r="R962" s="16">
        <f t="shared" si="165"/>
        <v>2.8536608053574418E-3</v>
      </c>
      <c r="S962" s="16">
        <f t="shared" si="166"/>
        <v>1.3869971780279006E-2</v>
      </c>
      <c r="T962" s="16">
        <f t="shared" si="167"/>
        <v>4.6345891213313908E-2</v>
      </c>
      <c r="U962" s="66">
        <f t="shared" si="168"/>
        <v>0.13622497906478645</v>
      </c>
      <c r="V962" s="66"/>
      <c r="AI962" s="16"/>
      <c r="AL962" s="16"/>
      <c r="AM962" s="16"/>
    </row>
    <row r="963" spans="1:39" x14ac:dyDescent="0.25">
      <c r="A963">
        <v>962</v>
      </c>
      <c r="B963">
        <v>6.4732965454604701E-4</v>
      </c>
      <c r="C963" s="16">
        <v>3.8830285718083496E-9</v>
      </c>
      <c r="D963">
        <v>5.0783608083919201E-4</v>
      </c>
      <c r="E963" s="16">
        <v>3.9897786454027903E-6</v>
      </c>
      <c r="F963" s="16">
        <v>7.3334126746538001E-6</v>
      </c>
      <c r="G963" s="16">
        <v>2.8481642583186799E-6</v>
      </c>
      <c r="H963">
        <v>1.17467820815563E-4</v>
      </c>
      <c r="J963">
        <v>0.95789103762173899</v>
      </c>
      <c r="K963">
        <f t="shared" ref="K963:K1026" si="169">C963*J963</f>
        <v>3.719518267764359E-9</v>
      </c>
      <c r="L963">
        <f t="shared" ref="L963:L1026" si="170">SUM($Z$9*B963,$AA$9*C963,$AB$9*D963,$AC$9*E963,$AD$9*F963,$AE$9*G963)</f>
        <v>5.2534718741824651E-4</v>
      </c>
      <c r="M963" s="16">
        <f t="shared" ref="M963:M1026" si="171">$Z$8*B963+$AA$8*C963+$AB$8*D963+$AD$8*F963+$AE$8*G963</f>
        <v>7.6931212167384751E-4</v>
      </c>
      <c r="N963" s="16">
        <f t="shared" si="161"/>
        <v>9.8897024031395234E-2</v>
      </c>
      <c r="O963" s="16">
        <f t="shared" si="162"/>
        <v>8.9510368273770971E-2</v>
      </c>
      <c r="P963" s="16">
        <f t="shared" si="163"/>
        <v>0.22351070274668405</v>
      </c>
      <c r="Q963" s="16">
        <f t="shared" si="164"/>
        <v>0.39504526274176455</v>
      </c>
      <c r="R963" s="16">
        <f t="shared" si="165"/>
        <v>6.5406284980333143E-2</v>
      </c>
      <c r="S963" s="16">
        <f t="shared" si="166"/>
        <v>0.17574226448824179</v>
      </c>
      <c r="T963" s="16">
        <f t="shared" si="167"/>
        <v>0.39505550367535852</v>
      </c>
      <c r="U963" s="66">
        <f t="shared" si="168"/>
        <v>1.4431674109375483</v>
      </c>
      <c r="V963" s="66"/>
      <c r="AI963" s="16"/>
      <c r="AL963" s="16"/>
      <c r="AM963" s="16"/>
    </row>
    <row r="964" spans="1:39" x14ac:dyDescent="0.25">
      <c r="A964">
        <v>963</v>
      </c>
      <c r="B964">
        <v>9.2263599461683496E-4</v>
      </c>
      <c r="C964" s="16">
        <v>4.8032830852474796E-9</v>
      </c>
      <c r="D964">
        <v>4.3988954469185E-4</v>
      </c>
      <c r="E964" s="16">
        <v>4.2789826742158601E-6</v>
      </c>
      <c r="F964" s="16">
        <v>5.1256086931796402E-6</v>
      </c>
      <c r="G964" s="16">
        <v>2.3003258098686401E-6</v>
      </c>
      <c r="H964">
        <v>1.2598216093626799E-4</v>
      </c>
      <c r="J964">
        <v>0.95830723532222595</v>
      </c>
      <c r="K964">
        <f t="shared" si="169"/>
        <v>4.6030209338935237E-9</v>
      </c>
      <c r="L964">
        <f t="shared" si="170"/>
        <v>4.5243628460499264E-4</v>
      </c>
      <c r="M964" s="16">
        <f t="shared" si="171"/>
        <v>1.3928357046286773E-3</v>
      </c>
      <c r="N964" s="16">
        <f t="shared" ref="N964:N1027" si="172">(B964-$B$2)^2/$B$2/$B$2</f>
        <v>0.76303870079161606</v>
      </c>
      <c r="O964" s="16">
        <f t="shared" ref="O964:O1027" si="173">(C964-$C$2)^2/$C$2/$C$2</f>
        <v>1.7713843423646913E-2</v>
      </c>
      <c r="P964" s="16">
        <f t="shared" ref="P964:P1027" si="174">(D964-$D$2)^2/$D$2/$D$2</f>
        <v>0.29518647678581783</v>
      </c>
      <c r="Q964" s="16">
        <f t="shared" ref="Q964:Q1027" si="175">(E964-$E$2)^2/$E$2/$E$2</f>
        <v>0.36192199484017279</v>
      </c>
      <c r="R964" s="16">
        <f t="shared" ref="R964:R1027" si="176">(F964-$F$2)^2/$F$2/$F$2</f>
        <v>0.23021971110499106</v>
      </c>
      <c r="S964" s="16">
        <f t="shared" ref="S964:S1027" si="177">(G964-$G$2)^2/$G$2/$G$2</f>
        <v>2.1384080838791529E-2</v>
      </c>
      <c r="T964" s="16">
        <f t="shared" ref="T964:T1027" si="178">(H964-$H$2)^2/$H$2/$H$2</f>
        <v>0.36193425720584305</v>
      </c>
      <c r="U964" s="66">
        <f t="shared" ref="U964:U1027" si="179">SUM(N964:T964)</f>
        <v>2.0513990649908793</v>
      </c>
      <c r="V964" s="66"/>
      <c r="AI964" s="16"/>
      <c r="AL964" s="16"/>
      <c r="AM964" s="16"/>
    </row>
    <row r="965" spans="1:39" x14ac:dyDescent="0.25">
      <c r="A965">
        <v>964</v>
      </c>
      <c r="B965">
        <v>2.9926282035349201E-4</v>
      </c>
      <c r="C965" s="16">
        <v>2.6173756437363901E-9</v>
      </c>
      <c r="D965">
        <v>7.4540664996097501E-4</v>
      </c>
      <c r="E965" s="16">
        <v>3.9348114744985296E-6</v>
      </c>
      <c r="F965" s="16">
        <v>1.6072308284416602E-5</v>
      </c>
      <c r="G965" s="16">
        <v>4.2391018902444296E-6</v>
      </c>
      <c r="H965">
        <v>1.15850964837022E-4</v>
      </c>
      <c r="J965">
        <v>0.956462962998892</v>
      </c>
      <c r="K965">
        <f t="shared" si="169"/>
        <v>2.5034228634892401E-9</v>
      </c>
      <c r="L965">
        <f t="shared" si="170"/>
        <v>7.81787751044409E-4</v>
      </c>
      <c r="M965" s="16">
        <f t="shared" si="171"/>
        <v>-1.8326211033742494E-4</v>
      </c>
      <c r="N965" s="16">
        <f t="shared" si="172"/>
        <v>0.15390843693810446</v>
      </c>
      <c r="O965" s="16">
        <f t="shared" si="173"/>
        <v>0.2783728791191824</v>
      </c>
      <c r="P965" s="16">
        <f t="shared" si="174"/>
        <v>5.1132775537153716E-2</v>
      </c>
      <c r="Q965" s="16">
        <f t="shared" si="175"/>
        <v>0.40150478890306551</v>
      </c>
      <c r="R965" s="16">
        <f t="shared" si="176"/>
        <v>0.39834605538616386</v>
      </c>
      <c r="S965" s="16">
        <f t="shared" si="177"/>
        <v>1.2372307591461933</v>
      </c>
      <c r="T965" s="16">
        <f t="shared" si="178"/>
        <v>0.40150896803802205</v>
      </c>
      <c r="U965" s="66">
        <f t="shared" si="179"/>
        <v>2.9220046630678853</v>
      </c>
      <c r="V965" s="66"/>
      <c r="AI965" s="16"/>
      <c r="AL965" s="16"/>
      <c r="AM965" s="16"/>
    </row>
    <row r="966" spans="1:39" x14ac:dyDescent="0.25">
      <c r="A966">
        <v>965</v>
      </c>
      <c r="B966">
        <v>4.58827358984862E-4</v>
      </c>
      <c r="C966" s="16">
        <v>4.7604451130758698E-9</v>
      </c>
      <c r="D966">
        <v>8.8671335129728902E-4</v>
      </c>
      <c r="E966" s="16">
        <v>8.5019527529068697E-6</v>
      </c>
      <c r="F966" s="16">
        <v>1.05401724819662E-5</v>
      </c>
      <c r="G966" s="16">
        <v>2.3338618633381602E-6</v>
      </c>
      <c r="H966">
        <v>2.5032073028034298E-4</v>
      </c>
      <c r="J966">
        <v>0.95587217623487797</v>
      </c>
      <c r="K966">
        <f t="shared" si="169"/>
        <v>4.5503770300825212E-9</v>
      </c>
      <c r="L966">
        <f t="shared" si="170"/>
        <v>9.1012279767944645E-4</v>
      </c>
      <c r="M966" s="16">
        <f t="shared" si="171"/>
        <v>7.5319202902774926E-6</v>
      </c>
      <c r="N966" s="16">
        <f t="shared" si="172"/>
        <v>4.6644940975401599E-3</v>
      </c>
      <c r="O966" s="16">
        <f t="shared" si="173"/>
        <v>1.9831638631122611E-2</v>
      </c>
      <c r="P966" s="16">
        <f t="shared" si="174"/>
        <v>6.3078919885123401E-3</v>
      </c>
      <c r="Q966" s="16">
        <f t="shared" si="175"/>
        <v>4.3436474193928223E-2</v>
      </c>
      <c r="R966" s="16">
        <f t="shared" si="176"/>
        <v>4.858250819397167E-3</v>
      </c>
      <c r="S966" s="16">
        <f t="shared" si="177"/>
        <v>2.6550649547263275E-2</v>
      </c>
      <c r="T966" s="16">
        <f t="shared" si="178"/>
        <v>4.3437617738271948E-2</v>
      </c>
      <c r="U966" s="66">
        <f t="shared" si="179"/>
        <v>0.14908701701603572</v>
      </c>
      <c r="V966" s="66"/>
      <c r="AI966" s="16"/>
      <c r="AL966" s="16"/>
      <c r="AM966" s="16"/>
    </row>
    <row r="967" spans="1:39" x14ac:dyDescent="0.25">
      <c r="A967">
        <v>966</v>
      </c>
      <c r="B967">
        <v>7.0720921282838598E-4</v>
      </c>
      <c r="C967" s="16">
        <v>5.0837902708382401E-9</v>
      </c>
      <c r="D967">
        <v>6.1007576704772597E-4</v>
      </c>
      <c r="E967" s="16">
        <v>6.2678029030078202E-6</v>
      </c>
      <c r="F967" s="16">
        <v>6.7449268798370797E-6</v>
      </c>
      <c r="G967" s="16">
        <v>2.17803018490817E-6</v>
      </c>
      <c r="H967">
        <v>1.84538708007154E-4</v>
      </c>
      <c r="J967">
        <v>0.95736565586508204</v>
      </c>
      <c r="K967">
        <f t="shared" si="169"/>
        <v>4.8670462069215749E-9</v>
      </c>
      <c r="L967">
        <f t="shared" si="170"/>
        <v>6.2573856720203754E-4</v>
      </c>
      <c r="M967" s="16">
        <f t="shared" si="171"/>
        <v>7.8867985845473452E-4</v>
      </c>
      <c r="N967" s="16">
        <f t="shared" si="172"/>
        <v>0.19015831443875322</v>
      </c>
      <c r="O967" s="16">
        <f t="shared" si="173"/>
        <v>6.8007791337555187E-3</v>
      </c>
      <c r="P967" s="16">
        <f t="shared" si="174"/>
        <v>0.1344137955124739</v>
      </c>
      <c r="Q967" s="16">
        <f t="shared" si="175"/>
        <v>0.1734120566192035</v>
      </c>
      <c r="R967" s="16">
        <f t="shared" si="176"/>
        <v>9.952181202426777E-2</v>
      </c>
      <c r="S967" s="16">
        <f t="shared" si="177"/>
        <v>7.2750814949705091E-3</v>
      </c>
      <c r="T967" s="16">
        <f t="shared" si="178"/>
        <v>0.17342043962126716</v>
      </c>
      <c r="U967" s="66">
        <f t="shared" si="179"/>
        <v>0.78500227884469165</v>
      </c>
      <c r="V967" s="66"/>
      <c r="AI967" s="16"/>
      <c r="AL967" s="16"/>
      <c r="AM967" s="16"/>
    </row>
    <row r="968" spans="1:39" x14ac:dyDescent="0.25">
      <c r="A968">
        <v>967</v>
      </c>
      <c r="B968">
        <v>8.0902208868934196E-4</v>
      </c>
      <c r="C968" s="16">
        <v>1.01104623290791E-8</v>
      </c>
      <c r="D968">
        <v>1.0721797956418501E-3</v>
      </c>
      <c r="E968" s="16">
        <v>2.17934924161214E-5</v>
      </c>
      <c r="F968" s="16">
        <v>6.0230789313491503E-6</v>
      </c>
      <c r="G968" s="16">
        <v>1.1009305833553E-6</v>
      </c>
      <c r="H968">
        <v>6.4166502505691198E-4</v>
      </c>
      <c r="J968">
        <v>0.95505467862356896</v>
      </c>
      <c r="K968">
        <f t="shared" si="169"/>
        <v>9.65604435043434E-9</v>
      </c>
      <c r="L968">
        <f t="shared" si="170"/>
        <v>1.0853167736255746E-3</v>
      </c>
      <c r="M968" s="16">
        <f t="shared" si="171"/>
        <v>5.3272740375310938E-4</v>
      </c>
      <c r="N968" s="16">
        <f t="shared" si="172"/>
        <v>0.41321044358840758</v>
      </c>
      <c r="O968" s="16">
        <f t="shared" si="173"/>
        <v>0.68022495308186715</v>
      </c>
      <c r="P968" s="16">
        <f t="shared" si="174"/>
        <v>1.2797795563087232E-2</v>
      </c>
      <c r="Q968" s="16">
        <f t="shared" si="175"/>
        <v>1.059072722247602</v>
      </c>
      <c r="R968" s="16">
        <f t="shared" si="176"/>
        <v>0.15111077329987385</v>
      </c>
      <c r="S968" s="16">
        <f t="shared" si="177"/>
        <v>0.20377601426510475</v>
      </c>
      <c r="T968" s="16">
        <f t="shared" si="178"/>
        <v>1.0590910054936982</v>
      </c>
      <c r="U968" s="66">
        <f t="shared" si="179"/>
        <v>3.5792837075396404</v>
      </c>
      <c r="V968" s="66"/>
      <c r="AI968" s="16"/>
      <c r="AL968" s="16"/>
      <c r="AM968" s="16"/>
    </row>
    <row r="969" spans="1:39" x14ac:dyDescent="0.25">
      <c r="A969">
        <v>968</v>
      </c>
      <c r="B969">
        <v>5.7170861369060602E-4</v>
      </c>
      <c r="C969" s="16">
        <v>4.6775946108678302E-9</v>
      </c>
      <c r="D969">
        <v>6.9593909982480296E-4</v>
      </c>
      <c r="E969" s="16">
        <v>6.5715616493374503E-6</v>
      </c>
      <c r="F969" s="16">
        <v>8.3805801511521292E-6</v>
      </c>
      <c r="G969" s="16">
        <v>2.36975208789749E-6</v>
      </c>
      <c r="H969">
        <v>1.9348291829588099E-4</v>
      </c>
      <c r="J969">
        <v>0.95688373518946201</v>
      </c>
      <c r="K969">
        <f t="shared" si="169"/>
        <v>4.4759142029493073E-9</v>
      </c>
      <c r="L969">
        <f t="shared" si="170"/>
        <v>7.1506533462039376E-4</v>
      </c>
      <c r="M969" s="16">
        <f t="shared" si="171"/>
        <v>4.2835189276081823E-4</v>
      </c>
      <c r="N969" s="16">
        <f t="shared" si="172"/>
        <v>2.5895747777080719E-2</v>
      </c>
      <c r="O969" s="16">
        <f t="shared" si="173"/>
        <v>2.4266749093971751E-2</v>
      </c>
      <c r="P969" s="16">
        <f t="shared" si="174"/>
        <v>7.6996447197715867E-2</v>
      </c>
      <c r="Q969" s="16">
        <f t="shared" si="175"/>
        <v>0.15065721160240492</v>
      </c>
      <c r="R969" s="16">
        <f t="shared" si="176"/>
        <v>2.2341752992720114E-2</v>
      </c>
      <c r="S969" s="16">
        <f t="shared" si="177"/>
        <v>3.2698583678124046E-2</v>
      </c>
      <c r="T969" s="16">
        <f t="shared" si="178"/>
        <v>0.15066332786788941</v>
      </c>
      <c r="U969" s="66">
        <f t="shared" si="179"/>
        <v>0.4835198202099068</v>
      </c>
      <c r="V969" s="66"/>
      <c r="AI969" s="16"/>
      <c r="AL969" s="16"/>
      <c r="AM969" s="16"/>
    </row>
    <row r="970" spans="1:39" x14ac:dyDescent="0.25">
      <c r="A970">
        <v>969</v>
      </c>
      <c r="B970">
        <v>5.05788461903357E-4</v>
      </c>
      <c r="C970" s="16">
        <v>5.2800580708200403E-9</v>
      </c>
      <c r="D970">
        <v>8.9221311242049402E-4</v>
      </c>
      <c r="E970" s="16">
        <v>9.4883033293698594E-6</v>
      </c>
      <c r="F970" s="16">
        <v>9.5621434946801894E-6</v>
      </c>
      <c r="G970" s="16">
        <v>2.1042178408288201E-6</v>
      </c>
      <c r="H970">
        <v>2.7936160548133201E-4</v>
      </c>
      <c r="J970">
        <v>0.95586540353166205</v>
      </c>
      <c r="K970">
        <f t="shared" si="169"/>
        <v>5.0470248385350072E-9</v>
      </c>
      <c r="L970">
        <f t="shared" si="170"/>
        <v>9.1343633719261237E-4</v>
      </c>
      <c r="M970" s="16">
        <f t="shared" si="171"/>
        <v>9.814058661410166E-5</v>
      </c>
      <c r="N970" s="16">
        <f t="shared" si="172"/>
        <v>7.3240267685656228E-4</v>
      </c>
      <c r="O970" s="16">
        <f t="shared" si="173"/>
        <v>2.2131389820388117E-3</v>
      </c>
      <c r="P970" s="16">
        <f t="shared" si="174"/>
        <v>5.4335232941553641E-3</v>
      </c>
      <c r="Q970" s="16">
        <f t="shared" si="175"/>
        <v>1.3590589671377513E-2</v>
      </c>
      <c r="R970" s="16">
        <f t="shared" si="176"/>
        <v>8.7362004222965594E-4</v>
      </c>
      <c r="S970" s="16">
        <f t="shared" si="177"/>
        <v>2.3536100580962634E-3</v>
      </c>
      <c r="T970" s="16">
        <f t="shared" si="178"/>
        <v>1.3591290335125641E-2</v>
      </c>
      <c r="U970" s="66">
        <f t="shared" si="179"/>
        <v>3.8788175059879811E-2</v>
      </c>
      <c r="V970" s="66"/>
      <c r="AI970" s="16"/>
      <c r="AL970" s="16"/>
      <c r="AM970" s="16"/>
    </row>
    <row r="971" spans="1:39" x14ac:dyDescent="0.25">
      <c r="A971">
        <v>970</v>
      </c>
      <c r="B971">
        <v>4.3005038228722501E-4</v>
      </c>
      <c r="C971" s="16">
        <v>7.0942282395334402E-9</v>
      </c>
      <c r="D971">
        <v>1.42724863893937E-3</v>
      </c>
      <c r="E971" s="16">
        <v>2.0274317507752901E-5</v>
      </c>
      <c r="F971" s="16">
        <v>1.1519497558202001E-5</v>
      </c>
      <c r="G971" s="16">
        <v>1.57540370392965E-6</v>
      </c>
      <c r="H971">
        <v>5.9694664984700498E-4</v>
      </c>
      <c r="J971">
        <v>0.95327572532955696</v>
      </c>
      <c r="K971">
        <f t="shared" si="169"/>
        <v>6.7627555706946665E-9</v>
      </c>
      <c r="L971">
        <f t="shared" si="170"/>
        <v>1.4518559435314641E-3</v>
      </c>
      <c r="M971" s="16">
        <f t="shared" si="171"/>
        <v>-5.9175517895701405E-4</v>
      </c>
      <c r="N971" s="16">
        <f t="shared" si="172"/>
        <v>1.6061034363480938E-2</v>
      </c>
      <c r="O971" s="16">
        <f t="shared" si="173"/>
        <v>7.8613638402903571E-2</v>
      </c>
      <c r="P971" s="16">
        <f t="shared" si="174"/>
        <v>0.23208941769339556</v>
      </c>
      <c r="Q971" s="16">
        <f t="shared" si="175"/>
        <v>0.7879540432258012</v>
      </c>
      <c r="R971" s="16">
        <f t="shared" si="176"/>
        <v>2.8591735489021795E-2</v>
      </c>
      <c r="S971" s="16">
        <f t="shared" si="177"/>
        <v>4.6220532084645341E-2</v>
      </c>
      <c r="T971" s="16">
        <f t="shared" si="178"/>
        <v>0.78802843756325103</v>
      </c>
      <c r="U971" s="66">
        <f t="shared" si="179"/>
        <v>1.9775588388224992</v>
      </c>
      <c r="V971" s="66"/>
      <c r="AI971" s="16"/>
      <c r="AL971" s="16"/>
      <c r="AM971" s="16"/>
    </row>
    <row r="972" spans="1:39" x14ac:dyDescent="0.25">
      <c r="A972">
        <v>971</v>
      </c>
      <c r="B972">
        <v>6.0234612051412995E-4</v>
      </c>
      <c r="C972" s="16">
        <v>3.47226996698696E-9</v>
      </c>
      <c r="D972">
        <v>4.8781579740729601E-4</v>
      </c>
      <c r="E972" s="16">
        <v>3.4277969285119801E-6</v>
      </c>
      <c r="F972" s="16">
        <v>7.8743048835815696E-6</v>
      </c>
      <c r="G972" s="16">
        <v>3.18441851784491E-6</v>
      </c>
      <c r="H972" s="16">
        <v>1.00921764883116E-4</v>
      </c>
      <c r="J972">
        <v>0.957984814102815</v>
      </c>
      <c r="K972">
        <f t="shared" si="169"/>
        <v>3.3263818988387902E-9</v>
      </c>
      <c r="L972">
        <f t="shared" si="170"/>
        <v>5.0674535342233704E-4</v>
      </c>
      <c r="M972" s="16">
        <f t="shared" si="171"/>
        <v>6.9794688760592297E-4</v>
      </c>
      <c r="N972" s="16">
        <f t="shared" si="172"/>
        <v>4.9789057571489291E-2</v>
      </c>
      <c r="O972" s="16">
        <f t="shared" si="173"/>
        <v>0.13936588961527352</v>
      </c>
      <c r="P972" s="16">
        <f t="shared" si="174"/>
        <v>0.24359561233405561</v>
      </c>
      <c r="Q972" s="16">
        <f t="shared" si="175"/>
        <v>0.46355717250007189</v>
      </c>
      <c r="R972" s="16">
        <f t="shared" si="176"/>
        <v>4.0341706572814516E-2</v>
      </c>
      <c r="S972" s="16">
        <f t="shared" si="177"/>
        <v>0.34429775889488345</v>
      </c>
      <c r="T972" s="16">
        <f t="shared" si="178"/>
        <v>0.46356706279698701</v>
      </c>
      <c r="U972" s="66">
        <f t="shared" si="179"/>
        <v>1.7445142602855754</v>
      </c>
      <c r="V972" s="66"/>
      <c r="AI972" s="16"/>
      <c r="AL972" s="16"/>
      <c r="AM972" s="16"/>
    </row>
    <row r="973" spans="1:39" x14ac:dyDescent="0.25">
      <c r="A973">
        <v>972</v>
      </c>
      <c r="B973">
        <v>3.65527815660037E-4</v>
      </c>
      <c r="C973" s="16">
        <v>4.41106119732409E-9</v>
      </c>
      <c r="D973">
        <v>1.0351811998120901E-3</v>
      </c>
      <c r="E973" s="16">
        <v>9.1807445462749194E-6</v>
      </c>
      <c r="F973" s="16">
        <v>1.3327059886048401E-5</v>
      </c>
      <c r="G973" s="16">
        <v>2.5232326443692802E-6</v>
      </c>
      <c r="H973">
        <v>2.7030825524477099E-4</v>
      </c>
      <c r="J973">
        <v>0.95508556283291701</v>
      </c>
      <c r="K973">
        <f t="shared" si="169"/>
        <v>4.2129408663367191E-9</v>
      </c>
      <c r="L973">
        <f t="shared" si="170"/>
        <v>1.0643541411673588E-3</v>
      </c>
      <c r="M973" s="16">
        <f t="shared" si="171"/>
        <v>-3.3329850984728483E-4</v>
      </c>
      <c r="N973" s="16">
        <f t="shared" si="172"/>
        <v>6.6436502786612769E-2</v>
      </c>
      <c r="O973" s="16">
        <f t="shared" si="173"/>
        <v>4.1568031012998934E-2</v>
      </c>
      <c r="P973" s="16">
        <f t="shared" si="174"/>
        <v>5.5824411349074772E-3</v>
      </c>
      <c r="Q973" s="16">
        <f t="shared" si="175"/>
        <v>2.1087210633044459E-2</v>
      </c>
      <c r="R973" s="16">
        <f t="shared" si="176"/>
        <v>0.12428220703331148</v>
      </c>
      <c r="S973" s="16">
        <f t="shared" si="177"/>
        <v>6.6206153793671979E-2</v>
      </c>
      <c r="T973" s="16">
        <f t="shared" si="178"/>
        <v>2.108619837965401E-2</v>
      </c>
      <c r="U973" s="66">
        <f t="shared" si="179"/>
        <v>0.34624874477420114</v>
      </c>
      <c r="V973" s="66"/>
      <c r="AI973" s="16"/>
      <c r="AL973" s="16"/>
      <c r="AM973" s="16"/>
    </row>
    <row r="974" spans="1:39" x14ac:dyDescent="0.25">
      <c r="A974">
        <v>973</v>
      </c>
      <c r="B974">
        <v>4.0337895191910498E-4</v>
      </c>
      <c r="C974" s="16">
        <v>4.4074781540489502E-9</v>
      </c>
      <c r="D974">
        <v>9.3500457477663896E-4</v>
      </c>
      <c r="E974" s="16">
        <v>8.2952178556678108E-6</v>
      </c>
      <c r="F974" s="16">
        <v>1.2018964151049899E-5</v>
      </c>
      <c r="G974" s="16">
        <v>2.5223150621684899E-6</v>
      </c>
      <c r="H974">
        <v>2.44234516863511E-4</v>
      </c>
      <c r="J974">
        <v>0.95560209366885895</v>
      </c>
      <c r="K974">
        <f t="shared" si="169"/>
        <v>4.2117953518089349E-9</v>
      </c>
      <c r="L974">
        <f t="shared" si="170"/>
        <v>9.6156041066275313E-4</v>
      </c>
      <c r="M974" s="16">
        <f t="shared" si="171"/>
        <v>-1.5480250682454324E-4</v>
      </c>
      <c r="N974" s="16">
        <f t="shared" si="172"/>
        <v>3.2721775105121122E-2</v>
      </c>
      <c r="O974" s="16">
        <f t="shared" si="173"/>
        <v>4.1832140574245634E-2</v>
      </c>
      <c r="P974" s="16">
        <f t="shared" si="174"/>
        <v>8.5771245295917196E-4</v>
      </c>
      <c r="Q974" s="16">
        <f t="shared" si="175"/>
        <v>5.1830223596768976E-2</v>
      </c>
      <c r="R974" s="16">
        <f t="shared" si="176"/>
        <v>4.8303591532846295E-2</v>
      </c>
      <c r="S974" s="16">
        <f t="shared" si="177"/>
        <v>6.5971070555881042E-2</v>
      </c>
      <c r="T974" s="16">
        <f t="shared" si="178"/>
        <v>5.1830539440333771E-2</v>
      </c>
      <c r="U974" s="66">
        <f t="shared" si="179"/>
        <v>0.29334705325815602</v>
      </c>
      <c r="V974" s="66"/>
      <c r="AI974" s="16"/>
      <c r="AL974" s="16"/>
      <c r="AM974" s="16"/>
    </row>
    <row r="975" spans="1:39" x14ac:dyDescent="0.25">
      <c r="A975">
        <v>974</v>
      </c>
      <c r="B975">
        <v>5.6960783019470202E-4</v>
      </c>
      <c r="C975" s="16">
        <v>6.5858340214989901E-9</v>
      </c>
      <c r="D975">
        <v>9.9032985101229999E-4</v>
      </c>
      <c r="E975" s="16">
        <v>1.31225815602066E-5</v>
      </c>
      <c r="F975" s="16">
        <v>8.5271845533806799E-6</v>
      </c>
      <c r="G975" s="16">
        <v>1.68879164493216E-6</v>
      </c>
      <c r="H975">
        <v>3.86366404583868E-4</v>
      </c>
      <c r="J975">
        <v>0.95540245809245705</v>
      </c>
      <c r="K975">
        <f t="shared" si="169"/>
        <v>6.2921220127290666E-9</v>
      </c>
      <c r="L975">
        <f t="shared" si="170"/>
        <v>1.0090664259299719E-3</v>
      </c>
      <c r="M975" s="16">
        <f t="shared" si="171"/>
        <v>1.301492344594321E-4</v>
      </c>
      <c r="N975" s="16">
        <f t="shared" si="172"/>
        <v>2.4540998928573969E-2</v>
      </c>
      <c r="O975" s="16">
        <f t="shared" si="173"/>
        <v>3.5579458368101204E-2</v>
      </c>
      <c r="P975" s="16">
        <f t="shared" si="174"/>
        <v>7.925053686217091E-4</v>
      </c>
      <c r="Q975" s="16">
        <f t="shared" si="175"/>
        <v>4.919333520449902E-2</v>
      </c>
      <c r="R975" s="16">
        <f t="shared" si="176"/>
        <v>1.8115272916542444E-2</v>
      </c>
      <c r="S975" s="16">
        <f t="shared" si="177"/>
        <v>2.5118875234330967E-2</v>
      </c>
      <c r="T975" s="16">
        <f t="shared" si="178"/>
        <v>4.9193885176624527E-2</v>
      </c>
      <c r="U975" s="66">
        <f t="shared" si="179"/>
        <v>0.2025343311972938</v>
      </c>
      <c r="V975" s="66"/>
      <c r="AI975" s="16"/>
      <c r="AL975" s="16"/>
      <c r="AM975" s="16"/>
    </row>
    <row r="976" spans="1:39" x14ac:dyDescent="0.25">
      <c r="A976">
        <v>975</v>
      </c>
      <c r="B976">
        <v>4.4912687290220201E-4</v>
      </c>
      <c r="C976" s="16">
        <v>9.4911802036788493E-9</v>
      </c>
      <c r="D976">
        <v>1.84454012744735E-3</v>
      </c>
      <c r="E976" s="16">
        <v>3.4908149879816903E-5</v>
      </c>
      <c r="F976" s="16">
        <v>1.1222205916963101E-5</v>
      </c>
      <c r="G976" s="16">
        <v>1.1825535355410099E-6</v>
      </c>
      <c r="H976">
        <v>1.0278379049549701E-3</v>
      </c>
      <c r="J976">
        <v>0.951428989022574</v>
      </c>
      <c r="K976">
        <f t="shared" si="169"/>
        <v>9.0301839858172352E-9</v>
      </c>
      <c r="L976">
        <f t="shared" si="170"/>
        <v>1.8681576016366134E-3</v>
      </c>
      <c r="M976" s="16">
        <f t="shared" si="171"/>
        <v>-9.699038558322095E-4</v>
      </c>
      <c r="N976" s="16">
        <f t="shared" si="172"/>
        <v>7.7431339612424434E-3</v>
      </c>
      <c r="O976" s="16">
        <f t="shared" si="173"/>
        <v>0.50835213175621274</v>
      </c>
      <c r="P976" s="16">
        <f t="shared" si="174"/>
        <v>0.83719724943971185</v>
      </c>
      <c r="Q976" s="16">
        <f t="shared" si="175"/>
        <v>5.0632673329430915</v>
      </c>
      <c r="R976" s="16">
        <f t="shared" si="176"/>
        <v>1.9298591702852062E-2</v>
      </c>
      <c r="S976" s="16">
        <f t="shared" si="177"/>
        <v>0.16871025389361038</v>
      </c>
      <c r="T976" s="16">
        <f t="shared" si="178"/>
        <v>5.0638790745694067</v>
      </c>
      <c r="U976" s="66">
        <f t="shared" si="179"/>
        <v>11.668447768266127</v>
      </c>
      <c r="V976" s="66"/>
      <c r="AI976" s="16"/>
      <c r="AL976" s="16"/>
      <c r="AM976" s="16"/>
    </row>
    <row r="977" spans="1:39" x14ac:dyDescent="0.25">
      <c r="A977">
        <v>976</v>
      </c>
      <c r="B977">
        <v>6.2957318241061203E-4</v>
      </c>
      <c r="C977" s="16">
        <v>5.2040792676376499E-9</v>
      </c>
      <c r="D977">
        <v>7.0317303571705797E-4</v>
      </c>
      <c r="E977" s="16">
        <v>7.3868823192019804E-6</v>
      </c>
      <c r="F977" s="16">
        <v>7.6117302167180296E-6</v>
      </c>
      <c r="G977" s="16">
        <v>2.1301073738283098E-6</v>
      </c>
      <c r="H977">
        <v>2.17488001920582E-4</v>
      </c>
      <c r="J977">
        <v>0.95686351368907796</v>
      </c>
      <c r="K977">
        <f t="shared" si="169"/>
        <v>4.9795935735482456E-9</v>
      </c>
      <c r="L977">
        <f t="shared" si="170"/>
        <v>7.2052139944505462E-4</v>
      </c>
      <c r="M977" s="16">
        <f t="shared" si="171"/>
        <v>5.3862496537616933E-4</v>
      </c>
      <c r="N977" s="16">
        <f t="shared" si="172"/>
        <v>7.7519014980280618E-2</v>
      </c>
      <c r="O977" s="16">
        <f t="shared" si="173"/>
        <v>3.6913918279835173E-3</v>
      </c>
      <c r="P977" s="16">
        <f t="shared" si="174"/>
        <v>7.2884951019242278E-2</v>
      </c>
      <c r="Q977" s="16">
        <f t="shared" si="175"/>
        <v>9.7490276853512511E-2</v>
      </c>
      <c r="R977" s="16">
        <f t="shared" si="176"/>
        <v>5.1756536993800478E-2</v>
      </c>
      <c r="S977" s="16">
        <f t="shared" si="177"/>
        <v>3.7717476064414541E-3</v>
      </c>
      <c r="T977" s="16">
        <f t="shared" si="178"/>
        <v>9.7495727929156673E-2</v>
      </c>
      <c r="U977" s="66">
        <f t="shared" si="179"/>
        <v>0.40460964721041748</v>
      </c>
      <c r="V977" s="66"/>
      <c r="AI977" s="16"/>
      <c r="AL977" s="16"/>
      <c r="AM977" s="16"/>
    </row>
    <row r="978" spans="1:39" x14ac:dyDescent="0.25">
      <c r="A978">
        <v>977</v>
      </c>
      <c r="B978">
        <v>4.55196804659567E-4</v>
      </c>
      <c r="C978" s="16">
        <v>7.3514814578852799E-9</v>
      </c>
      <c r="D978">
        <v>1.3962756999541799E-3</v>
      </c>
      <c r="E978" s="16">
        <v>2.0560771886717602E-5</v>
      </c>
      <c r="F978" s="16">
        <v>1.0867494974347601E-5</v>
      </c>
      <c r="G978" s="16">
        <v>1.5197372879683701E-6</v>
      </c>
      <c r="H978">
        <v>6.0537990508619801E-4</v>
      </c>
      <c r="J978">
        <v>0.95343008074165403</v>
      </c>
      <c r="K978">
        <f t="shared" si="169"/>
        <v>7.0091235599623348E-9</v>
      </c>
      <c r="L978">
        <f t="shared" si="170"/>
        <v>1.4195230757093854E-3</v>
      </c>
      <c r="M978" s="16">
        <f t="shared" si="171"/>
        <v>-5.091294663902516E-4</v>
      </c>
      <c r="N978" s="16">
        <f t="shared" si="172"/>
        <v>5.725853418730993E-3</v>
      </c>
      <c r="O978" s="16">
        <f t="shared" si="173"/>
        <v>0.10680532492557927</v>
      </c>
      <c r="P978" s="16">
        <f t="shared" si="174"/>
        <v>0.20214085371670393</v>
      </c>
      <c r="Q978" s="16">
        <f t="shared" si="175"/>
        <v>0.83601485124308794</v>
      </c>
      <c r="R978" s="16">
        <f t="shared" si="176"/>
        <v>1.0592621652913322E-2</v>
      </c>
      <c r="S978" s="16">
        <f t="shared" si="177"/>
        <v>5.891674375360248E-2</v>
      </c>
      <c r="T978" s="16">
        <f t="shared" si="178"/>
        <v>0.83608700487478338</v>
      </c>
      <c r="U978" s="66">
        <f t="shared" si="179"/>
        <v>2.0562832535854012</v>
      </c>
      <c r="V978" s="66"/>
      <c r="AI978" s="16"/>
      <c r="AL978" s="16"/>
      <c r="AM978" s="16"/>
    </row>
    <row r="979" spans="1:39" x14ac:dyDescent="0.25">
      <c r="A979">
        <v>978</v>
      </c>
      <c r="B979">
        <v>8.2217701040702398E-4</v>
      </c>
      <c r="C979" s="16">
        <v>7.4810888729526493E-9</v>
      </c>
      <c r="D979">
        <v>7.7523961042300798E-4</v>
      </c>
      <c r="E979" s="16">
        <v>1.16986049767391E-5</v>
      </c>
      <c r="F979" s="16">
        <v>5.8463377189915199E-6</v>
      </c>
      <c r="G979" s="16">
        <v>1.4828788922501101E-6</v>
      </c>
      <c r="H979">
        <v>3.4443677873998297E-4</v>
      </c>
      <c r="J979">
        <v>0.956533405151615</v>
      </c>
      <c r="K979">
        <f t="shared" si="169"/>
        <v>7.1559114138872553E-9</v>
      </c>
      <c r="L979">
        <f t="shared" si="170"/>
        <v>7.8840768366436815E-4</v>
      </c>
      <c r="M979" s="16">
        <f t="shared" si="171"/>
        <v>8.5594633714967982E-4</v>
      </c>
      <c r="N979" s="16">
        <f t="shared" si="172"/>
        <v>0.44826651861717082</v>
      </c>
      <c r="O979" s="16">
        <f t="shared" si="173"/>
        <v>0.12264190209815327</v>
      </c>
      <c r="P979" s="16">
        <f t="shared" si="174"/>
        <v>3.8084797096157405E-2</v>
      </c>
      <c r="Q979" s="16">
        <f t="shared" si="175"/>
        <v>7.9592163239974208E-3</v>
      </c>
      <c r="R979" s="16">
        <f t="shared" si="176"/>
        <v>0.16537789121292465</v>
      </c>
      <c r="S979" s="16">
        <f t="shared" si="177"/>
        <v>6.8170047207462461E-2</v>
      </c>
      <c r="T979" s="16">
        <f t="shared" si="178"/>
        <v>7.9573402044228279E-3</v>
      </c>
      <c r="U979" s="66">
        <f t="shared" si="179"/>
        <v>0.85845771276028893</v>
      </c>
      <c r="V979" s="66"/>
      <c r="AI979" s="16"/>
      <c r="AK979" s="16"/>
      <c r="AL979" s="16"/>
      <c r="AM979" s="16"/>
    </row>
    <row r="980" spans="1:39" x14ac:dyDescent="0.25">
      <c r="A980">
        <v>979</v>
      </c>
      <c r="B980" s="16">
        <v>5.8040132394268098E-4</v>
      </c>
      <c r="C980" s="16">
        <v>4.4510260027046296E-9</v>
      </c>
      <c r="D980" s="16">
        <v>6.5160321387874799E-4</v>
      </c>
      <c r="E980" s="16">
        <v>5.8579297977023096E-6</v>
      </c>
      <c r="F980" s="16">
        <v>8.2374638645214306E-6</v>
      </c>
      <c r="G980" s="16">
        <v>2.4890693233898099E-6</v>
      </c>
      <c r="H980">
        <v>1.7247147887918099E-4</v>
      </c>
      <c r="J980">
        <v>0.95711584470803401</v>
      </c>
      <c r="K980">
        <f t="shared" si="169"/>
        <v>4.2601475123960654E-9</v>
      </c>
      <c r="L980">
        <f t="shared" si="170"/>
        <v>6.7056275990517793E-4</v>
      </c>
      <c r="M980" s="16">
        <f t="shared" si="171"/>
        <v>4.9023988798018391E-4</v>
      </c>
      <c r="N980" s="16">
        <f t="shared" si="172"/>
        <v>3.1888362056837732E-2</v>
      </c>
      <c r="O980" s="16">
        <f t="shared" si="173"/>
        <v>3.8678877637573189E-2</v>
      </c>
      <c r="P980" s="16">
        <f t="shared" si="174"/>
        <v>0.10465965926526399</v>
      </c>
      <c r="Q980" s="16">
        <f t="shared" si="175"/>
        <v>0.20665163409453277</v>
      </c>
      <c r="R980" s="16">
        <f t="shared" si="176"/>
        <v>2.6894742679290019E-2</v>
      </c>
      <c r="S980" s="16">
        <f t="shared" si="177"/>
        <v>5.7735569302757035E-2</v>
      </c>
      <c r="T980" s="16">
        <f t="shared" si="178"/>
        <v>0.20665906782524987</v>
      </c>
      <c r="U980" s="66">
        <f t="shared" si="179"/>
        <v>0.67316791286150468</v>
      </c>
      <c r="V980" s="66"/>
      <c r="AI980" s="16"/>
      <c r="AL980" s="16"/>
      <c r="AM980" s="16"/>
    </row>
    <row r="981" spans="1:39" x14ac:dyDescent="0.25">
      <c r="A981">
        <v>980</v>
      </c>
      <c r="B981">
        <v>5.5147510771189903E-4</v>
      </c>
      <c r="C981" s="16">
        <v>5.9919531672887597E-9</v>
      </c>
      <c r="D981">
        <v>9.2936110515058298E-4</v>
      </c>
      <c r="E981" s="16">
        <v>1.12116615468902E-5</v>
      </c>
      <c r="F981" s="16">
        <v>8.7835880695507094E-6</v>
      </c>
      <c r="G981" s="16">
        <v>1.85492739225156E-6</v>
      </c>
      <c r="H981">
        <v>3.3010251211336E-4</v>
      </c>
      <c r="J981">
        <v>0.95569740612758103</v>
      </c>
      <c r="K981">
        <f t="shared" si="169"/>
        <v>5.7264940996158108E-9</v>
      </c>
      <c r="L981">
        <f t="shared" si="170"/>
        <v>9.4877721672876865E-4</v>
      </c>
      <c r="M981" s="16">
        <f t="shared" si="171"/>
        <v>1.5417299869502945E-4</v>
      </c>
      <c r="N981" s="16">
        <f t="shared" si="172"/>
        <v>1.4360438016353307E-2</v>
      </c>
      <c r="O981" s="16">
        <f t="shared" si="173"/>
        <v>6.6325246773067106E-3</v>
      </c>
      <c r="P981" s="16">
        <f t="shared" si="174"/>
        <v>1.2352221452735567E-3</v>
      </c>
      <c r="Q981" s="16">
        <f t="shared" si="175"/>
        <v>1.9251835316529025E-3</v>
      </c>
      <c r="R981" s="16">
        <f t="shared" si="176"/>
        <v>1.1787685202900425E-2</v>
      </c>
      <c r="S981" s="16">
        <f t="shared" si="177"/>
        <v>5.7312940718262434E-3</v>
      </c>
      <c r="T981" s="16">
        <f t="shared" si="178"/>
        <v>1.9250180151190747E-3</v>
      </c>
      <c r="U981" s="66">
        <f t="shared" si="179"/>
        <v>4.3597365660432222E-2</v>
      </c>
      <c r="V981" s="66"/>
      <c r="AI981" s="16"/>
      <c r="AL981" s="16"/>
      <c r="AM981" s="16"/>
    </row>
    <row r="982" spans="1:39" x14ac:dyDescent="0.25">
      <c r="A982">
        <v>981</v>
      </c>
      <c r="B982">
        <v>6.0903589054859002E-4</v>
      </c>
      <c r="C982" s="16">
        <v>9.2500068964592193E-9</v>
      </c>
      <c r="D982">
        <v>1.3102818807684501E-3</v>
      </c>
      <c r="E982" s="16">
        <v>2.4302119309810701E-5</v>
      </c>
      <c r="F982" s="16">
        <v>8.08838441903623E-6</v>
      </c>
      <c r="G982" s="16">
        <v>1.20656957234856E-6</v>
      </c>
      <c r="H982">
        <v>7.1553476234099804E-4</v>
      </c>
      <c r="J982">
        <v>0.95388158423936098</v>
      </c>
      <c r="K982">
        <f t="shared" si="169"/>
        <v>8.8234112326195343E-9</v>
      </c>
      <c r="L982">
        <f t="shared" si="170"/>
        <v>1.3276559691719747E-3</v>
      </c>
      <c r="M982" s="16">
        <f t="shared" si="171"/>
        <v>-1.0958418807479456E-4</v>
      </c>
      <c r="N982" s="16">
        <f t="shared" si="172"/>
        <v>5.6035876531021184E-2</v>
      </c>
      <c r="O982" s="16">
        <f t="shared" si="173"/>
        <v>0.44817763549638562</v>
      </c>
      <c r="P982" s="16">
        <f t="shared" si="174"/>
        <v>0.1298324972255219</v>
      </c>
      <c r="Q982" s="16">
        <f t="shared" si="175"/>
        <v>1.5943650498493609</v>
      </c>
      <c r="R982" s="16">
        <f t="shared" si="176"/>
        <v>3.208610354356136E-2</v>
      </c>
      <c r="S982" s="16">
        <f t="shared" si="177"/>
        <v>0.15902273610122789</v>
      </c>
      <c r="T982" s="16">
        <f t="shared" si="178"/>
        <v>1.5944565449719295</v>
      </c>
      <c r="U982" s="66">
        <f t="shared" si="179"/>
        <v>4.0139764437190077</v>
      </c>
      <c r="V982" s="66"/>
      <c r="AI982" s="16"/>
      <c r="AL982" s="16"/>
      <c r="AM982" s="16"/>
    </row>
    <row r="983" spans="1:39" x14ac:dyDescent="0.25">
      <c r="A983">
        <v>982</v>
      </c>
      <c r="B983">
        <v>8.0415997929272497E-4</v>
      </c>
      <c r="C983" s="16">
        <v>5.0766035116852297E-9</v>
      </c>
      <c r="D983">
        <v>5.3472574308710097E-4</v>
      </c>
      <c r="E983" s="16">
        <v>5.4910152646032E-6</v>
      </c>
      <c r="F983" s="16">
        <v>5.9091504170600997E-6</v>
      </c>
      <c r="G983" s="16">
        <v>2.17906303043322E-6</v>
      </c>
      <c r="H983">
        <v>1.6166767116665399E-4</v>
      </c>
      <c r="J983">
        <v>0.95778157363203398</v>
      </c>
      <c r="K983">
        <f t="shared" si="169"/>
        <v>4.8622773001277893E-9</v>
      </c>
      <c r="L983">
        <f t="shared" si="170"/>
        <v>5.4871803034814274E-4</v>
      </c>
      <c r="M983" s="16">
        <f t="shared" si="171"/>
        <v>1.0596019282373072E-3</v>
      </c>
      <c r="N983" s="16">
        <f t="shared" si="172"/>
        <v>0.4006147978538383</v>
      </c>
      <c r="O983" s="16">
        <f t="shared" si="173"/>
        <v>7.0163939555090175E-3</v>
      </c>
      <c r="P983" s="16">
        <f t="shared" si="174"/>
        <v>0.19789381967106881</v>
      </c>
      <c r="Q983" s="16">
        <f t="shared" si="175"/>
        <v>0.23887812312050333</v>
      </c>
      <c r="R983" s="16">
        <f t="shared" si="176"/>
        <v>0.16023374151861394</v>
      </c>
      <c r="S983" s="16">
        <f t="shared" si="177"/>
        <v>7.363140975696284E-3</v>
      </c>
      <c r="T983" s="16">
        <f t="shared" si="178"/>
        <v>0.23888859897381617</v>
      </c>
      <c r="U983" s="66">
        <f t="shared" si="179"/>
        <v>1.2508886160690458</v>
      </c>
      <c r="V983" s="66"/>
      <c r="AI983" s="16"/>
      <c r="AL983" s="16"/>
      <c r="AM983" s="16"/>
    </row>
    <row r="984" spans="1:39" x14ac:dyDescent="0.25">
      <c r="A984">
        <v>983</v>
      </c>
      <c r="B984">
        <v>4.0317945958208998E-4</v>
      </c>
      <c r="C984" s="16">
        <v>8.7333937355778597E-9</v>
      </c>
      <c r="D984">
        <v>1.8927798832822499E-3</v>
      </c>
      <c r="E984" s="16">
        <v>3.2943801275288097E-5</v>
      </c>
      <c r="F984" s="16">
        <v>1.2528138364665301E-5</v>
      </c>
      <c r="G984" s="16">
        <v>1.28584504828479E-6</v>
      </c>
      <c r="H984">
        <v>9.7000194563164998E-4</v>
      </c>
      <c r="J984">
        <v>0.95119876998025099</v>
      </c>
      <c r="K984">
        <f t="shared" si="169"/>
        <v>8.307193379034889E-9</v>
      </c>
      <c r="L984">
        <f t="shared" si="170"/>
        <v>1.9191132716661295E-3</v>
      </c>
      <c r="M984" s="16">
        <f t="shared" si="171"/>
        <v>-1.1127543525019496E-3</v>
      </c>
      <c r="N984" s="16">
        <f t="shared" si="172"/>
        <v>3.2868494927991543E-2</v>
      </c>
      <c r="O984" s="16">
        <f t="shared" si="173"/>
        <v>0.33203095757151457</v>
      </c>
      <c r="P984" s="16">
        <f t="shared" si="174"/>
        <v>0.93135414607609268</v>
      </c>
      <c r="Q984" s="16">
        <f t="shared" si="175"/>
        <v>4.2736349312247981</v>
      </c>
      <c r="R984" s="16">
        <f t="shared" si="176"/>
        <v>7.3688283624220599E-2</v>
      </c>
      <c r="S984" s="16">
        <f t="shared" si="177"/>
        <v>0.12907798486704763</v>
      </c>
      <c r="T984" s="16">
        <f t="shared" si="178"/>
        <v>4.2741973947394838</v>
      </c>
      <c r="U984" s="66">
        <f t="shared" si="179"/>
        <v>10.04685219303115</v>
      </c>
      <c r="V984" s="66"/>
      <c r="AI984" s="16"/>
      <c r="AL984" s="16"/>
      <c r="AM984" s="16"/>
    </row>
    <row r="985" spans="1:39" x14ac:dyDescent="0.25">
      <c r="A985">
        <v>984</v>
      </c>
      <c r="B985">
        <v>4.7958198506651499E-4</v>
      </c>
      <c r="C985" s="16">
        <v>7.8706050463170102E-9</v>
      </c>
      <c r="D985">
        <v>1.41951283204497E-3</v>
      </c>
      <c r="E985" s="16">
        <v>2.2374124302129001E-5</v>
      </c>
      <c r="F985" s="16">
        <v>1.0324170440715899E-5</v>
      </c>
      <c r="G985" s="16">
        <v>1.4198128384978399E-6</v>
      </c>
      <c r="H985">
        <v>6.5877189458018299E-4</v>
      </c>
      <c r="J985">
        <v>0.95333378824182002</v>
      </c>
      <c r="K985">
        <f t="shared" si="169"/>
        <v>7.5033137245605807E-9</v>
      </c>
      <c r="L985">
        <f t="shared" si="170"/>
        <v>1.4415731151598533E-3</v>
      </c>
      <c r="M985" s="16">
        <f t="shared" si="171"/>
        <v>-4.8240914502682339E-4</v>
      </c>
      <c r="N985" s="16">
        <f t="shared" si="172"/>
        <v>6.8394767145755315E-4</v>
      </c>
      <c r="O985" s="16">
        <f t="shared" si="173"/>
        <v>0.17682307328976601</v>
      </c>
      <c r="P985" s="16">
        <f t="shared" si="174"/>
        <v>0.22441570848708189</v>
      </c>
      <c r="Q985" s="16">
        <f t="shared" si="175"/>
        <v>1.1732639793054074</v>
      </c>
      <c r="R985" s="16">
        <f t="shared" si="176"/>
        <v>2.2828840453565482E-3</v>
      </c>
      <c r="S985" s="16">
        <f t="shared" si="177"/>
        <v>8.5567497830247738E-2</v>
      </c>
      <c r="T985" s="16">
        <f t="shared" si="178"/>
        <v>1.1733614607543712</v>
      </c>
      <c r="U985" s="66">
        <f t="shared" si="179"/>
        <v>2.836398551383688</v>
      </c>
      <c r="V985" s="66"/>
      <c r="AH985" s="16"/>
      <c r="AI985" s="16"/>
      <c r="AJ985" s="16"/>
      <c r="AK985" s="16"/>
      <c r="AL985" s="16"/>
      <c r="AM985" s="16"/>
    </row>
    <row r="986" spans="1:39" x14ac:dyDescent="0.25">
      <c r="A986">
        <v>985</v>
      </c>
      <c r="B986" s="16">
        <v>3.1240038402507601E-4</v>
      </c>
      <c r="C986" s="16">
        <v>4.8087973493343299E-9</v>
      </c>
      <c r="D986" s="16">
        <v>1.3294757855542101E-3</v>
      </c>
      <c r="E986" s="16">
        <v>1.28121001334337E-5</v>
      </c>
      <c r="F986" s="16">
        <v>1.58035307458271E-5</v>
      </c>
      <c r="G986" s="16">
        <v>2.3221726335853901E-6</v>
      </c>
      <c r="H986">
        <v>3.77231510151043E-4</v>
      </c>
      <c r="J986">
        <v>0.95364360906679602</v>
      </c>
      <c r="K986">
        <f t="shared" si="169"/>
        <v>4.585878859490033E-9</v>
      </c>
      <c r="L986">
        <f t="shared" si="170"/>
        <v>1.3634002108821003E-3</v>
      </c>
      <c r="M986" s="16">
        <f t="shared" si="171"/>
        <v>-7.3859944283194835E-4</v>
      </c>
      <c r="N986" s="16">
        <f t="shared" si="172"/>
        <v>0.13368843420966461</v>
      </c>
      <c r="O986" s="16">
        <f t="shared" si="173"/>
        <v>1.7449917951144332E-2</v>
      </c>
      <c r="P986" s="16">
        <f t="shared" si="174"/>
        <v>0.14458983893954197</v>
      </c>
      <c r="Q986" s="16">
        <f t="shared" si="175"/>
        <v>3.7205746907207779E-2</v>
      </c>
      <c r="R986" s="16">
        <f t="shared" si="176"/>
        <v>0.36465767428425783</v>
      </c>
      <c r="S986" s="16">
        <f t="shared" si="177"/>
        <v>2.4686397713308824E-2</v>
      </c>
      <c r="T986" s="16">
        <f t="shared" si="178"/>
        <v>3.7214227436381746E-2</v>
      </c>
      <c r="U986" s="66">
        <f t="shared" si="179"/>
        <v>0.75949223744150707</v>
      </c>
      <c r="V986" s="66"/>
      <c r="AI986" s="16"/>
      <c r="AL986" s="16"/>
      <c r="AM986" s="16"/>
    </row>
    <row r="987" spans="1:39" x14ac:dyDescent="0.25">
      <c r="A987">
        <v>986</v>
      </c>
      <c r="B987">
        <v>4.0320524057393898E-4</v>
      </c>
      <c r="C987" s="16">
        <v>5.2673490593418996E-9</v>
      </c>
      <c r="D987">
        <v>1.1227270546321699E-3</v>
      </c>
      <c r="E987" s="16">
        <v>1.18794239056607E-5</v>
      </c>
      <c r="F987" s="16">
        <v>1.2126264698022101E-5</v>
      </c>
      <c r="G987" s="16">
        <v>2.11495854730231E-6</v>
      </c>
      <c r="H987">
        <v>3.4976671149400997E-4</v>
      </c>
      <c r="J987">
        <v>0.95468819926838899</v>
      </c>
      <c r="K987">
        <f t="shared" si="169"/>
        <v>5.0286759883811606E-9</v>
      </c>
      <c r="L987">
        <f t="shared" si="170"/>
        <v>1.1490892752264571E-3</v>
      </c>
      <c r="M987" s="16">
        <f t="shared" si="171"/>
        <v>-3.4267879407857911E-4</v>
      </c>
      <c r="N987" s="16">
        <f t="shared" si="172"/>
        <v>3.2849515419629854E-2</v>
      </c>
      <c r="O987" s="16">
        <f t="shared" si="173"/>
        <v>2.4342145861545148E-3</v>
      </c>
      <c r="P987" s="16">
        <f t="shared" si="174"/>
        <v>2.7425031992240834E-2</v>
      </c>
      <c r="Q987" s="16">
        <f t="shared" si="175"/>
        <v>1.1246566669016106E-2</v>
      </c>
      <c r="R987" s="16">
        <f t="shared" si="176"/>
        <v>5.3208879500534781E-2</v>
      </c>
      <c r="S987" s="16">
        <f t="shared" si="177"/>
        <v>2.901548403889496E-3</v>
      </c>
      <c r="T987" s="16">
        <f t="shared" si="178"/>
        <v>1.124843504090026E-2</v>
      </c>
      <c r="U987" s="66">
        <f t="shared" si="179"/>
        <v>0.14131419161236586</v>
      </c>
      <c r="V987" s="66"/>
      <c r="AI987" s="16"/>
      <c r="AL987" s="16"/>
      <c r="AM987" s="16"/>
    </row>
    <row r="988" spans="1:39" x14ac:dyDescent="0.25">
      <c r="A988">
        <v>987</v>
      </c>
      <c r="B988">
        <v>6.8797297911495005E-4</v>
      </c>
      <c r="C988" s="16">
        <v>3.56304863539243E-9</v>
      </c>
      <c r="D988">
        <v>4.3767065489543598E-4</v>
      </c>
      <c r="E988" s="16">
        <v>3.1579011607845002E-6</v>
      </c>
      <c r="F988" s="16">
        <v>6.8758238293613098E-6</v>
      </c>
      <c r="G988" s="16">
        <v>3.1012403680341799E-6</v>
      </c>
      <c r="H988" s="16">
        <v>9.2975211023453902E-5</v>
      </c>
      <c r="J988">
        <v>0.95827698333803402</v>
      </c>
      <c r="K988">
        <f t="shared" si="169"/>
        <v>3.4143874978105566E-9</v>
      </c>
      <c r="L988">
        <f t="shared" si="170"/>
        <v>4.5451997987355737E-4</v>
      </c>
      <c r="M988" s="16">
        <f t="shared" si="171"/>
        <v>9.2142597835634269E-4</v>
      </c>
      <c r="N988" s="16">
        <f t="shared" si="172"/>
        <v>0.15761695711738002</v>
      </c>
      <c r="O988" s="16">
        <f t="shared" si="173"/>
        <v>0.12740151363680166</v>
      </c>
      <c r="P988" s="16">
        <f t="shared" si="174"/>
        <v>0.29769495836662185</v>
      </c>
      <c r="Q988" s="16">
        <f t="shared" si="175"/>
        <v>0.49840682990400176</v>
      </c>
      <c r="R988" s="16">
        <f t="shared" si="176"/>
        <v>9.131656425140354E-2</v>
      </c>
      <c r="S988" s="16">
        <f t="shared" si="177"/>
        <v>0.29737602176662736</v>
      </c>
      <c r="T988" s="16">
        <f t="shared" si="178"/>
        <v>0.4984173402801455</v>
      </c>
      <c r="U988" s="66">
        <f t="shared" si="179"/>
        <v>1.9682301853229818</v>
      </c>
      <c r="V988" s="66"/>
      <c r="AI988" s="16"/>
      <c r="AL988" s="16"/>
      <c r="AM988" s="16"/>
    </row>
    <row r="989" spans="1:39" x14ac:dyDescent="0.25">
      <c r="A989">
        <v>988</v>
      </c>
      <c r="B989">
        <v>4.1830721962313698E-4</v>
      </c>
      <c r="C989" s="16">
        <v>5.87740266981807E-9</v>
      </c>
      <c r="D989">
        <v>1.20985323374117E-3</v>
      </c>
      <c r="E989" s="16">
        <v>1.42708079536814E-5</v>
      </c>
      <c r="F989" s="16">
        <v>1.1732616880914599E-5</v>
      </c>
      <c r="G989" s="16">
        <v>1.89719317607574E-6</v>
      </c>
      <c r="H989">
        <v>4.2017809227417902E-4</v>
      </c>
      <c r="J989">
        <v>0.95428180434744703</v>
      </c>
      <c r="K989">
        <f t="shared" si="169"/>
        <v>5.6086984246304903E-9</v>
      </c>
      <c r="L989">
        <f t="shared" si="170"/>
        <v>1.235209783276405E-3</v>
      </c>
      <c r="M989" s="16">
        <f t="shared" si="171"/>
        <v>-3.9859534403013111E-4</v>
      </c>
      <c r="N989" s="16">
        <f t="shared" si="172"/>
        <v>2.2673736716999317E-2</v>
      </c>
      <c r="O989" s="16">
        <f t="shared" si="173"/>
        <v>3.6925066115597689E-3</v>
      </c>
      <c r="P989" s="16">
        <f t="shared" si="174"/>
        <v>6.5566036016954127E-2</v>
      </c>
      <c r="Q989" s="16">
        <f t="shared" si="175"/>
        <v>0.10804558166811988</v>
      </c>
      <c r="R989" s="16">
        <f t="shared" si="176"/>
        <v>3.6374105193071632E-2</v>
      </c>
      <c r="S989" s="16">
        <f t="shared" si="177"/>
        <v>2.9860352371399211E-3</v>
      </c>
      <c r="T989" s="16">
        <f t="shared" si="178"/>
        <v>0.10805605693242806</v>
      </c>
      <c r="U989" s="66">
        <f t="shared" si="179"/>
        <v>0.34739405837627269</v>
      </c>
      <c r="V989" s="66"/>
      <c r="AI989" s="16"/>
      <c r="AL989" s="16"/>
      <c r="AM989" s="16"/>
    </row>
    <row r="990" spans="1:39" x14ac:dyDescent="0.25">
      <c r="A990">
        <v>989</v>
      </c>
      <c r="B990">
        <v>7.1348866727068095E-4</v>
      </c>
      <c r="C990" s="16">
        <v>9.1362131268520892E-9</v>
      </c>
      <c r="D990">
        <v>1.0993583745781399E-3</v>
      </c>
      <c r="E990" s="16">
        <v>2.01859309635584E-5</v>
      </c>
      <c r="F990" s="16">
        <v>6.8389086020292103E-6</v>
      </c>
      <c r="G990" s="16">
        <v>1.2187404488475899E-6</v>
      </c>
      <c r="H990">
        <v>5.9433450749822895E-4</v>
      </c>
      <c r="J990">
        <v>0.95490672987619196</v>
      </c>
      <c r="K990">
        <f t="shared" si="169"/>
        <v>8.7242314004142672E-9</v>
      </c>
      <c r="L990">
        <f t="shared" si="170"/>
        <v>1.1142457960179192E-3</v>
      </c>
      <c r="M990" s="16">
        <f t="shared" si="171"/>
        <v>3.1273153852344276E-4</v>
      </c>
      <c r="N990" s="16">
        <f t="shared" si="172"/>
        <v>0.20144174978814136</v>
      </c>
      <c r="O990" s="16">
        <f t="shared" si="173"/>
        <v>0.4211010158391813</v>
      </c>
      <c r="P990" s="16">
        <f t="shared" si="174"/>
        <v>1.9978097067494014E-2</v>
      </c>
      <c r="Q990" s="16">
        <f t="shared" si="175"/>
        <v>0.77341191034608947</v>
      </c>
      <c r="R990" s="16">
        <f t="shared" si="176"/>
        <v>9.3594853781768045E-2</v>
      </c>
      <c r="S990" s="16">
        <f t="shared" si="177"/>
        <v>0.15422263945146011</v>
      </c>
      <c r="T990" s="16">
        <f t="shared" si="178"/>
        <v>0.77343115057427103</v>
      </c>
      <c r="U990" s="66">
        <f t="shared" si="179"/>
        <v>2.4371814168484054</v>
      </c>
      <c r="V990" s="66"/>
      <c r="AI990" s="16"/>
      <c r="AL990" s="16"/>
      <c r="AM990" s="16"/>
    </row>
    <row r="991" spans="1:39" x14ac:dyDescent="0.25">
      <c r="A991">
        <v>990</v>
      </c>
      <c r="B991">
        <v>2.2571251924575499E-4</v>
      </c>
      <c r="C991" s="16">
        <v>2.4883607531031301E-9</v>
      </c>
      <c r="D991">
        <v>9.44479219119644E-4</v>
      </c>
      <c r="E991" s="16">
        <v>4.7281526850969701E-6</v>
      </c>
      <c r="F991" s="16">
        <v>2.1527915338559701E-5</v>
      </c>
      <c r="G991" s="16">
        <v>4.4700960673116997E-6</v>
      </c>
      <c r="H991">
        <v>1.39210422524774E-4</v>
      </c>
      <c r="J991">
        <v>0.955358627531256</v>
      </c>
      <c r="K991">
        <f t="shared" si="169"/>
        <v>2.3772769138872488E-9</v>
      </c>
      <c r="L991">
        <f t="shared" si="170"/>
        <v>9.9200265750332204E-4</v>
      </c>
      <c r="M991" s="16">
        <f t="shared" si="171"/>
        <v>-5.4057761901181195E-4</v>
      </c>
      <c r="N991" s="16">
        <f t="shared" si="172"/>
        <v>0.29340009676250633</v>
      </c>
      <c r="O991" s="16">
        <f t="shared" si="173"/>
        <v>0.30348575962482621</v>
      </c>
      <c r="P991" s="16">
        <f t="shared" si="174"/>
        <v>3.7831177476192084E-4</v>
      </c>
      <c r="Q991" s="16">
        <f t="shared" si="175"/>
        <v>0.3133524715947526</v>
      </c>
      <c r="R991" s="16">
        <f t="shared" si="176"/>
        <v>1.4038110743122687</v>
      </c>
      <c r="S991" s="16">
        <f t="shared" si="177"/>
        <v>1.5065382629925361</v>
      </c>
      <c r="T991" s="16">
        <f t="shared" si="178"/>
        <v>0.31335176364150252</v>
      </c>
      <c r="U991" s="66">
        <f t="shared" si="179"/>
        <v>4.1343177407031542</v>
      </c>
      <c r="V991" s="66"/>
      <c r="AI991" s="16"/>
      <c r="AL991" s="16"/>
      <c r="AM991" s="16"/>
    </row>
    <row r="992" spans="1:39" x14ac:dyDescent="0.25">
      <c r="A992">
        <v>991</v>
      </c>
      <c r="B992">
        <v>2.9720569960302898E-4</v>
      </c>
      <c r="C992" s="16">
        <v>7.9304159730864107E-9</v>
      </c>
      <c r="D992">
        <v>2.35405848783238E-3</v>
      </c>
      <c r="E992" s="16">
        <v>3.7035905134994903E-5</v>
      </c>
      <c r="F992" s="16">
        <v>1.7317330427900401E-5</v>
      </c>
      <c r="G992" s="16">
        <v>1.42259274936238E-6</v>
      </c>
      <c r="H992">
        <v>1.09051516807556E-3</v>
      </c>
      <c r="J992">
        <v>0.949204780318747</v>
      </c>
      <c r="K992">
        <f t="shared" si="169"/>
        <v>7.5275887515697688E-9</v>
      </c>
      <c r="L992">
        <f t="shared" si="170"/>
        <v>2.3901078110215696E-3</v>
      </c>
      <c r="M992" s="16">
        <f t="shared" si="171"/>
        <v>-1.7956964118155121E-3</v>
      </c>
      <c r="N992" s="16">
        <f t="shared" si="172"/>
        <v>0.15720343471069423</v>
      </c>
      <c r="O992" s="16">
        <f t="shared" si="173"/>
        <v>0.18601810190827284</v>
      </c>
      <c r="P992" s="16">
        <f t="shared" si="174"/>
        <v>2.0850267700999545</v>
      </c>
      <c r="Q992" s="16">
        <f t="shared" si="175"/>
        <v>5.9940653760580922</v>
      </c>
      <c r="R992" s="16">
        <f t="shared" si="176"/>
        <v>0.57380843474514209</v>
      </c>
      <c r="S992" s="16">
        <f t="shared" si="177"/>
        <v>8.4759017758041552E-2</v>
      </c>
      <c r="T992" s="16">
        <f t="shared" si="178"/>
        <v>5.9951973145319117</v>
      </c>
      <c r="U992" s="66">
        <f t="shared" si="179"/>
        <v>15.076078449812108</v>
      </c>
      <c r="V992" s="66"/>
      <c r="AI992" s="16"/>
      <c r="AL992" s="16"/>
      <c r="AM992" s="16"/>
    </row>
    <row r="993" spans="1:40" x14ac:dyDescent="0.25">
      <c r="A993">
        <v>992</v>
      </c>
      <c r="B993">
        <v>4.6164751553925103E-4</v>
      </c>
      <c r="C993" s="16">
        <v>6.3947584401273499E-9</v>
      </c>
      <c r="D993">
        <v>1.1921731582813699E-3</v>
      </c>
      <c r="E993" s="16">
        <v>1.5303738495727101E-5</v>
      </c>
      <c r="F993" s="16">
        <v>1.06207256898633E-5</v>
      </c>
      <c r="G993" s="16">
        <v>1.7432837752287099E-6</v>
      </c>
      <c r="H993">
        <v>4.50590387283656E-4</v>
      </c>
      <c r="J993">
        <v>0.954387393466406</v>
      </c>
      <c r="K993">
        <f t="shared" si="169"/>
        <v>6.103076839520442E-9</v>
      </c>
      <c r="L993">
        <f t="shared" si="170"/>
        <v>1.215151498677885E-3</v>
      </c>
      <c r="M993" s="16">
        <f t="shared" si="171"/>
        <v>-2.9185646759938305E-4</v>
      </c>
      <c r="N993" s="16">
        <f t="shared" si="172"/>
        <v>3.9150602393937849E-3</v>
      </c>
      <c r="O993" s="16">
        <f t="shared" si="173"/>
        <v>2.3758972098607414E-2</v>
      </c>
      <c r="P993" s="16">
        <f t="shared" si="174"/>
        <v>5.6502888943466334E-2</v>
      </c>
      <c r="Q993" s="16">
        <f t="shared" si="175"/>
        <v>0.18051899740712155</v>
      </c>
      <c r="R993" s="16">
        <f t="shared" si="176"/>
        <v>6.064724112502029E-3</v>
      </c>
      <c r="S993" s="16">
        <f t="shared" si="177"/>
        <v>1.7249245850825105E-2</v>
      </c>
      <c r="T993" s="16">
        <f t="shared" si="178"/>
        <v>0.18053224400679568</v>
      </c>
      <c r="U993" s="66">
        <f t="shared" si="179"/>
        <v>0.46854213265871192</v>
      </c>
      <c r="V993" s="66"/>
      <c r="AI993" s="16"/>
      <c r="AL993" s="16"/>
      <c r="AM993" s="16"/>
    </row>
    <row r="994" spans="1:40" x14ac:dyDescent="0.25">
      <c r="A994">
        <v>993</v>
      </c>
      <c r="B994">
        <v>2.6568278945402802E-4</v>
      </c>
      <c r="C994" s="16">
        <v>4.34602913792591E-9</v>
      </c>
      <c r="D994">
        <v>1.4158401469736299E-3</v>
      </c>
      <c r="E994" s="16">
        <v>1.23187489884143E-5</v>
      </c>
      <c r="F994" s="16">
        <v>1.8660581192521099E-5</v>
      </c>
      <c r="G994" s="16">
        <v>2.5720950252552699E-6</v>
      </c>
      <c r="H994">
        <v>3.6270726435663802E-4</v>
      </c>
      <c r="J994">
        <v>0.95319274581996005</v>
      </c>
      <c r="K994">
        <f t="shared" si="169"/>
        <v>4.1426034473931523E-9</v>
      </c>
      <c r="L994">
        <f t="shared" si="170"/>
        <v>1.4557290583547893E-3</v>
      </c>
      <c r="M994" s="16">
        <f t="shared" si="171"/>
        <v>-9.2436347944673339E-4</v>
      </c>
      <c r="N994" s="16">
        <f t="shared" si="172"/>
        <v>0.21206011993478482</v>
      </c>
      <c r="O994" s="16">
        <f t="shared" si="173"/>
        <v>4.6491776520841792E-2</v>
      </c>
      <c r="P994" s="16">
        <f t="shared" si="174"/>
        <v>0.22081766647789489</v>
      </c>
      <c r="Q994" s="16">
        <f t="shared" si="175"/>
        <v>2.1595415553171775E-2</v>
      </c>
      <c r="R994" s="16">
        <f t="shared" si="176"/>
        <v>0.79892365277657418</v>
      </c>
      <c r="S994" s="16">
        <f t="shared" si="177"/>
        <v>7.9328568833623048E-2</v>
      </c>
      <c r="T994" s="16">
        <f t="shared" si="178"/>
        <v>2.1603188182080419E-2</v>
      </c>
      <c r="U994" s="66">
        <f t="shared" si="179"/>
        <v>1.4008203882789712</v>
      </c>
      <c r="V994" s="66"/>
      <c r="AI994" s="16"/>
      <c r="AL994" s="16"/>
      <c r="AM994" s="16"/>
    </row>
    <row r="995" spans="1:40" x14ac:dyDescent="0.25">
      <c r="A995">
        <v>994</v>
      </c>
      <c r="B995">
        <v>3.1804755762644801E-4</v>
      </c>
      <c r="C995" s="16">
        <v>4.4505948972708701E-9</v>
      </c>
      <c r="D995">
        <v>1.20524041408141E-3</v>
      </c>
      <c r="E995" s="16">
        <v>1.07639576095152E-5</v>
      </c>
      <c r="F995" s="16">
        <v>1.54384729573586E-5</v>
      </c>
      <c r="G995" s="16">
        <v>2.50570354372547E-6</v>
      </c>
      <c r="H995">
        <v>3.1692539750555101E-4</v>
      </c>
      <c r="J995">
        <v>0.95423066626712705</v>
      </c>
      <c r="K995">
        <f t="shared" si="169"/>
        <v>4.2468941341078579E-9</v>
      </c>
      <c r="L995">
        <f t="shared" si="170"/>
        <v>1.2386186129449556E-3</v>
      </c>
      <c r="M995" s="16">
        <f t="shared" si="171"/>
        <v>-6.0252349769205932E-4</v>
      </c>
      <c r="N995" s="16">
        <f t="shared" si="172"/>
        <v>0.12543429243418019</v>
      </c>
      <c r="O995" s="16">
        <f t="shared" si="173"/>
        <v>3.8709488140761757E-2</v>
      </c>
      <c r="P995" s="16">
        <f t="shared" si="174"/>
        <v>6.3136446976369415E-2</v>
      </c>
      <c r="Q995" s="16">
        <f t="shared" si="175"/>
        <v>4.8085155241377748E-6</v>
      </c>
      <c r="R995" s="16">
        <f t="shared" si="176"/>
        <v>0.32128483547767733</v>
      </c>
      <c r="S995" s="16">
        <f t="shared" si="177"/>
        <v>6.1787523091092422E-2</v>
      </c>
      <c r="T995" s="16">
        <f t="shared" si="178"/>
        <v>4.8636256101000497E-6</v>
      </c>
      <c r="U995" s="66">
        <f t="shared" si="179"/>
        <v>0.61036225826121548</v>
      </c>
      <c r="V995" s="66"/>
      <c r="AI995" s="16"/>
      <c r="AL995" s="16"/>
      <c r="AM995" s="16"/>
    </row>
    <row r="996" spans="1:40" x14ac:dyDescent="0.25">
      <c r="A996">
        <v>995</v>
      </c>
      <c r="B996">
        <v>5.0371254475384296E-4</v>
      </c>
      <c r="C996" s="16">
        <v>2.9438337095952199E-9</v>
      </c>
      <c r="D996">
        <v>4.9472898554408303E-4</v>
      </c>
      <c r="E996" s="16">
        <v>2.9468310648591302E-6</v>
      </c>
      <c r="F996" s="16">
        <v>9.4225204710146895E-6</v>
      </c>
      <c r="G996" s="16">
        <v>3.7566626425356498E-6</v>
      </c>
      <c r="H996" s="16">
        <v>8.6761144285458505E-5</v>
      </c>
      <c r="J996">
        <v>0.95791157634532798</v>
      </c>
      <c r="K996">
        <f t="shared" si="169"/>
        <v>2.8199323892568716E-9</v>
      </c>
      <c r="L996">
        <f t="shared" si="170"/>
        <v>5.1732774529493844E-4</v>
      </c>
      <c r="M996" s="16">
        <f t="shared" si="171"/>
        <v>4.9009734421274749E-4</v>
      </c>
      <c r="N996" s="16">
        <f t="shared" si="172"/>
        <v>5.2201032767303708E-4</v>
      </c>
      <c r="O996" s="16">
        <f t="shared" si="173"/>
        <v>0.21967097115412082</v>
      </c>
      <c r="P996" s="16">
        <f t="shared" si="174"/>
        <v>0.23656244311409272</v>
      </c>
      <c r="Q996" s="16">
        <f t="shared" si="175"/>
        <v>0.5265407948130667</v>
      </c>
      <c r="R996" s="16">
        <f t="shared" si="176"/>
        <v>1.9120616618973261E-3</v>
      </c>
      <c r="S996" s="16">
        <f t="shared" si="177"/>
        <v>0.76023287210323764</v>
      </c>
      <c r="T996" s="16">
        <f t="shared" si="178"/>
        <v>0.52654959950602276</v>
      </c>
      <c r="U996" s="66">
        <f t="shared" si="179"/>
        <v>2.2719907526801109</v>
      </c>
      <c r="V996" s="66"/>
      <c r="AI996" s="16"/>
      <c r="AL996" s="16"/>
      <c r="AM996" s="16"/>
    </row>
    <row r="997" spans="1:40" x14ac:dyDescent="0.25">
      <c r="A997">
        <v>996</v>
      </c>
      <c r="B997">
        <v>6.38403031298665E-4</v>
      </c>
      <c r="C997" s="16">
        <v>4.96428492932084E-9</v>
      </c>
      <c r="D997">
        <v>6.6080949764749401E-4</v>
      </c>
      <c r="E997" s="16">
        <v>6.6252702335805096E-6</v>
      </c>
      <c r="F997" s="16">
        <v>7.4911895622883296E-6</v>
      </c>
      <c r="G997" s="16">
        <v>2.2318804427058899E-6</v>
      </c>
      <c r="H997">
        <v>1.9506387346788199E-4</v>
      </c>
      <c r="J997">
        <v>0.95708483101233199</v>
      </c>
      <c r="K997">
        <f t="shared" si="169"/>
        <v>4.751241802676103E-9</v>
      </c>
      <c r="L997">
        <f t="shared" si="170"/>
        <v>6.7801879292984728E-4</v>
      </c>
      <c r="M997" s="16">
        <f t="shared" si="171"/>
        <v>5.9878726966748272E-4</v>
      </c>
      <c r="N997" s="16">
        <f t="shared" si="172"/>
        <v>8.7824753451037588E-2</v>
      </c>
      <c r="O997" s="16">
        <f t="shared" si="173"/>
        <v>1.0823366954885534E-2</v>
      </c>
      <c r="P997" s="16">
        <f t="shared" si="174"/>
        <v>9.8566844861011513E-2</v>
      </c>
      <c r="Q997" s="16">
        <f t="shared" si="175"/>
        <v>0.14680028523297509</v>
      </c>
      <c r="R997" s="16">
        <f t="shared" si="176"/>
        <v>5.7472420561858931E-2</v>
      </c>
      <c r="S997" s="16">
        <f t="shared" si="177"/>
        <v>1.2572513010999629E-2</v>
      </c>
      <c r="T997" s="16">
        <f t="shared" si="178"/>
        <v>0.14680723833168743</v>
      </c>
      <c r="U997" s="66">
        <f t="shared" si="179"/>
        <v>0.56086742240445575</v>
      </c>
      <c r="V997" s="66"/>
      <c r="AI997" s="16"/>
      <c r="AL997" s="16"/>
      <c r="AM997" s="16"/>
    </row>
    <row r="998" spans="1:40" x14ac:dyDescent="0.25">
      <c r="A998">
        <v>997</v>
      </c>
      <c r="B998">
        <v>4.9140782238885701E-4</v>
      </c>
      <c r="C998" s="16">
        <v>4.8034236340489298E-9</v>
      </c>
      <c r="D998">
        <v>8.3431111329147301E-4</v>
      </c>
      <c r="E998" s="16">
        <v>8.0767667708251294E-6</v>
      </c>
      <c r="F998" s="16">
        <v>9.8162167016951104E-6</v>
      </c>
      <c r="G998" s="16">
        <v>2.3115229757427901E-6</v>
      </c>
      <c r="H998">
        <v>2.3780147169554999E-4</v>
      </c>
      <c r="J998">
        <v>0.95614939550461497</v>
      </c>
      <c r="K998">
        <f t="shared" si="169"/>
        <v>4.5927906040484647E-9</v>
      </c>
      <c r="L998">
        <f t="shared" si="170"/>
        <v>8.5625026624697198E-4</v>
      </c>
      <c r="M998" s="16">
        <f t="shared" si="171"/>
        <v>1.265653785307421E-4</v>
      </c>
      <c r="N998" s="16">
        <f t="shared" si="172"/>
        <v>4.5737816440993367E-6</v>
      </c>
      <c r="O998" s="16">
        <f t="shared" si="173"/>
        <v>1.7707091829949298E-2</v>
      </c>
      <c r="P998" s="16">
        <f t="shared" si="174"/>
        <v>1.7909335909590787E-2</v>
      </c>
      <c r="Q998" s="16">
        <f t="shared" si="175"/>
        <v>6.1504845691787866E-2</v>
      </c>
      <c r="R998" s="16">
        <f t="shared" si="176"/>
        <v>1.4225565721275469E-5</v>
      </c>
      <c r="S998" s="16">
        <f t="shared" si="177"/>
        <v>2.3047011197690759E-2</v>
      </c>
      <c r="T998" s="16">
        <f t="shared" si="178"/>
        <v>6.1507112398201766E-2</v>
      </c>
      <c r="U998" s="66">
        <f t="shared" si="179"/>
        <v>0.18169419637458584</v>
      </c>
      <c r="V998" s="66"/>
      <c r="AI998" s="16"/>
      <c r="AL998" s="16"/>
      <c r="AM998" s="16"/>
    </row>
    <row r="999" spans="1:40" x14ac:dyDescent="0.25">
      <c r="A999">
        <v>998</v>
      </c>
      <c r="B999">
        <v>5.7235886325937005E-4</v>
      </c>
      <c r="C999" s="16">
        <v>4.8820015868621501E-9</v>
      </c>
      <c r="D999">
        <v>7.26051431812386E-4</v>
      </c>
      <c r="E999" s="16">
        <v>7.1530203353722004E-6</v>
      </c>
      <c r="F999" s="16">
        <v>8.3829728825942899E-6</v>
      </c>
      <c r="G999" s="16">
        <v>2.2713274443176901E-6</v>
      </c>
      <c r="H999">
        <v>2.10602788858046E-4</v>
      </c>
      <c r="J999">
        <v>0.95672916857740897</v>
      </c>
      <c r="K999">
        <f t="shared" si="169"/>
        <v>4.6707533191922157E-9</v>
      </c>
      <c r="L999">
        <f t="shared" si="170"/>
        <v>7.4508382302030545E-4</v>
      </c>
      <c r="M999" s="16">
        <f t="shared" si="171"/>
        <v>3.9963390349843469E-4</v>
      </c>
      <c r="N999" s="16">
        <f t="shared" si="172"/>
        <v>2.6322455544416583E-2</v>
      </c>
      <c r="O999" s="16">
        <f t="shared" si="173"/>
        <v>1.4133900678591257E-2</v>
      </c>
      <c r="P999" s="16">
        <f t="shared" si="174"/>
        <v>6.062428184754734E-2</v>
      </c>
      <c r="Q999" s="16">
        <f t="shared" si="175"/>
        <v>0.11156158880335131</v>
      </c>
      <c r="R999" s="16">
        <f t="shared" si="176"/>
        <v>2.2269218530103999E-2</v>
      </c>
      <c r="S999" s="16">
        <f t="shared" si="177"/>
        <v>1.7366845139298752E-2</v>
      </c>
      <c r="T999" s="16">
        <f t="shared" si="178"/>
        <v>0.11156668718697725</v>
      </c>
      <c r="U999" s="66">
        <f t="shared" si="179"/>
        <v>0.36384497773028651</v>
      </c>
      <c r="V999" s="66"/>
      <c r="AI999" s="16"/>
      <c r="AL999" s="16"/>
      <c r="AM999" s="16"/>
    </row>
    <row r="1000" spans="1:40" x14ac:dyDescent="0.25">
      <c r="A1000">
        <v>999</v>
      </c>
      <c r="B1000">
        <v>7.0115970756705901E-4</v>
      </c>
      <c r="C1000" s="16">
        <v>5.2556863422774097E-9</v>
      </c>
      <c r="D1000">
        <v>6.3656128176437497E-4</v>
      </c>
      <c r="E1000" s="16">
        <v>6.7589255980543004E-6</v>
      </c>
      <c r="F1000" s="16">
        <v>6.8118559844316602E-6</v>
      </c>
      <c r="G1000" s="16">
        <v>2.1074602543086099E-6</v>
      </c>
      <c r="H1000">
        <v>1.98998754051308E-4</v>
      </c>
      <c r="J1000">
        <v>0.957225968864864</v>
      </c>
      <c r="K1000">
        <f t="shared" si="169"/>
        <v>5.0308794510363267E-9</v>
      </c>
      <c r="L1000">
        <f t="shared" si="170"/>
        <v>6.5228719830120465E-4</v>
      </c>
      <c r="M1000" s="16">
        <f t="shared" si="171"/>
        <v>7.5003221683291336E-4</v>
      </c>
      <c r="N1000" s="16">
        <f t="shared" si="172"/>
        <v>0.17959561119405876</v>
      </c>
      <c r="O1000" s="16">
        <f t="shared" si="173"/>
        <v>2.6463484982425789E-3</v>
      </c>
      <c r="P1000" s="16">
        <f t="shared" si="174"/>
        <v>0.11500769800472116</v>
      </c>
      <c r="Q1000" s="16">
        <f t="shared" si="175"/>
        <v>0.13741929808650497</v>
      </c>
      <c r="R1000" s="16">
        <f t="shared" si="176"/>
        <v>9.5282278454016156E-2</v>
      </c>
      <c r="S1000" s="16">
        <f t="shared" si="177"/>
        <v>2.5129854692466183E-3</v>
      </c>
      <c r="T1000" s="16">
        <f t="shared" si="178"/>
        <v>0.13742675768737608</v>
      </c>
      <c r="U1000" s="66">
        <f t="shared" si="179"/>
        <v>0.66989097739416636</v>
      </c>
      <c r="V1000" s="66"/>
      <c r="AI1000" s="16"/>
      <c r="AL1000" s="16"/>
      <c r="AM1000" s="16"/>
    </row>
    <row r="1001" spans="1:40" x14ac:dyDescent="0.25">
      <c r="A1001">
        <v>1000</v>
      </c>
      <c r="B1001">
        <v>5.2522879697979301E-4</v>
      </c>
      <c r="C1001" s="16">
        <v>9.9886382713223594E-9</v>
      </c>
      <c r="D1001">
        <v>1.6530864589623601E-3</v>
      </c>
      <c r="E1001" s="16">
        <v>3.2989657674355499E-5</v>
      </c>
      <c r="F1001" s="16">
        <v>9.5185914050412394E-6</v>
      </c>
      <c r="G1001" s="16">
        <v>1.12141734757616E-6</v>
      </c>
      <c r="H1001">
        <v>9.7134059838490804E-4</v>
      </c>
      <c r="J1001">
        <v>0.95229638323382004</v>
      </c>
      <c r="K1001">
        <f t="shared" si="169"/>
        <v>9.5121440992111996E-9</v>
      </c>
      <c r="L1001">
        <f t="shared" si="170"/>
        <v>1.6732350704817475E-3</v>
      </c>
      <c r="M1001" s="16">
        <f t="shared" si="171"/>
        <v>-6.2277747652216139E-4</v>
      </c>
      <c r="N1001" s="16">
        <f t="shared" si="172"/>
        <v>4.4274152610859225E-3</v>
      </c>
      <c r="O1001" s="16">
        <f t="shared" si="173"/>
        <v>0.64444039450456336</v>
      </c>
      <c r="P1001" s="16">
        <f t="shared" si="174"/>
        <v>0.51297019018547507</v>
      </c>
      <c r="Q1001" s="16">
        <f t="shared" si="175"/>
        <v>4.291305731081497</v>
      </c>
      <c r="R1001" s="16">
        <f t="shared" si="176"/>
        <v>1.1544419091576725E-3</v>
      </c>
      <c r="S1001" s="16">
        <f t="shared" si="177"/>
        <v>0.19466378024323869</v>
      </c>
      <c r="T1001" s="16">
        <f t="shared" si="178"/>
        <v>4.2917188145690872</v>
      </c>
      <c r="U1001" s="66">
        <f t="shared" si="179"/>
        <v>9.940680767754106</v>
      </c>
      <c r="V1001" s="66"/>
      <c r="AI1001" s="16"/>
      <c r="AL1001" s="16"/>
      <c r="AM1001" s="16"/>
    </row>
    <row r="1002" spans="1:40" x14ac:dyDescent="0.25">
      <c r="A1002">
        <v>1001</v>
      </c>
      <c r="B1002">
        <v>4.2173677479042499E-4</v>
      </c>
      <c r="C1002" s="16">
        <v>6.4350625468890799E-9</v>
      </c>
      <c r="D1002">
        <v>1.31699650631795E-3</v>
      </c>
      <c r="E1002" s="16">
        <v>1.69893023333163E-5</v>
      </c>
      <c r="F1002" s="16">
        <v>1.16915130379138E-5</v>
      </c>
      <c r="G1002" s="16">
        <v>1.7347702527819399E-6</v>
      </c>
      <c r="H1002">
        <v>5.0022175756415596E-4</v>
      </c>
      <c r="J1002">
        <v>0.95378064616009195</v>
      </c>
      <c r="K1002">
        <f t="shared" si="169"/>
        <v>6.137638114052474E-9</v>
      </c>
      <c r="L1002">
        <f t="shared" si="170"/>
        <v>1.3421078675840126E-3</v>
      </c>
      <c r="M1002" s="16">
        <f t="shared" si="171"/>
        <v>-4.9863431800316262E-4</v>
      </c>
      <c r="N1002" s="16">
        <f t="shared" si="172"/>
        <v>2.0624950478395666E-2</v>
      </c>
      <c r="O1002" s="16">
        <f t="shared" si="173"/>
        <v>2.6054358864433344E-2</v>
      </c>
      <c r="P1002" s="16">
        <f t="shared" si="174"/>
        <v>0.13490475864540982</v>
      </c>
      <c r="Q1002" s="16">
        <f t="shared" si="175"/>
        <v>0.33850517284380299</v>
      </c>
      <c r="R1002" s="16">
        <f t="shared" si="176"/>
        <v>3.4800312278971485E-2</v>
      </c>
      <c r="S1002" s="16">
        <f t="shared" si="177"/>
        <v>1.8381557004281034E-2</v>
      </c>
      <c r="T1002" s="16">
        <f t="shared" si="178"/>
        <v>0.33853652724587957</v>
      </c>
      <c r="U1002" s="66">
        <f t="shared" si="179"/>
        <v>0.91180763736117398</v>
      </c>
      <c r="V1002" s="66"/>
      <c r="AH1002" s="16"/>
      <c r="AI1002" s="16"/>
      <c r="AJ1002" s="16"/>
      <c r="AK1002" s="16"/>
      <c r="AL1002" s="16"/>
      <c r="AM1002" s="16"/>
      <c r="AN1002" s="16"/>
    </row>
    <row r="1003" spans="1:40" x14ac:dyDescent="0.25">
      <c r="A1003">
        <v>1002</v>
      </c>
      <c r="B1003" s="16">
        <v>3.8423737846456102E-4</v>
      </c>
      <c r="C1003" s="16">
        <v>3.62169724533258E-9</v>
      </c>
      <c r="D1003" s="16">
        <v>8.0415835385707398E-4</v>
      </c>
      <c r="E1003" s="16">
        <v>5.8708821205123299E-6</v>
      </c>
      <c r="F1003" s="16">
        <v>1.2543340624615301E-5</v>
      </c>
      <c r="G1003" s="16">
        <v>3.0651024067564599E-6</v>
      </c>
      <c r="H1003" s="16">
        <v>1.72854216232993E-4</v>
      </c>
      <c r="J1003">
        <v>0.95624263666063702</v>
      </c>
      <c r="K1003">
        <f t="shared" si="169"/>
        <v>3.4632213230633923E-9</v>
      </c>
      <c r="L1003">
        <f t="shared" si="170"/>
        <v>8.3230651581581573E-4</v>
      </c>
      <c r="M1003" s="16">
        <f t="shared" si="171"/>
        <v>-6.3831758886693631E-5</v>
      </c>
      <c r="N1003" s="16">
        <f t="shared" si="172"/>
        <v>4.8294821050036997E-2</v>
      </c>
      <c r="O1003" s="16">
        <f t="shared" si="173"/>
        <v>0.11995725698053394</v>
      </c>
      <c r="P1003" s="16">
        <f t="shared" si="174"/>
        <v>2.72679461057579E-2</v>
      </c>
      <c r="Q1003" s="16">
        <f t="shared" si="175"/>
        <v>0.20555666980272883</v>
      </c>
      <c r="R1003" s="16">
        <f t="shared" si="176"/>
        <v>7.4528293796212397E-2</v>
      </c>
      <c r="S1003" s="16">
        <f t="shared" si="177"/>
        <v>0.2780607945607631</v>
      </c>
      <c r="T1003" s="16">
        <f t="shared" si="178"/>
        <v>0.20556011452060494</v>
      </c>
      <c r="U1003" s="66">
        <f t="shared" si="179"/>
        <v>0.95922589681663806</v>
      </c>
      <c r="V1003" s="66"/>
      <c r="AI1003" s="16"/>
      <c r="AL1003" s="16"/>
      <c r="AM1003" s="16"/>
    </row>
    <row r="1004" spans="1:40" x14ac:dyDescent="0.25">
      <c r="A1004">
        <v>1003</v>
      </c>
      <c r="B1004">
        <v>6.1657944118965905E-4</v>
      </c>
      <c r="C1004" s="16">
        <v>8.7848635750652692E-9</v>
      </c>
      <c r="D1004">
        <v>1.22687774132353E-3</v>
      </c>
      <c r="E1004" s="16">
        <v>2.1630206458808899E-5</v>
      </c>
      <c r="F1004" s="16">
        <v>7.9602394626631894E-6</v>
      </c>
      <c r="G1004" s="16">
        <v>1.26931120985001E-6</v>
      </c>
      <c r="H1004">
        <v>6.3686229088209497E-4</v>
      </c>
      <c r="J1004">
        <v>0.95427562150317102</v>
      </c>
      <c r="K1004">
        <f t="shared" si="169"/>
        <v>8.3831811479159784E-9</v>
      </c>
      <c r="L1004">
        <f t="shared" si="170"/>
        <v>1.2440587465951313E-3</v>
      </c>
      <c r="M1004" s="16">
        <f t="shared" si="171"/>
        <v>-1.0899864215813255E-5</v>
      </c>
      <c r="N1004" s="16">
        <f t="shared" si="172"/>
        <v>6.3522673913319963E-2</v>
      </c>
      <c r="O1004" s="16">
        <f t="shared" si="173"/>
        <v>0.34282273267834096</v>
      </c>
      <c r="P1004" s="16">
        <f t="shared" si="174"/>
        <v>7.4929945141641391E-2</v>
      </c>
      <c r="Q1004" s="16">
        <f t="shared" si="175"/>
        <v>1.02801273733128</v>
      </c>
      <c r="R1004" s="16">
        <f t="shared" si="176"/>
        <v>3.6914367327659445E-2</v>
      </c>
      <c r="S1004" s="16">
        <f t="shared" si="177"/>
        <v>0.13506574622206294</v>
      </c>
      <c r="T1004" s="16">
        <f t="shared" si="178"/>
        <v>1.0280619635274229</v>
      </c>
      <c r="U1004" s="66">
        <f t="shared" si="179"/>
        <v>2.7093301661417275</v>
      </c>
      <c r="V1004" s="66"/>
      <c r="AI1004" s="16"/>
      <c r="AL1004" s="16"/>
      <c r="AM1004" s="16"/>
    </row>
    <row r="1005" spans="1:40" x14ac:dyDescent="0.25">
      <c r="A1005">
        <v>1004</v>
      </c>
      <c r="B1005">
        <v>4.9726540044895198E-4</v>
      </c>
      <c r="C1005" s="16">
        <v>5.9737468759594801E-9</v>
      </c>
      <c r="D1005">
        <v>1.03003833516422E-3</v>
      </c>
      <c r="E1005" s="16">
        <v>1.23741038552915E-5</v>
      </c>
      <c r="F1005" s="16">
        <v>9.7875986099847804E-6</v>
      </c>
      <c r="G1005" s="16">
        <v>1.8627622440969701E-6</v>
      </c>
      <c r="H1005">
        <v>3.6432984872850001E-4</v>
      </c>
      <c r="J1005">
        <v>0.95518269562671598</v>
      </c>
      <c r="K1005">
        <f t="shared" si="169"/>
        <v>5.7060196439706495E-9</v>
      </c>
      <c r="L1005">
        <f t="shared" si="170"/>
        <v>1.0514703208814105E-3</v>
      </c>
      <c r="M1005" s="16">
        <f t="shared" si="171"/>
        <v>-5.6939519983506711E-5</v>
      </c>
      <c r="N1005" s="16">
        <f t="shared" si="172"/>
        <v>9.5176820096168842E-5</v>
      </c>
      <c r="O1005" s="16">
        <f t="shared" si="173"/>
        <v>6.1081108374299482E-3</v>
      </c>
      <c r="P1005" s="16">
        <f t="shared" si="174"/>
        <v>4.8130932129122313E-3</v>
      </c>
      <c r="Q1005" s="16">
        <f t="shared" si="175"/>
        <v>2.3136745368604921E-2</v>
      </c>
      <c r="R1005" s="16">
        <f t="shared" si="176"/>
        <v>4.4569946308577336E-5</v>
      </c>
      <c r="S1005" s="16">
        <f t="shared" si="177"/>
        <v>5.1554223834870518E-3</v>
      </c>
      <c r="T1005" s="16">
        <f t="shared" si="178"/>
        <v>2.3137844270687522E-2</v>
      </c>
      <c r="U1005" s="66">
        <f t="shared" si="179"/>
        <v>6.2490962839526418E-2</v>
      </c>
      <c r="V1005" s="66"/>
      <c r="AI1005" s="16"/>
      <c r="AK1005" s="16"/>
      <c r="AL1005" s="16"/>
      <c r="AM1005" s="16"/>
    </row>
    <row r="1006" spans="1:40" x14ac:dyDescent="0.25">
      <c r="A1006">
        <v>1005</v>
      </c>
      <c r="B1006">
        <v>6.7715873297295498E-4</v>
      </c>
      <c r="C1006" s="16">
        <v>4.8289701524700103E-9</v>
      </c>
      <c r="D1006">
        <v>6.0515918063229002E-4</v>
      </c>
      <c r="E1006" s="16">
        <v>5.9059057095189702E-6</v>
      </c>
      <c r="F1006" s="16">
        <v>7.0430229617124198E-6</v>
      </c>
      <c r="G1006" s="16">
        <v>2.29286444692238E-6</v>
      </c>
      <c r="H1006">
        <v>1.7388358256122401E-4</v>
      </c>
      <c r="J1006">
        <v>0.95738460292335403</v>
      </c>
      <c r="K1006">
        <f t="shared" si="169"/>
        <v>4.6231816719512288E-9</v>
      </c>
      <c r="L1006">
        <f t="shared" si="170"/>
        <v>6.2153326203248475E-4</v>
      </c>
      <c r="M1006" s="16">
        <f t="shared" si="171"/>
        <v>7.3278420391342531E-4</v>
      </c>
      <c r="N1006" s="16">
        <f t="shared" si="172"/>
        <v>0.14066281992198859</v>
      </c>
      <c r="O1006" s="16">
        <f t="shared" si="173"/>
        <v>1.6501279882677408E-2</v>
      </c>
      <c r="P1006" s="16">
        <f t="shared" si="174"/>
        <v>0.13818261725701003</v>
      </c>
      <c r="Q1006" s="16">
        <f t="shared" si="175"/>
        <v>0.20261040947553988</v>
      </c>
      <c r="R1006" s="16">
        <f t="shared" si="176"/>
        <v>8.1349079121596043E-2</v>
      </c>
      <c r="S1006" s="16">
        <f t="shared" si="177"/>
        <v>2.0310534746095465E-2</v>
      </c>
      <c r="T1006" s="16">
        <f t="shared" si="178"/>
        <v>0.20261903191609695</v>
      </c>
      <c r="U1006" s="66">
        <f t="shared" si="179"/>
        <v>0.8022357723210044</v>
      </c>
      <c r="V1006" s="66"/>
      <c r="AI1006" s="16"/>
      <c r="AL1006" s="16"/>
      <c r="AM1006" s="16"/>
    </row>
    <row r="1007" spans="1:40" x14ac:dyDescent="0.25">
      <c r="A1007">
        <v>1006</v>
      </c>
      <c r="B1007">
        <v>3.4823055150906199E-4</v>
      </c>
      <c r="C1007" s="16">
        <v>6.5987156347760804E-9</v>
      </c>
      <c r="D1007">
        <v>1.6476447679033401E-3</v>
      </c>
      <c r="E1007" s="16">
        <v>2.17187802067473E-5</v>
      </c>
      <c r="F1007" s="16">
        <v>1.43653265024574E-5</v>
      </c>
      <c r="G1007" s="16">
        <v>1.6977682185566499E-6</v>
      </c>
      <c r="H1007">
        <v>6.3948367185915104E-4</v>
      </c>
      <c r="J1007">
        <v>0.95223204944427997</v>
      </c>
      <c r="K1007">
        <f t="shared" si="169"/>
        <v>6.2835085126028401E-9</v>
      </c>
      <c r="L1007">
        <f t="shared" si="170"/>
        <v>1.6780665904111767E-3</v>
      </c>
      <c r="M1007" s="16">
        <f t="shared" si="171"/>
        <v>-9.8160548739305276E-4</v>
      </c>
      <c r="N1007" s="16">
        <f t="shared" si="172"/>
        <v>8.5776891734501273E-2</v>
      </c>
      <c r="O1007" s="16">
        <f t="shared" si="173"/>
        <v>3.6461933141954776E-2</v>
      </c>
      <c r="P1007" s="16">
        <f t="shared" si="174"/>
        <v>0.5049095239943846</v>
      </c>
      <c r="Q1007" s="16">
        <f t="shared" si="175"/>
        <v>1.0448037231796896</v>
      </c>
      <c r="R1007" s="16">
        <f t="shared" si="176"/>
        <v>0.20968013174637115</v>
      </c>
      <c r="S1007" s="16">
        <f t="shared" si="177"/>
        <v>2.3721052299634816E-2</v>
      </c>
      <c r="T1007" s="16">
        <f t="shared" si="178"/>
        <v>1.0449407475459955</v>
      </c>
      <c r="U1007" s="66">
        <f t="shared" si="179"/>
        <v>2.950294003642532</v>
      </c>
      <c r="V1007" s="66"/>
      <c r="AI1007" s="16"/>
      <c r="AL1007" s="16"/>
      <c r="AM1007" s="16"/>
    </row>
    <row r="1008" spans="1:40" x14ac:dyDescent="0.25">
      <c r="A1008">
        <v>1007</v>
      </c>
      <c r="B1008">
        <v>4.0991838164342601E-4</v>
      </c>
      <c r="C1008" s="16">
        <v>4.1698360888617998E-9</v>
      </c>
      <c r="D1008">
        <v>8.6912380193846298E-4</v>
      </c>
      <c r="E1008" s="16">
        <v>7.3004274101180304E-6</v>
      </c>
      <c r="F1008" s="16">
        <v>1.17911006007145E-5</v>
      </c>
      <c r="G1008" s="16">
        <v>2.6640557602313299E-6</v>
      </c>
      <c r="H1008">
        <v>2.1494441531099399E-4</v>
      </c>
      <c r="J1008">
        <v>0.95593336824029296</v>
      </c>
      <c r="K1008">
        <f t="shared" si="169"/>
        <v>3.9860854574355894E-9</v>
      </c>
      <c r="L1008">
        <f t="shared" si="170"/>
        <v>8.9536588906403449E-4</v>
      </c>
      <c r="M1008" s="16">
        <f t="shared" si="171"/>
        <v>-7.5529125777182453E-5</v>
      </c>
      <c r="N1008" s="16">
        <f t="shared" si="172"/>
        <v>2.8093960402465194E-2</v>
      </c>
      <c r="O1008" s="16">
        <f t="shared" si="173"/>
        <v>6.121626553747897E-2</v>
      </c>
      <c r="P1008" s="16">
        <f t="shared" si="174"/>
        <v>9.5420758008285186E-3</v>
      </c>
      <c r="Q1008" s="16">
        <f t="shared" si="175"/>
        <v>0.10258173258422955</v>
      </c>
      <c r="R1008" s="16">
        <f t="shared" si="176"/>
        <v>3.8673331342709755E-2</v>
      </c>
      <c r="S1008" s="16">
        <f t="shared" si="177"/>
        <v>0.10724088230820103</v>
      </c>
      <c r="T1008" s="16">
        <f t="shared" si="178"/>
        <v>0.10258349346739354</v>
      </c>
      <c r="U1008" s="66">
        <f t="shared" si="179"/>
        <v>0.44993174144330655</v>
      </c>
      <c r="V1008" s="66"/>
      <c r="AI1008" s="16"/>
      <c r="AL1008" s="16"/>
      <c r="AM1008" s="16"/>
    </row>
    <row r="1009" spans="1:40" x14ac:dyDescent="0.25">
      <c r="A1009">
        <v>1008</v>
      </c>
      <c r="B1009">
        <v>7.4666718527813399E-4</v>
      </c>
      <c r="C1009" s="16">
        <v>8.1927413331671396E-9</v>
      </c>
      <c r="D1009">
        <v>9.3850965399691199E-4</v>
      </c>
      <c r="E1009" s="16">
        <v>1.5480595162520102E-5</v>
      </c>
      <c r="F1009" s="16">
        <v>6.4872429202267204E-6</v>
      </c>
      <c r="G1009" s="16">
        <v>1.3566363958133101E-6</v>
      </c>
      <c r="H1009">
        <v>4.55791784447424E-4</v>
      </c>
      <c r="J1009">
        <v>0.95570005971308303</v>
      </c>
      <c r="K1009">
        <f t="shared" si="169"/>
        <v>7.8298033813216793E-9</v>
      </c>
      <c r="L1009">
        <f t="shared" si="170"/>
        <v>9.5283258349184558E-4</v>
      </c>
      <c r="M1009" s="16">
        <f t="shared" si="171"/>
        <v>5.4050178706442241E-4</v>
      </c>
      <c r="N1009" s="16">
        <f t="shared" si="172"/>
        <v>0.26645780240203326</v>
      </c>
      <c r="O1009" s="16">
        <f t="shared" si="173"/>
        <v>0.22909930507077672</v>
      </c>
      <c r="P1009" s="16">
        <f t="shared" si="174"/>
        <v>6.5780896814359997E-4</v>
      </c>
      <c r="Q1009" s="16">
        <f t="shared" si="175"/>
        <v>0.19478254201107695</v>
      </c>
      <c r="R1009" s="16">
        <f t="shared" si="176"/>
        <v>0.11670600851155166</v>
      </c>
      <c r="S1009" s="16">
        <f t="shared" si="177"/>
        <v>0.10497568602525842</v>
      </c>
      <c r="T1009" s="16">
        <f t="shared" si="178"/>
        <v>0.19478021104932278</v>
      </c>
      <c r="U1009" s="66">
        <f t="shared" si="179"/>
        <v>1.1074593640381634</v>
      </c>
      <c r="V1009" s="66"/>
      <c r="AI1009" s="16"/>
      <c r="AL1009" s="16"/>
      <c r="AM1009" s="16"/>
    </row>
    <row r="1010" spans="1:40" x14ac:dyDescent="0.25">
      <c r="A1010">
        <v>1009</v>
      </c>
      <c r="B1010" s="16">
        <v>5.1197857218560202E-4</v>
      </c>
      <c r="C1010" s="16">
        <v>5.6017232372466598E-9</v>
      </c>
      <c r="D1010" s="16">
        <v>9.3607084925410703E-4</v>
      </c>
      <c r="E1010" s="16">
        <v>1.05560419824897E-5</v>
      </c>
      <c r="F1010" s="16">
        <v>9.4653402887628898E-6</v>
      </c>
      <c r="G1010" s="16">
        <v>1.9843601929200201E-6</v>
      </c>
      <c r="H1010" s="16">
        <v>3.1079938823431699E-4</v>
      </c>
      <c r="J1010">
        <v>0.95565000882085105</v>
      </c>
      <c r="K1010">
        <f t="shared" si="169"/>
        <v>5.353286861086737E-9</v>
      </c>
      <c r="L1010">
        <f t="shared" si="170"/>
        <v>9.5698028830131551E-4</v>
      </c>
      <c r="M1010" s="16">
        <f t="shared" si="171"/>
        <v>6.6976856069888389E-5</v>
      </c>
      <c r="N1010" s="16">
        <f t="shared" si="172"/>
        <v>1.5707497913940902E-3</v>
      </c>
      <c r="O1010" s="16">
        <f t="shared" si="173"/>
        <v>1.2123760306875419E-4</v>
      </c>
      <c r="P1010" s="16">
        <f t="shared" si="174"/>
        <v>7.9409728313224682E-4</v>
      </c>
      <c r="Q1010" s="16">
        <f t="shared" si="175"/>
        <v>2.946520874091259E-4</v>
      </c>
      <c r="R1010" s="16">
        <f t="shared" si="176"/>
        <v>1.5508969589812522E-3</v>
      </c>
      <c r="S1010" s="16">
        <f t="shared" si="177"/>
        <v>1.2566492501546854E-4</v>
      </c>
      <c r="T1010" s="16">
        <f t="shared" si="178"/>
        <v>2.9469782091949667E-4</v>
      </c>
      <c r="U1010" s="66">
        <f t="shared" si="179"/>
        <v>4.7519964699204347E-3</v>
      </c>
      <c r="V1010" s="66"/>
      <c r="AH1010" s="16"/>
      <c r="AI1010" s="16"/>
      <c r="AJ1010" s="16"/>
      <c r="AK1010" s="16"/>
      <c r="AL1010" s="16"/>
      <c r="AM1010" s="16"/>
      <c r="AN1010" s="16"/>
    </row>
    <row r="1011" spans="1:40" x14ac:dyDescent="0.25">
      <c r="A1011">
        <v>1010</v>
      </c>
      <c r="B1011">
        <v>5.3457527442623502E-4</v>
      </c>
      <c r="C1011" s="16">
        <v>5.4838320688884103E-9</v>
      </c>
      <c r="D1011">
        <v>8.7637604820621701E-4</v>
      </c>
      <c r="E1011" s="16">
        <v>9.6815246260551306E-6</v>
      </c>
      <c r="F1011" s="16">
        <v>9.0397174929751106E-6</v>
      </c>
      <c r="G1011" s="16">
        <v>2.02561298404883E-6</v>
      </c>
      <c r="H1011">
        <v>2.85050326750379E-4</v>
      </c>
      <c r="J1011">
        <v>0.955955326715478</v>
      </c>
      <c r="K1011">
        <f t="shared" si="169"/>
        <v>5.2422984770670362E-9</v>
      </c>
      <c r="L1011">
        <f t="shared" si="170"/>
        <v>8.9647561234414716E-4</v>
      </c>
      <c r="M1011" s="16">
        <f t="shared" si="171"/>
        <v>1.7267493650832273E-4</v>
      </c>
      <c r="N1011" s="16">
        <f t="shared" si="172"/>
        <v>7.3133191852180696E-3</v>
      </c>
      <c r="O1011" s="16">
        <f t="shared" si="173"/>
        <v>1.0540002113862908E-4</v>
      </c>
      <c r="P1011" s="16">
        <f t="shared" si="174"/>
        <v>8.1278037526206198E-3</v>
      </c>
      <c r="Q1011" s="16">
        <f t="shared" si="175"/>
        <v>9.7197030353161663E-3</v>
      </c>
      <c r="R1011" s="16">
        <f t="shared" si="176"/>
        <v>6.8189676363621847E-3</v>
      </c>
      <c r="S1011" s="16">
        <f t="shared" si="177"/>
        <v>8.7345499340086191E-5</v>
      </c>
      <c r="T1011" s="16">
        <f t="shared" si="178"/>
        <v>9.7204587078777143E-3</v>
      </c>
      <c r="U1011" s="66">
        <f t="shared" si="179"/>
        <v>4.1892997837873473E-2</v>
      </c>
      <c r="V1011" s="66"/>
      <c r="AI1011" s="16"/>
      <c r="AL1011" s="16"/>
      <c r="AM1011" s="16"/>
    </row>
    <row r="1012" spans="1:40" x14ac:dyDescent="0.25">
      <c r="A1012">
        <v>1011</v>
      </c>
      <c r="B1012">
        <v>7.8386241587918599E-4</v>
      </c>
      <c r="C1012" s="16">
        <v>5.0194261135794299E-9</v>
      </c>
      <c r="D1012">
        <v>5.4250709519254895E-4</v>
      </c>
      <c r="E1012" s="16">
        <v>5.5076233749629002E-6</v>
      </c>
      <c r="F1012" s="16">
        <v>6.0646569489018502E-6</v>
      </c>
      <c r="G1012" s="16">
        <v>2.2041085463522298E-6</v>
      </c>
      <c r="H1012">
        <v>1.6215671529413699E-4</v>
      </c>
      <c r="J1012">
        <v>0.95773673968369299</v>
      </c>
      <c r="K1012">
        <f t="shared" si="169"/>
        <v>4.8072888011027532E-9</v>
      </c>
      <c r="L1012">
        <f t="shared" si="170"/>
        <v>5.5683549821059137E-4</v>
      </c>
      <c r="M1012" s="16">
        <f t="shared" si="171"/>
        <v>1.0108893335477808E-3</v>
      </c>
      <c r="N1012" s="16">
        <f t="shared" si="172"/>
        <v>0.3501382351848652</v>
      </c>
      <c r="O1012" s="16">
        <f t="shared" si="173"/>
        <v>8.8516889934243288E-3</v>
      </c>
      <c r="P1012" s="16">
        <f t="shared" si="174"/>
        <v>0.19077157315789769</v>
      </c>
      <c r="Q1012" s="16">
        <f t="shared" si="175"/>
        <v>0.23736898092387268</v>
      </c>
      <c r="R1012" s="16">
        <f t="shared" si="176"/>
        <v>0.14784795660563815</v>
      </c>
      <c r="S1012" s="16">
        <f t="shared" si="177"/>
        <v>9.6606717005469703E-3</v>
      </c>
      <c r="T1012" s="16">
        <f t="shared" si="178"/>
        <v>0.23737925642583216</v>
      </c>
      <c r="U1012" s="66">
        <f t="shared" si="179"/>
        <v>1.1820183629920771</v>
      </c>
      <c r="V1012" s="66"/>
      <c r="AI1012" s="16"/>
      <c r="AL1012" s="16"/>
      <c r="AM1012" s="16"/>
    </row>
    <row r="1013" spans="1:40" x14ac:dyDescent="0.25">
      <c r="A1013">
        <v>1012</v>
      </c>
      <c r="B1013">
        <v>1.9529356715099701E-4</v>
      </c>
      <c r="C1013" s="16">
        <v>5.6947848610573004E-9</v>
      </c>
      <c r="D1013">
        <v>2.5858800690107802E-3</v>
      </c>
      <c r="E1013" s="16">
        <v>2.9142775974377602E-5</v>
      </c>
      <c r="F1013" s="16">
        <v>2.66216815875919E-5</v>
      </c>
      <c r="G1013" s="16">
        <v>1.9859904522526799E-6</v>
      </c>
      <c r="H1013">
        <v>8.5811440461085805E-4</v>
      </c>
      <c r="J1013">
        <v>0.94813803361126903</v>
      </c>
      <c r="K1013">
        <f t="shared" si="169"/>
        <v>5.3994421200020928E-9</v>
      </c>
      <c r="L1013">
        <f t="shared" si="170"/>
        <v>2.6411037278533554E-3</v>
      </c>
      <c r="M1013" s="16">
        <f t="shared" si="171"/>
        <v>-2.2505165935513614E-3</v>
      </c>
      <c r="N1013" s="16">
        <f t="shared" si="172"/>
        <v>0.3641319292625384</v>
      </c>
      <c r="O1013" s="16">
        <f t="shared" si="173"/>
        <v>7.7321548417558293E-4</v>
      </c>
      <c r="P1013" s="16">
        <f t="shared" si="174"/>
        <v>2.8380026342374509</v>
      </c>
      <c r="Q1013" s="16">
        <f t="shared" si="175"/>
        <v>2.9356627184650086</v>
      </c>
      <c r="R1013" s="16">
        <f t="shared" si="176"/>
        <v>2.8960604312021339</v>
      </c>
      <c r="S1013" s="16">
        <f t="shared" si="177"/>
        <v>1.0811200536962397E-4</v>
      </c>
      <c r="T1013" s="16">
        <f t="shared" si="178"/>
        <v>2.9364044096121242</v>
      </c>
      <c r="U1013" s="66">
        <f t="shared" si="179"/>
        <v>11.971143450268801</v>
      </c>
      <c r="V1013" s="66"/>
      <c r="AI1013" s="16"/>
      <c r="AL1013" s="16"/>
      <c r="AM1013" s="16"/>
    </row>
    <row r="1014" spans="1:40" x14ac:dyDescent="0.25">
      <c r="A1014">
        <v>1013</v>
      </c>
      <c r="B1014">
        <v>8.1355932650591502E-4</v>
      </c>
      <c r="C1014" s="16">
        <v>5.2441792231380497E-9</v>
      </c>
      <c r="D1014">
        <v>5.4614524836943499E-4</v>
      </c>
      <c r="E1014" s="16">
        <v>5.7926419740709096E-6</v>
      </c>
      <c r="F1014" s="16">
        <v>5.84403998827467E-6</v>
      </c>
      <c r="G1014" s="16">
        <v>2.10971311123798E-6</v>
      </c>
      <c r="H1014">
        <v>1.70548319926519E-4</v>
      </c>
      <c r="J1014">
        <v>0.95772259770577794</v>
      </c>
      <c r="K1014">
        <f t="shared" si="169"/>
        <v>5.0224689484184414E-9</v>
      </c>
      <c r="L1014">
        <f t="shared" si="170"/>
        <v>5.5993779727799909E-4</v>
      </c>
      <c r="M1014" s="16">
        <f t="shared" si="171"/>
        <v>1.0671808557338308E-3</v>
      </c>
      <c r="N1014" s="16">
        <f t="shared" si="172"/>
        <v>0.42514033729224437</v>
      </c>
      <c r="O1014" s="16">
        <f t="shared" si="173"/>
        <v>2.864336990471832E-3</v>
      </c>
      <c r="P1014" s="16">
        <f t="shared" si="174"/>
        <v>0.18748636313619457</v>
      </c>
      <c r="Q1014" s="16">
        <f t="shared" si="175"/>
        <v>0.21221522160406964</v>
      </c>
      <c r="R1014" s="16">
        <f t="shared" si="176"/>
        <v>0.16556760858329975</v>
      </c>
      <c r="S1014" s="16">
        <f t="shared" si="177"/>
        <v>2.6267947835722327E-3</v>
      </c>
      <c r="T1014" s="16">
        <f t="shared" si="178"/>
        <v>0.21222537780351464</v>
      </c>
      <c r="U1014" s="66">
        <f t="shared" si="179"/>
        <v>1.2081260401933671</v>
      </c>
      <c r="V1014" s="66"/>
      <c r="AI1014" s="16"/>
      <c r="AL1014" s="16"/>
      <c r="AM1014" s="16"/>
    </row>
    <row r="1015" spans="1:40" x14ac:dyDescent="0.25">
      <c r="A1015">
        <v>1014</v>
      </c>
      <c r="B1015">
        <v>4.9116132173259602E-4</v>
      </c>
      <c r="C1015" s="16">
        <v>1.01638515713528E-8</v>
      </c>
      <c r="D1015">
        <v>1.8045799016652201E-3</v>
      </c>
      <c r="E1015" s="16">
        <v>3.6588205806598302E-5</v>
      </c>
      <c r="F1015" s="16">
        <v>1.0243517972704901E-5</v>
      </c>
      <c r="G1015" s="16">
        <v>1.1038049071362201E-6</v>
      </c>
      <c r="H1015">
        <v>1.0773033491425501E-3</v>
      </c>
      <c r="J1015">
        <v>0.95161915971664801</v>
      </c>
      <c r="K1015">
        <f t="shared" si="169"/>
        <v>9.672115891815484E-9</v>
      </c>
      <c r="L1015">
        <f t="shared" si="170"/>
        <v>1.8261605786661949E-3</v>
      </c>
      <c r="M1015" s="16">
        <f t="shared" si="171"/>
        <v>-8.4383793520100264E-4</v>
      </c>
      <c r="N1015" s="16">
        <f t="shared" si="172"/>
        <v>6.9653170124405312E-6</v>
      </c>
      <c r="O1015" s="16">
        <f t="shared" si="173"/>
        <v>0.69621220320257149</v>
      </c>
      <c r="P1015" s="16">
        <f t="shared" si="174"/>
        <v>0.76299961474228184</v>
      </c>
      <c r="Q1015" s="16">
        <f t="shared" si="175"/>
        <v>5.7916965652406525</v>
      </c>
      <c r="R1015" s="16">
        <f t="shared" si="176"/>
        <v>1.5677067857080278E-3</v>
      </c>
      <c r="S1015" s="16">
        <f t="shared" si="177"/>
        <v>0.20248498452515579</v>
      </c>
      <c r="T1015" s="16">
        <f t="shared" si="178"/>
        <v>5.7923482989758392</v>
      </c>
      <c r="U1015" s="66">
        <f t="shared" si="179"/>
        <v>13.247316338789222</v>
      </c>
      <c r="V1015" s="66"/>
      <c r="AI1015" s="16"/>
      <c r="AK1015" s="16"/>
      <c r="AL1015" s="16"/>
      <c r="AM1015" s="16"/>
    </row>
    <row r="1016" spans="1:40" x14ac:dyDescent="0.25">
      <c r="A1016">
        <v>1015</v>
      </c>
      <c r="B1016">
        <v>3.8649935881493398E-4</v>
      </c>
      <c r="C1016" s="16">
        <v>9.7957484955603295E-9</v>
      </c>
      <c r="D1016">
        <v>2.2298259296519799E-3</v>
      </c>
      <c r="E1016" s="16">
        <v>4.3389751404855499E-5</v>
      </c>
      <c r="F1016" s="16">
        <v>1.32448500334348E-5</v>
      </c>
      <c r="G1016" s="16">
        <v>1.1501727648981801E-6</v>
      </c>
      <c r="H1016">
        <v>1.2775944696748801E-3</v>
      </c>
      <c r="J1016">
        <v>0.94977619011085201</v>
      </c>
      <c r="K1016">
        <f t="shared" si="169"/>
        <v>9.3037686853973993E-9</v>
      </c>
      <c r="L1016">
        <f t="shared" si="170"/>
        <v>2.2574560067352518E-3</v>
      </c>
      <c r="M1016" s="16">
        <f t="shared" si="171"/>
        <v>-1.4844572891053842E-3</v>
      </c>
      <c r="N1016" s="16">
        <f t="shared" si="172"/>
        <v>4.6297100338523009E-2</v>
      </c>
      <c r="O1016" s="16">
        <f t="shared" si="173"/>
        <v>0.58975840988154049</v>
      </c>
      <c r="P1016" s="16">
        <f t="shared" si="174"/>
        <v>1.7291857134061468</v>
      </c>
      <c r="Q1016" s="16">
        <f t="shared" si="175"/>
        <v>9.2407579047160997</v>
      </c>
      <c r="R1016" s="16">
        <f t="shared" si="176"/>
        <v>0.11846916684499186</v>
      </c>
      <c r="S1016" s="16">
        <f t="shared" si="177"/>
        <v>0.18222534171560192</v>
      </c>
      <c r="T1016" s="16">
        <f t="shared" si="178"/>
        <v>9.2422412131131857</v>
      </c>
      <c r="U1016" s="66">
        <f t="shared" si="179"/>
        <v>21.14893485001609</v>
      </c>
      <c r="V1016" s="66"/>
      <c r="AI1016" s="16"/>
      <c r="AL1016" s="16"/>
      <c r="AM1016" s="16"/>
    </row>
    <row r="1017" spans="1:40" x14ac:dyDescent="0.25">
      <c r="A1017">
        <v>1016</v>
      </c>
      <c r="B1017">
        <v>3.9569514197905302E-4</v>
      </c>
      <c r="C1017" s="16">
        <v>6.3013647087334499E-9</v>
      </c>
      <c r="D1017">
        <v>1.37640089288756E-3</v>
      </c>
      <c r="E1017" s="16">
        <v>1.73753013722607E-5</v>
      </c>
      <c r="F1017" s="16">
        <v>1.2494642103322401E-5</v>
      </c>
      <c r="G1017" s="16">
        <v>1.7727548626982501E-6</v>
      </c>
      <c r="H1017">
        <v>5.1158837045006797E-4</v>
      </c>
      <c r="J1017">
        <v>0.95349046688337302</v>
      </c>
      <c r="K1017">
        <f t="shared" si="169"/>
        <v>6.0082911781326667E-9</v>
      </c>
      <c r="L1017">
        <f t="shared" si="170"/>
        <v>1.4031566305921944E-3</v>
      </c>
      <c r="M1017" s="16">
        <f t="shared" si="171"/>
        <v>-6.117663466340881E-4</v>
      </c>
      <c r="N1017" s="16">
        <f t="shared" si="172"/>
        <v>3.8610084984973522E-2</v>
      </c>
      <c r="O1017" s="16">
        <f t="shared" si="173"/>
        <v>1.8846775717852267E-2</v>
      </c>
      <c r="P1017" s="16">
        <f t="shared" si="174"/>
        <v>0.18401262445321687</v>
      </c>
      <c r="Q1017" s="16">
        <f t="shared" si="175"/>
        <v>0.38161621944653445</v>
      </c>
      <c r="R1017" s="16">
        <f t="shared" si="176"/>
        <v>7.1854228466102871E-2</v>
      </c>
      <c r="S1017" s="16">
        <f t="shared" si="177"/>
        <v>1.3607500078323335E-2</v>
      </c>
      <c r="T1017" s="16">
        <f t="shared" si="178"/>
        <v>0.38165617863379853</v>
      </c>
      <c r="U1017" s="66">
        <f t="shared" si="179"/>
        <v>1.0902036117808018</v>
      </c>
      <c r="V1017" s="66"/>
      <c r="AI1017" s="16"/>
      <c r="AL1017" s="16"/>
      <c r="AM1017" s="16"/>
    </row>
    <row r="1018" spans="1:40" x14ac:dyDescent="0.25">
      <c r="A1018">
        <v>1017</v>
      </c>
      <c r="B1018">
        <v>3.7938913847281801E-4</v>
      </c>
      <c r="C1018" s="16">
        <v>7.6107858229875302E-9</v>
      </c>
      <c r="D1018">
        <v>1.7477724102517799E-3</v>
      </c>
      <c r="E1018" s="16">
        <v>2.65468183404529E-5</v>
      </c>
      <c r="F1018" s="16">
        <v>1.3237354071447701E-5</v>
      </c>
      <c r="G1018" s="16">
        <v>1.4734230971074601E-6</v>
      </c>
      <c r="H1018">
        <v>7.8164303644640595E-4</v>
      </c>
      <c r="J1018">
        <v>0.95181271150609004</v>
      </c>
      <c r="K1018">
        <f t="shared" si="169"/>
        <v>7.2440426908698705E-9</v>
      </c>
      <c r="L1018">
        <f t="shared" si="170"/>
        <v>1.7757129307059596E-3</v>
      </c>
      <c r="M1018" s="16">
        <f t="shared" si="171"/>
        <v>-1.0169346537603236E-3</v>
      </c>
      <c r="N1018" s="16">
        <f t="shared" si="172"/>
        <v>5.271879962979488E-2</v>
      </c>
      <c r="O1018" s="16">
        <f t="shared" si="173"/>
        <v>0.13958490808812812</v>
      </c>
      <c r="P1018" s="16">
        <f t="shared" si="174"/>
        <v>0.66344522353785906</v>
      </c>
      <c r="Q1018" s="16">
        <f t="shared" si="175"/>
        <v>2.1658344559297427</v>
      </c>
      <c r="R1018" s="16">
        <f t="shared" si="176"/>
        <v>0.11794605497868431</v>
      </c>
      <c r="S1018" s="16">
        <f t="shared" si="177"/>
        <v>7.0652662870712146E-2</v>
      </c>
      <c r="T1018" s="16">
        <f t="shared" si="178"/>
        <v>2.1661083560103043</v>
      </c>
      <c r="U1018" s="66">
        <f t="shared" si="179"/>
        <v>5.3762904610452251</v>
      </c>
      <c r="V1018" s="66"/>
      <c r="AI1018" s="16"/>
      <c r="AL1018" s="16"/>
      <c r="AM1018" s="16"/>
    </row>
    <row r="1019" spans="1:40" x14ac:dyDescent="0.25">
      <c r="A1019">
        <v>1018</v>
      </c>
      <c r="B1019">
        <v>6.2412443193559405E-4</v>
      </c>
      <c r="C1019" s="16">
        <v>7.9478088359547699E-9</v>
      </c>
      <c r="D1019">
        <v>1.09324218244432E-3</v>
      </c>
      <c r="E1019" s="16">
        <v>1.7462910416698E-5</v>
      </c>
      <c r="F1019" s="16">
        <v>7.8174201363353201E-6</v>
      </c>
      <c r="G1019" s="16">
        <v>1.4009426927512899E-6</v>
      </c>
      <c r="H1019">
        <v>5.1416054533914097E-4</v>
      </c>
      <c r="J1019">
        <v>0.95491648661089001</v>
      </c>
      <c r="K1019">
        <f t="shared" si="169"/>
        <v>7.5894936898849157E-9</v>
      </c>
      <c r="L1019">
        <f t="shared" si="170"/>
        <v>1.110270017600906E-3</v>
      </c>
      <c r="M1019" s="16">
        <f t="shared" si="171"/>
        <v>1.3797884627028218E-4</v>
      </c>
      <c r="N1019" s="16">
        <f t="shared" si="172"/>
        <v>7.1480321280959561E-2</v>
      </c>
      <c r="O1019" s="16">
        <f t="shared" si="173"/>
        <v>0.18873573237721508</v>
      </c>
      <c r="P1019" s="16">
        <f t="shared" si="174"/>
        <v>1.8223412771114885E-2</v>
      </c>
      <c r="Q1019" s="16">
        <f t="shared" si="175"/>
        <v>0.39176069302700922</v>
      </c>
      <c r="R1019" s="16">
        <f t="shared" si="176"/>
        <v>4.2694126045253231E-2</v>
      </c>
      <c r="S1019" s="16">
        <f t="shared" si="177"/>
        <v>9.1156930947023887E-2</v>
      </c>
      <c r="T1019" s="16">
        <f t="shared" si="178"/>
        <v>0.39177234528392352</v>
      </c>
      <c r="U1019" s="66">
        <f t="shared" si="179"/>
        <v>1.1958235617324995</v>
      </c>
      <c r="V1019" s="66"/>
      <c r="AI1019" s="16"/>
      <c r="AL1019" s="16"/>
      <c r="AM1019" s="16"/>
    </row>
    <row r="1020" spans="1:40" x14ac:dyDescent="0.25">
      <c r="A1020">
        <v>1019</v>
      </c>
      <c r="B1020">
        <v>4.3296019410611001E-4</v>
      </c>
      <c r="C1020" s="16">
        <v>4.1612672027561104E-9</v>
      </c>
      <c r="D1020">
        <v>8.2018077208453801E-4</v>
      </c>
      <c r="E1020" s="16">
        <v>6.87916256705861E-6</v>
      </c>
      <c r="F1020" s="16">
        <v>1.11369664361824E-5</v>
      </c>
      <c r="G1020" s="16">
        <v>2.6679721996056999E-6</v>
      </c>
      <c r="H1020">
        <v>2.0254074102241701E-4</v>
      </c>
      <c r="J1020">
        <v>0.956192175209713</v>
      </c>
      <c r="K1020">
        <f t="shared" si="169"/>
        <v>3.978971138232203E-9</v>
      </c>
      <c r="L1020">
        <f t="shared" si="170"/>
        <v>8.4511851588930573E-4</v>
      </c>
      <c r="M1020" s="16">
        <f t="shared" si="171"/>
        <v>2.0801872322914294E-5</v>
      </c>
      <c r="N1020" s="16">
        <f t="shared" si="172"/>
        <v>1.4598299123741625E-2</v>
      </c>
      <c r="O1020" s="16">
        <f t="shared" si="173"/>
        <v>6.198394004920562E-2</v>
      </c>
      <c r="P1020" s="16">
        <f t="shared" si="174"/>
        <v>2.2050990472517164E-2</v>
      </c>
      <c r="Q1020" s="16">
        <f t="shared" si="175"/>
        <v>0.12924475407901445</v>
      </c>
      <c r="R1020" s="16">
        <f t="shared" si="176"/>
        <v>1.6969904436598099E-2</v>
      </c>
      <c r="S1020" s="16">
        <f t="shared" si="177"/>
        <v>0.10852285051931451</v>
      </c>
      <c r="T1020" s="16">
        <f t="shared" si="178"/>
        <v>0.12924773727238872</v>
      </c>
      <c r="U1020" s="66">
        <f t="shared" si="179"/>
        <v>0.48261847595278018</v>
      </c>
      <c r="V1020" s="66"/>
      <c r="AI1020" s="16"/>
      <c r="AL1020" s="16"/>
      <c r="AM1020" s="16"/>
    </row>
    <row r="1021" spans="1:40" x14ac:dyDescent="0.25">
      <c r="A1021">
        <v>1020</v>
      </c>
      <c r="B1021">
        <v>7.6457649053926003E-4</v>
      </c>
      <c r="C1021" s="16">
        <v>5.42481742867618E-9</v>
      </c>
      <c r="D1021">
        <v>6.0200347935728199E-4</v>
      </c>
      <c r="E1021" s="16">
        <v>6.6005544238489103E-6</v>
      </c>
      <c r="F1021" s="16">
        <v>6.2357629063630396E-6</v>
      </c>
      <c r="G1021" s="16">
        <v>2.0408613569451302E-6</v>
      </c>
      <c r="H1021">
        <v>1.9433559338845501E-4</v>
      </c>
      <c r="J1021">
        <v>0.95741947417942697</v>
      </c>
      <c r="K1021">
        <f t="shared" si="169"/>
        <v>5.1938258500825394E-9</v>
      </c>
      <c r="L1021">
        <f t="shared" si="170"/>
        <v>6.1651044170952444E-4</v>
      </c>
      <c r="M1021" s="16">
        <f t="shared" si="171"/>
        <v>9.1264253936899551E-4</v>
      </c>
      <c r="N1021" s="16">
        <f t="shared" si="172"/>
        <v>0.30532526989833231</v>
      </c>
      <c r="O1021" s="16">
        <f t="shared" si="173"/>
        <v>4.3754338196693013E-4</v>
      </c>
      <c r="P1021" s="16">
        <f t="shared" si="174"/>
        <v>0.14062908466022681</v>
      </c>
      <c r="Q1021" s="16">
        <f t="shared" si="175"/>
        <v>0.14856896761787253</v>
      </c>
      <c r="R1021" s="16">
        <f t="shared" si="176"/>
        <v>0.1347953173560357</v>
      </c>
      <c r="S1021" s="16">
        <f t="shared" si="177"/>
        <v>2.8709971672276992E-4</v>
      </c>
      <c r="T1021" s="16">
        <f t="shared" si="178"/>
        <v>0.14857736802480989</v>
      </c>
      <c r="U1021" s="66">
        <f t="shared" si="179"/>
        <v>0.87862065065596695</v>
      </c>
      <c r="V1021" s="66"/>
      <c r="AI1021" s="16"/>
      <c r="AL1021" s="16"/>
      <c r="AM1021" s="16"/>
    </row>
    <row r="1022" spans="1:40" x14ac:dyDescent="0.25">
      <c r="A1022">
        <v>1021</v>
      </c>
      <c r="B1022">
        <v>2.9337065153889103E-4</v>
      </c>
      <c r="C1022" s="16">
        <v>6.4123351136775298E-9</v>
      </c>
      <c r="D1022">
        <v>1.9114027536497201E-3</v>
      </c>
      <c r="E1022" s="16">
        <v>2.4417342097871298E-5</v>
      </c>
      <c r="F1022" s="16">
        <v>1.7243639093987201E-5</v>
      </c>
      <c r="G1022" s="16">
        <v>1.75193490170964E-6</v>
      </c>
      <c r="H1022">
        <v>7.1894896321351499E-4</v>
      </c>
      <c r="J1022">
        <v>0.95103667591372198</v>
      </c>
      <c r="K1022">
        <f t="shared" si="169"/>
        <v>6.0983658713567167E-9</v>
      </c>
      <c r="L1022">
        <f t="shared" si="170"/>
        <v>1.9476355544042903E-3</v>
      </c>
      <c r="M1022" s="16">
        <f t="shared" si="171"/>
        <v>-1.3608942513265083E-3</v>
      </c>
      <c r="N1022" s="16">
        <f t="shared" si="172"/>
        <v>0.16343940715886465</v>
      </c>
      <c r="O1022" s="16">
        <f t="shared" si="173"/>
        <v>2.4746980923433439E-2</v>
      </c>
      <c r="P1022" s="16">
        <f t="shared" si="174"/>
        <v>0.9690453443644429</v>
      </c>
      <c r="Q1022" s="16">
        <f t="shared" si="175"/>
        <v>1.621572170768572</v>
      </c>
      <c r="R1022" s="16">
        <f t="shared" si="176"/>
        <v>0.5625339831302224</v>
      </c>
      <c r="S1022" s="16">
        <f t="shared" si="177"/>
        <v>1.6135503286409288E-2</v>
      </c>
      <c r="T1022" s="16">
        <f t="shared" si="178"/>
        <v>1.6218393420534811</v>
      </c>
      <c r="U1022" s="66">
        <f t="shared" si="179"/>
        <v>4.9793127316854253</v>
      </c>
      <c r="V1022" s="66"/>
      <c r="AI1022" s="16"/>
      <c r="AL1022" s="16"/>
      <c r="AM1022" s="16"/>
    </row>
    <row r="1023" spans="1:40" x14ac:dyDescent="0.25">
      <c r="A1023">
        <v>1022</v>
      </c>
      <c r="B1023">
        <v>6.0008151254785402E-4</v>
      </c>
      <c r="C1023" s="16">
        <v>7.2208708395384797E-9</v>
      </c>
      <c r="D1023">
        <v>1.0316197949588801E-3</v>
      </c>
      <c r="E1023" s="16">
        <v>1.49812772141879E-5</v>
      </c>
      <c r="F1023" s="16">
        <v>8.1086253186089992E-6</v>
      </c>
      <c r="G1023" s="16">
        <v>1.5409492686396599E-6</v>
      </c>
      <c r="H1023">
        <v>4.4109255258303702E-4</v>
      </c>
      <c r="J1023">
        <v>0.95520930099149204</v>
      </c>
      <c r="K1023">
        <f t="shared" si="169"/>
        <v>6.8974429871853993E-9</v>
      </c>
      <c r="L1023">
        <f t="shared" si="170"/>
        <v>1.049370773993898E-3</v>
      </c>
      <c r="M1023" s="16">
        <f t="shared" si="171"/>
        <v>1.5079225110180993E-4</v>
      </c>
      <c r="N1023" s="16">
        <f t="shared" si="172"/>
        <v>4.7758011647441416E-2</v>
      </c>
      <c r="O1023" s="16">
        <f t="shared" si="173"/>
        <v>9.1953260682105936E-2</v>
      </c>
      <c r="P1023" s="16">
        <f t="shared" si="174"/>
        <v>5.0436013917277327E-3</v>
      </c>
      <c r="Q1023" s="16">
        <f t="shared" si="175"/>
        <v>0.15590816427496518</v>
      </c>
      <c r="R1023" s="16">
        <f t="shared" si="176"/>
        <v>3.1354399187965509E-2</v>
      </c>
      <c r="S1023" s="16">
        <f t="shared" si="177"/>
        <v>5.3897320261472606E-2</v>
      </c>
      <c r="T1023" s="16">
        <f t="shared" si="178"/>
        <v>0.15591133419379141</v>
      </c>
      <c r="U1023" s="66">
        <f t="shared" si="179"/>
        <v>0.54182609163946982</v>
      </c>
      <c r="V1023" s="66"/>
      <c r="AI1023" s="16"/>
      <c r="AL1023" s="16"/>
      <c r="AM1023" s="16"/>
    </row>
    <row r="1024" spans="1:40" x14ac:dyDescent="0.25">
      <c r="A1024">
        <v>1023</v>
      </c>
      <c r="B1024">
        <v>4.18421860084463E-4</v>
      </c>
      <c r="C1024" s="16">
        <v>5.4505654207927802E-9</v>
      </c>
      <c r="D1024">
        <v>1.11939800907922E-3</v>
      </c>
      <c r="E1024" s="16">
        <v>1.22568681391331E-5</v>
      </c>
      <c r="F1024" s="16">
        <v>1.16825845782451E-5</v>
      </c>
      <c r="G1024" s="16">
        <v>2.0437501518352299E-6</v>
      </c>
      <c r="H1024">
        <v>3.6087974038731698E-4</v>
      </c>
      <c r="J1024">
        <v>0.95471302111828404</v>
      </c>
      <c r="K1024">
        <f t="shared" si="169"/>
        <v>5.2037257796879267E-9</v>
      </c>
      <c r="L1024">
        <f t="shared" si="170"/>
        <v>1.1448014778221245E-3</v>
      </c>
      <c r="M1024" s="16">
        <f t="shared" si="171"/>
        <v>-3.0795775765319868E-4</v>
      </c>
      <c r="N1024" s="16">
        <f t="shared" si="172"/>
        <v>2.2603684517608805E-2</v>
      </c>
      <c r="O1024" s="16">
        <f t="shared" si="173"/>
        <v>2.6472871073262709E-4</v>
      </c>
      <c r="P1024" s="16">
        <f t="shared" si="174"/>
        <v>2.629225386968197E-2</v>
      </c>
      <c r="Q1024" s="16">
        <f t="shared" si="175"/>
        <v>1.9935261897274469E-2</v>
      </c>
      <c r="R1024" s="16">
        <f t="shared" si="176"/>
        <v>3.4463058511492888E-2</v>
      </c>
      <c r="S1024" s="16">
        <f t="shared" si="177"/>
        <v>3.3795231074108128E-4</v>
      </c>
      <c r="T1024" s="16">
        <f t="shared" si="178"/>
        <v>1.9937749691484045E-2</v>
      </c>
      <c r="U1024" s="66">
        <f t="shared" si="179"/>
        <v>0.1238346895090159</v>
      </c>
      <c r="V1024" s="66"/>
      <c r="AI1024" s="16"/>
      <c r="AL1024" s="16"/>
      <c r="AM1024" s="16"/>
    </row>
    <row r="1025" spans="1:40" x14ac:dyDescent="0.25">
      <c r="A1025">
        <v>1024</v>
      </c>
      <c r="B1025">
        <v>7.66146759138549E-4</v>
      </c>
      <c r="C1025" s="16">
        <v>4.6526284374983903E-9</v>
      </c>
      <c r="D1025">
        <v>5.1413686487539905E-4</v>
      </c>
      <c r="E1025" s="16">
        <v>4.8397744411905203E-6</v>
      </c>
      <c r="F1025" s="16">
        <v>6.1965067315373499E-6</v>
      </c>
      <c r="G1025" s="16">
        <v>2.3770809431412001E-6</v>
      </c>
      <c r="H1025">
        <v>1.4249356713211801E-4</v>
      </c>
      <c r="J1025">
        <v>0.95788418738770298</v>
      </c>
      <c r="K1025">
        <f t="shared" si="169"/>
        <v>4.4566792100700638E-9</v>
      </c>
      <c r="L1025">
        <f t="shared" si="170"/>
        <v>5.289023066531775E-4</v>
      </c>
      <c r="M1025" s="16">
        <f t="shared" si="171"/>
        <v>1.0033912116239206E-3</v>
      </c>
      <c r="N1025" s="16">
        <f t="shared" si="172"/>
        <v>0.30885925506157724</v>
      </c>
      <c r="O1025" s="16">
        <f t="shared" si="173"/>
        <v>2.5690906587387572E-2</v>
      </c>
      <c r="P1025" s="16">
        <f t="shared" si="174"/>
        <v>0.21736833224292765</v>
      </c>
      <c r="Q1025" s="16">
        <f t="shared" si="175"/>
        <v>0.30182525639659025</v>
      </c>
      <c r="R1025" s="16">
        <f t="shared" si="176"/>
        <v>0.13773662264317493</v>
      </c>
      <c r="S1025" s="16">
        <f t="shared" si="177"/>
        <v>3.4032650437948252E-2</v>
      </c>
      <c r="T1025" s="16">
        <f t="shared" si="178"/>
        <v>0.30183608497013398</v>
      </c>
      <c r="U1025" s="66">
        <f t="shared" si="179"/>
        <v>1.32734910833974</v>
      </c>
      <c r="V1025" s="66"/>
      <c r="AI1025" s="16"/>
      <c r="AL1025" s="16"/>
      <c r="AM1025" s="16"/>
    </row>
    <row r="1026" spans="1:40" x14ac:dyDescent="0.25">
      <c r="A1026">
        <v>1025</v>
      </c>
      <c r="B1026">
        <v>4.5035695689359502E-4</v>
      </c>
      <c r="C1026" s="16">
        <v>3.4991871680915899E-9</v>
      </c>
      <c r="D1026">
        <v>6.6048593689533696E-4</v>
      </c>
      <c r="E1026" s="16">
        <v>4.6669687905587301E-6</v>
      </c>
      <c r="F1026" s="16">
        <v>1.0625794408194299E-5</v>
      </c>
      <c r="G1026" s="16">
        <v>3.1668508444153601E-6</v>
      </c>
      <c r="H1026">
        <v>1.3740685928476901E-4</v>
      </c>
      <c r="J1026">
        <v>0.95701656599592999</v>
      </c>
      <c r="K1026">
        <f t="shared" si="169"/>
        <v>3.3487800873840362E-9</v>
      </c>
      <c r="L1026">
        <f t="shared" si="170"/>
        <v>6.8490087736897283E-4</v>
      </c>
      <c r="M1026" s="16">
        <f t="shared" si="171"/>
        <v>2.1581303641821724E-4</v>
      </c>
      <c r="N1026" s="16">
        <f t="shared" si="172"/>
        <v>7.3097795896371384E-3</v>
      </c>
      <c r="O1026" s="16">
        <f t="shared" si="173"/>
        <v>0.13576228395353873</v>
      </c>
      <c r="P1026" s="16">
        <f t="shared" si="174"/>
        <v>9.8777882912242002E-2</v>
      </c>
      <c r="Q1026" s="16">
        <f t="shared" si="175"/>
        <v>0.3197626068385333</v>
      </c>
      <c r="R1026" s="16">
        <f t="shared" si="176"/>
        <v>6.145110115136459E-3</v>
      </c>
      <c r="S1026" s="16">
        <f t="shared" si="177"/>
        <v>0.33410144513700057</v>
      </c>
      <c r="T1026" s="16">
        <f t="shared" si="178"/>
        <v>0.31976953045922246</v>
      </c>
      <c r="U1026" s="66">
        <f t="shared" si="179"/>
        <v>1.2216286390053106</v>
      </c>
      <c r="V1026" s="66"/>
      <c r="AI1026" s="16"/>
      <c r="AL1026" s="16"/>
      <c r="AM1026" s="16"/>
    </row>
    <row r="1027" spans="1:40" x14ac:dyDescent="0.25">
      <c r="A1027">
        <v>1026</v>
      </c>
      <c r="B1027" s="16">
        <v>7.4781533470255504E-4</v>
      </c>
      <c r="C1027" s="16">
        <v>2.8998354985354701E-9</v>
      </c>
      <c r="D1027" s="16">
        <v>3.2676158131765402E-4</v>
      </c>
      <c r="E1027" s="16">
        <v>1.9214585107939399E-6</v>
      </c>
      <c r="F1027" s="16">
        <v>6.2900578332152497E-6</v>
      </c>
      <c r="G1027" s="16">
        <v>3.8052274032773902E-6</v>
      </c>
      <c r="H1027" s="16">
        <v>5.6571454372201598E-5</v>
      </c>
      <c r="J1027">
        <v>0.95889311376206199</v>
      </c>
      <c r="K1027">
        <f t="shared" ref="K1027:K1090" si="180">C1027*J1027</f>
        <v>2.7806322905884383E-9</v>
      </c>
      <c r="L1027">
        <f t="shared" ref="L1027:L1090" si="181">SUM($Z$9*B1027,$AA$9*C1027,$AB$9*D1027,$AC$9*E1027,$AD$9*F1027,$AE$9*G1027)</f>
        <v>3.4314402455186334E-4</v>
      </c>
      <c r="M1027" s="16">
        <f t="shared" ref="M1027:M1090" si="182">$Z$8*B1027+$AA$8*C1027+$AB$8*D1027+$AD$8*F1027+$AE$8*G1027</f>
        <v>1.1524866448532466E-3</v>
      </c>
      <c r="N1027" s="16">
        <f t="shared" si="172"/>
        <v>0.2688702085820468</v>
      </c>
      <c r="O1027" s="16">
        <f t="shared" si="173"/>
        <v>0.22717767116503609</v>
      </c>
      <c r="P1027" s="16">
        <f t="shared" si="174"/>
        <v>0.43660257378228773</v>
      </c>
      <c r="Q1027" s="16">
        <f t="shared" si="175"/>
        <v>0.67420522043148101</v>
      </c>
      <c r="R1027" s="16">
        <f t="shared" si="176"/>
        <v>0.13077953600907233</v>
      </c>
      <c r="S1027" s="16">
        <f t="shared" si="177"/>
        <v>0.80301806222382921</v>
      </c>
      <c r="T1027" s="16">
        <f t="shared" si="178"/>
        <v>0.67421421914443957</v>
      </c>
      <c r="U1027" s="66">
        <f t="shared" si="179"/>
        <v>3.2148674913381923</v>
      </c>
      <c r="V1027" s="66"/>
      <c r="AH1027" s="16"/>
      <c r="AI1027" s="16"/>
      <c r="AJ1027" s="16"/>
      <c r="AK1027" s="16"/>
      <c r="AL1027" s="16"/>
      <c r="AM1027" s="16"/>
    </row>
    <row r="1028" spans="1:40" x14ac:dyDescent="0.25">
      <c r="A1028">
        <v>1027</v>
      </c>
      <c r="B1028">
        <v>5.0797130792961005E-4</v>
      </c>
      <c r="C1028" s="16">
        <v>4.05435332294204E-9</v>
      </c>
      <c r="D1028">
        <v>6.7869136605071799E-4</v>
      </c>
      <c r="E1028" s="16">
        <v>5.5556210884926497E-6</v>
      </c>
      <c r="F1028" s="16">
        <v>9.4264349391483407E-6</v>
      </c>
      <c r="G1028" s="16">
        <v>2.7336273511897102E-6</v>
      </c>
      <c r="H1028">
        <v>1.6357103441985899E-4</v>
      </c>
      <c r="J1028">
        <v>0.95694936562706201</v>
      </c>
      <c r="K1028">
        <f t="shared" si="180"/>
        <v>3.8798108404173557E-9</v>
      </c>
      <c r="L1028">
        <f t="shared" si="181"/>
        <v>7.0027380892688149E-4</v>
      </c>
      <c r="M1028" s="16">
        <f t="shared" si="182"/>
        <v>3.1566880693233862E-4</v>
      </c>
      <c r="N1028" s="16">
        <f t="shared" ref="N1028:N1091" si="183">(B1028-$B$2)^2/$B$2/$B$2</f>
        <v>9.9196429523422565E-4</v>
      </c>
      <c r="O1028" s="16">
        <f t="shared" ref="O1028:O1091" si="184">(C1028-$C$2)^2/$C$2/$C$2</f>
        <v>7.1964384041094773E-2</v>
      </c>
      <c r="P1028" s="16">
        <f t="shared" ref="P1028:P1091" si="185">(D1028-$D$2)^2/$D$2/$D$2</f>
        <v>8.7254529901227812E-2</v>
      </c>
      <c r="Q1028" s="16">
        <f t="shared" ref="Q1028:Q1091" si="186">(E1028-$E$2)^2/$E$2/$E$2</f>
        <v>0.23303441636000782</v>
      </c>
      <c r="R1028" s="16">
        <f t="shared" ref="R1028:R1091" si="187">(F1028-$F$2)^2/$F$2/$F$2</f>
        <v>1.8774763958554757E-3</v>
      </c>
      <c r="S1028" s="16">
        <f t="shared" ref="S1028:S1091" si="188">(G1028-$G$2)^2/$G$2/$G$2</f>
        <v>0.13114789617656036</v>
      </c>
      <c r="T1028" s="16">
        <f t="shared" ref="T1028:T1091" si="189">(H1028-$H$2)^2/$H$2/$H$2</f>
        <v>0.23304114653775324</v>
      </c>
      <c r="U1028" s="66">
        <f t="shared" ref="U1028:U1091" si="190">SUM(N1028:T1028)</f>
        <v>0.7593118137077336</v>
      </c>
      <c r="V1028" s="66"/>
      <c r="AI1028" s="16"/>
      <c r="AK1028" s="16"/>
      <c r="AL1028" s="16"/>
      <c r="AM1028" s="16"/>
    </row>
    <row r="1029" spans="1:40" x14ac:dyDescent="0.25">
      <c r="A1029">
        <v>1028</v>
      </c>
      <c r="B1029">
        <v>5.3876873350643497E-4</v>
      </c>
      <c r="C1029" s="16">
        <v>6.5349455664494298E-9</v>
      </c>
      <c r="D1029">
        <v>1.0401689522376301E-3</v>
      </c>
      <c r="E1029" s="16">
        <v>1.36686678466904E-5</v>
      </c>
      <c r="F1029" s="16">
        <v>9.0364609814340006E-6</v>
      </c>
      <c r="G1029" s="16">
        <v>1.70292628888992E-6</v>
      </c>
      <c r="H1029">
        <v>4.0244573543821198E-4</v>
      </c>
      <c r="J1029">
        <v>0.95514876164040996</v>
      </c>
      <c r="K1029">
        <f t="shared" si="180"/>
        <v>6.2418451651816602E-9</v>
      </c>
      <c r="L1029">
        <f t="shared" si="181"/>
        <v>1.0599382655438216E-3</v>
      </c>
      <c r="M1029" s="16">
        <f t="shared" si="182"/>
        <v>1.759920146904841E-5</v>
      </c>
      <c r="N1029" s="16">
        <f t="shared" si="183"/>
        <v>8.8422536608260584E-3</v>
      </c>
      <c r="O1029" s="16">
        <f t="shared" si="184"/>
        <v>3.2198973481166744E-2</v>
      </c>
      <c r="P1029" s="16">
        <f t="shared" si="185"/>
        <v>6.3830472201615767E-3</v>
      </c>
      <c r="Q1029" s="16">
        <f t="shared" si="186"/>
        <v>7.4332465102338457E-2</v>
      </c>
      <c r="R1029" s="16">
        <f t="shared" si="187"/>
        <v>6.873659773624371E-3</v>
      </c>
      <c r="S1029" s="16">
        <f t="shared" si="188"/>
        <v>2.2935945349780339E-2</v>
      </c>
      <c r="T1029" s="16">
        <f t="shared" si="189"/>
        <v>7.4334869037222556E-2</v>
      </c>
      <c r="U1029" s="66">
        <f t="shared" si="190"/>
        <v>0.22590121362512008</v>
      </c>
      <c r="V1029" s="66"/>
      <c r="AI1029" s="16"/>
      <c r="AK1029" s="16"/>
      <c r="AL1029" s="16"/>
      <c r="AM1029" s="16"/>
    </row>
    <row r="1030" spans="1:40" x14ac:dyDescent="0.25">
      <c r="A1030">
        <v>1029</v>
      </c>
      <c r="B1030">
        <v>3.5949884948973998E-4</v>
      </c>
      <c r="C1030" s="16">
        <v>4.45201538527943E-9</v>
      </c>
      <c r="D1030">
        <v>1.0630130885935199E-3</v>
      </c>
      <c r="E1030" s="16">
        <v>9.5121154263015207E-6</v>
      </c>
      <c r="F1030" s="16">
        <v>1.3568068647597101E-5</v>
      </c>
      <c r="G1030" s="16">
        <v>2.5008163577493902E-6</v>
      </c>
      <c r="H1030">
        <v>2.8006517377867902E-4</v>
      </c>
      <c r="J1030">
        <v>0.95494609880360004</v>
      </c>
      <c r="K1030">
        <f t="shared" si="180"/>
        <v>4.2514347239861979E-9</v>
      </c>
      <c r="L1030">
        <f t="shared" si="181"/>
        <v>1.0926455902310781E-3</v>
      </c>
      <c r="M1030" s="16">
        <f t="shared" si="182"/>
        <v>-3.7364789125159825E-4</v>
      </c>
      <c r="N1030" s="16">
        <f t="shared" si="183"/>
        <v>7.2897472066074692E-2</v>
      </c>
      <c r="O1030" s="16">
        <f t="shared" si="184"/>
        <v>3.8608672624271444E-2</v>
      </c>
      <c r="P1030" s="16">
        <f t="shared" si="185"/>
        <v>1.0735146092371483E-2</v>
      </c>
      <c r="Q1030" s="16">
        <f t="shared" si="186"/>
        <v>1.3078581723358681E-2</v>
      </c>
      <c r="R1030" s="16">
        <f t="shared" si="187"/>
        <v>0.14212622280640183</v>
      </c>
      <c r="S1030" s="16">
        <f t="shared" si="188"/>
        <v>6.0582791818922468E-2</v>
      </c>
      <c r="T1030" s="16">
        <f t="shared" si="189"/>
        <v>1.3077480650555629E-2</v>
      </c>
      <c r="U1030" s="66">
        <f t="shared" si="190"/>
        <v>0.3511063677819562</v>
      </c>
      <c r="V1030" s="66"/>
      <c r="AI1030" s="16"/>
      <c r="AL1030" s="16"/>
      <c r="AM1030" s="16"/>
    </row>
    <row r="1031" spans="1:40" x14ac:dyDescent="0.25">
      <c r="A1031">
        <v>1030</v>
      </c>
      <c r="B1031">
        <v>4.6583177977943698E-4</v>
      </c>
      <c r="C1031" s="16">
        <v>4.19147113925563E-9</v>
      </c>
      <c r="D1031">
        <v>7.6680380587345503E-4</v>
      </c>
      <c r="E1031" s="16">
        <v>6.4823306493623102E-6</v>
      </c>
      <c r="F1031" s="16">
        <v>1.0323737651291501E-5</v>
      </c>
      <c r="G1031" s="16">
        <v>2.6470213030369202E-6</v>
      </c>
      <c r="H1031">
        <v>1.9085644939664399E-4</v>
      </c>
      <c r="J1031">
        <v>0.95647919542258297</v>
      </c>
      <c r="K1031">
        <f t="shared" si="180"/>
        <v>4.0090549429122019E-9</v>
      </c>
      <c r="L1031">
        <f t="shared" si="181"/>
        <v>7.9009411100793578E-4</v>
      </c>
      <c r="M1031" s="16">
        <f t="shared" si="182"/>
        <v>1.4156944855093825E-4</v>
      </c>
      <c r="N1031" s="16">
        <f t="shared" si="183"/>
        <v>2.9239760324894122E-3</v>
      </c>
      <c r="O1031" s="16">
        <f t="shared" si="184"/>
        <v>5.9299297445642836E-2</v>
      </c>
      <c r="P1031" s="16">
        <f t="shared" si="185"/>
        <v>4.1579794389970059E-2</v>
      </c>
      <c r="Q1031" s="16">
        <f t="shared" si="186"/>
        <v>0.15717564469008855</v>
      </c>
      <c r="R1031" s="16">
        <f t="shared" si="187"/>
        <v>2.2786887393626385E-3</v>
      </c>
      <c r="S1031" s="16">
        <f t="shared" si="188"/>
        <v>0.10175360606719866</v>
      </c>
      <c r="T1031" s="16">
        <f t="shared" si="189"/>
        <v>0.15718002440561124</v>
      </c>
      <c r="U1031" s="66">
        <f t="shared" si="190"/>
        <v>0.5221910317703633</v>
      </c>
      <c r="V1031" s="66"/>
      <c r="AI1031" s="16"/>
      <c r="AL1031" s="16"/>
      <c r="AM1031" s="16"/>
    </row>
    <row r="1032" spans="1:40" x14ac:dyDescent="0.25">
      <c r="A1032">
        <v>1031</v>
      </c>
      <c r="B1032">
        <v>5.4192975625179005E-4</v>
      </c>
      <c r="C1032" s="16">
        <v>3.5110140963489401E-9</v>
      </c>
      <c r="D1032">
        <v>5.4913502234397397E-4</v>
      </c>
      <c r="E1032" s="16">
        <v>3.8987139707893501E-6</v>
      </c>
      <c r="F1032" s="16">
        <v>8.7799659434707703E-6</v>
      </c>
      <c r="G1032" s="16">
        <v>3.1517409903360299E-6</v>
      </c>
      <c r="H1032">
        <v>1.1478693413151201E-4</v>
      </c>
      <c r="J1032">
        <v>0.95763890891827996</v>
      </c>
      <c r="K1032">
        <f t="shared" si="180"/>
        <v>3.3622837084242998E-9</v>
      </c>
      <c r="L1032">
        <f t="shared" si="181"/>
        <v>5.6984318420715517E-4</v>
      </c>
      <c r="M1032" s="16">
        <f t="shared" si="182"/>
        <v>5.1401632829642504E-4</v>
      </c>
      <c r="N1032" s="16">
        <f t="shared" si="183"/>
        <v>1.0090621703592761E-2</v>
      </c>
      <c r="O1032" s="16">
        <f t="shared" si="184"/>
        <v>0.13419385130690437</v>
      </c>
      <c r="P1032" s="16">
        <f t="shared" si="185"/>
        <v>0.18480799048622765</v>
      </c>
      <c r="Q1032" s="16">
        <f t="shared" si="186"/>
        <v>0.40577532196537636</v>
      </c>
      <c r="R1032" s="16">
        <f t="shared" si="187"/>
        <v>1.1867642327928505E-2</v>
      </c>
      <c r="S1032" s="16">
        <f t="shared" si="188"/>
        <v>0.32545425084962593</v>
      </c>
      <c r="T1032" s="16">
        <f t="shared" si="189"/>
        <v>0.40578442968629463</v>
      </c>
      <c r="U1032" s="66">
        <f t="shared" si="190"/>
        <v>1.4779741083259501</v>
      </c>
      <c r="V1032" s="66"/>
      <c r="AI1032" s="16"/>
      <c r="AK1032" s="16"/>
      <c r="AL1032" s="16"/>
      <c r="AM1032" s="16"/>
    </row>
    <row r="1033" spans="1:40" x14ac:dyDescent="0.25">
      <c r="A1033">
        <v>1032</v>
      </c>
      <c r="B1033">
        <v>4.40989968079509E-4</v>
      </c>
      <c r="C1033" s="16">
        <v>5.5299728564527302E-9</v>
      </c>
      <c r="D1033">
        <v>1.0764725704970699E-3</v>
      </c>
      <c r="E1033" s="16">
        <v>1.19644804433084E-5</v>
      </c>
      <c r="F1033" s="16">
        <v>1.1062267734435699E-5</v>
      </c>
      <c r="G1033" s="16">
        <v>2.0133977391210601E-6</v>
      </c>
      <c r="H1033">
        <v>3.5227019551097803E-4</v>
      </c>
      <c r="J1033">
        <v>0.95493184226547301</v>
      </c>
      <c r="K1033">
        <f t="shared" si="180"/>
        <v>5.280747167490466E-9</v>
      </c>
      <c r="L1033">
        <f t="shared" si="181"/>
        <v>1.100604973732206E-3</v>
      </c>
      <c r="M1033" s="16">
        <f t="shared" si="182"/>
        <v>-2.1862503757318788E-4</v>
      </c>
      <c r="N1033" s="16">
        <f t="shared" si="183"/>
        <v>1.0924016737565904E-2</v>
      </c>
      <c r="O1033" s="16">
        <f t="shared" si="184"/>
        <v>3.7591968383945002E-6</v>
      </c>
      <c r="P1033" s="16">
        <f t="shared" si="185"/>
        <v>1.3826011677595319E-2</v>
      </c>
      <c r="Q1033" s="16">
        <f t="shared" si="186"/>
        <v>1.298896374454998E-2</v>
      </c>
      <c r="R1033" s="16">
        <f t="shared" si="187"/>
        <v>1.5052238116595288E-2</v>
      </c>
      <c r="S1033" s="16">
        <f t="shared" si="188"/>
        <v>1.06219139715948E-5</v>
      </c>
      <c r="T1033" s="16">
        <f t="shared" si="189"/>
        <v>1.2990379348832674E-2</v>
      </c>
      <c r="U1033" s="66">
        <f t="shared" si="190"/>
        <v>6.5795990735949161E-2</v>
      </c>
      <c r="V1033" s="66"/>
      <c r="AI1033" s="16"/>
      <c r="AL1033" s="16"/>
      <c r="AM1033" s="16"/>
    </row>
    <row r="1034" spans="1:40" x14ac:dyDescent="0.25">
      <c r="A1034">
        <v>1033</v>
      </c>
      <c r="B1034">
        <v>2.4722367245647801E-4</v>
      </c>
      <c r="C1034" s="16">
        <v>3.5291882681921102E-9</v>
      </c>
      <c r="D1034">
        <v>1.23071638631856E-3</v>
      </c>
      <c r="E1034" s="16">
        <v>8.71183792643585E-6</v>
      </c>
      <c r="F1034" s="16">
        <v>1.9899452461751599E-5</v>
      </c>
      <c r="G1034" s="16">
        <v>3.1613925513679101E-6</v>
      </c>
      <c r="H1034">
        <v>2.5650495191808999E-4</v>
      </c>
      <c r="J1034">
        <v>0.95402369036680801</v>
      </c>
      <c r="K1034">
        <f t="shared" si="180"/>
        <v>3.3669292156198813E-9</v>
      </c>
      <c r="L1034">
        <f t="shared" si="181"/>
        <v>1.273673154605163E-3</v>
      </c>
      <c r="M1034" s="16">
        <f t="shared" si="182"/>
        <v>-7.7922580969220687E-4</v>
      </c>
      <c r="N1034" s="16">
        <f t="shared" si="183"/>
        <v>0.2479873333588162</v>
      </c>
      <c r="O1034" s="16">
        <f t="shared" si="184"/>
        <v>0.1318014372080118</v>
      </c>
      <c r="P1034" s="16">
        <f t="shared" si="185"/>
        <v>7.7127617015921357E-2</v>
      </c>
      <c r="Q1034" s="16">
        <f t="shared" si="186"/>
        <v>3.5672838657360276E-2</v>
      </c>
      <c r="R1034" s="16">
        <f t="shared" si="187"/>
        <v>1.0394941814276464</v>
      </c>
      <c r="S1034" s="16">
        <f t="shared" si="188"/>
        <v>0.33096464690191679</v>
      </c>
      <c r="T1034" s="16">
        <f t="shared" si="189"/>
        <v>3.5668371938457816E-2</v>
      </c>
      <c r="U1034" s="66">
        <f t="shared" si="190"/>
        <v>1.8987164265081307</v>
      </c>
      <c r="V1034" s="66"/>
      <c r="AI1034" s="16"/>
      <c r="AK1034" s="16"/>
      <c r="AL1034" s="16"/>
      <c r="AM1034" s="16"/>
    </row>
    <row r="1035" spans="1:40" x14ac:dyDescent="0.25">
      <c r="A1035">
        <v>1034</v>
      </c>
      <c r="B1035" s="16">
        <v>6.3343531830347495E-4</v>
      </c>
      <c r="C1035" s="16">
        <v>6.1720670464581504E-9</v>
      </c>
      <c r="D1035" s="16">
        <v>8.3142278276154803E-4</v>
      </c>
      <c r="E1035" s="16">
        <v>1.03435902436757E-5</v>
      </c>
      <c r="F1035" s="16">
        <v>7.61092146506566E-6</v>
      </c>
      <c r="G1035" s="16">
        <v>1.7986957521206599E-6</v>
      </c>
      <c r="H1035">
        <v>3.04542601422883E-4</v>
      </c>
      <c r="J1035">
        <v>0.95621099495085604</v>
      </c>
      <c r="K1035">
        <f t="shared" si="180"/>
        <v>5.9017983713971391E-9</v>
      </c>
      <c r="L1035">
        <f t="shared" si="181"/>
        <v>8.4843714937675354E-4</v>
      </c>
      <c r="M1035" s="16">
        <f t="shared" si="182"/>
        <v>4.1843348723019636E-4</v>
      </c>
      <c r="N1035" s="16">
        <f t="shared" si="183"/>
        <v>8.1947586659691415E-2</v>
      </c>
      <c r="O1035" s="16">
        <f t="shared" si="184"/>
        <v>1.2984065898262316E-2</v>
      </c>
      <c r="P1035" s="16">
        <f t="shared" si="185"/>
        <v>1.8720917955219227E-2</v>
      </c>
      <c r="Q1035" s="16">
        <f t="shared" si="186"/>
        <v>1.3650098296157142E-3</v>
      </c>
      <c r="R1035" s="16">
        <f t="shared" si="187"/>
        <v>5.1793889596137663E-2</v>
      </c>
      <c r="S1035" s="16">
        <f t="shared" si="188"/>
        <v>1.0758888730311895E-2</v>
      </c>
      <c r="T1035" s="16">
        <f t="shared" si="189"/>
        <v>1.3654833783639569E-3</v>
      </c>
      <c r="U1035" s="66">
        <f t="shared" si="190"/>
        <v>0.17893584204760216</v>
      </c>
      <c r="V1035" s="66"/>
      <c r="AI1035" s="16"/>
      <c r="AL1035" s="16"/>
      <c r="AM1035" s="16"/>
    </row>
    <row r="1036" spans="1:40" x14ac:dyDescent="0.25">
      <c r="A1036">
        <v>1035</v>
      </c>
      <c r="B1036">
        <v>5.4922453241426899E-4</v>
      </c>
      <c r="C1036" s="16">
        <v>4.7651437303447596E-9</v>
      </c>
      <c r="D1036">
        <v>7.3877528351796301E-4</v>
      </c>
      <c r="E1036" s="16">
        <v>7.1029941823006296E-6</v>
      </c>
      <c r="F1036" s="16">
        <v>8.7419432391710498E-6</v>
      </c>
      <c r="G1036" s="16">
        <v>2.3274130093381398E-6</v>
      </c>
      <c r="H1036">
        <v>2.0913003426503699E-4</v>
      </c>
      <c r="J1036">
        <v>0.95665626581770602</v>
      </c>
      <c r="K1036">
        <f t="shared" si="180"/>
        <v>4.5586046071562714E-9</v>
      </c>
      <c r="L1036">
        <f t="shared" si="181"/>
        <v>7.5858181786191289E-4</v>
      </c>
      <c r="M1036" s="16">
        <f t="shared" si="182"/>
        <v>3.3986724696662504E-4</v>
      </c>
      <c r="N1036" s="16">
        <f t="shared" si="183"/>
        <v>1.3286017291780687E-2</v>
      </c>
      <c r="O1036" s="16">
        <f t="shared" si="184"/>
        <v>1.9593514216433971E-2</v>
      </c>
      <c r="P1036" s="16">
        <f t="shared" si="185"/>
        <v>5.4293752941463422E-2</v>
      </c>
      <c r="Q1036" s="16">
        <f t="shared" si="186"/>
        <v>0.11469474016890471</v>
      </c>
      <c r="R1036" s="16">
        <f t="shared" si="187"/>
        <v>1.2723289027926609E-2</v>
      </c>
      <c r="S1036" s="16">
        <f t="shared" si="188"/>
        <v>2.5513765842830299E-2</v>
      </c>
      <c r="T1036" s="16">
        <f t="shared" si="189"/>
        <v>0.11469957290865714</v>
      </c>
      <c r="U1036" s="66">
        <f t="shared" si="190"/>
        <v>0.3548046523979968</v>
      </c>
      <c r="V1036" s="66"/>
      <c r="AI1036" s="16"/>
      <c r="AL1036" s="16"/>
      <c r="AM1036" s="16"/>
    </row>
    <row r="1037" spans="1:40" x14ac:dyDescent="0.25">
      <c r="A1037">
        <v>1036</v>
      </c>
      <c r="B1037">
        <v>3.8849387134018599E-4</v>
      </c>
      <c r="C1037" s="16">
        <v>4.3023892905210696E-9</v>
      </c>
      <c r="D1037">
        <v>9.4801053115172297E-4</v>
      </c>
      <c r="E1037" s="16">
        <v>8.2087043416604301E-6</v>
      </c>
      <c r="F1037" s="16">
        <v>1.24879792962183E-5</v>
      </c>
      <c r="G1037" s="16">
        <v>2.58435822599273E-6</v>
      </c>
      <c r="H1037">
        <v>2.41687486461942E-4</v>
      </c>
      <c r="J1037">
        <v>0.95552831967949003</v>
      </c>
      <c r="K1037">
        <f t="shared" si="180"/>
        <v>4.1110548093786313E-9</v>
      </c>
      <c r="L1037">
        <f t="shared" si="181"/>
        <v>9.7556654558086182E-4</v>
      </c>
      <c r="M1037" s="16">
        <f t="shared" si="182"/>
        <v>-1.9857880290048978E-4</v>
      </c>
      <c r="N1037" s="16">
        <f t="shared" si="183"/>
        <v>4.4570606275146564E-2</v>
      </c>
      <c r="O1037" s="16">
        <f t="shared" si="184"/>
        <v>4.9950341068713371E-2</v>
      </c>
      <c r="P1037" s="16">
        <f t="shared" si="185"/>
        <v>2.4913662242037545E-4</v>
      </c>
      <c r="Q1037" s="16">
        <f t="shared" si="186"/>
        <v>5.5562729917467885E-2</v>
      </c>
      <c r="R1037" s="16">
        <f t="shared" si="187"/>
        <v>7.1492168897793015E-2</v>
      </c>
      <c r="S1037" s="16">
        <f t="shared" si="188"/>
        <v>8.2808077845643244E-2</v>
      </c>
      <c r="T1037" s="16">
        <f t="shared" si="189"/>
        <v>5.5562799361121074E-2</v>
      </c>
      <c r="U1037" s="66">
        <f t="shared" si="190"/>
        <v>0.36019585998830556</v>
      </c>
      <c r="V1037" s="66"/>
      <c r="AI1037" s="16"/>
      <c r="AL1037" s="16"/>
      <c r="AM1037" s="16"/>
    </row>
    <row r="1038" spans="1:40" x14ac:dyDescent="0.25">
      <c r="A1038">
        <v>1037</v>
      </c>
      <c r="B1038">
        <v>4.0233723944547398E-4</v>
      </c>
      <c r="C1038" s="16">
        <v>1.31893493239474E-8</v>
      </c>
      <c r="D1038">
        <v>2.9222787540372401E-3</v>
      </c>
      <c r="E1038" s="16">
        <v>7.6087459619288204E-5</v>
      </c>
      <c r="F1038" s="16">
        <v>1.30548874974578E-5</v>
      </c>
      <c r="G1038" s="16">
        <v>8.5965090573003303E-7</v>
      </c>
      <c r="H1038">
        <v>2.2404389760621599E-3</v>
      </c>
      <c r="J1038">
        <v>0.94706209029050403</v>
      </c>
      <c r="K1038">
        <f t="shared" si="180"/>
        <v>1.2491132740309271E-8</v>
      </c>
      <c r="L1038">
        <f t="shared" si="181"/>
        <v>2.9492349905885619E-3</v>
      </c>
      <c r="M1038" s="16">
        <f t="shared" si="182"/>
        <v>-2.1445605116976142E-3</v>
      </c>
      <c r="N1038" s="16">
        <f t="shared" si="183"/>
        <v>3.34915368449058E-2</v>
      </c>
      <c r="O1038" s="16">
        <f t="shared" si="184"/>
        <v>1.9056187733686467</v>
      </c>
      <c r="P1038" s="16">
        <f t="shared" si="185"/>
        <v>4.1366813014691894</v>
      </c>
      <c r="Q1038" s="16">
        <f t="shared" si="186"/>
        <v>37.017804134935346</v>
      </c>
      <c r="R1038" s="16">
        <f t="shared" si="187"/>
        <v>0.10556948550867377</v>
      </c>
      <c r="S1038" s="16">
        <f t="shared" si="188"/>
        <v>0.32677594513524344</v>
      </c>
      <c r="T1038" s="16">
        <f t="shared" si="189"/>
        <v>37.025824011685494</v>
      </c>
      <c r="U1038" s="66">
        <f t="shared" si="190"/>
        <v>80.551765188947513</v>
      </c>
      <c r="V1038" s="66"/>
      <c r="AI1038" s="16"/>
      <c r="AL1038" s="16"/>
      <c r="AM1038" s="16"/>
    </row>
    <row r="1039" spans="1:40" x14ac:dyDescent="0.25">
      <c r="A1039">
        <v>1038</v>
      </c>
      <c r="B1039" s="16">
        <v>4.7868456262696699E-4</v>
      </c>
      <c r="C1039" s="16">
        <v>1.22100856202481E-8</v>
      </c>
      <c r="D1039" s="16">
        <v>2.2443279504317099E-3</v>
      </c>
      <c r="E1039" s="16">
        <v>5.4433592092554001E-5</v>
      </c>
      <c r="F1039" s="16">
        <v>1.0695836973423401E-5</v>
      </c>
      <c r="G1039" s="16">
        <v>9.2278134797268295E-7</v>
      </c>
      <c r="H1039" s="16">
        <v>1.6027764013163001E-3</v>
      </c>
      <c r="J1039">
        <v>0.94975949362538703</v>
      </c>
      <c r="K1039">
        <f t="shared" si="180"/>
        <v>1.1596644735809455E-8</v>
      </c>
      <c r="L1039">
        <f t="shared" si="181"/>
        <v>2.2666301956409092E-3</v>
      </c>
      <c r="M1039" s="16">
        <f t="shared" si="182"/>
        <v>-1.3092610703869753E-3</v>
      </c>
      <c r="N1039" s="16">
        <f t="shared" si="183"/>
        <v>7.8258467948379726E-4</v>
      </c>
      <c r="O1039" s="16">
        <f t="shared" si="184"/>
        <v>1.4488983615464679</v>
      </c>
      <c r="P1039" s="16">
        <f t="shared" si="185"/>
        <v>1.7690088715612244</v>
      </c>
      <c r="Q1039" s="16">
        <f t="shared" si="186"/>
        <v>16.549545167994633</v>
      </c>
      <c r="R1039" s="16">
        <f t="shared" si="187"/>
        <v>7.3101189215301083E-3</v>
      </c>
      <c r="S1039" s="16">
        <f t="shared" si="188"/>
        <v>0.29180073092368547</v>
      </c>
      <c r="T1039" s="16">
        <f t="shared" si="189"/>
        <v>16.552043394919377</v>
      </c>
      <c r="U1039" s="66">
        <f t="shared" si="190"/>
        <v>36.619389230546403</v>
      </c>
      <c r="V1039" s="66"/>
      <c r="AH1039" s="16"/>
      <c r="AI1039" s="16"/>
      <c r="AJ1039" s="16"/>
      <c r="AK1039" s="16"/>
      <c r="AL1039" s="16"/>
      <c r="AM1039" s="16"/>
      <c r="AN1039" s="16"/>
    </row>
    <row r="1040" spans="1:40" x14ac:dyDescent="0.25">
      <c r="A1040">
        <v>1039</v>
      </c>
      <c r="B1040">
        <v>5.3637562333149499E-4</v>
      </c>
      <c r="C1040" s="16">
        <v>6.3909789023956903E-9</v>
      </c>
      <c r="D1040">
        <v>1.0213545127078299E-3</v>
      </c>
      <c r="E1040" s="16">
        <v>1.31284430995708E-5</v>
      </c>
      <c r="F1040" s="16">
        <v>9.0691463606067896E-6</v>
      </c>
      <c r="G1040" s="16">
        <v>1.7409266764012E-6</v>
      </c>
      <c r="H1040">
        <v>3.8653959167482402E-4</v>
      </c>
      <c r="J1040">
        <v>0.95523967506577401</v>
      </c>
      <c r="K1040">
        <f t="shared" si="180"/>
        <v>6.104916610076676E-9</v>
      </c>
      <c r="L1040">
        <f t="shared" si="181"/>
        <v>1.0412273411265424E-3</v>
      </c>
      <c r="M1040" s="16">
        <f t="shared" si="182"/>
        <v>3.1523905536447655E-5</v>
      </c>
      <c r="N1040" s="16">
        <f t="shared" si="183"/>
        <v>7.9519606662852207E-3</v>
      </c>
      <c r="O1040" s="16">
        <f t="shared" si="184"/>
        <v>2.3549148366741289E-2</v>
      </c>
      <c r="P1040" s="16">
        <f t="shared" si="185"/>
        <v>3.6434496378107222E-3</v>
      </c>
      <c r="Q1040" s="16">
        <f t="shared" si="186"/>
        <v>4.9435721526929301E-2</v>
      </c>
      <c r="R1040" s="16">
        <f t="shared" si="187"/>
        <v>6.3346259357904521E-3</v>
      </c>
      <c r="S1040" s="16">
        <f t="shared" si="188"/>
        <v>1.7559140426630645E-2</v>
      </c>
      <c r="T1040" s="16">
        <f t="shared" si="189"/>
        <v>4.9437126079435185E-2</v>
      </c>
      <c r="U1040" s="66">
        <f t="shared" si="190"/>
        <v>0.15791117263962282</v>
      </c>
      <c r="V1040" s="66"/>
      <c r="AI1040" s="16"/>
      <c r="AL1040" s="16"/>
      <c r="AM1040" s="16"/>
    </row>
    <row r="1041" spans="1:40" x14ac:dyDescent="0.25">
      <c r="A1041">
        <v>1040</v>
      </c>
      <c r="B1041" s="16">
        <v>5.7997219693687999E-4</v>
      </c>
      <c r="C1041" s="16">
        <v>3.7728468803578503E-9</v>
      </c>
      <c r="D1041" s="16">
        <v>5.5137688224504505E-4</v>
      </c>
      <c r="E1041" s="16">
        <v>4.2065769539880396E-6</v>
      </c>
      <c r="F1041" s="16">
        <v>8.2039446862214094E-6</v>
      </c>
      <c r="G1041" s="16">
        <v>2.9330026282555002E-6</v>
      </c>
      <c r="H1041" s="16">
        <v>1.2385111320052999E-4</v>
      </c>
      <c r="J1041">
        <v>0.95764039731165695</v>
      </c>
      <c r="K1041">
        <f t="shared" si="180"/>
        <v>3.6130305855019372E-9</v>
      </c>
      <c r="L1041">
        <f t="shared" si="181"/>
        <v>5.7071400139886296E-4</v>
      </c>
      <c r="M1041" s="16">
        <f t="shared" si="182"/>
        <v>5.8923039247489703E-4</v>
      </c>
      <c r="N1041" s="16">
        <f t="shared" si="183"/>
        <v>3.1577906692224648E-2</v>
      </c>
      <c r="O1041" s="16">
        <f t="shared" si="184"/>
        <v>0.10180480830380483</v>
      </c>
      <c r="P1041" s="16">
        <f t="shared" si="185"/>
        <v>0.18281227411362941</v>
      </c>
      <c r="Q1041" s="16">
        <f t="shared" si="186"/>
        <v>0.37007872702650807</v>
      </c>
      <c r="R1041" s="16">
        <f t="shared" si="187"/>
        <v>2.8022077493347022E-2</v>
      </c>
      <c r="S1041" s="16">
        <f t="shared" si="188"/>
        <v>0.21297347709384243</v>
      </c>
      <c r="T1041" s="16">
        <f t="shared" si="189"/>
        <v>0.37008811807536035</v>
      </c>
      <c r="U1041" s="66">
        <f t="shared" si="190"/>
        <v>1.2973573887987166</v>
      </c>
      <c r="V1041" s="66"/>
      <c r="AH1041" s="16"/>
      <c r="AI1041" s="16"/>
      <c r="AJ1041" s="16"/>
      <c r="AK1041" s="16"/>
      <c r="AL1041" s="16"/>
      <c r="AM1041" s="16"/>
      <c r="AN1041" s="16"/>
    </row>
    <row r="1042" spans="1:40" x14ac:dyDescent="0.25">
      <c r="A1042">
        <v>1041</v>
      </c>
      <c r="B1042">
        <v>7.7123960466096903E-4</v>
      </c>
      <c r="C1042" s="16">
        <v>2.1458161004891499E-9</v>
      </c>
      <c r="D1042">
        <v>2.3389153826935201E-4</v>
      </c>
      <c r="E1042" s="16">
        <v>1.0189038358460101E-6</v>
      </c>
      <c r="F1042" s="16">
        <v>6.0703512158056597E-6</v>
      </c>
      <c r="G1042" s="16">
        <v>5.1363794117542401E-6</v>
      </c>
      <c r="H1042" s="16">
        <v>2.9998368470531799E-5</v>
      </c>
      <c r="J1042">
        <v>0.95940921607527496</v>
      </c>
      <c r="K1042">
        <f t="shared" si="180"/>
        <v>2.0587157428119986E-9</v>
      </c>
      <c r="L1042">
        <f t="shared" si="181"/>
        <v>2.5116647429661705E-4</v>
      </c>
      <c r="M1042" s="16">
        <f t="shared" si="182"/>
        <v>1.2913127350253212E-3</v>
      </c>
      <c r="N1042" s="16">
        <f t="shared" si="183"/>
        <v>0.32046093881769427</v>
      </c>
      <c r="O1042" s="16">
        <f t="shared" si="184"/>
        <v>0.37542407762135754</v>
      </c>
      <c r="P1042" s="16">
        <f t="shared" si="185"/>
        <v>0.57331538244959301</v>
      </c>
      <c r="Q1042" s="16">
        <f t="shared" si="186"/>
        <v>0.81926679796103863</v>
      </c>
      <c r="R1042" s="16">
        <f t="shared" si="187"/>
        <v>0.14740387402245783</v>
      </c>
      <c r="S1042" s="16">
        <f t="shared" si="188"/>
        <v>2.4317738320151174</v>
      </c>
      <c r="T1042" s="16">
        <f t="shared" si="189"/>
        <v>0.81927280726228024</v>
      </c>
      <c r="U1042" s="66">
        <f t="shared" si="190"/>
        <v>5.4869177101495392</v>
      </c>
      <c r="V1042" s="66"/>
      <c r="AI1042" s="16"/>
      <c r="AL1042" s="16"/>
      <c r="AM1042" s="16"/>
    </row>
    <row r="1043" spans="1:40" x14ac:dyDescent="0.25">
      <c r="A1043">
        <v>1042</v>
      </c>
      <c r="B1043">
        <v>4.5467035639210702E-4</v>
      </c>
      <c r="C1043" s="16">
        <v>4.1492373573329702E-9</v>
      </c>
      <c r="D1043">
        <v>7.7793793136930896E-4</v>
      </c>
      <c r="E1043" s="16">
        <v>6.5092829280708403E-6</v>
      </c>
      <c r="F1043" s="16">
        <v>1.058321625602E-5</v>
      </c>
      <c r="G1043" s="16">
        <v>2.6743410295162399E-6</v>
      </c>
      <c r="H1043">
        <v>1.9165010400824299E-4</v>
      </c>
      <c r="J1043">
        <v>0.95641715137731598</v>
      </c>
      <c r="K1043">
        <f t="shared" si="180"/>
        <v>3.9684017736887415E-9</v>
      </c>
      <c r="L1043">
        <f t="shared" si="181"/>
        <v>8.0177455567350796E-4</v>
      </c>
      <c r="M1043" s="16">
        <f t="shared" si="182"/>
        <v>1.0756615711070619E-4</v>
      </c>
      <c r="N1043" s="16">
        <f t="shared" si="183"/>
        <v>5.8887796088702392E-3</v>
      </c>
      <c r="O1043" s="16">
        <f t="shared" si="184"/>
        <v>6.3069748832286304E-2</v>
      </c>
      <c r="P1043" s="16">
        <f t="shared" si="185"/>
        <v>3.6999250862042185E-2</v>
      </c>
      <c r="Q1043" s="16">
        <f t="shared" si="186"/>
        <v>0.15519219691375363</v>
      </c>
      <c r="R1043" s="16">
        <f t="shared" si="187"/>
        <v>5.4863027868229152E-3</v>
      </c>
      <c r="S1043" s="16">
        <f t="shared" si="188"/>
        <v>0.11062382435711539</v>
      </c>
      <c r="T1043" s="16">
        <f t="shared" si="189"/>
        <v>0.15519629203164947</v>
      </c>
      <c r="U1043" s="66">
        <f t="shared" si="190"/>
        <v>0.53245639539254008</v>
      </c>
      <c r="V1043" s="66"/>
      <c r="AI1043" s="16"/>
      <c r="AL1043" s="16"/>
      <c r="AM1043" s="16"/>
    </row>
    <row r="1044" spans="1:40" x14ac:dyDescent="0.25">
      <c r="A1044">
        <v>1043</v>
      </c>
      <c r="B1044">
        <v>4.1977372357653497E-4</v>
      </c>
      <c r="C1044" s="16">
        <v>7.7177491042110899E-9</v>
      </c>
      <c r="D1044">
        <v>1.5965510432895201E-3</v>
      </c>
      <c r="E1044" s="16">
        <v>2.46294468057573E-5</v>
      </c>
      <c r="F1044" s="16">
        <v>1.18867250929941E-5</v>
      </c>
      <c r="G1044" s="16">
        <v>1.45069225382845E-6</v>
      </c>
      <c r="H1044">
        <v>7.2518269391554102E-4</v>
      </c>
      <c r="J1044">
        <v>0.95250433074018404</v>
      </c>
      <c r="K1044">
        <f t="shared" si="180"/>
        <v>7.3511894453272393E-9</v>
      </c>
      <c r="L1044">
        <f t="shared" si="181"/>
        <v>1.6217674679802326E-3</v>
      </c>
      <c r="M1044" s="16">
        <f t="shared" si="182"/>
        <v>-7.8222002082716261E-4</v>
      </c>
      <c r="N1044" s="16">
        <f t="shared" si="183"/>
        <v>2.1785789532912693E-2</v>
      </c>
      <c r="O1044" s="16">
        <f t="shared" si="184"/>
        <v>0.15438266482373195</v>
      </c>
      <c r="P1044" s="16">
        <f t="shared" si="185"/>
        <v>0.43233888498395934</v>
      </c>
      <c r="Q1044" s="16">
        <f t="shared" si="186"/>
        <v>1.6722575071739587</v>
      </c>
      <c r="R1044" s="16">
        <f t="shared" si="187"/>
        <v>4.2584491485628768E-2</v>
      </c>
      <c r="S1044" s="16">
        <f t="shared" si="188"/>
        <v>7.6802297275860992E-2</v>
      </c>
      <c r="T1044" s="16">
        <f t="shared" si="189"/>
        <v>1.6724369418164544</v>
      </c>
      <c r="U1044" s="66">
        <f t="shared" si="190"/>
        <v>4.0725885770925068</v>
      </c>
      <c r="V1044" s="66"/>
      <c r="AI1044" s="16"/>
      <c r="AL1044" s="16"/>
      <c r="AM1044" s="16"/>
    </row>
    <row r="1045" spans="1:40" x14ac:dyDescent="0.25">
      <c r="A1045">
        <v>1044</v>
      </c>
      <c r="B1045">
        <v>5.4816301478710801E-4</v>
      </c>
      <c r="C1045" s="16">
        <v>5.2488557889849701E-9</v>
      </c>
      <c r="D1045">
        <v>8.1686528855088702E-4</v>
      </c>
      <c r="E1045" s="16">
        <v>8.6433232964786504E-6</v>
      </c>
      <c r="F1045" s="16">
        <v>8.7909801529430994E-6</v>
      </c>
      <c r="G1045" s="16">
        <v>2.1148340168078299E-6</v>
      </c>
      <c r="H1045">
        <v>2.54482139821194E-4</v>
      </c>
      <c r="J1045">
        <v>0.95625906956051299</v>
      </c>
      <c r="K1045">
        <f t="shared" si="180"/>
        <v>5.0192659530320799E-9</v>
      </c>
      <c r="L1045">
        <f t="shared" si="181"/>
        <v>8.3655683401779202E-4</v>
      </c>
      <c r="M1045" s="16">
        <f t="shared" si="182"/>
        <v>2.59769195556424E-4</v>
      </c>
      <c r="N1045" s="16">
        <f t="shared" si="183"/>
        <v>1.2793747889228914E-2</v>
      </c>
      <c r="O1045" s="16">
        <f t="shared" si="184"/>
        <v>2.7747045694623781E-3</v>
      </c>
      <c r="P1045" s="16">
        <f t="shared" si="185"/>
        <v>2.3085114531738976E-2</v>
      </c>
      <c r="Q1045" s="16">
        <f t="shared" si="186"/>
        <v>3.8123223760758579E-2</v>
      </c>
      <c r="R1045" s="16">
        <f t="shared" si="187"/>
        <v>1.1625346221783696E-2</v>
      </c>
      <c r="S1045" s="16">
        <f t="shared" si="188"/>
        <v>2.8948672120762188E-3</v>
      </c>
      <c r="T1045" s="16">
        <f t="shared" si="189"/>
        <v>3.812545607263168E-2</v>
      </c>
      <c r="U1045" s="66">
        <f t="shared" si="190"/>
        <v>0.12942246025768045</v>
      </c>
      <c r="V1045" s="66"/>
      <c r="AI1045" s="16"/>
      <c r="AL1045" s="16"/>
      <c r="AM1045" s="16"/>
    </row>
    <row r="1046" spans="1:40" x14ac:dyDescent="0.25">
      <c r="A1046">
        <v>1045</v>
      </c>
      <c r="B1046">
        <v>5.4762806646000697E-4</v>
      </c>
      <c r="C1046" s="16">
        <v>3.1974698054422198E-9</v>
      </c>
      <c r="D1046">
        <v>4.9421506356867398E-4</v>
      </c>
      <c r="E1046" s="16">
        <v>3.1975474556546601E-6</v>
      </c>
      <c r="F1046" s="16">
        <v>8.6652753260124492E-6</v>
      </c>
      <c r="G1046" s="16">
        <v>3.45850859244018E-6</v>
      </c>
      <c r="H1046" s="16">
        <v>9.4142765484098601E-5</v>
      </c>
      <c r="J1046">
        <v>0.95793212376206505</v>
      </c>
      <c r="K1046">
        <f t="shared" si="180"/>
        <v>3.0629590413923425E-9</v>
      </c>
      <c r="L1046">
        <f t="shared" si="181"/>
        <v>5.1500092534333369E-4</v>
      </c>
      <c r="M1046" s="16">
        <f t="shared" si="182"/>
        <v>5.8025520757668024E-4</v>
      </c>
      <c r="N1046" s="16">
        <f t="shared" si="183"/>
        <v>1.2549191838818677E-2</v>
      </c>
      <c r="O1046" s="16">
        <f t="shared" si="184"/>
        <v>0.17885618595569419</v>
      </c>
      <c r="P1046" s="16">
        <f t="shared" si="185"/>
        <v>0.23708173968722573</v>
      </c>
      <c r="Q1046" s="16">
        <f t="shared" si="186"/>
        <v>0.49320846174236088</v>
      </c>
      <c r="R1046" s="16">
        <f t="shared" si="187"/>
        <v>1.4539158222326416E-2</v>
      </c>
      <c r="S1046" s="16">
        <f t="shared" si="188"/>
        <v>0.52322898576597476</v>
      </c>
      <c r="T1046" s="16">
        <f t="shared" si="189"/>
        <v>0.49321778401642374</v>
      </c>
      <c r="U1046" s="66">
        <f t="shared" si="190"/>
        <v>1.9526815072288244</v>
      </c>
      <c r="V1046" s="66"/>
      <c r="AI1046" s="16"/>
      <c r="AK1046" s="16"/>
      <c r="AL1046" s="16"/>
      <c r="AM1046" s="16"/>
    </row>
    <row r="1047" spans="1:40" x14ac:dyDescent="0.25">
      <c r="A1047">
        <v>1046</v>
      </c>
      <c r="B1047">
        <v>6.6959364775817502E-4</v>
      </c>
      <c r="C1047" s="16">
        <v>8.5288488287208305E-9</v>
      </c>
      <c r="D1047">
        <v>1.0934509588220701E-3</v>
      </c>
      <c r="E1047" s="16">
        <v>1.87435602583712E-5</v>
      </c>
      <c r="F1047" s="16">
        <v>7.2859166065982698E-6</v>
      </c>
      <c r="G1047" s="16">
        <v>1.3054725233223801E-6</v>
      </c>
      <c r="H1047">
        <v>5.5186667161940899E-4</v>
      </c>
      <c r="J1047">
        <v>0.95492621154101598</v>
      </c>
      <c r="K1047">
        <f t="shared" si="180"/>
        <v>8.1444213008164143E-9</v>
      </c>
      <c r="L1047">
        <f t="shared" si="181"/>
        <v>1.1093197357097601E-3</v>
      </c>
      <c r="M1047" s="16">
        <f t="shared" si="182"/>
        <v>2.2986755980658981E-4</v>
      </c>
      <c r="N1047" s="16">
        <f t="shared" si="183"/>
        <v>0.12937590924997477</v>
      </c>
      <c r="O1047" s="16">
        <f t="shared" si="184"/>
        <v>0.29084942970712585</v>
      </c>
      <c r="P1047" s="16">
        <f t="shared" si="185"/>
        <v>1.8281979633571133E-2</v>
      </c>
      <c r="Q1047" s="16">
        <f t="shared" si="186"/>
        <v>0.55524037169565699</v>
      </c>
      <c r="R1047" s="16">
        <f t="shared" si="187"/>
        <v>6.7895060597401899E-2</v>
      </c>
      <c r="S1047" s="16">
        <f t="shared" si="188"/>
        <v>0.12214608539896334</v>
      </c>
      <c r="T1047" s="16">
        <f t="shared" si="189"/>
        <v>0.55525501393701682</v>
      </c>
      <c r="U1047" s="66">
        <f t="shared" si="190"/>
        <v>1.7390438502197108</v>
      </c>
      <c r="V1047" s="66"/>
      <c r="AI1047" s="16"/>
      <c r="AL1047" s="16"/>
      <c r="AM1047" s="16"/>
    </row>
    <row r="1048" spans="1:40" x14ac:dyDescent="0.25">
      <c r="A1048">
        <v>1047</v>
      </c>
      <c r="B1048">
        <v>4.3236892807862901E-4</v>
      </c>
      <c r="C1048" s="16">
        <v>6.1778775339396604E-9</v>
      </c>
      <c r="D1048">
        <v>1.2308814017024401E-3</v>
      </c>
      <c r="E1048" s="16">
        <v>1.5257934533691201E-5</v>
      </c>
      <c r="F1048" s="16">
        <v>1.1360727556959499E-5</v>
      </c>
      <c r="G1048" s="16">
        <v>1.8052979300239001E-6</v>
      </c>
      <c r="H1048">
        <v>4.4924265891648098E-4</v>
      </c>
      <c r="J1048">
        <v>0.95418993886318904</v>
      </c>
      <c r="K1048">
        <f t="shared" si="180"/>
        <v>5.8948685864141535E-9</v>
      </c>
      <c r="L1048">
        <f t="shared" si="181"/>
        <v>1.255401976868849E-3</v>
      </c>
      <c r="M1048" s="16">
        <f t="shared" si="182"/>
        <v>-3.9066412071159099E-4</v>
      </c>
      <c r="N1048" s="16">
        <f t="shared" si="183"/>
        <v>1.488987035028768E-2</v>
      </c>
      <c r="O1048" s="16">
        <f t="shared" si="184"/>
        <v>1.3224156932665682E-2</v>
      </c>
      <c r="P1048" s="16">
        <f t="shared" si="185"/>
        <v>7.7222802462080645E-2</v>
      </c>
      <c r="Q1048" s="16">
        <f t="shared" si="186"/>
        <v>0.17691330452901888</v>
      </c>
      <c r="R1048" s="16">
        <f t="shared" si="187"/>
        <v>2.34021635786275E-2</v>
      </c>
      <c r="S1048" s="16">
        <f t="shared" si="188"/>
        <v>1.0087240156951519E-2</v>
      </c>
      <c r="T1048" s="16">
        <f t="shared" si="189"/>
        <v>0.17692873304046144</v>
      </c>
      <c r="U1048" s="66">
        <f t="shared" si="190"/>
        <v>0.49266827105009336</v>
      </c>
      <c r="V1048" s="66"/>
      <c r="AI1048" s="16"/>
      <c r="AL1048" s="16"/>
      <c r="AM1048" s="16"/>
    </row>
    <row r="1049" spans="1:40" x14ac:dyDescent="0.25">
      <c r="A1049">
        <v>1048</v>
      </c>
      <c r="B1049">
        <v>4.0524419112372901E-4</v>
      </c>
      <c r="C1049" s="16">
        <v>6.1332387530301101E-9</v>
      </c>
      <c r="D1049">
        <v>1.30605167727024E-3</v>
      </c>
      <c r="E1049" s="16">
        <v>1.6059405450695899E-5</v>
      </c>
      <c r="F1049" s="16">
        <v>1.2162605972414599E-5</v>
      </c>
      <c r="G1049" s="16">
        <v>1.8199662250772E-6</v>
      </c>
      <c r="H1049">
        <v>4.7284228975450903E-4</v>
      </c>
      <c r="J1049">
        <v>0.95382244042908504</v>
      </c>
      <c r="K1049">
        <f t="shared" si="180"/>
        <v>5.850020755149418E-9</v>
      </c>
      <c r="L1049">
        <f t="shared" si="181"/>
        <v>1.3321907222013935E-3</v>
      </c>
      <c r="M1049" s="16">
        <f t="shared" si="182"/>
        <v>-5.2170233995393531E-4</v>
      </c>
      <c r="N1049" s="16">
        <f t="shared" si="183"/>
        <v>3.1365835308497125E-2</v>
      </c>
      <c r="O1049" s="16">
        <f t="shared" si="184"/>
        <v>1.1436127955039005E-2</v>
      </c>
      <c r="P1049" s="16">
        <f t="shared" si="185"/>
        <v>0.12668688331281117</v>
      </c>
      <c r="Q1049" s="16">
        <f t="shared" si="186"/>
        <v>0.2452553942029298</v>
      </c>
      <c r="R1049" s="16">
        <f t="shared" si="187"/>
        <v>5.4924001928934256E-2</v>
      </c>
      <c r="S1049" s="16">
        <f t="shared" si="188"/>
        <v>8.6724827438912962E-3</v>
      </c>
      <c r="T1049" s="16">
        <f t="shared" si="189"/>
        <v>0.24527999457794594</v>
      </c>
      <c r="U1049" s="66">
        <f t="shared" si="190"/>
        <v>0.72362072003004863</v>
      </c>
      <c r="V1049" s="66"/>
      <c r="AI1049" s="16"/>
      <c r="AL1049" s="16"/>
      <c r="AM1049" s="16"/>
    </row>
    <row r="1050" spans="1:40" x14ac:dyDescent="0.25">
      <c r="A1050">
        <v>1049</v>
      </c>
      <c r="B1050">
        <v>5.8083972003248295E-4</v>
      </c>
      <c r="C1050" s="16">
        <v>4.3943914105764498E-9</v>
      </c>
      <c r="D1050">
        <v>6.4268697242256603E-4</v>
      </c>
      <c r="E1050" s="16">
        <v>5.7048506697441302E-6</v>
      </c>
      <c r="F1050" s="16">
        <v>8.2277322629005904E-6</v>
      </c>
      <c r="G1050" s="16">
        <v>2.52088299905229E-6</v>
      </c>
      <c r="H1050">
        <v>1.67964392086771E-4</v>
      </c>
      <c r="J1050">
        <v>0.95716230911729006</v>
      </c>
      <c r="K1050">
        <f t="shared" si="180"/>
        <v>4.2061458297125401E-9</v>
      </c>
      <c r="L1050">
        <f t="shared" si="181"/>
        <v>6.6165892555600887E-4</v>
      </c>
      <c r="M1050" s="16">
        <f t="shared" si="182"/>
        <v>5.0002051450895714E-4</v>
      </c>
      <c r="N1050" s="16">
        <f t="shared" si="183"/>
        <v>3.2207091423610827E-2</v>
      </c>
      <c r="O1050" s="16">
        <f t="shared" si="184"/>
        <v>4.2803883082366385E-2</v>
      </c>
      <c r="P1050" s="16">
        <f t="shared" si="185"/>
        <v>0.11073468328782413</v>
      </c>
      <c r="Q1050" s="16">
        <f t="shared" si="186"/>
        <v>0.21981297278137499</v>
      </c>
      <c r="R1050" s="16">
        <f t="shared" si="187"/>
        <v>2.7219656758500639E-2</v>
      </c>
      <c r="S1050" s="16">
        <f t="shared" si="188"/>
        <v>6.560501352016343E-2</v>
      </c>
      <c r="T1050" s="16">
        <f t="shared" si="189"/>
        <v>0.21982064901508777</v>
      </c>
      <c r="U1050" s="66">
        <f t="shared" si="190"/>
        <v>0.71820394986892822</v>
      </c>
      <c r="V1050" s="66"/>
      <c r="AI1050" s="16"/>
      <c r="AL1050" s="16"/>
      <c r="AM1050" s="16"/>
    </row>
    <row r="1051" spans="1:40" x14ac:dyDescent="0.25">
      <c r="A1051">
        <v>1050</v>
      </c>
      <c r="B1051">
        <v>9.4493724159099403E-4</v>
      </c>
      <c r="C1051" s="16">
        <v>4.0236089500774799E-9</v>
      </c>
      <c r="D1051">
        <v>3.5904971928416197E-4</v>
      </c>
      <c r="E1051" s="16">
        <v>2.9285858337158601E-6</v>
      </c>
      <c r="F1051" s="16">
        <v>4.9844320718964904E-6</v>
      </c>
      <c r="G1051" s="16">
        <v>2.7433336824329698E-6</v>
      </c>
      <c r="H1051" s="16">
        <v>8.6223336228338294E-5</v>
      </c>
      <c r="J1051">
        <v>0.95874957350091705</v>
      </c>
      <c r="K1051">
        <f t="shared" si="180"/>
        <v>3.8576333648212562E-9</v>
      </c>
      <c r="L1051">
        <f t="shared" si="181"/>
        <v>3.7175789350143783E-4</v>
      </c>
      <c r="M1051" s="16">
        <f t="shared" si="182"/>
        <v>1.5181165896805504E-3</v>
      </c>
      <c r="N1051" s="16">
        <f t="shared" si="183"/>
        <v>0.84420477537988836</v>
      </c>
      <c r="O1051" s="16">
        <f t="shared" si="184"/>
        <v>7.4972240162526779E-2</v>
      </c>
      <c r="P1051" s="16">
        <f t="shared" si="185"/>
        <v>0.39342730415073218</v>
      </c>
      <c r="Q1051" s="16">
        <f t="shared" si="186"/>
        <v>0.52900900845886489</v>
      </c>
      <c r="R1051" s="16">
        <f t="shared" si="187"/>
        <v>0.24417423778785963</v>
      </c>
      <c r="S1051" s="16">
        <f t="shared" si="188"/>
        <v>0.13467436270805103</v>
      </c>
      <c r="T1051" s="16">
        <f t="shared" si="189"/>
        <v>0.52902067070120218</v>
      </c>
      <c r="U1051" s="66">
        <f t="shared" si="190"/>
        <v>2.7494825993491254</v>
      </c>
      <c r="V1051" s="66"/>
      <c r="AI1051" s="16"/>
      <c r="AL1051" s="16"/>
      <c r="AM1051" s="16"/>
    </row>
    <row r="1052" spans="1:40" x14ac:dyDescent="0.25">
      <c r="A1052">
        <v>1051</v>
      </c>
      <c r="B1052">
        <v>5.3630279517237305E-4</v>
      </c>
      <c r="C1052" s="16">
        <v>5.0009170994386997E-9</v>
      </c>
      <c r="D1052">
        <v>7.9509532295583298E-4</v>
      </c>
      <c r="E1052" s="16">
        <v>8.0174800485957093E-6</v>
      </c>
      <c r="F1052" s="16">
        <v>8.9766228892661793E-6</v>
      </c>
      <c r="G1052" s="16">
        <v>2.2191508819580801E-6</v>
      </c>
      <c r="H1052">
        <v>2.3605543766964899E-4</v>
      </c>
      <c r="J1052">
        <v>0.95636499120900298</v>
      </c>
      <c r="K1052">
        <f t="shared" si="180"/>
        <v>4.7827020378416451E-9</v>
      </c>
      <c r="L1052">
        <f t="shared" si="181"/>
        <v>8.1526271869922391E-4</v>
      </c>
      <c r="M1052" s="16">
        <f t="shared" si="182"/>
        <v>2.5734287164552212E-4</v>
      </c>
      <c r="N1052" s="16">
        <f t="shared" si="183"/>
        <v>7.9256074083484829E-3</v>
      </c>
      <c r="O1052" s="16">
        <f t="shared" si="184"/>
        <v>9.4914281561363622E-3</v>
      </c>
      <c r="P1052" s="16">
        <f t="shared" si="185"/>
        <v>3.0463948023737565E-2</v>
      </c>
      <c r="Q1052" s="16">
        <f t="shared" si="186"/>
        <v>6.4273239939907453E-2</v>
      </c>
      <c r="R1052" s="16">
        <f t="shared" si="187"/>
        <v>7.9175091861306869E-3</v>
      </c>
      <c r="S1052" s="16">
        <f t="shared" si="188"/>
        <v>1.1190293821299111E-2</v>
      </c>
      <c r="T1052" s="16">
        <f t="shared" si="189"/>
        <v>6.4276302387496848E-2</v>
      </c>
      <c r="U1052" s="66">
        <f t="shared" si="190"/>
        <v>0.1955383289230565</v>
      </c>
      <c r="V1052" s="66"/>
      <c r="AI1052" s="16"/>
      <c r="AL1052" s="16"/>
      <c r="AM1052" s="16"/>
    </row>
    <row r="1053" spans="1:40" x14ac:dyDescent="0.25">
      <c r="A1053">
        <v>1052</v>
      </c>
      <c r="B1053">
        <v>8.6649735893558398E-4</v>
      </c>
      <c r="C1053" s="16">
        <v>4.8434239766193399E-9</v>
      </c>
      <c r="D1053">
        <v>4.7270996076506302E-4</v>
      </c>
      <c r="E1053" s="16">
        <v>4.6347546711132598E-6</v>
      </c>
      <c r="F1053" s="16">
        <v>5.4669222209849704E-6</v>
      </c>
      <c r="G1053" s="16">
        <v>2.2822122358063601E-6</v>
      </c>
      <c r="H1053">
        <v>1.3645704950151699E-4</v>
      </c>
      <c r="J1053">
        <v>0.95812258890317603</v>
      </c>
      <c r="K1053">
        <f t="shared" si="180"/>
        <v>4.6405939196342382E-9</v>
      </c>
      <c r="L1053">
        <f t="shared" si="181"/>
        <v>4.8592117401886269E-4</v>
      </c>
      <c r="M1053" s="16">
        <f t="shared" si="182"/>
        <v>1.2470735438523052E-3</v>
      </c>
      <c r="N1053" s="16">
        <f t="shared" si="183"/>
        <v>0.57687786770709093</v>
      </c>
      <c r="O1053" s="16">
        <f t="shared" si="184"/>
        <v>1.5837882967575666E-2</v>
      </c>
      <c r="P1053" s="16">
        <f t="shared" si="185"/>
        <v>0.25932212341954153</v>
      </c>
      <c r="Q1053" s="16">
        <f t="shared" si="186"/>
        <v>0.32316370884993978</v>
      </c>
      <c r="R1053" s="16">
        <f t="shared" si="187"/>
        <v>0.1981789383473464</v>
      </c>
      <c r="S1053" s="16">
        <f t="shared" si="188"/>
        <v>1.8825795525085395E-2</v>
      </c>
      <c r="T1053" s="16">
        <f t="shared" si="189"/>
        <v>0.32317546818329546</v>
      </c>
      <c r="U1053" s="66">
        <f t="shared" si="190"/>
        <v>1.7153817849998754</v>
      </c>
      <c r="V1053" s="66"/>
      <c r="AI1053" s="16"/>
      <c r="AL1053" s="16"/>
      <c r="AM1053" s="16"/>
    </row>
    <row r="1054" spans="1:40" x14ac:dyDescent="0.25">
      <c r="A1054">
        <v>1053</v>
      </c>
      <c r="B1054">
        <v>3.4979665698999901E-4</v>
      </c>
      <c r="C1054" s="16">
        <v>5.14848413319309E-9</v>
      </c>
      <c r="D1054">
        <v>1.2693310366054E-3</v>
      </c>
      <c r="E1054" s="16">
        <v>1.3105855137643501E-5</v>
      </c>
      <c r="F1054" s="16">
        <v>1.40729831385634E-5</v>
      </c>
      <c r="G1054" s="16">
        <v>2.16740713013615E-6</v>
      </c>
      <c r="H1054">
        <v>3.85879425424253E-4</v>
      </c>
      <c r="J1054">
        <v>0.95395661869606296</v>
      </c>
      <c r="K1054">
        <f t="shared" si="180"/>
        <v>4.9114305151112109E-9</v>
      </c>
      <c r="L1054">
        <f t="shared" si="181"/>
        <v>1.2996392615285297E-3</v>
      </c>
      <c r="M1054" s="16">
        <f t="shared" si="182"/>
        <v>-6.0004594754853172E-4</v>
      </c>
      <c r="N1054" s="16">
        <f t="shared" si="183"/>
        <v>8.3924213444563883E-2</v>
      </c>
      <c r="O1054" s="16">
        <f t="shared" si="184"/>
        <v>5.0113305952979781E-3</v>
      </c>
      <c r="P1054" s="16">
        <f t="shared" si="185"/>
        <v>0.10100190771272356</v>
      </c>
      <c r="Q1054" s="16">
        <f t="shared" si="186"/>
        <v>4.8504939537821271E-2</v>
      </c>
      <c r="R1054" s="16">
        <f t="shared" si="187"/>
        <v>0.18338871369066814</v>
      </c>
      <c r="S1054" s="16">
        <f t="shared" si="188"/>
        <v>6.4001135361145631E-3</v>
      </c>
      <c r="T1054" s="16">
        <f t="shared" si="189"/>
        <v>4.85131388446194E-2</v>
      </c>
      <c r="U1054" s="66">
        <f t="shared" si="190"/>
        <v>0.47674435736180876</v>
      </c>
      <c r="V1054" s="66"/>
      <c r="AI1054" s="16"/>
      <c r="AL1054" s="16"/>
      <c r="AM1054" s="16"/>
    </row>
    <row r="1055" spans="1:40" x14ac:dyDescent="0.25">
      <c r="A1055">
        <v>1054</v>
      </c>
      <c r="B1055">
        <v>3.3258629507575301E-4</v>
      </c>
      <c r="C1055" s="16">
        <v>5.6905857324383904E-9</v>
      </c>
      <c r="D1055">
        <v>1.4825822075446699E-3</v>
      </c>
      <c r="E1055" s="16">
        <v>1.6881301316429899E-5</v>
      </c>
      <c r="F1055" s="16">
        <v>1.49392129613394E-5</v>
      </c>
      <c r="G1055" s="16">
        <v>1.96541769679277E-6</v>
      </c>
      <c r="H1055">
        <v>4.9704604237155398E-4</v>
      </c>
      <c r="J1055">
        <v>0.95295966962476197</v>
      </c>
      <c r="K1055">
        <f t="shared" si="180"/>
        <v>5.4228986995558726E-9</v>
      </c>
      <c r="L1055">
        <f t="shared" si="181"/>
        <v>1.514420360578409E-3</v>
      </c>
      <c r="M1055" s="16">
        <f t="shared" si="182"/>
        <v>-8.4924777042690307E-4</v>
      </c>
      <c r="N1055" s="16">
        <f t="shared" si="183"/>
        <v>0.10539400238430786</v>
      </c>
      <c r="O1055" s="16">
        <f t="shared" si="184"/>
        <v>7.3164217569177852E-4</v>
      </c>
      <c r="P1055" s="16">
        <f t="shared" si="185"/>
        <v>0.29074031208189755</v>
      </c>
      <c r="Q1055" s="16">
        <f t="shared" si="186"/>
        <v>0.32690537296750688</v>
      </c>
      <c r="R1055" s="16">
        <f t="shared" si="187"/>
        <v>0.2664118832605869</v>
      </c>
      <c r="S1055" s="16">
        <f t="shared" si="188"/>
        <v>4.2637802114579436E-4</v>
      </c>
      <c r="T1055" s="16">
        <f t="shared" si="189"/>
        <v>0.32695116063540536</v>
      </c>
      <c r="U1055" s="66">
        <f t="shared" si="190"/>
        <v>1.3175607515265422</v>
      </c>
      <c r="V1055" s="66"/>
      <c r="AI1055" s="16"/>
      <c r="AL1055" s="16"/>
      <c r="AM1055" s="16"/>
    </row>
    <row r="1056" spans="1:40" x14ac:dyDescent="0.25">
      <c r="A1056">
        <v>1055</v>
      </c>
      <c r="B1056">
        <v>4.0708109412670898E-4</v>
      </c>
      <c r="C1056" s="16">
        <v>2.6541992854881799E-9</v>
      </c>
      <c r="D1056">
        <v>5.5286400814331797E-4</v>
      </c>
      <c r="E1056" s="16">
        <v>2.9667235262888898E-6</v>
      </c>
      <c r="F1056" s="16">
        <v>1.16977135087758E-5</v>
      </c>
      <c r="G1056" s="16">
        <v>4.1699884252789099E-6</v>
      </c>
      <c r="H1056" s="16">
        <v>8.7347100727524197E-5</v>
      </c>
      <c r="J1056">
        <v>0.95755206645437796</v>
      </c>
      <c r="K1056">
        <f t="shared" si="180"/>
        <v>2.54153401060094E-9</v>
      </c>
      <c r="L1056">
        <f t="shared" si="181"/>
        <v>5.8042676938686302E-4</v>
      </c>
      <c r="M1056" s="16">
        <f t="shared" si="182"/>
        <v>2.3373541886655496E-4</v>
      </c>
      <c r="N1056" s="16">
        <f t="shared" si="183"/>
        <v>3.0058535712681782E-2</v>
      </c>
      <c r="O1056" s="16">
        <f t="shared" si="184"/>
        <v>0.27140404048989641</v>
      </c>
      <c r="P1056" s="16">
        <f t="shared" si="185"/>
        <v>0.18149440335516595</v>
      </c>
      <c r="Q1056" s="16">
        <f t="shared" si="186"/>
        <v>0.52385632056663678</v>
      </c>
      <c r="R1056" s="16">
        <f t="shared" si="187"/>
        <v>3.5035488202010086E-2</v>
      </c>
      <c r="S1056" s="16">
        <f t="shared" si="188"/>
        <v>1.161803940616341</v>
      </c>
      <c r="T1056" s="16">
        <f t="shared" si="189"/>
        <v>0.52386388528304018</v>
      </c>
      <c r="U1056" s="66">
        <f t="shared" si="190"/>
        <v>2.7275166142257721</v>
      </c>
      <c r="V1056" s="66"/>
      <c r="AI1056" s="16"/>
      <c r="AL1056" s="16"/>
      <c r="AM1056" s="16"/>
    </row>
    <row r="1057" spans="1:40" x14ac:dyDescent="0.25">
      <c r="A1057">
        <v>1056</v>
      </c>
      <c r="B1057">
        <v>3.8636986155276599E-4</v>
      </c>
      <c r="C1057" s="16">
        <v>3.2468883853355602E-9</v>
      </c>
      <c r="D1057">
        <v>7.1543775615867905E-4</v>
      </c>
      <c r="E1057" s="16">
        <v>4.6873774443095204E-6</v>
      </c>
      <c r="F1057" s="16">
        <v>1.2422254281294701E-5</v>
      </c>
      <c r="G1057" s="16">
        <v>3.41541985382331E-6</v>
      </c>
      <c r="H1057">
        <v>1.3800814586584299E-4</v>
      </c>
      <c r="J1057">
        <v>0.95669485042139701</v>
      </c>
      <c r="K1057">
        <f t="shared" si="180"/>
        <v>3.1062813981435749E-9</v>
      </c>
      <c r="L1057">
        <f t="shared" si="181"/>
        <v>7.4369443768670647E-4</v>
      </c>
      <c r="M1057" s="16">
        <f t="shared" si="182"/>
        <v>2.9045285418825551E-5</v>
      </c>
      <c r="N1057" s="16">
        <f t="shared" si="183"/>
        <v>4.6410330184361956E-2</v>
      </c>
      <c r="O1057" s="16">
        <f t="shared" si="184"/>
        <v>0.17139165581374674</v>
      </c>
      <c r="P1057" s="16">
        <f t="shared" si="185"/>
        <v>6.6171907505394589E-2</v>
      </c>
      <c r="Q1057" s="16">
        <f t="shared" si="186"/>
        <v>0.31761721211390093</v>
      </c>
      <c r="R1057" s="16">
        <f t="shared" si="187"/>
        <v>6.7969648982204006E-2</v>
      </c>
      <c r="S1057" s="16">
        <f t="shared" si="188"/>
        <v>0.49262842242777449</v>
      </c>
      <c r="T1057" s="16">
        <f t="shared" si="189"/>
        <v>0.31762269404523441</v>
      </c>
      <c r="U1057" s="66">
        <f t="shared" si="190"/>
        <v>1.4798118710726171</v>
      </c>
      <c r="V1057" s="66"/>
      <c r="AI1057" s="16"/>
      <c r="AL1057" s="16"/>
      <c r="AM1057" s="16"/>
    </row>
    <row r="1058" spans="1:40" x14ac:dyDescent="0.25">
      <c r="A1058">
        <v>1057</v>
      </c>
      <c r="B1058">
        <v>6.6136986107592202E-4</v>
      </c>
      <c r="C1058" s="16">
        <v>6.1651835408942096E-9</v>
      </c>
      <c r="D1058">
        <v>7.94698587766563E-4</v>
      </c>
      <c r="E1058" s="16">
        <v>9.8799601441618304E-6</v>
      </c>
      <c r="F1058" s="16">
        <v>7.2765239380338296E-6</v>
      </c>
      <c r="G1058" s="16">
        <v>1.7999165680076901E-6</v>
      </c>
      <c r="H1058">
        <v>2.9089158481029301E-4</v>
      </c>
      <c r="J1058">
        <v>0.95640364307974901</v>
      </c>
      <c r="K1058">
        <f t="shared" si="180"/>
        <v>5.896403998766529E-9</v>
      </c>
      <c r="L1058">
        <f t="shared" si="181"/>
        <v>8.1104538702709747E-4</v>
      </c>
      <c r="M1058" s="16">
        <f t="shared" si="182"/>
        <v>5.1169433512474668E-4</v>
      </c>
      <c r="N1058" s="16">
        <f t="shared" si="183"/>
        <v>0.11764163414501602</v>
      </c>
      <c r="O1058" s="16">
        <f t="shared" si="184"/>
        <v>1.2702483715067507E-2</v>
      </c>
      <c r="P1058" s="16">
        <f t="shared" si="185"/>
        <v>3.0607898523298399E-2</v>
      </c>
      <c r="Q1058" s="16">
        <f t="shared" si="186"/>
        <v>6.4180842707144345E-3</v>
      </c>
      <c r="R1058" s="16">
        <f t="shared" si="187"/>
        <v>6.8392736375142843E-2</v>
      </c>
      <c r="S1058" s="16">
        <f t="shared" si="188"/>
        <v>1.063306225463337E-2</v>
      </c>
      <c r="T1058" s="16">
        <f t="shared" si="189"/>
        <v>6.4193298470710683E-3</v>
      </c>
      <c r="U1058" s="66">
        <f t="shared" si="190"/>
        <v>0.25281522913094367</v>
      </c>
      <c r="V1058" s="66"/>
      <c r="AI1058" s="16"/>
      <c r="AL1058" s="16"/>
      <c r="AM1058" s="16"/>
    </row>
    <row r="1059" spans="1:40" x14ac:dyDescent="0.25">
      <c r="A1059">
        <v>1058</v>
      </c>
      <c r="B1059">
        <v>6.6179137054993102E-4</v>
      </c>
      <c r="C1059" s="16">
        <v>6.2739263069751502E-9</v>
      </c>
      <c r="D1059">
        <v>8.0846483715433495E-4</v>
      </c>
      <c r="E1059" s="16">
        <v>1.0226789529989499E-5</v>
      </c>
      <c r="F1059" s="16">
        <v>7.2765594298357598E-6</v>
      </c>
      <c r="G1059" s="16">
        <v>1.76899927423594E-6</v>
      </c>
      <c r="H1059">
        <v>3.0110333435331098E-4</v>
      </c>
      <c r="J1059">
        <v>0.95633397431422795</v>
      </c>
      <c r="K1059">
        <f t="shared" si="180"/>
        <v>5.9999688797041327E-9</v>
      </c>
      <c r="L1059">
        <f t="shared" si="181"/>
        <v>8.2478068136193541E-4</v>
      </c>
      <c r="M1059" s="16">
        <f t="shared" si="182"/>
        <v>4.9880205973792675E-4</v>
      </c>
      <c r="N1059" s="16">
        <f t="shared" si="183"/>
        <v>0.11822951260881789</v>
      </c>
      <c r="O1059" s="16">
        <f t="shared" si="184"/>
        <v>1.7511604469809268E-2</v>
      </c>
      <c r="P1059" s="16">
        <f t="shared" si="185"/>
        <v>2.5811358147615249E-2</v>
      </c>
      <c r="Q1059" s="16">
        <f t="shared" si="186"/>
        <v>2.2868411418958891E-3</v>
      </c>
      <c r="R1059" s="16">
        <f t="shared" si="187"/>
        <v>6.839085240163989E-2</v>
      </c>
      <c r="S1059" s="16">
        <f t="shared" si="188"/>
        <v>1.4047599094527907E-2</v>
      </c>
      <c r="T1059" s="16">
        <f t="shared" si="189"/>
        <v>2.2875517240308046E-3</v>
      </c>
      <c r="U1059" s="66">
        <f t="shared" si="190"/>
        <v>0.24856531958833691</v>
      </c>
      <c r="V1059" s="66"/>
      <c r="AI1059" s="16"/>
      <c r="AL1059" s="16"/>
      <c r="AM1059" s="16"/>
    </row>
    <row r="1060" spans="1:40" x14ac:dyDescent="0.25">
      <c r="A1060">
        <v>1059</v>
      </c>
      <c r="B1060" s="16">
        <v>2.87907458808166E-4</v>
      </c>
      <c r="C1060" s="16">
        <v>2.2279917532295001E-9</v>
      </c>
      <c r="D1060" s="16">
        <v>6.5820642463343198E-4</v>
      </c>
      <c r="E1060" s="16">
        <v>2.9604721378582001E-6</v>
      </c>
      <c r="F1060" s="16">
        <v>1.6639980265592499E-5</v>
      </c>
      <c r="G1060" s="16">
        <v>4.9750940417381298E-6</v>
      </c>
      <c r="H1060" s="16">
        <v>8.7163563674730297E-5</v>
      </c>
      <c r="J1060">
        <v>0.95689452393001595</v>
      </c>
      <c r="K1060">
        <f t="shared" si="180"/>
        <v>2.1319531080265442E-9</v>
      </c>
      <c r="L1060">
        <f t="shared" si="181"/>
        <v>6.9645925121460182E-4</v>
      </c>
      <c r="M1060" s="16">
        <f t="shared" si="182"/>
        <v>-1.2064433359826988E-4</v>
      </c>
      <c r="N1060" s="16">
        <f t="shared" si="183"/>
        <v>0.17253228227850087</v>
      </c>
      <c r="O1060" s="16">
        <f t="shared" si="184"/>
        <v>0.3574692965590861</v>
      </c>
      <c r="P1060" s="16">
        <f t="shared" si="185"/>
        <v>0.1002710590603146</v>
      </c>
      <c r="Q1060" s="16">
        <f t="shared" si="186"/>
        <v>0.52469920197998166</v>
      </c>
      <c r="R1060" s="16">
        <f t="shared" si="187"/>
        <v>0.47438829959646561</v>
      </c>
      <c r="S1060" s="16">
        <f t="shared" si="188"/>
        <v>2.1875813270273552</v>
      </c>
      <c r="T1060" s="16">
        <f t="shared" si="189"/>
        <v>0.52470438341160075</v>
      </c>
      <c r="U1060" s="66">
        <f t="shared" si="190"/>
        <v>4.3416458499133048</v>
      </c>
      <c r="V1060" s="66"/>
      <c r="AH1060" s="16"/>
      <c r="AI1060" s="16"/>
      <c r="AJ1060" s="16"/>
      <c r="AK1060" s="16"/>
      <c r="AL1060" s="16"/>
      <c r="AM1060" s="16"/>
      <c r="AN1060" s="16"/>
    </row>
    <row r="1061" spans="1:40" x14ac:dyDescent="0.25">
      <c r="A1061">
        <v>1060</v>
      </c>
      <c r="B1061">
        <v>7.6876520411891505E-4</v>
      </c>
      <c r="C1061" s="16">
        <v>5.9082960780316603E-9</v>
      </c>
      <c r="D1061">
        <v>6.52892463307275E-4</v>
      </c>
      <c r="E1061" s="16">
        <v>7.7918801323263307E-6</v>
      </c>
      <c r="F1061" s="16">
        <v>6.2169056348006897E-6</v>
      </c>
      <c r="G1061" s="16">
        <v>1.87498131788042E-6</v>
      </c>
      <c r="H1061">
        <v>2.29411526975124E-4</v>
      </c>
      <c r="J1061">
        <v>0.95715440852896105</v>
      </c>
      <c r="K1061">
        <f t="shared" si="180"/>
        <v>5.6551516379823739E-9</v>
      </c>
      <c r="L1061">
        <f t="shared" si="181"/>
        <v>6.6719534759867867E-4</v>
      </c>
      <c r="M1061" s="16">
        <f t="shared" si="182"/>
        <v>8.7033506063915144E-4</v>
      </c>
      <c r="N1061" s="16">
        <f t="shared" si="183"/>
        <v>0.3147974502283501</v>
      </c>
      <c r="O1061" s="16">
        <f t="shared" si="184"/>
        <v>4.4012219708967609E-3</v>
      </c>
      <c r="P1061" s="16">
        <f t="shared" si="185"/>
        <v>0.10379541902517796</v>
      </c>
      <c r="Q1061" s="16">
        <f t="shared" si="186"/>
        <v>7.5364777700393057E-2</v>
      </c>
      <c r="R1061" s="16">
        <f t="shared" si="187"/>
        <v>0.13620425390115998</v>
      </c>
      <c r="S1061" s="16">
        <f t="shared" si="188"/>
        <v>4.3181469243856576E-3</v>
      </c>
      <c r="T1061" s="16">
        <f t="shared" si="189"/>
        <v>7.5370888347934803E-2</v>
      </c>
      <c r="U1061" s="66">
        <f t="shared" si="190"/>
        <v>0.71425215809829834</v>
      </c>
      <c r="V1061" s="66"/>
      <c r="AI1061" s="16"/>
      <c r="AL1061" s="16"/>
      <c r="AM1061" s="16"/>
    </row>
    <row r="1062" spans="1:40" x14ac:dyDescent="0.25">
      <c r="A1062">
        <v>1061</v>
      </c>
      <c r="B1062">
        <v>4.0100897762891002E-4</v>
      </c>
      <c r="C1062" s="16">
        <v>6.0372858922621703E-9</v>
      </c>
      <c r="D1062">
        <v>1.29900983016728E-3</v>
      </c>
      <c r="E1062" s="16">
        <v>1.5724007919915199E-5</v>
      </c>
      <c r="F1062" s="16">
        <v>1.2287591071617701E-5</v>
      </c>
      <c r="G1062" s="16">
        <v>1.8487631707908101E-6</v>
      </c>
      <c r="H1062">
        <v>4.6296692900624599E-4</v>
      </c>
      <c r="J1062">
        <v>0.95385280527459604</v>
      </c>
      <c r="K1062">
        <f t="shared" si="180"/>
        <v>5.7586820845790133E-9</v>
      </c>
      <c r="L1062">
        <f t="shared" si="181"/>
        <v>1.3254277381954138E-3</v>
      </c>
      <c r="M1062" s="16">
        <f t="shared" si="182"/>
        <v>-5.2340978293759395E-4</v>
      </c>
      <c r="N1062" s="16">
        <f t="shared" si="183"/>
        <v>3.4486021271640292E-2</v>
      </c>
      <c r="O1062" s="16">
        <f t="shared" si="184"/>
        <v>8.032113488579894E-3</v>
      </c>
      <c r="P1062" s="16">
        <f t="shared" si="185"/>
        <v>0.12153606294601604</v>
      </c>
      <c r="Q1062" s="16">
        <f t="shared" si="186"/>
        <v>0.21530066412377896</v>
      </c>
      <c r="R1062" s="16">
        <f t="shared" si="187"/>
        <v>6.1030339120513963E-2</v>
      </c>
      <c r="S1062" s="16">
        <f t="shared" si="188"/>
        <v>6.2057984510118826E-3</v>
      </c>
      <c r="T1062" s="16">
        <f t="shared" si="189"/>
        <v>0.21532281421568764</v>
      </c>
      <c r="U1062" s="66">
        <f t="shared" si="190"/>
        <v>0.66191381361722867</v>
      </c>
      <c r="V1062" s="66"/>
      <c r="AI1062" s="16"/>
      <c r="AL1062" s="16"/>
      <c r="AM1062" s="16"/>
    </row>
    <row r="1063" spans="1:40" x14ac:dyDescent="0.25">
      <c r="A1063">
        <v>1062</v>
      </c>
      <c r="B1063">
        <v>7.1024901337559602E-4</v>
      </c>
      <c r="C1063" s="16">
        <v>5.1884752683501499E-9</v>
      </c>
      <c r="D1063">
        <v>6.20124061313637E-4</v>
      </c>
      <c r="E1063" s="16">
        <v>6.5014728522427898E-6</v>
      </c>
      <c r="F1063" s="16">
        <v>6.71926228747246E-6</v>
      </c>
      <c r="G1063" s="16">
        <v>2.1343360276015899E-6</v>
      </c>
      <c r="H1063">
        <v>1.914185847319E-4</v>
      </c>
      <c r="J1063">
        <v>0.95731373975933298</v>
      </c>
      <c r="K1063">
        <f t="shared" si="180"/>
        <v>4.9669986627930905E-9</v>
      </c>
      <c r="L1063">
        <f t="shared" si="181"/>
        <v>6.3569173344091518E-4</v>
      </c>
      <c r="M1063" s="16">
        <f t="shared" si="182"/>
        <v>7.8480629331027687E-4</v>
      </c>
      <c r="N1063" s="16">
        <f t="shared" si="183"/>
        <v>0.19557986881044778</v>
      </c>
      <c r="O1063" s="16">
        <f t="shared" si="184"/>
        <v>4.0415349724688054E-3</v>
      </c>
      <c r="P1063" s="16">
        <f t="shared" si="185"/>
        <v>0.12687332664994858</v>
      </c>
      <c r="Q1063" s="16">
        <f t="shared" si="186"/>
        <v>0.15576565296488937</v>
      </c>
      <c r="R1063" s="16">
        <f t="shared" si="187"/>
        <v>0.10117197717436786</v>
      </c>
      <c r="S1063" s="16">
        <f t="shared" si="188"/>
        <v>4.0350010190056398E-3</v>
      </c>
      <c r="T1063" s="16">
        <f t="shared" si="189"/>
        <v>0.15577367087554123</v>
      </c>
      <c r="U1063" s="66">
        <f t="shared" si="190"/>
        <v>0.74324103246666917</v>
      </c>
      <c r="V1063" s="66"/>
      <c r="AI1063" s="16"/>
      <c r="AL1063" s="16"/>
      <c r="AM1063" s="16"/>
    </row>
    <row r="1064" spans="1:40" x14ac:dyDescent="0.25">
      <c r="A1064">
        <v>1063</v>
      </c>
      <c r="B1064" s="16">
        <v>7.1204553138939301E-4</v>
      </c>
      <c r="C1064" s="16">
        <v>1.08529758558678E-8</v>
      </c>
      <c r="D1064" s="16">
        <v>1.3149361661493101E-3</v>
      </c>
      <c r="E1064" s="16">
        <v>2.8614871699386201E-5</v>
      </c>
      <c r="F1064" s="16">
        <v>6.9181989614252097E-6</v>
      </c>
      <c r="G1064" s="16">
        <v>1.0283587297821799E-6</v>
      </c>
      <c r="H1064" s="16">
        <v>8.4251644731109102E-4</v>
      </c>
      <c r="J1064">
        <v>0.95388253981126003</v>
      </c>
      <c r="K1064">
        <f t="shared" si="180"/>
        <v>1.0352464173905461E-8</v>
      </c>
      <c r="L1064">
        <f t="shared" si="181"/>
        <v>1.3297900698260867E-3</v>
      </c>
      <c r="M1064" s="16">
        <f t="shared" si="182"/>
        <v>9.4300992952699246E-5</v>
      </c>
      <c r="N1064" s="16">
        <f t="shared" si="183"/>
        <v>0.19881982648038821</v>
      </c>
      <c r="O1064" s="16">
        <f t="shared" si="184"/>
        <v>0.9192359150460927</v>
      </c>
      <c r="P1064" s="16">
        <f t="shared" si="185"/>
        <v>0.13333803161547553</v>
      </c>
      <c r="Q1064" s="16">
        <f t="shared" si="186"/>
        <v>2.7696492927000436</v>
      </c>
      <c r="R1064" s="16">
        <f t="shared" si="187"/>
        <v>8.873591365831586E-2</v>
      </c>
      <c r="S1064" s="16">
        <f t="shared" si="188"/>
        <v>0.23773182851988214</v>
      </c>
      <c r="T1064" s="16">
        <f t="shared" si="189"/>
        <v>2.7697911988833823</v>
      </c>
      <c r="U1064" s="66">
        <f t="shared" si="190"/>
        <v>7.1173020069035804</v>
      </c>
      <c r="V1064" s="66"/>
      <c r="AH1064" s="16"/>
      <c r="AI1064" s="16"/>
      <c r="AJ1064" s="16"/>
      <c r="AK1064" s="16"/>
      <c r="AL1064" s="16"/>
      <c r="AM1064" s="16"/>
      <c r="AN1064" s="16"/>
    </row>
    <row r="1065" spans="1:40" x14ac:dyDescent="0.25">
      <c r="A1065">
        <v>1064</v>
      </c>
      <c r="B1065">
        <v>5.6146921477224902E-4</v>
      </c>
      <c r="C1065" s="16">
        <v>2.7346766478416898E-9</v>
      </c>
      <c r="D1065">
        <v>4.1140233591294303E-4</v>
      </c>
      <c r="E1065" s="16">
        <v>2.27878299112516E-6</v>
      </c>
      <c r="F1065" s="16">
        <v>8.4169899720617094E-6</v>
      </c>
      <c r="G1065" s="16">
        <v>4.0397018581401198E-6</v>
      </c>
      <c r="H1065" s="16">
        <v>6.7092073823655306E-5</v>
      </c>
      <c r="J1065">
        <v>0.95838096730797595</v>
      </c>
      <c r="K1065">
        <f t="shared" si="180"/>
        <v>2.6208620510330516E-9</v>
      </c>
      <c r="L1065">
        <f t="shared" si="181"/>
        <v>4.3227328303855874E-4</v>
      </c>
      <c r="M1065" s="16">
        <f t="shared" si="182"/>
        <v>6.9066514650593935E-4</v>
      </c>
      <c r="N1065" s="16">
        <f t="shared" si="183"/>
        <v>1.9636207953639215E-2</v>
      </c>
      <c r="O1065" s="16">
        <f t="shared" si="184"/>
        <v>0.25648127643907681</v>
      </c>
      <c r="P1065" s="16">
        <f t="shared" si="185"/>
        <v>0.32819816859245105</v>
      </c>
      <c r="Q1065" s="16">
        <f t="shared" si="186"/>
        <v>0.62067741242401098</v>
      </c>
      <c r="R1065" s="16">
        <f t="shared" si="187"/>
        <v>2.1250764296986739E-2</v>
      </c>
      <c r="S1065" s="16">
        <f t="shared" si="188"/>
        <v>1.0260664787261771</v>
      </c>
      <c r="T1065" s="16">
        <f t="shared" si="189"/>
        <v>0.62068617860121622</v>
      </c>
      <c r="U1065" s="66">
        <f t="shared" si="190"/>
        <v>2.8929964870335581</v>
      </c>
      <c r="V1065" s="66"/>
      <c r="AI1065" s="16"/>
      <c r="AL1065" s="16"/>
      <c r="AM1065" s="16"/>
    </row>
    <row r="1066" spans="1:40" x14ac:dyDescent="0.25">
      <c r="A1066">
        <v>1065</v>
      </c>
      <c r="B1066">
        <v>4.2700002506432499E-4</v>
      </c>
      <c r="C1066" s="16">
        <v>1.5341061554365301E-8</v>
      </c>
      <c r="D1066">
        <v>3.2198141037906901E-3</v>
      </c>
      <c r="E1066" s="16">
        <v>9.7265048651751801E-5</v>
      </c>
      <c r="F1066" s="16">
        <v>1.24297360465416E-5</v>
      </c>
      <c r="G1066" s="16">
        <v>7.4097239809463096E-7</v>
      </c>
      <c r="H1066">
        <v>2.86406512606187E-3</v>
      </c>
      <c r="J1066">
        <v>0.94596940086063896</v>
      </c>
      <c r="K1066">
        <f t="shared" si="180"/>
        <v>1.4512174807149126E-8</v>
      </c>
      <c r="L1066">
        <f t="shared" si="181"/>
        <v>3.2453992072203138E-3</v>
      </c>
      <c r="M1066" s="16">
        <f t="shared" si="182"/>
        <v>-2.3913991570916637E-3</v>
      </c>
      <c r="N1066" s="16">
        <f t="shared" si="183"/>
        <v>1.7669386676725535E-2</v>
      </c>
      <c r="O1066" s="16">
        <f t="shared" si="184"/>
        <v>3.128607678034808</v>
      </c>
      <c r="P1066" s="16">
        <f t="shared" si="185"/>
        <v>5.4886266003068265</v>
      </c>
      <c r="Q1066" s="16">
        <f t="shared" si="186"/>
        <v>64.899037994427061</v>
      </c>
      <c r="R1066" s="16">
        <f t="shared" si="187"/>
        <v>6.8366144523087521E-2</v>
      </c>
      <c r="S1066" s="16">
        <f t="shared" si="188"/>
        <v>0.39788302706637624</v>
      </c>
      <c r="T1066" s="16">
        <f t="shared" si="189"/>
        <v>64.914644146105104</v>
      </c>
      <c r="U1066" s="66">
        <f t="shared" si="190"/>
        <v>138.91483497713998</v>
      </c>
      <c r="V1066" s="66"/>
      <c r="AI1066" s="16"/>
      <c r="AL1066" s="16"/>
      <c r="AM1066" s="16"/>
    </row>
    <row r="1067" spans="1:40" x14ac:dyDescent="0.25">
      <c r="A1067">
        <v>1066</v>
      </c>
      <c r="B1067">
        <v>5.4432370348807203E-4</v>
      </c>
      <c r="C1067" s="16">
        <v>4.1477844020760803E-9</v>
      </c>
      <c r="D1067">
        <v>6.4742764209121202E-4</v>
      </c>
      <c r="E1067" s="16">
        <v>5.4239716290107196E-6</v>
      </c>
      <c r="F1067" s="16">
        <v>8.7826791000845193E-6</v>
      </c>
      <c r="G1067" s="16">
        <v>2.67098636943062E-6</v>
      </c>
      <c r="H1067">
        <v>1.5969469770237501E-4</v>
      </c>
      <c r="J1067">
        <v>0.957125278043084</v>
      </c>
      <c r="K1067">
        <f t="shared" si="180"/>
        <v>3.9699492990998353E-9</v>
      </c>
      <c r="L1067">
        <f t="shared" si="181"/>
        <v>6.6765983887640966E-4</v>
      </c>
      <c r="M1067" s="16">
        <f t="shared" si="182"/>
        <v>4.2098756809973457E-4</v>
      </c>
      <c r="N1067" s="16">
        <f t="shared" si="183"/>
        <v>1.1090886509269217E-2</v>
      </c>
      <c r="O1067" s="16">
        <f t="shared" si="184"/>
        <v>6.3201530079533483E-2</v>
      </c>
      <c r="P1067" s="16">
        <f t="shared" si="185"/>
        <v>0.10748332250714276</v>
      </c>
      <c r="Q1067" s="16">
        <f t="shared" si="186"/>
        <v>0.24501884710587185</v>
      </c>
      <c r="R1067" s="16">
        <f t="shared" si="187"/>
        <v>1.1807724974412353E-2</v>
      </c>
      <c r="S1067" s="16">
        <f t="shared" si="188"/>
        <v>0.10951466569347146</v>
      </c>
      <c r="T1067" s="16">
        <f t="shared" si="189"/>
        <v>0.24502638468215138</v>
      </c>
      <c r="U1067" s="66">
        <f t="shared" si="190"/>
        <v>0.79314336155185261</v>
      </c>
      <c r="V1067" s="66"/>
      <c r="AI1067" s="16"/>
      <c r="AL1067" s="16"/>
      <c r="AM1067" s="16"/>
    </row>
    <row r="1068" spans="1:40" x14ac:dyDescent="0.25">
      <c r="A1068">
        <v>1067</v>
      </c>
      <c r="B1068">
        <v>7.5990408463956797E-4</v>
      </c>
      <c r="C1068" s="16">
        <v>7.4230719318832601E-9</v>
      </c>
      <c r="D1068">
        <v>8.3345873434939697E-4</v>
      </c>
      <c r="E1068" s="16">
        <v>1.24710484112046E-5</v>
      </c>
      <c r="F1068" s="16">
        <v>6.3432713544477204E-6</v>
      </c>
      <c r="G1068" s="16">
        <v>1.4955056575972099E-6</v>
      </c>
      <c r="H1068">
        <v>3.6718052801337E-4</v>
      </c>
      <c r="J1068">
        <v>0.95622783966873204</v>
      </c>
      <c r="K1068">
        <f t="shared" si="180"/>
        <v>7.0981480371303313E-9</v>
      </c>
      <c r="L1068">
        <f t="shared" si="181"/>
        <v>8.4763335964395772E-4</v>
      </c>
      <c r="M1068" s="16">
        <f t="shared" si="182"/>
        <v>6.7217480963517823E-4</v>
      </c>
      <c r="N1068" s="16">
        <f t="shared" si="183"/>
        <v>0.29493000855068779</v>
      </c>
      <c r="O1068" s="16">
        <f t="shared" si="184"/>
        <v>0.11541758655790964</v>
      </c>
      <c r="P1068" s="16">
        <f t="shared" si="185"/>
        <v>1.8146972445485327E-2</v>
      </c>
      <c r="Q1068" s="16">
        <f t="shared" si="186"/>
        <v>2.5964111459353539E-2</v>
      </c>
      <c r="R1068" s="16">
        <f t="shared" si="187"/>
        <v>0.12690266223494506</v>
      </c>
      <c r="S1068" s="16">
        <f t="shared" si="188"/>
        <v>6.4924126719397096E-2</v>
      </c>
      <c r="T1068" s="16">
        <f t="shared" si="189"/>
        <v>2.5961562690573613E-2</v>
      </c>
      <c r="U1068" s="66">
        <f t="shared" si="190"/>
        <v>0.67224703065835201</v>
      </c>
      <c r="V1068" s="66"/>
      <c r="AI1068" s="16"/>
      <c r="AL1068" s="16"/>
      <c r="AM1068" s="16"/>
    </row>
    <row r="1069" spans="1:40" x14ac:dyDescent="0.25">
      <c r="A1069">
        <v>1068</v>
      </c>
      <c r="B1069">
        <v>8.7684582049474301E-4</v>
      </c>
      <c r="C1069" s="16">
        <v>5.097875728881E-9</v>
      </c>
      <c r="D1069">
        <v>4.9190436602213896E-4</v>
      </c>
      <c r="E1069" s="16">
        <v>5.0751754142548198E-6</v>
      </c>
      <c r="F1069" s="16">
        <v>5.4074193026937403E-6</v>
      </c>
      <c r="G1069" s="16">
        <v>2.1687956359167601E-6</v>
      </c>
      <c r="H1069">
        <v>1.4942410717611E-4</v>
      </c>
      <c r="J1069">
        <v>0.95802126372059904</v>
      </c>
      <c r="K1069">
        <f t="shared" si="180"/>
        <v>4.8838733480731459E-9</v>
      </c>
      <c r="L1069">
        <f t="shared" si="181"/>
        <v>5.0488290238771426E-4</v>
      </c>
      <c r="M1069" s="16">
        <f t="shared" si="182"/>
        <v>1.2488087386017719E-3</v>
      </c>
      <c r="N1069" s="16">
        <f t="shared" si="183"/>
        <v>0.60924040037432781</v>
      </c>
      <c r="O1069" s="16">
        <f t="shared" si="184"/>
        <v>6.387951830569753E-3</v>
      </c>
      <c r="P1069" s="16">
        <f t="shared" si="185"/>
        <v>0.23942363740979902</v>
      </c>
      <c r="Q1069" s="16">
        <f t="shared" si="186"/>
        <v>0.27822347030030437</v>
      </c>
      <c r="R1069" s="16">
        <f t="shared" si="187"/>
        <v>0.20359205573072581</v>
      </c>
      <c r="S1069" s="16">
        <f t="shared" si="188"/>
        <v>6.5112941338423807E-3</v>
      </c>
      <c r="T1069" s="16">
        <f t="shared" si="189"/>
        <v>0.27823497486879262</v>
      </c>
      <c r="U1069" s="66">
        <f t="shared" si="190"/>
        <v>1.6216137846483618</v>
      </c>
      <c r="V1069" s="66"/>
      <c r="AI1069" s="16"/>
      <c r="AL1069" s="16"/>
      <c r="AM1069" s="16"/>
    </row>
    <row r="1070" spans="1:40" x14ac:dyDescent="0.25">
      <c r="A1070">
        <v>1069</v>
      </c>
      <c r="B1070">
        <v>3.8886398412835301E-4</v>
      </c>
      <c r="C1070" s="16">
        <v>3.5366553161333801E-9</v>
      </c>
      <c r="D1070">
        <v>7.75391484745826E-4</v>
      </c>
      <c r="E1070" s="16">
        <v>5.5297876737321097E-6</v>
      </c>
      <c r="F1070" s="16">
        <v>1.2377133610276101E-5</v>
      </c>
      <c r="G1070" s="16">
        <v>3.13774627902296E-6</v>
      </c>
      <c r="H1070">
        <v>1.62811272652282E-4</v>
      </c>
      <c r="J1070">
        <v>0.95639128963824604</v>
      </c>
      <c r="K1070">
        <f t="shared" si="180"/>
        <v>3.3824263388027621E-9</v>
      </c>
      <c r="L1070">
        <f t="shared" si="181"/>
        <v>8.0327996159008496E-4</v>
      </c>
      <c r="M1070" s="16">
        <f t="shared" si="182"/>
        <v>-2.5551993333378994E-5</v>
      </c>
      <c r="N1070" s="16">
        <f t="shared" si="183"/>
        <v>4.4253837192841629E-2</v>
      </c>
      <c r="O1070" s="16">
        <f t="shared" si="184"/>
        <v>0.13082472565319006</v>
      </c>
      <c r="P1070" s="16">
        <f t="shared" si="185"/>
        <v>3.8023280552729015E-2</v>
      </c>
      <c r="Q1070" s="16">
        <f t="shared" si="186"/>
        <v>0.23536240983715451</v>
      </c>
      <c r="R1070" s="16">
        <f t="shared" si="187"/>
        <v>6.5602928864684662E-2</v>
      </c>
      <c r="S1070" s="16">
        <f t="shared" si="188"/>
        <v>0.31754637266438562</v>
      </c>
      <c r="T1070" s="16">
        <f t="shared" si="189"/>
        <v>0.23536657399596955</v>
      </c>
      <c r="U1070" s="66">
        <f t="shared" si="190"/>
        <v>1.066980128760955</v>
      </c>
      <c r="V1070" s="66"/>
      <c r="AI1070" s="16"/>
      <c r="AL1070" s="16"/>
      <c r="AM1070" s="16"/>
    </row>
    <row r="1071" spans="1:40" x14ac:dyDescent="0.25">
      <c r="A1071">
        <v>1070</v>
      </c>
      <c r="B1071">
        <v>2.8998932047586399E-4</v>
      </c>
      <c r="C1071" s="16">
        <v>5.1463659887605902E-9</v>
      </c>
      <c r="D1071">
        <v>1.5399435576381999E-3</v>
      </c>
      <c r="E1071" s="16">
        <v>1.58467382430897E-5</v>
      </c>
      <c r="F1071" s="16">
        <v>1.7181680394099901E-5</v>
      </c>
      <c r="G1071" s="16">
        <v>2.1747548075873199E-6</v>
      </c>
      <c r="H1071">
        <v>4.66586261343964E-4</v>
      </c>
      <c r="J1071">
        <v>0.95265965502052896</v>
      </c>
      <c r="K1071">
        <f t="shared" si="180"/>
        <v>4.902735247462047E-9</v>
      </c>
      <c r="L1071">
        <f t="shared" si="181"/>
        <v>1.5764765268679983E-3</v>
      </c>
      <c r="M1071" s="16">
        <f t="shared" si="182"/>
        <v>-9.964978859162703E-4</v>
      </c>
      <c r="N1071" s="16">
        <f t="shared" si="183"/>
        <v>0.16903822909508945</v>
      </c>
      <c r="O1071" s="16">
        <f t="shared" si="184"/>
        <v>5.0656015304651096E-3</v>
      </c>
      <c r="P1071" s="16">
        <f t="shared" si="185"/>
        <v>0.35850807534179119</v>
      </c>
      <c r="Q1071" s="16">
        <f t="shared" si="186"/>
        <v>0.22603558540185725</v>
      </c>
      <c r="R1071" s="16">
        <f t="shared" si="187"/>
        <v>0.55314114004521731</v>
      </c>
      <c r="S1071" s="16">
        <f t="shared" si="188"/>
        <v>6.9993294671687918E-3</v>
      </c>
      <c r="T1071" s="16">
        <f t="shared" si="189"/>
        <v>0.22607573298788511</v>
      </c>
      <c r="U1071" s="66">
        <f t="shared" si="190"/>
        <v>1.5448636938694742</v>
      </c>
      <c r="V1071" s="66"/>
      <c r="AI1071" s="16"/>
      <c r="AL1071" s="16"/>
      <c r="AM1071" s="16"/>
    </row>
    <row r="1072" spans="1:40" x14ac:dyDescent="0.25">
      <c r="A1072">
        <v>1071</v>
      </c>
      <c r="B1072">
        <v>4.6111388342564202E-4</v>
      </c>
      <c r="C1072" s="16">
        <v>1.16946153933471E-8</v>
      </c>
      <c r="D1072">
        <v>2.23097416581104E-3</v>
      </c>
      <c r="E1072" s="16">
        <v>5.1831064230208899E-5</v>
      </c>
      <c r="F1072" s="16">
        <v>1.1098383386706701E-5</v>
      </c>
      <c r="G1072" s="16">
        <v>9.6334825331238509E-7</v>
      </c>
      <c r="H1072">
        <v>1.52614511588138E-3</v>
      </c>
      <c r="J1072">
        <v>0.94980742571562105</v>
      </c>
      <c r="K1072">
        <f t="shared" si="180"/>
        <v>1.1107632541489285E-8</v>
      </c>
      <c r="L1072">
        <f t="shared" si="181"/>
        <v>2.2541225862223726E-3</v>
      </c>
      <c r="M1072" s="16">
        <f t="shared" si="182"/>
        <v>-1.3318948193710883E-3</v>
      </c>
      <c r="N1072" s="16">
        <f t="shared" si="183"/>
        <v>4.0518374405258293E-3</v>
      </c>
      <c r="O1072" s="16">
        <f t="shared" si="184"/>
        <v>1.2335851599434147</v>
      </c>
      <c r="P1072" s="16">
        <f t="shared" si="185"/>
        <v>1.7323222912769218</v>
      </c>
      <c r="Q1072" s="16">
        <f t="shared" si="186"/>
        <v>14.636755914659551</v>
      </c>
      <c r="R1072" s="16">
        <f t="shared" si="187"/>
        <v>1.5965047445394651E-2</v>
      </c>
      <c r="S1072" s="16">
        <f t="shared" si="188"/>
        <v>0.2703705510096257</v>
      </c>
      <c r="T1072" s="16">
        <f t="shared" si="189"/>
        <v>14.638972609689942</v>
      </c>
      <c r="U1072" s="66">
        <f t="shared" si="190"/>
        <v>32.532023411465374</v>
      </c>
      <c r="V1072" s="66"/>
      <c r="AI1072" s="16"/>
      <c r="AL1072" s="16"/>
      <c r="AM1072" s="16"/>
    </row>
    <row r="1073" spans="1:40" x14ac:dyDescent="0.25">
      <c r="A1073">
        <v>1072</v>
      </c>
      <c r="B1073">
        <v>4.8875356337815497E-4</v>
      </c>
      <c r="C1073" s="16">
        <v>3.1765598858318598E-9</v>
      </c>
      <c r="D1073">
        <v>5.5096118943051705E-4</v>
      </c>
      <c r="E1073" s="16">
        <v>3.53880702170277E-6</v>
      </c>
      <c r="F1073" s="16">
        <v>9.7380562533640806E-6</v>
      </c>
      <c r="G1073" s="16">
        <v>3.48383189642968E-6</v>
      </c>
      <c r="H1073" s="16">
        <v>1.04190491124402E-4</v>
      </c>
      <c r="J1073">
        <v>0.95760719201924505</v>
      </c>
      <c r="K1073">
        <f t="shared" si="180"/>
        <v>3.0418965925524208E-9</v>
      </c>
      <c r="L1073">
        <f t="shared" si="181"/>
        <v>5.7391795727378906E-4</v>
      </c>
      <c r="M1073" s="16">
        <f t="shared" si="182"/>
        <v>4.0358916948252083E-4</v>
      </c>
      <c r="N1073" s="16">
        <f t="shared" si="183"/>
        <v>5.6677184946169646E-5</v>
      </c>
      <c r="O1073" s="16">
        <f t="shared" si="184"/>
        <v>0.18206246920790672</v>
      </c>
      <c r="P1073" s="16">
        <f t="shared" si="185"/>
        <v>0.18318150799479146</v>
      </c>
      <c r="Q1073" s="16">
        <f t="shared" si="186"/>
        <v>0.44958980948678523</v>
      </c>
      <c r="R1073" s="16">
        <f t="shared" si="187"/>
        <v>1.3698427060804545E-4</v>
      </c>
      <c r="S1073" s="16">
        <f t="shared" si="188"/>
        <v>0.54164312406922266</v>
      </c>
      <c r="T1073" s="16">
        <f t="shared" si="189"/>
        <v>0.44959838636801697</v>
      </c>
      <c r="U1073" s="66">
        <f t="shared" si="190"/>
        <v>1.8062689585822773</v>
      </c>
      <c r="V1073" s="66"/>
      <c r="AI1073" s="16"/>
      <c r="AL1073" s="16"/>
      <c r="AM1073" s="16"/>
    </row>
    <row r="1074" spans="1:40" x14ac:dyDescent="0.25">
      <c r="A1074">
        <v>1073</v>
      </c>
      <c r="B1074">
        <v>4.1711549018241698E-4</v>
      </c>
      <c r="C1074" s="16">
        <v>5.6171063266624704E-9</v>
      </c>
      <c r="D1074">
        <v>1.15823459253398E-3</v>
      </c>
      <c r="E1074" s="16">
        <v>1.3064104303280399E-5</v>
      </c>
      <c r="F1074" s="16">
        <v>1.1739462944983999E-5</v>
      </c>
      <c r="G1074" s="16">
        <v>1.98400005331504E-6</v>
      </c>
      <c r="H1074">
        <v>3.84647953779936E-4</v>
      </c>
      <c r="J1074">
        <v>0.95452643653444702</v>
      </c>
      <c r="K1074">
        <f t="shared" si="180"/>
        <v>5.3616764856242252E-9</v>
      </c>
      <c r="L1074">
        <f t="shared" si="181"/>
        <v>1.1836919013709362E-3</v>
      </c>
      <c r="M1074" s="16">
        <f t="shared" si="182"/>
        <v>-3.4946092100610244E-4</v>
      </c>
      <c r="N1074" s="16">
        <f t="shared" si="183"/>
        <v>2.3408374383528767E-2</v>
      </c>
      <c r="O1074" s="16">
        <f t="shared" si="184"/>
        <v>1.9008597895016902E-4</v>
      </c>
      <c r="P1074" s="16">
        <f t="shared" si="185"/>
        <v>4.0993555086050119E-2</v>
      </c>
      <c r="Q1074" s="16">
        <f t="shared" si="186"/>
        <v>4.6807799296165478E-2</v>
      </c>
      <c r="R1074" s="16">
        <f t="shared" si="187"/>
        <v>3.6639609890312938E-2</v>
      </c>
      <c r="S1074" s="16">
        <f t="shared" si="188"/>
        <v>1.2972051272489197E-4</v>
      </c>
      <c r="T1074" s="16">
        <f t="shared" si="189"/>
        <v>4.6812831476985263E-2</v>
      </c>
      <c r="U1074" s="66">
        <f t="shared" si="190"/>
        <v>0.19498197662471761</v>
      </c>
      <c r="V1074" s="66"/>
      <c r="AI1074" s="16"/>
      <c r="AK1074" s="16"/>
      <c r="AL1074" s="16"/>
      <c r="AM1074" s="16"/>
    </row>
    <row r="1075" spans="1:40" x14ac:dyDescent="0.25">
      <c r="A1075">
        <v>1074</v>
      </c>
      <c r="B1075">
        <v>6.85274682768186E-4</v>
      </c>
      <c r="C1075" s="16">
        <v>1.15761883101278E-8</v>
      </c>
      <c r="D1075">
        <v>1.46209626983886E-3</v>
      </c>
      <c r="E1075" s="16">
        <v>3.3884887208955699E-5</v>
      </c>
      <c r="F1075" s="16">
        <v>7.2344315599487696E-6</v>
      </c>
      <c r="G1075" s="16">
        <v>9.6562669534799404E-7</v>
      </c>
      <c r="H1075">
        <v>9.9769011789577699E-4</v>
      </c>
      <c r="J1075">
        <v>0.95319756209875195</v>
      </c>
      <c r="K1075">
        <f t="shared" si="180"/>
        <v>1.103439447560989E-8</v>
      </c>
      <c r="L1075">
        <f t="shared" si="181"/>
        <v>1.4775191834657956E-3</v>
      </c>
      <c r="M1075" s="16">
        <f t="shared" si="182"/>
        <v>-1.069698179294235E-4</v>
      </c>
      <c r="N1075" s="16">
        <f t="shared" si="183"/>
        <v>0.15329637788229264</v>
      </c>
      <c r="O1075" s="16">
        <f t="shared" si="184"/>
        <v>1.1865632056638102</v>
      </c>
      <c r="P1075" s="16">
        <f t="shared" si="185"/>
        <v>0.26825675779737951</v>
      </c>
      <c r="Q1075" s="16">
        <f t="shared" si="186"/>
        <v>4.643586497660694</v>
      </c>
      <c r="R1075" s="16">
        <f t="shared" si="187"/>
        <v>7.0645345504523213E-2</v>
      </c>
      <c r="S1075" s="16">
        <f t="shared" si="188"/>
        <v>0.26919116267272225</v>
      </c>
      <c r="T1075" s="16">
        <f t="shared" si="189"/>
        <v>4.643899309042026</v>
      </c>
      <c r="U1075" s="66">
        <f t="shared" si="190"/>
        <v>11.235438656223447</v>
      </c>
      <c r="V1075" s="66"/>
      <c r="AI1075" s="16"/>
      <c r="AL1075" s="16"/>
      <c r="AM1075" s="16"/>
    </row>
    <row r="1076" spans="1:40" x14ac:dyDescent="0.25">
      <c r="A1076">
        <v>1075</v>
      </c>
      <c r="B1076">
        <v>4.1451239496985702E-4</v>
      </c>
      <c r="C1076" s="16">
        <v>4.9673553230902503E-9</v>
      </c>
      <c r="D1076">
        <v>1.02763865326913E-3</v>
      </c>
      <c r="E1076" s="16">
        <v>1.02648242058642E-5</v>
      </c>
      <c r="F1076" s="16">
        <v>1.17446624020458E-5</v>
      </c>
      <c r="G1076" s="16">
        <v>2.2403042828942602E-6</v>
      </c>
      <c r="H1076">
        <v>3.0222656273368902E-4</v>
      </c>
      <c r="J1076">
        <v>0.95515441014541103</v>
      </c>
      <c r="K1076">
        <f t="shared" si="180"/>
        <v>4.7445913436089355E-9</v>
      </c>
      <c r="L1076">
        <f t="shared" si="181"/>
        <v>1.0533633150007927E-3</v>
      </c>
      <c r="M1076" s="16">
        <f t="shared" si="182"/>
        <v>-2.2433852506107871E-4</v>
      </c>
      <c r="N1076" s="16">
        <f t="shared" si="183"/>
        <v>2.5053776022311364E-2</v>
      </c>
      <c r="O1076" s="16">
        <f t="shared" si="184"/>
        <v>1.0708371356707228E-2</v>
      </c>
      <c r="P1076" s="16">
        <f t="shared" si="185"/>
        <v>4.4736208950228668E-3</v>
      </c>
      <c r="Q1076" s="16">
        <f t="shared" si="186"/>
        <v>1.9606881056498482E-3</v>
      </c>
      <c r="R1076" s="16">
        <f t="shared" si="187"/>
        <v>3.6841900799798016E-2</v>
      </c>
      <c r="S1076" s="16">
        <f t="shared" si="188"/>
        <v>1.3531446662108612E-2</v>
      </c>
      <c r="T1076" s="16">
        <f t="shared" si="189"/>
        <v>1.9603995541467409E-3</v>
      </c>
      <c r="U1076" s="66">
        <f t="shared" si="190"/>
        <v>9.4530203395744666E-2</v>
      </c>
      <c r="V1076" s="66"/>
      <c r="AI1076" s="16"/>
      <c r="AL1076" s="16"/>
      <c r="AM1076" s="16"/>
    </row>
    <row r="1077" spans="1:40" x14ac:dyDescent="0.25">
      <c r="A1077">
        <v>1076</v>
      </c>
      <c r="B1077">
        <v>4.2213261056051098E-4</v>
      </c>
      <c r="C1077" s="16">
        <v>3.11450958104343E-9</v>
      </c>
      <c r="D1077">
        <v>6.2671579374006903E-4</v>
      </c>
      <c r="E1077" s="16">
        <v>3.94293288262192E-6</v>
      </c>
      <c r="F1077" s="16">
        <v>1.13196797182349E-5</v>
      </c>
      <c r="G1077" s="16">
        <v>3.5567111381896E-6</v>
      </c>
      <c r="H1077">
        <v>1.16089321656708E-4</v>
      </c>
      <c r="J1077">
        <v>0.95717569226827204</v>
      </c>
      <c r="K1077">
        <f t="shared" si="180"/>
        <v>2.9811328643114109E-9</v>
      </c>
      <c r="L1077">
        <f t="shared" si="181"/>
        <v>6.5290874980514745E-4</v>
      </c>
      <c r="M1077" s="16">
        <f t="shared" si="182"/>
        <v>1.9135647131587454E-4</v>
      </c>
      <c r="N1077" s="16">
        <f t="shared" si="183"/>
        <v>2.0394725427564861E-2</v>
      </c>
      <c r="O1077" s="16">
        <f t="shared" si="184"/>
        <v>0.19174481323814546</v>
      </c>
      <c r="P1077" s="16">
        <f t="shared" si="185"/>
        <v>0.12204496516746483</v>
      </c>
      <c r="Q1077" s="16">
        <f t="shared" si="186"/>
        <v>0.40054709482637096</v>
      </c>
      <c r="R1077" s="16">
        <f t="shared" si="187"/>
        <v>2.2144949903804535E-2</v>
      </c>
      <c r="S1077" s="16">
        <f t="shared" si="188"/>
        <v>0.59641514736436918</v>
      </c>
      <c r="T1077" s="16">
        <f t="shared" si="189"/>
        <v>0.40055431293370258</v>
      </c>
      <c r="U1077" s="66">
        <f t="shared" si="190"/>
        <v>1.7538460088614225</v>
      </c>
      <c r="V1077" s="66"/>
      <c r="AI1077" s="16"/>
      <c r="AL1077" s="16"/>
      <c r="AM1077" s="16"/>
    </row>
    <row r="1078" spans="1:40" x14ac:dyDescent="0.25">
      <c r="A1078">
        <v>1077</v>
      </c>
      <c r="B1078">
        <v>5.5947338932792396E-4</v>
      </c>
      <c r="C1078" s="16">
        <v>1.03208648535079E-8</v>
      </c>
      <c r="D1078">
        <v>1.60168958482474E-3</v>
      </c>
      <c r="E1078" s="16">
        <v>3.3045092708035699E-5</v>
      </c>
      <c r="F1078" s="16">
        <v>8.91598269887496E-6</v>
      </c>
      <c r="G1078" s="16">
        <v>1.0847212739841999E-6</v>
      </c>
      <c r="H1078">
        <v>9.7297034304904303E-4</v>
      </c>
      <c r="J1078">
        <v>0.95253609175708598</v>
      </c>
      <c r="K1078">
        <f t="shared" si="180"/>
        <v>9.8309962711134858E-9</v>
      </c>
      <c r="L1078">
        <f t="shared" si="181"/>
        <v>1.6205959506316206E-3</v>
      </c>
      <c r="M1078" s="16">
        <f t="shared" si="182"/>
        <v>-5.0164917197577266E-4</v>
      </c>
      <c r="N1078" s="16">
        <f t="shared" si="183"/>
        <v>1.8516812826933033E-2</v>
      </c>
      <c r="O1078" s="16">
        <f t="shared" si="184"/>
        <v>0.74430547189739382</v>
      </c>
      <c r="P1078" s="16">
        <f t="shared" si="185"/>
        <v>0.43938285493319995</v>
      </c>
      <c r="Q1078" s="16">
        <f t="shared" si="186"/>
        <v>4.3127163414923455</v>
      </c>
      <c r="R1078" s="16">
        <f t="shared" si="187"/>
        <v>9.0505995202257872E-3</v>
      </c>
      <c r="S1078" s="16">
        <f t="shared" si="188"/>
        <v>0.21113338459636491</v>
      </c>
      <c r="T1078" s="16">
        <f t="shared" si="189"/>
        <v>4.313098668839535</v>
      </c>
      <c r="U1078" s="66">
        <f t="shared" si="190"/>
        <v>10.048204134105998</v>
      </c>
      <c r="V1078" s="66"/>
      <c r="AI1078" s="16"/>
      <c r="AL1078" s="16"/>
      <c r="AM1078" s="16"/>
    </row>
    <row r="1079" spans="1:40" x14ac:dyDescent="0.25">
      <c r="A1079">
        <v>1078</v>
      </c>
      <c r="B1079">
        <v>4.2338211195243E-4</v>
      </c>
      <c r="C1079" s="16">
        <v>5.5139918924364099E-9</v>
      </c>
      <c r="D1079">
        <v>1.1191356689911E-3</v>
      </c>
      <c r="E1079" s="16">
        <v>1.2396703572285599E-5</v>
      </c>
      <c r="F1079" s="16">
        <v>1.15452851931077E-5</v>
      </c>
      <c r="G1079" s="16">
        <v>2.0202227822746E-6</v>
      </c>
      <c r="H1079">
        <v>3.6499690946322302E-4</v>
      </c>
      <c r="J1079">
        <v>0.954717028434236</v>
      </c>
      <c r="K1079">
        <f t="shared" si="180"/>
        <v>5.2643019543573587E-9</v>
      </c>
      <c r="L1079">
        <f t="shared" si="181"/>
        <v>1.1442409481676975E-3</v>
      </c>
      <c r="M1079" s="16">
        <f t="shared" si="182"/>
        <v>-2.9747672426283755E-4</v>
      </c>
      <c r="N1079" s="16">
        <f t="shared" si="183"/>
        <v>1.967647053825472E-2</v>
      </c>
      <c r="O1079" s="16">
        <f t="shared" si="184"/>
        <v>2.3262706846006126E-5</v>
      </c>
      <c r="P1079" s="16">
        <f t="shared" si="185"/>
        <v>2.6204002611948329E-2</v>
      </c>
      <c r="Q1079" s="16">
        <f t="shared" si="186"/>
        <v>2.3781295947628046E-2</v>
      </c>
      <c r="R1079" s="16">
        <f t="shared" si="187"/>
        <v>2.9483652633549268E-2</v>
      </c>
      <c r="S1079" s="16">
        <f t="shared" si="188"/>
        <v>4.4355457292623695E-5</v>
      </c>
      <c r="T1079" s="16">
        <f t="shared" si="189"/>
        <v>2.3784030105761331E-2</v>
      </c>
      <c r="U1079" s="66">
        <f t="shared" si="190"/>
        <v>0.12299707000128034</v>
      </c>
      <c r="V1079" s="66"/>
      <c r="AI1079" s="16"/>
      <c r="AL1079" s="16"/>
      <c r="AM1079" s="16"/>
    </row>
    <row r="1080" spans="1:40" x14ac:dyDescent="0.25">
      <c r="A1080">
        <v>1079</v>
      </c>
      <c r="B1080">
        <v>5.1452615972184899E-4</v>
      </c>
      <c r="C1080" s="16">
        <v>3.5515649472534998E-9</v>
      </c>
      <c r="D1080">
        <v>5.8561608151657405E-4</v>
      </c>
      <c r="E1080" s="16">
        <v>4.2038322746869499E-6</v>
      </c>
      <c r="F1080" s="16">
        <v>9.2648003611739896E-6</v>
      </c>
      <c r="G1080" s="16">
        <v>3.1171834756989799E-6</v>
      </c>
      <c r="H1080">
        <v>1.23770529555838E-4</v>
      </c>
      <c r="J1080">
        <v>0.95743627611325699</v>
      </c>
      <c r="K1080">
        <f t="shared" si="180"/>
        <v>3.4003971174727667E-9</v>
      </c>
      <c r="L1080">
        <f t="shared" si="181"/>
        <v>6.0725931414967369E-4</v>
      </c>
      <c r="M1080" s="16">
        <f t="shared" si="182"/>
        <v>4.2179300529402428E-4</v>
      </c>
      <c r="N1080" s="16">
        <f t="shared" si="183"/>
        <v>2.0075652621912186E-3</v>
      </c>
      <c r="O1080" s="16">
        <f t="shared" si="184"/>
        <v>0.12888537013485207</v>
      </c>
      <c r="P1080" s="16">
        <f t="shared" si="185"/>
        <v>0.15367865646559289</v>
      </c>
      <c r="Q1080" s="16">
        <f t="shared" si="186"/>
        <v>0.37038971184277492</v>
      </c>
      <c r="R1080" s="16">
        <f t="shared" si="187"/>
        <v>3.5681301758284122E-3</v>
      </c>
      <c r="S1080" s="16">
        <f t="shared" si="188"/>
        <v>0.30610355382990567</v>
      </c>
      <c r="T1080" s="16">
        <f t="shared" si="189"/>
        <v>0.37039823116753651</v>
      </c>
      <c r="U1080" s="66">
        <f t="shared" si="190"/>
        <v>1.3350312188786817</v>
      </c>
      <c r="V1080" s="66"/>
      <c r="AI1080" s="16"/>
      <c r="AL1080" s="16"/>
      <c r="AM1080" s="16"/>
    </row>
    <row r="1081" spans="1:40" x14ac:dyDescent="0.25">
      <c r="A1081">
        <v>1080</v>
      </c>
      <c r="B1081">
        <v>1.4309021786364799E-3</v>
      </c>
      <c r="C1081" s="16">
        <v>5.4169161890896196E-9</v>
      </c>
      <c r="D1081">
        <v>3.1882397448335402E-4</v>
      </c>
      <c r="E1081" s="16">
        <v>3.50305100102365E-6</v>
      </c>
      <c r="F1081" s="16">
        <v>3.2836812929554099E-6</v>
      </c>
      <c r="G1081" s="16">
        <v>2.0364980976592302E-6</v>
      </c>
      <c r="H1081" s="16">
        <v>1.0313649005046001E-4</v>
      </c>
      <c r="J1081">
        <v>0.95901363157720698</v>
      </c>
      <c r="K1081">
        <f t="shared" si="180"/>
        <v>5.1948964664482007E-9</v>
      </c>
      <c r="L1081">
        <f t="shared" si="181"/>
        <v>3.2742241825073495E-4</v>
      </c>
      <c r="M1081" s="16">
        <f t="shared" si="182"/>
        <v>2.5343819390222246E-3</v>
      </c>
      <c r="N1081" s="16">
        <f t="shared" si="183"/>
        <v>3.6313689466616297</v>
      </c>
      <c r="O1081" s="16">
        <f t="shared" si="184"/>
        <v>4.9923512071703153E-4</v>
      </c>
      <c r="P1081" s="16">
        <f t="shared" si="185"/>
        <v>0.44756078660144405</v>
      </c>
      <c r="Q1081" s="16">
        <f t="shared" si="186"/>
        <v>0.45406532968200075</v>
      </c>
      <c r="R1081" s="16">
        <f t="shared" si="187"/>
        <v>0.4445498455582948</v>
      </c>
      <c r="S1081" s="16">
        <f t="shared" si="188"/>
        <v>2.1814822681903728E-4</v>
      </c>
      <c r="T1081" s="16">
        <f t="shared" si="189"/>
        <v>0.45407924416112039</v>
      </c>
      <c r="U1081" s="66">
        <f t="shared" si="190"/>
        <v>5.432341536012026</v>
      </c>
      <c r="V1081" s="66"/>
      <c r="AI1081" s="16"/>
      <c r="AL1081" s="16"/>
      <c r="AM1081" s="16"/>
    </row>
    <row r="1082" spans="1:40" x14ac:dyDescent="0.25">
      <c r="A1082">
        <v>1081</v>
      </c>
      <c r="B1082">
        <v>5.9602005711218602E-4</v>
      </c>
      <c r="C1082" s="16">
        <v>2.3964612514391601E-9</v>
      </c>
      <c r="D1082">
        <v>3.3898348519728898E-4</v>
      </c>
      <c r="E1082" s="16">
        <v>1.6469161092792801E-6</v>
      </c>
      <c r="F1082" s="16">
        <v>7.8997745782148296E-6</v>
      </c>
      <c r="G1082" s="16">
        <v>4.6056265645502502E-6</v>
      </c>
      <c r="H1082" s="16">
        <v>4.8488439690213797E-5</v>
      </c>
      <c r="J1082">
        <v>0.95878562030766001</v>
      </c>
      <c r="K1082">
        <f t="shared" si="180"/>
        <v>2.2976925875043662E-9</v>
      </c>
      <c r="L1082">
        <f t="shared" si="181"/>
        <v>3.5938626445701749E-4</v>
      </c>
      <c r="M1082" s="16">
        <f t="shared" si="182"/>
        <v>8.3265384976735461E-4</v>
      </c>
      <c r="N1082" s="16">
        <f t="shared" si="183"/>
        <v>4.4221380282510825E-2</v>
      </c>
      <c r="O1082" s="16">
        <f t="shared" si="184"/>
        <v>0.32203540223884991</v>
      </c>
      <c r="P1082" s="16">
        <f t="shared" si="185"/>
        <v>0.41999526833920359</v>
      </c>
      <c r="Q1082" s="16">
        <f t="shared" si="186"/>
        <v>0.7168359461878121</v>
      </c>
      <c r="R1082" s="16">
        <f t="shared" si="187"/>
        <v>3.9310033705492874E-2</v>
      </c>
      <c r="S1082" s="16">
        <f t="shared" si="188"/>
        <v>1.6768823159343205</v>
      </c>
      <c r="T1082" s="16">
        <f t="shared" si="189"/>
        <v>0.71684366073485362</v>
      </c>
      <c r="U1082" s="66">
        <f t="shared" si="190"/>
        <v>3.936124007423043</v>
      </c>
      <c r="V1082" s="66"/>
      <c r="AI1082" s="16"/>
      <c r="AL1082" s="16"/>
      <c r="AM1082" s="16"/>
    </row>
    <row r="1083" spans="1:40" x14ac:dyDescent="0.25">
      <c r="A1083">
        <v>1082</v>
      </c>
      <c r="B1083">
        <v>4.18686747447806E-4</v>
      </c>
      <c r="C1083" s="16">
        <v>5.87854024753075E-9</v>
      </c>
      <c r="D1083">
        <v>1.2089652499098001E-3</v>
      </c>
      <c r="E1083" s="16">
        <v>1.4263236124181601E-5</v>
      </c>
      <c r="F1083" s="16">
        <v>1.17215014445732E-5</v>
      </c>
      <c r="G1083" s="16">
        <v>1.89680691476039E-6</v>
      </c>
      <c r="H1083">
        <v>4.1995513497733201E-4</v>
      </c>
      <c r="J1083">
        <v>0.95428621754475795</v>
      </c>
      <c r="K1083">
        <f t="shared" si="180"/>
        <v>5.6098099375007443E-9</v>
      </c>
      <c r="L1083">
        <f t="shared" si="181"/>
        <v>1.2342991811734594E-3</v>
      </c>
      <c r="M1083" s="16">
        <f t="shared" si="182"/>
        <v>-3.9692568627784733E-4</v>
      </c>
      <c r="N1083" s="16">
        <f t="shared" si="183"/>
        <v>2.2442236982401418E-2</v>
      </c>
      <c r="O1083" s="16">
        <f t="shared" si="184"/>
        <v>3.7175007931471147E-3</v>
      </c>
      <c r="P1083" s="16">
        <f t="shared" si="185"/>
        <v>6.5094766616225652E-2</v>
      </c>
      <c r="Q1083" s="16">
        <f t="shared" si="186"/>
        <v>0.10758261719544333</v>
      </c>
      <c r="R1083" s="16">
        <f t="shared" si="187"/>
        <v>3.5945081658452581E-2</v>
      </c>
      <c r="S1083" s="16">
        <f t="shared" si="188"/>
        <v>3.0071072676835045E-3</v>
      </c>
      <c r="T1083" s="16">
        <f t="shared" si="189"/>
        <v>0.10759302608559282</v>
      </c>
      <c r="U1083" s="66">
        <f t="shared" si="190"/>
        <v>0.3453823365989464</v>
      </c>
      <c r="V1083" s="66"/>
      <c r="AI1083" s="16"/>
      <c r="AL1083" s="16"/>
      <c r="AM1083" s="16"/>
    </row>
    <row r="1084" spans="1:40" x14ac:dyDescent="0.25">
      <c r="A1084">
        <v>1083</v>
      </c>
      <c r="B1084">
        <v>4.9602432650928605E-4</v>
      </c>
      <c r="C1084" s="16">
        <v>5.47091037676497E-9</v>
      </c>
      <c r="D1084">
        <v>9.4381471637761095E-4</v>
      </c>
      <c r="E1084" s="16">
        <v>1.0393777861240199E-5</v>
      </c>
      <c r="F1084" s="16">
        <v>9.7738166489333792E-6</v>
      </c>
      <c r="G1084" s="16">
        <v>2.03201389714125E-6</v>
      </c>
      <c r="H1084">
        <v>3.0602200922515702E-4</v>
      </c>
      <c r="J1084">
        <v>0.95560535979036099</v>
      </c>
      <c r="K1084">
        <f t="shared" si="180"/>
        <v>5.2280312789693082E-9</v>
      </c>
      <c r="L1084">
        <f t="shared" si="181"/>
        <v>9.6538889266224227E-4</v>
      </c>
      <c r="M1084" s="16">
        <f t="shared" si="182"/>
        <v>2.6659760356329989E-5</v>
      </c>
      <c r="N1084" s="16">
        <f t="shared" si="183"/>
        <v>5.2355560790706416E-5</v>
      </c>
      <c r="O1084" s="16">
        <f t="shared" si="184"/>
        <v>1.5872435465926003E-4</v>
      </c>
      <c r="P1084" s="16">
        <f t="shared" si="185"/>
        <v>4.056243992127412E-4</v>
      </c>
      <c r="Q1084" s="16">
        <f t="shared" si="186"/>
        <v>1.0415628858382528E-3</v>
      </c>
      <c r="R1084" s="16">
        <f t="shared" si="187"/>
        <v>6.520201556694265E-5</v>
      </c>
      <c r="S1084" s="16">
        <f t="shared" si="188"/>
        <v>1.5713631503765636E-4</v>
      </c>
      <c r="T1084" s="16">
        <f t="shared" si="189"/>
        <v>1.0416209355294738E-3</v>
      </c>
      <c r="U1084" s="66">
        <f t="shared" si="190"/>
        <v>2.9222264666350331E-3</v>
      </c>
      <c r="V1084" s="66"/>
      <c r="AI1084" s="16"/>
      <c r="AL1084" s="16"/>
      <c r="AM1084" s="16"/>
    </row>
    <row r="1085" spans="1:40" x14ac:dyDescent="0.25">
      <c r="A1085">
        <v>1084</v>
      </c>
      <c r="B1085" s="16">
        <v>5.7522459987201496E-4</v>
      </c>
      <c r="C1085" s="16">
        <v>6.8798036871711398E-9</v>
      </c>
      <c r="D1085" s="16">
        <v>1.02525050355548E-3</v>
      </c>
      <c r="E1085" s="16">
        <v>1.4186296666237601E-5</v>
      </c>
      <c r="F1085" s="16">
        <v>8.4571487838955505E-6</v>
      </c>
      <c r="G1085" s="16">
        <v>1.61725393294623E-6</v>
      </c>
      <c r="H1085" s="16">
        <v>4.1768590699948002E-4</v>
      </c>
      <c r="J1085">
        <v>0.95523320875571505</v>
      </c>
      <c r="K1085">
        <f t="shared" si="180"/>
        <v>6.5718169517058876E-9</v>
      </c>
      <c r="L1085">
        <f t="shared" si="181"/>
        <v>1.0437751752525302E-3</v>
      </c>
      <c r="M1085" s="16">
        <f t="shared" si="182"/>
        <v>1.0667402449149984E-4</v>
      </c>
      <c r="N1085" s="16">
        <f t="shared" si="183"/>
        <v>2.8244560614947956E-2</v>
      </c>
      <c r="O1085" s="16">
        <f t="shared" si="184"/>
        <v>5.8409920030158935E-2</v>
      </c>
      <c r="P1085" s="16">
        <f t="shared" si="185"/>
        <v>4.1481040740545955E-3</v>
      </c>
      <c r="Q1085" s="16">
        <f t="shared" si="186"/>
        <v>0.102934673567848</v>
      </c>
      <c r="R1085" s="16">
        <f t="shared" si="187"/>
        <v>2.0079111301573121E-2</v>
      </c>
      <c r="S1085" s="16">
        <f t="shared" si="188"/>
        <v>3.7688783690406548E-2</v>
      </c>
      <c r="T1085" s="16">
        <f t="shared" si="189"/>
        <v>0.10293691659698471</v>
      </c>
      <c r="U1085" s="66">
        <f t="shared" si="190"/>
        <v>0.35444206987597388</v>
      </c>
      <c r="V1085" s="66"/>
      <c r="AH1085" s="16"/>
      <c r="AI1085" s="16"/>
      <c r="AJ1085" s="16"/>
      <c r="AK1085" s="16"/>
      <c r="AL1085" s="16"/>
      <c r="AM1085" s="16"/>
      <c r="AN1085" s="16"/>
    </row>
    <row r="1086" spans="1:40" x14ac:dyDescent="0.25">
      <c r="A1086">
        <v>1085</v>
      </c>
      <c r="B1086">
        <v>4.2301619499972998E-4</v>
      </c>
      <c r="C1086" s="16">
        <v>2.9980988765413099E-9</v>
      </c>
      <c r="D1086">
        <v>6.0166228156217699E-4</v>
      </c>
      <c r="E1086" s="16">
        <v>3.64489712687107E-6</v>
      </c>
      <c r="F1086" s="16">
        <v>1.12824508200033E-5</v>
      </c>
      <c r="G1086" s="16">
        <v>3.6937163966931898E-6</v>
      </c>
      <c r="H1086">
        <v>1.0731431320986901E-4</v>
      </c>
      <c r="J1086">
        <v>0.95730666698822797</v>
      </c>
      <c r="K1086">
        <f t="shared" si="180"/>
        <v>2.8701000428029123E-9</v>
      </c>
      <c r="L1086">
        <f t="shared" si="181"/>
        <v>6.2791790150000016E-4</v>
      </c>
      <c r="M1086" s="16">
        <f t="shared" si="182"/>
        <v>2.1811448849945976E-4</v>
      </c>
      <c r="N1086" s="16">
        <f t="shared" si="183"/>
        <v>1.9885478578697859E-2</v>
      </c>
      <c r="O1086" s="16">
        <f t="shared" si="184"/>
        <v>0.21058627976763369</v>
      </c>
      <c r="P1086" s="16">
        <f t="shared" si="185"/>
        <v>0.14089488533930172</v>
      </c>
      <c r="Q1086" s="16">
        <f t="shared" si="186"/>
        <v>0.43644114382910204</v>
      </c>
      <c r="R1086" s="16">
        <f t="shared" si="187"/>
        <v>2.1034718061519284E-2</v>
      </c>
      <c r="S1086" s="16">
        <f t="shared" si="188"/>
        <v>0.70652052993849745</v>
      </c>
      <c r="T1086" s="16">
        <f t="shared" si="189"/>
        <v>0.43644863940829492</v>
      </c>
      <c r="U1086" s="66">
        <f t="shared" si="190"/>
        <v>1.971811674923047</v>
      </c>
      <c r="V1086" s="66"/>
      <c r="AI1086" s="16"/>
      <c r="AL1086" s="16"/>
      <c r="AM1086" s="16"/>
    </row>
    <row r="1087" spans="1:40" x14ac:dyDescent="0.25">
      <c r="A1087">
        <v>1086</v>
      </c>
      <c r="B1087">
        <v>3.3082626495516999E-4</v>
      </c>
      <c r="C1087" s="16">
        <v>4.8836233384870396E-9</v>
      </c>
      <c r="D1087">
        <v>1.2732794631647401E-3</v>
      </c>
      <c r="E1087" s="16">
        <v>1.2469337215522399E-5</v>
      </c>
      <c r="F1087" s="16">
        <v>1.48846935535154E-5</v>
      </c>
      <c r="G1087" s="16">
        <v>2.2851341467020501E-6</v>
      </c>
      <c r="H1087">
        <v>3.6713837369447698E-4</v>
      </c>
      <c r="J1087">
        <v>0.95392241066182903</v>
      </c>
      <c r="K1087">
        <f t="shared" si="180"/>
        <v>4.658597747813926E-9</v>
      </c>
      <c r="L1087">
        <f t="shared" si="181"/>
        <v>1.3053291007951344E-3</v>
      </c>
      <c r="M1087" s="16">
        <f t="shared" si="182"/>
        <v>-6.4367657088479444E-4</v>
      </c>
      <c r="N1087" s="16">
        <f t="shared" si="183"/>
        <v>0.10772730013299371</v>
      </c>
      <c r="O1087" s="16">
        <f t="shared" si="184"/>
        <v>1.4064391116161095E-2</v>
      </c>
      <c r="P1087" s="16">
        <f t="shared" si="185"/>
        <v>0.10362424133604904</v>
      </c>
      <c r="Q1087" s="16">
        <f t="shared" si="186"/>
        <v>2.5912792131776885E-2</v>
      </c>
      <c r="R1087" s="16">
        <f t="shared" si="187"/>
        <v>0.26073070234254087</v>
      </c>
      <c r="S1087" s="16">
        <f t="shared" si="188"/>
        <v>1.9227452512352528E-2</v>
      </c>
      <c r="T1087" s="16">
        <f t="shared" si="189"/>
        <v>2.5918623141697676E-2</v>
      </c>
      <c r="U1087" s="66">
        <f t="shared" si="190"/>
        <v>0.55720550271357183</v>
      </c>
      <c r="V1087" s="66"/>
      <c r="AI1087" s="16"/>
      <c r="AL1087" s="16"/>
      <c r="AM1087" s="16"/>
    </row>
    <row r="1088" spans="1:40" x14ac:dyDescent="0.25">
      <c r="A1088">
        <v>1087</v>
      </c>
      <c r="B1088">
        <v>4.1137395428286001E-4</v>
      </c>
      <c r="C1088" s="16">
        <v>9.5677028831803903E-9</v>
      </c>
      <c r="D1088">
        <v>2.0382796223211998E-3</v>
      </c>
      <c r="E1088" s="16">
        <v>3.8810905222059701E-5</v>
      </c>
      <c r="F1088" s="16">
        <v>1.23495372663168E-5</v>
      </c>
      <c r="G1088" s="16">
        <v>1.17538325469385E-6</v>
      </c>
      <c r="H1088">
        <v>1.14276158830893E-3</v>
      </c>
      <c r="J1088">
        <v>0.95058524508403297</v>
      </c>
      <c r="K1088">
        <f t="shared" si="180"/>
        <v>9.0949171900992401E-9</v>
      </c>
      <c r="L1088">
        <f t="shared" si="181"/>
        <v>2.0641445124056444E-3</v>
      </c>
      <c r="M1088" s="16">
        <f t="shared" si="182"/>
        <v>-1.2413966038399239E-3</v>
      </c>
      <c r="N1088" s="16">
        <f t="shared" si="183"/>
        <v>2.7111868103843511E-2</v>
      </c>
      <c r="O1088" s="16">
        <f t="shared" si="184"/>
        <v>0.52823699720883921</v>
      </c>
      <c r="P1088" s="16">
        <f t="shared" si="185"/>
        <v>1.2457314943667539</v>
      </c>
      <c r="Q1088" s="16">
        <f t="shared" si="186"/>
        <v>6.8306008817375377</v>
      </c>
      <c r="R1088" s="16">
        <f t="shared" si="187"/>
        <v>6.4176083320782423E-2</v>
      </c>
      <c r="S1088" s="16">
        <f t="shared" si="188"/>
        <v>0.17165810283104063</v>
      </c>
      <c r="T1088" s="16">
        <f t="shared" si="189"/>
        <v>6.831567616401335</v>
      </c>
      <c r="U1088" s="66">
        <f t="shared" si="190"/>
        <v>15.699083043970132</v>
      </c>
      <c r="V1088" s="66"/>
      <c r="AI1088" s="16"/>
      <c r="AL1088" s="16"/>
      <c r="AM1088" s="16"/>
    </row>
    <row r="1089" spans="1:40" x14ac:dyDescent="0.25">
      <c r="A1089">
        <v>1088</v>
      </c>
      <c r="B1089">
        <v>1.0652016663408499E-3</v>
      </c>
      <c r="C1089" s="16">
        <v>6.9686783117811201E-9</v>
      </c>
      <c r="D1089">
        <v>5.5432110955131895E-4</v>
      </c>
      <c r="E1089" s="16">
        <v>7.8125322734724299E-6</v>
      </c>
      <c r="F1089" s="16">
        <v>4.4639128754034002E-6</v>
      </c>
      <c r="G1089" s="16">
        <v>1.5876751001491E-6</v>
      </c>
      <c r="H1089">
        <v>2.3001842574582999E-4</v>
      </c>
      <c r="J1089">
        <v>0.95771126635314996</v>
      </c>
      <c r="K1089">
        <f t="shared" si="180"/>
        <v>6.6739817307836281E-9</v>
      </c>
      <c r="L1089">
        <f t="shared" si="181"/>
        <v>5.6482964172396301E-4</v>
      </c>
      <c r="M1089" s="16">
        <f t="shared" si="182"/>
        <v>1.5655736909577368E-3</v>
      </c>
      <c r="N1089" s="16">
        <f t="shared" si="183"/>
        <v>1.3526090607914338</v>
      </c>
      <c r="O1089" s="16">
        <f t="shared" si="184"/>
        <v>6.6420486255636166E-2</v>
      </c>
      <c r="P1089" s="16">
        <f t="shared" si="185"/>
        <v>0.18020776386796167</v>
      </c>
      <c r="Q1089" s="16">
        <f t="shared" si="186"/>
        <v>7.4312731075942204E-2</v>
      </c>
      <c r="R1089" s="16">
        <f t="shared" si="187"/>
        <v>0.29917219410867846</v>
      </c>
      <c r="S1089" s="16">
        <f t="shared" si="188"/>
        <v>4.3628713788555998E-2</v>
      </c>
      <c r="T1089" s="16">
        <f t="shared" si="189"/>
        <v>7.4320796947964354E-2</v>
      </c>
      <c r="U1089" s="66">
        <f t="shared" si="190"/>
        <v>2.0906717468361724</v>
      </c>
      <c r="V1089" s="66"/>
      <c r="AI1089" s="16"/>
      <c r="AL1089" s="16"/>
      <c r="AM1089" s="16"/>
    </row>
    <row r="1090" spans="1:40" x14ac:dyDescent="0.25">
      <c r="A1090">
        <v>1089</v>
      </c>
      <c r="B1090">
        <v>5.5971417626129105E-4</v>
      </c>
      <c r="C1090" s="16">
        <v>7.2904750057169598E-9</v>
      </c>
      <c r="D1090">
        <v>1.1189771623288901E-3</v>
      </c>
      <c r="E1090" s="16">
        <v>1.6390436674254801E-5</v>
      </c>
      <c r="F1090" s="16">
        <v>8.7285169203268403E-6</v>
      </c>
      <c r="G1090" s="16">
        <v>1.52775189158781E-6</v>
      </c>
      <c r="H1090">
        <v>4.8258436853271502E-4</v>
      </c>
      <c r="J1090">
        <v>0.95477427892778699</v>
      </c>
      <c r="K1090">
        <f t="shared" si="180"/>
        <v>6.9607580166244642E-9</v>
      </c>
      <c r="L1090">
        <f t="shared" si="181"/>
        <v>1.1379546575861256E-3</v>
      </c>
      <c r="M1090" s="16">
        <f t="shared" si="182"/>
        <v>-1.8526305063543666E-5</v>
      </c>
      <c r="N1090" s="16">
        <f t="shared" si="183"/>
        <v>1.8650120060889657E-2</v>
      </c>
      <c r="O1090" s="16">
        <f t="shared" si="184"/>
        <v>9.9729808533734463E-2</v>
      </c>
      <c r="P1090" s="16">
        <f t="shared" si="185"/>
        <v>2.6150752838823139E-2</v>
      </c>
      <c r="Q1090" s="16">
        <f t="shared" si="186"/>
        <v>0.27673257583819794</v>
      </c>
      <c r="R1090" s="16">
        <f t="shared" si="187"/>
        <v>1.3032543988014485E-2</v>
      </c>
      <c r="S1090" s="16">
        <f t="shared" si="188"/>
        <v>5.699397327536148E-2</v>
      </c>
      <c r="T1090" s="16">
        <f t="shared" si="189"/>
        <v>0.2767440039770781</v>
      </c>
      <c r="U1090" s="66">
        <f t="shared" si="190"/>
        <v>0.76803377851209931</v>
      </c>
      <c r="V1090" s="66"/>
      <c r="AI1090" s="16"/>
      <c r="AL1090" s="16"/>
      <c r="AM1090" s="16"/>
    </row>
    <row r="1091" spans="1:40" x14ac:dyDescent="0.25">
      <c r="A1091">
        <v>1090</v>
      </c>
      <c r="B1091">
        <v>3.3794592995761702E-4</v>
      </c>
      <c r="C1091" s="16">
        <v>6.3717047273201296E-9</v>
      </c>
      <c r="D1091">
        <v>1.63914728547699E-3</v>
      </c>
      <c r="E1091" s="16">
        <v>2.0864854863113199E-5</v>
      </c>
      <c r="F1091" s="16">
        <v>1.47983955311072E-5</v>
      </c>
      <c r="G1091" s="16">
        <v>1.75813620494915E-6</v>
      </c>
      <c r="H1091">
        <v>6.1434066051767702E-4</v>
      </c>
      <c r="J1091">
        <v>0.952261736794631</v>
      </c>
      <c r="K1091">
        <f t="shared" ref="K1091:K1154" si="191">C1091*J1091</f>
        <v>6.0675306099804273E-9</v>
      </c>
      <c r="L1091">
        <f t="shared" ref="L1091:L1154" si="192">SUM($Z$9*B1091,$AA$9*C1091,$AB$9*D1091,$AC$9*E1091,$AD$9*F1091,$AE$9*G1091)</f>
        <v>1.6704958410394262E-3</v>
      </c>
      <c r="M1091" s="16">
        <f t="shared" ref="M1091:M1154" si="193">$Z$8*B1091+$AA$8*C1091+$AB$8*D1091+$AD$8*F1091+$AE$8*G1091</f>
        <v>-9.9460398112419224E-4</v>
      </c>
      <c r="N1091" s="16">
        <f t="shared" si="183"/>
        <v>9.8446000112147436E-2</v>
      </c>
      <c r="O1091" s="16">
        <f t="shared" si="184"/>
        <v>2.2493602675532982E-2</v>
      </c>
      <c r="P1091" s="16">
        <f t="shared" si="185"/>
        <v>0.49245004417033761</v>
      </c>
      <c r="Q1091" s="16">
        <f t="shared" si="186"/>
        <v>0.88859002966436917</v>
      </c>
      <c r="R1091" s="16">
        <f t="shared" si="187"/>
        <v>0.25186320514593979</v>
      </c>
      <c r="S1091" s="16">
        <f t="shared" si="188"/>
        <v>1.5360019006991528E-2</v>
      </c>
      <c r="T1091" s="16">
        <f t="shared" si="189"/>
        <v>0.88871026846027379</v>
      </c>
      <c r="U1091" s="66">
        <f t="shared" si="190"/>
        <v>2.6579131692355924</v>
      </c>
      <c r="V1091" s="66"/>
      <c r="AI1091" s="16"/>
      <c r="AL1091" s="16"/>
      <c r="AM1091" s="16"/>
    </row>
    <row r="1092" spans="1:40" x14ac:dyDescent="0.25">
      <c r="A1092">
        <v>1091</v>
      </c>
      <c r="B1092">
        <v>4.0317222231446201E-4</v>
      </c>
      <c r="C1092" s="16">
        <v>3.9265093192513699E-9</v>
      </c>
      <c r="D1092">
        <v>8.3137849709301803E-4</v>
      </c>
      <c r="E1092" s="16">
        <v>6.5786022682075597E-6</v>
      </c>
      <c r="F1092" s="16">
        <v>1.19679668650545E-5</v>
      </c>
      <c r="G1092" s="16">
        <v>2.82795962979039E-6</v>
      </c>
      <c r="H1092">
        <v>1.9369158508923001E-4</v>
      </c>
      <c r="J1092">
        <v>0.95611824318882599</v>
      </c>
      <c r="K1092">
        <f t="shared" si="191"/>
        <v>3.7542071921871732E-9</v>
      </c>
      <c r="L1092">
        <f t="shared" si="192"/>
        <v>8.581384639435981E-4</v>
      </c>
      <c r="M1092" s="16">
        <f t="shared" si="193"/>
        <v>-5.17940193146741E-5</v>
      </c>
      <c r="N1092" s="16">
        <f t="shared" ref="N1092:N1155" si="194">(B1092-$B$2)^2/$B$2/$B$2</f>
        <v>3.2873823861232276E-2</v>
      </c>
      <c r="O1092" s="16">
        <f t="shared" ref="O1092:O1155" si="195">(C1092-$C$2)^2/$C$2/$C$2</f>
        <v>8.4876278827152138E-2</v>
      </c>
      <c r="P1092" s="16">
        <f t="shared" ref="P1092:P1155" si="196">(D1092-$D$2)^2/$D$2/$D$2</f>
        <v>1.8733501614886957E-2</v>
      </c>
      <c r="Q1092" s="16">
        <f t="shared" ref="Q1092:Q1155" si="197">(E1092-$E$2)^2/$E$2/$E$2</f>
        <v>0.15014876163973304</v>
      </c>
      <c r="R1092" s="16">
        <f t="shared" ref="R1092:R1155" si="198">(F1092-$F$2)^2/$F$2/$F$2</f>
        <v>4.6055377892963732E-2</v>
      </c>
      <c r="S1092" s="16">
        <f t="shared" ref="S1092:S1155" si="199">(G1092-$G$2)^2/$G$2/$G$2</f>
        <v>0.16740245751138258</v>
      </c>
      <c r="T1092" s="16">
        <f t="shared" ref="T1092:T1155" si="200">(H1092-$H$2)^2/$H$2/$H$2</f>
        <v>0.15015150759163673</v>
      </c>
      <c r="U1092" s="66">
        <f t="shared" ref="U1092:U1155" si="201">SUM(N1092:T1092)</f>
        <v>0.65024170893898747</v>
      </c>
      <c r="V1092" s="66"/>
      <c r="AI1092" s="16"/>
      <c r="AL1092" s="16"/>
      <c r="AM1092" s="16"/>
    </row>
    <row r="1093" spans="1:40" x14ac:dyDescent="0.25">
      <c r="A1093">
        <v>1092</v>
      </c>
      <c r="B1093">
        <v>4.5010136267709398E-4</v>
      </c>
      <c r="C1093" s="16">
        <v>7.1654741235973202E-9</v>
      </c>
      <c r="D1093">
        <v>1.37575119684237E-3</v>
      </c>
      <c r="E1093" s="16">
        <v>1.9750086471937299E-5</v>
      </c>
      <c r="F1093" s="16">
        <v>1.0981085082603E-5</v>
      </c>
      <c r="G1093" s="16">
        <v>1.5588582682636799E-6</v>
      </c>
      <c r="H1093">
        <v>5.8150998584730095E-4</v>
      </c>
      <c r="J1093">
        <v>0.95352237133310003</v>
      </c>
      <c r="K1093">
        <f t="shared" si="191"/>
        <v>6.8324398780584834E-9</v>
      </c>
      <c r="L1093">
        <f t="shared" si="192"/>
        <v>1.3992650598017163E-3</v>
      </c>
      <c r="M1093" s="16">
        <f t="shared" si="193"/>
        <v>-4.9906233444752814E-4</v>
      </c>
      <c r="N1093" s="16">
        <f t="shared" si="194"/>
        <v>7.3987975220995749E-3</v>
      </c>
      <c r="O1093" s="16">
        <f t="shared" si="195"/>
        <v>8.598960649182151E-2</v>
      </c>
      <c r="P1093" s="16">
        <f t="shared" si="196"/>
        <v>0.18343439570094539</v>
      </c>
      <c r="Q1093" s="16">
        <f t="shared" si="197"/>
        <v>0.70368360869587376</v>
      </c>
      <c r="R1093" s="16">
        <f t="shared" si="198"/>
        <v>1.3098458476040681E-2</v>
      </c>
      <c r="S1093" s="16">
        <f t="shared" si="199"/>
        <v>4.9833445732792095E-2</v>
      </c>
      <c r="T1093" s="16">
        <f t="shared" si="200"/>
        <v>0.70374427872194245</v>
      </c>
      <c r="U1093" s="66">
        <f t="shared" si="201"/>
        <v>1.7471825913415153</v>
      </c>
      <c r="V1093" s="66"/>
      <c r="AI1093" s="16"/>
      <c r="AL1093" s="16"/>
      <c r="AM1093" s="16"/>
    </row>
    <row r="1094" spans="1:40" x14ac:dyDescent="0.25">
      <c r="A1094">
        <v>1093</v>
      </c>
      <c r="B1094">
        <v>5.4708126187403704E-4</v>
      </c>
      <c r="C1094" s="16">
        <v>4.3618224261118098E-9</v>
      </c>
      <c r="D1094">
        <v>6.7790259293470901E-4</v>
      </c>
      <c r="E1094" s="16">
        <v>5.9702503277419002E-6</v>
      </c>
      <c r="F1094" s="16">
        <v>8.7510202505418996E-6</v>
      </c>
      <c r="G1094" s="16">
        <v>2.5408215672647201E-6</v>
      </c>
      <c r="H1094">
        <v>1.75778699899536E-4</v>
      </c>
      <c r="J1094">
        <v>0.95696842657899095</v>
      </c>
      <c r="K1094">
        <f t="shared" si="191"/>
        <v>4.1741263441331756E-9</v>
      </c>
      <c r="L1094">
        <f t="shared" si="192"/>
        <v>6.9794109318063139E-4</v>
      </c>
      <c r="M1094" s="16">
        <f t="shared" si="193"/>
        <v>3.9622143056744258E-4</v>
      </c>
      <c r="N1094" s="16">
        <f t="shared" si="194"/>
        <v>1.2301654628051977E-2</v>
      </c>
      <c r="O1094" s="16">
        <f t="shared" si="195"/>
        <v>4.5270695051788795E-2</v>
      </c>
      <c r="P1094" s="16">
        <f t="shared" si="196"/>
        <v>8.7738986518603013E-2</v>
      </c>
      <c r="Q1094" s="16">
        <f t="shared" si="197"/>
        <v>0.19725302713748649</v>
      </c>
      <c r="R1094" s="16">
        <f t="shared" si="198"/>
        <v>1.2516317662593351E-2</v>
      </c>
      <c r="S1094" s="16">
        <f t="shared" si="199"/>
        <v>7.0793232711257689E-2</v>
      </c>
      <c r="T1094" s="16">
        <f t="shared" si="200"/>
        <v>0.19725976707420823</v>
      </c>
      <c r="U1094" s="66">
        <f t="shared" si="201"/>
        <v>0.62313368078398956</v>
      </c>
      <c r="V1094" s="66"/>
      <c r="AH1094" s="16"/>
      <c r="AI1094" s="16"/>
      <c r="AJ1094" s="16"/>
      <c r="AK1094" s="16"/>
      <c r="AL1094" s="16"/>
      <c r="AM1094" s="16"/>
      <c r="AN1094" s="16"/>
    </row>
    <row r="1095" spans="1:40" x14ac:dyDescent="0.25">
      <c r="A1095">
        <v>1094</v>
      </c>
      <c r="B1095" s="16">
        <v>5.8047111886143203E-4</v>
      </c>
      <c r="C1095" s="16">
        <v>6.5806133875880097E-9</v>
      </c>
      <c r="D1095" s="16">
        <v>9.7056643648556196E-4</v>
      </c>
      <c r="E1095" s="16">
        <v>1.2853416275816999E-5</v>
      </c>
      <c r="F1095" s="16">
        <v>8.3598323956309107E-6</v>
      </c>
      <c r="G1095" s="16">
        <v>1.68974482636928E-6</v>
      </c>
      <c r="H1095" s="16">
        <v>3.7844104231816902E-4</v>
      </c>
      <c r="J1095">
        <v>0.95550294436262695</v>
      </c>
      <c r="K1095">
        <f t="shared" si="191"/>
        <v>6.287795467552464E-9</v>
      </c>
      <c r="L1095">
        <f t="shared" si="192"/>
        <v>9.889692654898054E-4</v>
      </c>
      <c r="M1095" s="16">
        <f t="shared" si="193"/>
        <v>1.7197297223305855E-4</v>
      </c>
      <c r="N1095" s="16">
        <f t="shared" si="194"/>
        <v>3.1938999335236862E-2</v>
      </c>
      <c r="O1095" s="16">
        <f t="shared" si="195"/>
        <v>3.5224889187405996E-2</v>
      </c>
      <c r="P1095" s="16">
        <f t="shared" si="196"/>
        <v>5.8266873620881529E-5</v>
      </c>
      <c r="Q1095" s="16">
        <f t="shared" si="197"/>
        <v>3.8704545382606627E-2</v>
      </c>
      <c r="R1095" s="16">
        <f t="shared" si="198"/>
        <v>2.2975655951106008E-2</v>
      </c>
      <c r="S1095" s="16">
        <f t="shared" si="199"/>
        <v>2.4968547894473177E-2</v>
      </c>
      <c r="T1095" s="16">
        <f t="shared" si="200"/>
        <v>3.8704569068253411E-2</v>
      </c>
      <c r="U1095" s="66">
        <f t="shared" si="201"/>
        <v>0.19257547369270295</v>
      </c>
      <c r="V1095" s="66"/>
      <c r="AI1095" s="16"/>
      <c r="AL1095" s="16"/>
      <c r="AM1095" s="16"/>
    </row>
    <row r="1096" spans="1:40" x14ac:dyDescent="0.25">
      <c r="A1096">
        <v>1095</v>
      </c>
      <c r="B1096" s="16">
        <v>4.0338674640714599E-4</v>
      </c>
      <c r="C1096" s="16">
        <v>4.1322160256414901E-9</v>
      </c>
      <c r="D1096" s="16">
        <v>8.7537347149202699E-4</v>
      </c>
      <c r="E1096" s="16">
        <v>7.2860079187642002E-6</v>
      </c>
      <c r="F1096" s="16">
        <v>1.19859189883165E-5</v>
      </c>
      <c r="G1096" s="16">
        <v>2.6885248830668499E-6</v>
      </c>
      <c r="H1096" s="16">
        <v>2.1451993773623901E-4</v>
      </c>
      <c r="J1096">
        <v>0.955898135399041</v>
      </c>
      <c r="K1096">
        <f t="shared" si="191"/>
        <v>3.9499775939767364E-9</v>
      </c>
      <c r="L1096">
        <f t="shared" si="192"/>
        <v>9.0202970213570119E-4</v>
      </c>
      <c r="M1096" s="16">
        <f t="shared" si="193"/>
        <v>-9.5256209321409243E-5</v>
      </c>
      <c r="N1096" s="16">
        <f t="shared" si="194"/>
        <v>3.2716049186670391E-2</v>
      </c>
      <c r="O1096" s="16">
        <f t="shared" si="195"/>
        <v>6.4622194468680547E-2</v>
      </c>
      <c r="P1096" s="16">
        <f t="shared" si="196"/>
        <v>8.3165643244074057E-3</v>
      </c>
      <c r="Q1096" s="16">
        <f t="shared" si="197"/>
        <v>0.10344352672571777</v>
      </c>
      <c r="R1096" s="16">
        <f t="shared" si="198"/>
        <v>4.6840686475065459E-2</v>
      </c>
      <c r="S1096" s="16">
        <f t="shared" si="199"/>
        <v>0.11537522980138525</v>
      </c>
      <c r="T1096" s="16">
        <f t="shared" si="200"/>
        <v>0.10344514621222566</v>
      </c>
      <c r="U1096" s="66">
        <f t="shared" si="201"/>
        <v>0.4747593971941525</v>
      </c>
      <c r="V1096" s="66"/>
      <c r="AH1096" s="16"/>
      <c r="AI1096" s="16"/>
      <c r="AJ1096" s="16"/>
      <c r="AK1096" s="16"/>
      <c r="AL1096" s="16"/>
      <c r="AM1096" s="16"/>
      <c r="AN1096" s="16"/>
    </row>
    <row r="1097" spans="1:40" x14ac:dyDescent="0.25">
      <c r="A1097">
        <v>1096</v>
      </c>
      <c r="B1097" s="16">
        <v>5.9362817848549701E-4</v>
      </c>
      <c r="C1097" s="16">
        <v>1.06413177124131E-8</v>
      </c>
      <c r="D1097" s="16">
        <v>1.5547749142681901E-3</v>
      </c>
      <c r="E1097" s="16">
        <v>3.3089676135118198E-5</v>
      </c>
      <c r="F1097" s="16">
        <v>8.3857509738252703E-6</v>
      </c>
      <c r="G1097" s="16">
        <v>1.05152426382929E-6</v>
      </c>
      <c r="H1097">
        <v>9.7428078821290901E-4</v>
      </c>
      <c r="J1097">
        <v>0.95275616547630604</v>
      </c>
      <c r="K1097">
        <f t="shared" si="191"/>
        <v>1.0138581059293803E-8</v>
      </c>
      <c r="L1097">
        <f t="shared" si="192"/>
        <v>1.5725872991619576E-3</v>
      </c>
      <c r="M1097" s="16">
        <f t="shared" si="193"/>
        <v>-3.8533094219096351E-4</v>
      </c>
      <c r="N1097" s="16">
        <f t="shared" si="194"/>
        <v>4.2202229099152312E-2</v>
      </c>
      <c r="O1097" s="16">
        <f t="shared" si="195"/>
        <v>0.84744435283901298</v>
      </c>
      <c r="P1097" s="16">
        <f t="shared" si="196"/>
        <v>0.37718417597756826</v>
      </c>
      <c r="Q1097" s="16">
        <f t="shared" si="197"/>
        <v>4.3299744037348331</v>
      </c>
      <c r="R1097" s="16">
        <f t="shared" si="198"/>
        <v>2.2185150034356258E-2</v>
      </c>
      <c r="S1097" s="16">
        <f t="shared" si="199"/>
        <v>0.22660867367902876</v>
      </c>
      <c r="T1097" s="16">
        <f t="shared" si="200"/>
        <v>4.3303283125547871</v>
      </c>
      <c r="U1097" s="66">
        <f t="shared" si="201"/>
        <v>10.175927297918738</v>
      </c>
      <c r="V1097" s="66"/>
      <c r="AH1097" s="16"/>
      <c r="AI1097" s="16"/>
      <c r="AJ1097" s="16"/>
      <c r="AK1097" s="16"/>
      <c r="AL1097" s="16"/>
      <c r="AM1097" s="16"/>
    </row>
    <row r="1098" spans="1:40" x14ac:dyDescent="0.25">
      <c r="A1098">
        <v>1097</v>
      </c>
      <c r="B1098">
        <v>4.6334072828064501E-4</v>
      </c>
      <c r="C1098" s="16">
        <v>4.50321876684048E-9</v>
      </c>
      <c r="D1098">
        <v>8.2950376161947299E-4</v>
      </c>
      <c r="E1098" s="16">
        <v>7.5285481576182198E-6</v>
      </c>
      <c r="F1098" s="16">
        <v>1.04097370211157E-5</v>
      </c>
      <c r="G1098" s="16">
        <v>2.4655552401896998E-6</v>
      </c>
      <c r="H1098">
        <v>2.2166043539434801E-4</v>
      </c>
      <c r="J1098">
        <v>0.95616087293003205</v>
      </c>
      <c r="K1098">
        <f t="shared" si="191"/>
        <v>4.3058015870970961E-9</v>
      </c>
      <c r="L1098">
        <f t="shared" si="192"/>
        <v>8.527842876831272E-4</v>
      </c>
      <c r="M1098" s="16">
        <f t="shared" si="193"/>
        <v>7.389716887816277E-5</v>
      </c>
      <c r="N1098" s="16">
        <f t="shared" si="194"/>
        <v>3.4966140812129286E-3</v>
      </c>
      <c r="O1098" s="16">
        <f t="shared" si="195"/>
        <v>3.5062413833167133E-2</v>
      </c>
      <c r="P1098" s="16">
        <f t="shared" si="196"/>
        <v>1.9270080614300102E-2</v>
      </c>
      <c r="Q1098" s="16">
        <f t="shared" si="197"/>
        <v>8.9427517603734644E-2</v>
      </c>
      <c r="R1098" s="16">
        <f t="shared" si="198"/>
        <v>3.1881288649388698E-3</v>
      </c>
      <c r="S1098" s="16">
        <f t="shared" si="199"/>
        <v>5.2242142321460579E-2</v>
      </c>
      <c r="T1098" s="16">
        <f t="shared" si="200"/>
        <v>8.9430110412187042E-2</v>
      </c>
      <c r="U1098" s="66">
        <f t="shared" si="201"/>
        <v>0.2921170077310013</v>
      </c>
      <c r="V1098" s="66"/>
      <c r="AI1098" s="16"/>
      <c r="AL1098" s="16"/>
      <c r="AM1098" s="16"/>
    </row>
    <row r="1099" spans="1:40" x14ac:dyDescent="0.25">
      <c r="A1099">
        <v>1098</v>
      </c>
      <c r="B1099">
        <v>8.1307574199632996E-4</v>
      </c>
      <c r="C1099" s="16">
        <v>6.0079760947250202E-9</v>
      </c>
      <c r="D1099">
        <v>6.2731246597657101E-4</v>
      </c>
      <c r="E1099" s="16">
        <v>7.6153118482358999E-6</v>
      </c>
      <c r="F1099" s="16">
        <v>5.8704906263857503E-6</v>
      </c>
      <c r="G1099" s="16">
        <v>1.8432845112276101E-6</v>
      </c>
      <c r="H1099">
        <v>2.24212650024961E-4</v>
      </c>
      <c r="J1099">
        <v>0.95729539944046804</v>
      </c>
      <c r="K1099">
        <f t="shared" si="191"/>
        <v>5.7514078754285716E-9</v>
      </c>
      <c r="L1099">
        <f t="shared" si="192"/>
        <v>6.4089072376447541E-4</v>
      </c>
      <c r="M1099" s="16">
        <f t="shared" si="193"/>
        <v>9.8526076022818461E-4</v>
      </c>
      <c r="N1099" s="16">
        <f t="shared" si="194"/>
        <v>0.42386075117599675</v>
      </c>
      <c r="O1099" s="16">
        <f t="shared" si="195"/>
        <v>7.1119140942228834E-3</v>
      </c>
      <c r="P1099" s="16">
        <f t="shared" si="196"/>
        <v>0.12161253321225943</v>
      </c>
      <c r="Q1099" s="16">
        <f t="shared" si="197"/>
        <v>8.4661265389092813E-2</v>
      </c>
      <c r="R1099" s="16">
        <f t="shared" si="198"/>
        <v>0.1633902315376915</v>
      </c>
      <c r="S1099" s="16">
        <f t="shared" si="199"/>
        <v>6.6433682647490909E-3</v>
      </c>
      <c r="T1099" s="16">
        <f t="shared" si="200"/>
        <v>8.4668121015016889E-2</v>
      </c>
      <c r="U1099" s="66">
        <f t="shared" si="201"/>
        <v>0.89194818468902937</v>
      </c>
      <c r="V1099" s="66"/>
      <c r="AI1099" s="16"/>
      <c r="AK1099" s="16"/>
      <c r="AL1099" s="16"/>
      <c r="AM1099" s="16"/>
    </row>
    <row r="1100" spans="1:40" x14ac:dyDescent="0.25">
      <c r="A1100">
        <v>1099</v>
      </c>
      <c r="B1100">
        <v>5.4826900588777702E-4</v>
      </c>
      <c r="C1100" s="16">
        <v>5.6047250243401398E-9</v>
      </c>
      <c r="D1100">
        <v>8.7324090755422996E-4</v>
      </c>
      <c r="E1100" s="16">
        <v>9.8600126597572304E-6</v>
      </c>
      <c r="F1100" s="16">
        <v>8.8122749950713104E-6</v>
      </c>
      <c r="G1100" s="16">
        <v>1.9818287100230799E-6</v>
      </c>
      <c r="H1100">
        <v>2.90305442225579E-4</v>
      </c>
      <c r="J1100">
        <v>0.95597578464408495</v>
      </c>
      <c r="K1100">
        <f t="shared" si="191"/>
        <v>5.357981402857903E-9</v>
      </c>
      <c r="L1100">
        <f t="shared" si="192"/>
        <v>8.9284168152937136E-4</v>
      </c>
      <c r="M1100" s="16">
        <f t="shared" si="193"/>
        <v>2.0369633024618276E-4</v>
      </c>
      <c r="N1100" s="16">
        <f t="shared" si="194"/>
        <v>1.2842482716246302E-2</v>
      </c>
      <c r="O1100" s="16">
        <f t="shared" si="195"/>
        <v>1.3346172787080099E-4</v>
      </c>
      <c r="P1100" s="16">
        <f t="shared" si="196"/>
        <v>8.7252800578452184E-3</v>
      </c>
      <c r="Q1100" s="16">
        <f t="shared" si="197"/>
        <v>6.7191111432660603E-3</v>
      </c>
      <c r="R1100" s="16">
        <f t="shared" si="198"/>
        <v>1.1163978040572576E-2</v>
      </c>
      <c r="S1100" s="16">
        <f t="shared" si="199"/>
        <v>1.5553714977105818E-4</v>
      </c>
      <c r="T1100" s="16">
        <f t="shared" si="200"/>
        <v>6.7197800714826053E-3</v>
      </c>
      <c r="U1100" s="66">
        <f t="shared" si="201"/>
        <v>4.6459630907054628E-2</v>
      </c>
      <c r="V1100" s="66"/>
      <c r="AI1100" s="16"/>
      <c r="AL1100" s="16"/>
      <c r="AM1100" s="16"/>
    </row>
    <row r="1101" spans="1:40" x14ac:dyDescent="0.25">
      <c r="A1101">
        <v>1100</v>
      </c>
      <c r="B1101">
        <v>6.89337237164603E-4</v>
      </c>
      <c r="C1101" s="16">
        <v>8.1227634655359599E-9</v>
      </c>
      <c r="D1101">
        <v>1.0095967812576801E-3</v>
      </c>
      <c r="E1101" s="16">
        <v>1.6497487699091E-5</v>
      </c>
      <c r="F1101" s="16">
        <v>7.0502856180506502E-6</v>
      </c>
      <c r="G1101" s="16">
        <v>1.3694503713622199E-6</v>
      </c>
      <c r="H1101">
        <v>4.8573361126656001E-4</v>
      </c>
      <c r="J1101">
        <v>0.95533850198597503</v>
      </c>
      <c r="K1101">
        <f t="shared" si="191"/>
        <v>7.7599886811515311E-9</v>
      </c>
      <c r="L1101">
        <f t="shared" si="192"/>
        <v>1.025058680101678E-3</v>
      </c>
      <c r="M1101" s="16">
        <f t="shared" si="193"/>
        <v>3.5361579422752798E-4</v>
      </c>
      <c r="N1101" s="16">
        <f t="shared" si="194"/>
        <v>0.159824294506453</v>
      </c>
      <c r="O1101" s="16">
        <f t="shared" si="195"/>
        <v>0.21716852537000828</v>
      </c>
      <c r="P1101" s="16">
        <f t="shared" si="196"/>
        <v>2.3188293042704588E-3</v>
      </c>
      <c r="Q1101" s="16">
        <f t="shared" si="197"/>
        <v>0.28731841277484887</v>
      </c>
      <c r="R1101" s="16">
        <f t="shared" si="198"/>
        <v>8.0929170267697387E-2</v>
      </c>
      <c r="S1101" s="16">
        <f t="shared" si="199"/>
        <v>0.10087891942975702</v>
      </c>
      <c r="T1101" s="16">
        <f t="shared" si="200"/>
        <v>0.28732109731924893</v>
      </c>
      <c r="U1101" s="66">
        <f t="shared" si="201"/>
        <v>1.1357592489722839</v>
      </c>
      <c r="V1101" s="66"/>
      <c r="AI1101" s="16"/>
      <c r="AK1101" s="16"/>
      <c r="AL1101" s="16"/>
      <c r="AM1101" s="16"/>
    </row>
    <row r="1102" spans="1:40" x14ac:dyDescent="0.25">
      <c r="A1102">
        <v>1101</v>
      </c>
      <c r="B1102">
        <v>2.7957909771860899E-4</v>
      </c>
      <c r="C1102" s="16">
        <v>4.1060274633158403E-9</v>
      </c>
      <c r="D1102">
        <v>1.26691284616348E-3</v>
      </c>
      <c r="E1102" s="16">
        <v>1.04309323177457E-5</v>
      </c>
      <c r="F1102" s="16">
        <v>1.7616896405159399E-5</v>
      </c>
      <c r="G1102" s="16">
        <v>2.71803599158978E-6</v>
      </c>
      <c r="H1102">
        <v>3.07121089438708E-4</v>
      </c>
      <c r="J1102">
        <v>0.95389906710882799</v>
      </c>
      <c r="K1102">
        <f t="shared" si="191"/>
        <v>3.9167357667802072E-9</v>
      </c>
      <c r="L1102">
        <f t="shared" si="192"/>
        <v>1.3048605689379253E-3</v>
      </c>
      <c r="M1102" s="16">
        <f t="shared" si="193"/>
        <v>-7.4570237350070725E-4</v>
      </c>
      <c r="N1102" s="16">
        <f t="shared" si="194"/>
        <v>0.18686752954794503</v>
      </c>
      <c r="O1102" s="16">
        <f t="shared" si="195"/>
        <v>6.7047606159948536E-2</v>
      </c>
      <c r="P1102" s="16">
        <f t="shared" si="196"/>
        <v>9.9412469128467851E-2</v>
      </c>
      <c r="Q1102" s="16">
        <f t="shared" si="197"/>
        <v>8.3024299332703935E-4</v>
      </c>
      <c r="R1102" s="16">
        <f t="shared" si="198"/>
        <v>0.62079239432799349</v>
      </c>
      <c r="S1102" s="16">
        <f t="shared" si="199"/>
        <v>0.12558123767527837</v>
      </c>
      <c r="T1102" s="16">
        <f t="shared" si="200"/>
        <v>8.293569723980944E-4</v>
      </c>
      <c r="U1102" s="66">
        <f t="shared" si="201"/>
        <v>1.1013608368053582</v>
      </c>
      <c r="V1102" s="66"/>
      <c r="AI1102" s="16"/>
      <c r="AL1102" s="16"/>
      <c r="AM1102" s="16"/>
    </row>
    <row r="1103" spans="1:40" x14ac:dyDescent="0.25">
      <c r="A1103">
        <v>1102</v>
      </c>
      <c r="B1103">
        <v>6.3828729859923201E-4</v>
      </c>
      <c r="C1103" s="16">
        <v>9.3602174656805698E-9</v>
      </c>
      <c r="D1103">
        <v>1.2637815801840001E-3</v>
      </c>
      <c r="E1103" s="16">
        <v>2.37310292233652E-5</v>
      </c>
      <c r="F1103" s="16">
        <v>7.7015772051555808E-6</v>
      </c>
      <c r="G1103" s="16">
        <v>1.1917489333034799E-6</v>
      </c>
      <c r="H1103">
        <v>6.9871839636144201E-4</v>
      </c>
      <c r="J1103">
        <v>0.95410680907517498</v>
      </c>
      <c r="K1103">
        <f t="shared" si="191"/>
        <v>8.9306472184302101E-9</v>
      </c>
      <c r="L1103">
        <f t="shared" si="192"/>
        <v>1.2803671233101489E-3</v>
      </c>
      <c r="M1103" s="16">
        <f t="shared" si="193"/>
        <v>-3.7925261116850113E-6</v>
      </c>
      <c r="N1103" s="16">
        <f t="shared" si="194"/>
        <v>8.7685517798099119E-2</v>
      </c>
      <c r="O1103" s="16">
        <f t="shared" si="195"/>
        <v>0.4752058219424915</v>
      </c>
      <c r="P1103" s="16">
        <f t="shared" si="196"/>
        <v>9.7373066640069866E-2</v>
      </c>
      <c r="Q1103" s="16">
        <f t="shared" si="197"/>
        <v>1.4629134117054823</v>
      </c>
      <c r="R1103" s="16">
        <f t="shared" si="198"/>
        <v>4.7690802089782221E-2</v>
      </c>
      <c r="S1103" s="16">
        <f t="shared" si="199"/>
        <v>0.16496720359243214</v>
      </c>
      <c r="T1103" s="16">
        <f t="shared" si="200"/>
        <v>1.4629868681008433</v>
      </c>
      <c r="U1103" s="66">
        <f t="shared" si="201"/>
        <v>3.7988226918692005</v>
      </c>
      <c r="V1103" s="66"/>
      <c r="AI1103" s="16"/>
      <c r="AL1103" s="16"/>
      <c r="AM1103" s="16"/>
    </row>
    <row r="1104" spans="1:40" x14ac:dyDescent="0.25">
      <c r="A1104">
        <v>1103</v>
      </c>
      <c r="B1104" s="16">
        <v>1.9454074120481201E-4</v>
      </c>
      <c r="C1104" s="16">
        <v>5.4127642905154598E-9</v>
      </c>
      <c r="D1104" s="16">
        <v>2.4615128610745601E-3</v>
      </c>
      <c r="E1104" s="16">
        <v>2.63969348673783E-5</v>
      </c>
      <c r="F1104" s="16">
        <v>2.6601497461521701E-5</v>
      </c>
      <c r="G1104" s="16">
        <v>2.0870946154971401E-6</v>
      </c>
      <c r="H1104" s="16">
        <v>7.7725804546179304E-4</v>
      </c>
      <c r="J1104">
        <v>0.94862568790850499</v>
      </c>
      <c r="K1104">
        <f t="shared" si="191"/>
        <v>5.1346872485768189E-9</v>
      </c>
      <c r="L1104">
        <f t="shared" si="192"/>
        <v>2.5167975378488101E-3</v>
      </c>
      <c r="M1104" s="16">
        <f t="shared" si="193"/>
        <v>-2.1277160554391862E-3</v>
      </c>
      <c r="N1104" s="16">
        <f t="shared" si="194"/>
        <v>0.36597920554909358</v>
      </c>
      <c r="O1104" s="16">
        <f t="shared" si="195"/>
        <v>5.3328264919897013E-4</v>
      </c>
      <c r="P1104" s="16">
        <f t="shared" si="196"/>
        <v>2.4196435079772072</v>
      </c>
      <c r="Q1104" s="16">
        <f t="shared" si="197"/>
        <v>2.1249543791665904</v>
      </c>
      <c r="R1104" s="16">
        <f t="shared" si="198"/>
        <v>2.8890926092979088</v>
      </c>
      <c r="S1104" s="16">
        <f t="shared" si="199"/>
        <v>1.5985331599433874E-3</v>
      </c>
      <c r="T1104" s="16">
        <f t="shared" si="200"/>
        <v>2.1254838828089602</v>
      </c>
      <c r="U1104" s="66">
        <f t="shared" si="201"/>
        <v>9.927285400608902</v>
      </c>
      <c r="V1104" s="66"/>
      <c r="AH1104" s="16"/>
      <c r="AI1104" s="16"/>
      <c r="AJ1104" s="16"/>
      <c r="AK1104" s="16"/>
      <c r="AL1104" s="16"/>
      <c r="AM1104" s="16"/>
      <c r="AN1104" s="16"/>
    </row>
    <row r="1105" spans="1:40" x14ac:dyDescent="0.25">
      <c r="A1105">
        <v>1104</v>
      </c>
      <c r="B1105" s="16">
        <v>3.4629324856533001E-4</v>
      </c>
      <c r="C1105" s="16">
        <v>6.8654346261168698E-9</v>
      </c>
      <c r="D1105" s="16">
        <v>1.72671365386015E-3</v>
      </c>
      <c r="E1105" s="16">
        <v>2.3662197059564499E-5</v>
      </c>
      <c r="F1105" s="16">
        <v>1.44930540010474E-5</v>
      </c>
      <c r="G1105" s="16">
        <v>1.63312537170903E-6</v>
      </c>
      <c r="H1105" s="16">
        <v>6.9670788645437602E-4</v>
      </c>
      <c r="J1105">
        <v>0.95188211390116495</v>
      </c>
      <c r="K1105">
        <f t="shared" si="191"/>
        <v>6.53508442475838E-9</v>
      </c>
      <c r="L1105">
        <f t="shared" si="192"/>
        <v>1.7573260217993278E-3</v>
      </c>
      <c r="M1105" s="16">
        <f t="shared" si="193"/>
        <v>-1.064739524668668E-3</v>
      </c>
      <c r="N1105" s="16">
        <f t="shared" si="194"/>
        <v>8.8096677059616477E-2</v>
      </c>
      <c r="O1105" s="16">
        <f t="shared" si="195"/>
        <v>5.7163112350662848E-2</v>
      </c>
      <c r="P1105" s="16">
        <f t="shared" si="196"/>
        <v>0.62830743278797674</v>
      </c>
      <c r="Q1105" s="16">
        <f t="shared" si="197"/>
        <v>1.4474516869291874</v>
      </c>
      <c r="R1105" s="16">
        <f t="shared" si="198"/>
        <v>0.22171972612366844</v>
      </c>
      <c r="S1105" s="16">
        <f t="shared" si="199"/>
        <v>3.4680640256239681E-2</v>
      </c>
      <c r="T1105" s="16">
        <f t="shared" si="200"/>
        <v>1.4476472976769719</v>
      </c>
      <c r="U1105" s="66">
        <f t="shared" si="201"/>
        <v>3.9250665731843237</v>
      </c>
      <c r="V1105" s="66"/>
      <c r="AI1105" s="16"/>
      <c r="AL1105" s="16"/>
      <c r="AM1105" s="16"/>
    </row>
    <row r="1106" spans="1:40" x14ac:dyDescent="0.25">
      <c r="A1106">
        <v>1105</v>
      </c>
      <c r="B1106">
        <v>5.4820643498448103E-4</v>
      </c>
      <c r="C1106" s="16">
        <v>6.3835539309256001E-9</v>
      </c>
      <c r="D1106">
        <v>9.9758595232268907E-4</v>
      </c>
      <c r="E1106" s="16">
        <v>1.28114986854104E-5</v>
      </c>
      <c r="F1106" s="16">
        <v>8.8635564808983706E-6</v>
      </c>
      <c r="G1106" s="16">
        <v>1.7424740409749399E-6</v>
      </c>
      <c r="H1106">
        <v>3.7720738743527099E-4</v>
      </c>
      <c r="J1106">
        <v>0.95535999209441103</v>
      </c>
      <c r="K1106">
        <f t="shared" si="191"/>
        <v>6.0985920329833277E-9</v>
      </c>
      <c r="L1106">
        <f t="shared" si="192"/>
        <v>1.0170491557715299E-3</v>
      </c>
      <c r="M1106" s="16">
        <f t="shared" si="193"/>
        <v>7.9363714197432198E-5</v>
      </c>
      <c r="N1106" s="16">
        <f t="shared" si="194"/>
        <v>1.2813701342058609E-2</v>
      </c>
      <c r="O1106" s="16">
        <f t="shared" si="195"/>
        <v>2.3139655698349301E-2</v>
      </c>
      <c r="P1106" s="16">
        <f t="shared" si="196"/>
        <v>1.2733971333359164E-3</v>
      </c>
      <c r="Q1106" s="16">
        <f t="shared" si="197"/>
        <v>3.7184147124662059E-2</v>
      </c>
      <c r="R1106" s="16">
        <f t="shared" si="198"/>
        <v>1.0091261583991564E-2</v>
      </c>
      <c r="S1106" s="16">
        <f t="shared" si="199"/>
        <v>1.7355392845149777E-2</v>
      </c>
      <c r="T1106" s="16">
        <f t="shared" si="200"/>
        <v>3.7184801892251637E-2</v>
      </c>
      <c r="U1106" s="66">
        <f t="shared" si="201"/>
        <v>0.13904235761979888</v>
      </c>
      <c r="V1106" s="66"/>
      <c r="AI1106" s="16"/>
      <c r="AL1106" s="16"/>
      <c r="AM1106" s="16"/>
    </row>
    <row r="1107" spans="1:40" x14ac:dyDescent="0.25">
      <c r="A1107">
        <v>1106</v>
      </c>
      <c r="B1107">
        <v>6.14780095826569E-4</v>
      </c>
      <c r="C1107" s="16">
        <v>7.5383014972711208E-9</v>
      </c>
      <c r="D1107">
        <v>1.0516859371188299E-3</v>
      </c>
      <c r="E1107" s="16">
        <v>1.5940698690283899E-5</v>
      </c>
      <c r="F1107" s="16">
        <v>7.9216299870727992E-6</v>
      </c>
      <c r="G1107" s="16">
        <v>1.4763768230906201E-6</v>
      </c>
      <c r="H1107">
        <v>4.69341149288336E-4</v>
      </c>
      <c r="J1107">
        <v>0.95511552306584802</v>
      </c>
      <c r="K1107">
        <f t="shared" si="191"/>
        <v>7.1999487775941722E-9</v>
      </c>
      <c r="L1107">
        <f t="shared" si="192"/>
        <v>1.0689980356145688E-3</v>
      </c>
      <c r="M1107" s="16">
        <f t="shared" si="193"/>
        <v>1.6056215603856922E-4</v>
      </c>
      <c r="N1107" s="16">
        <f t="shared" si="194"/>
        <v>6.1694247016079604E-2</v>
      </c>
      <c r="O1107" s="16">
        <f t="shared" si="195"/>
        <v>0.12998080898352818</v>
      </c>
      <c r="P1107" s="16">
        <f t="shared" si="196"/>
        <v>8.4365702221542629E-3</v>
      </c>
      <c r="Q1107" s="16">
        <f t="shared" si="197"/>
        <v>0.23443057573243919</v>
      </c>
      <c r="R1107" s="16">
        <f t="shared" si="198"/>
        <v>3.843541392921266E-2</v>
      </c>
      <c r="S1107" s="16">
        <f t="shared" si="199"/>
        <v>6.9872394582916594E-2</v>
      </c>
      <c r="T1107" s="16">
        <f t="shared" si="200"/>
        <v>0.23443601792212593</v>
      </c>
      <c r="U1107" s="66">
        <f t="shared" si="201"/>
        <v>0.7772860283884564</v>
      </c>
      <c r="V1107" s="66"/>
      <c r="AI1107" s="16"/>
      <c r="AL1107" s="16"/>
      <c r="AM1107" s="16"/>
    </row>
    <row r="1108" spans="1:40" x14ac:dyDescent="0.25">
      <c r="A1108">
        <v>1107</v>
      </c>
      <c r="B1108">
        <v>3.8511436211650501E-4</v>
      </c>
      <c r="C1108" s="16">
        <v>6.2025735471613898E-9</v>
      </c>
      <c r="D1108">
        <v>1.3925809845460599E-3</v>
      </c>
      <c r="E1108" s="16">
        <v>1.7300766889541E-5</v>
      </c>
      <c r="F1108" s="16">
        <v>1.2847621905517401E-5</v>
      </c>
      <c r="G1108" s="16">
        <v>1.80132505695322E-6</v>
      </c>
      <c r="H1108">
        <v>5.0939424373672799E-4</v>
      </c>
      <c r="J1108">
        <v>0.95340935171765895</v>
      </c>
      <c r="K1108">
        <f t="shared" si="191"/>
        <v>5.9135916245802407E-9</v>
      </c>
      <c r="L1108">
        <f t="shared" si="192"/>
        <v>1.4200713508405007E-3</v>
      </c>
      <c r="M1108" s="16">
        <f t="shared" si="193"/>
        <v>-6.4984262660749081E-4</v>
      </c>
      <c r="N1108" s="16">
        <f t="shared" si="194"/>
        <v>4.7515284109196636E-2</v>
      </c>
      <c r="O1108" s="16">
        <f t="shared" si="195"/>
        <v>1.4269144122114229E-2</v>
      </c>
      <c r="P1108" s="16">
        <f t="shared" si="196"/>
        <v>0.19870639193692935</v>
      </c>
      <c r="Q1108" s="16">
        <f t="shared" si="197"/>
        <v>0.37309044737003849</v>
      </c>
      <c r="R1108" s="16">
        <f t="shared" si="198"/>
        <v>9.2342816728154503E-2</v>
      </c>
      <c r="S1108" s="16">
        <f t="shared" si="199"/>
        <v>1.0488812301345508E-2</v>
      </c>
      <c r="T1108" s="16">
        <f t="shared" si="200"/>
        <v>0.37313142501876212</v>
      </c>
      <c r="U1108" s="66">
        <f t="shared" si="201"/>
        <v>1.1095443215865408</v>
      </c>
      <c r="V1108" s="66"/>
      <c r="AI1108" s="16"/>
      <c r="AL1108" s="16"/>
      <c r="AM1108" s="16"/>
    </row>
    <row r="1109" spans="1:40" x14ac:dyDescent="0.25">
      <c r="A1109">
        <v>1108</v>
      </c>
      <c r="B1109">
        <v>4.0191900495520003E-4</v>
      </c>
      <c r="C1109" s="16">
        <v>4.9631035210582898E-9</v>
      </c>
      <c r="D1109">
        <v>1.0597472668403499E-3</v>
      </c>
      <c r="E1109" s="16">
        <v>1.0572591124962499E-5</v>
      </c>
      <c r="F1109" s="16">
        <v>1.2130998613277299E-5</v>
      </c>
      <c r="G1109" s="16">
        <v>2.2430589774848801E-6</v>
      </c>
      <c r="H1109">
        <v>3.11288618996386E-4</v>
      </c>
      <c r="J1109">
        <v>0.95499096853448695</v>
      </c>
      <c r="K1109">
        <f t="shared" si="191"/>
        <v>4.7397190385123791E-9</v>
      </c>
      <c r="L1109">
        <f t="shared" si="192"/>
        <v>1.0862473599408684E-3</v>
      </c>
      <c r="M1109" s="16">
        <f t="shared" si="193"/>
        <v>-2.8240935003046833E-4</v>
      </c>
      <c r="N1109" s="16">
        <f t="shared" si="194"/>
        <v>3.3803104280537774E-2</v>
      </c>
      <c r="O1109" s="16">
        <f t="shared" si="195"/>
        <v>1.0867777914400419E-2</v>
      </c>
      <c r="P1109" s="16">
        <f t="shared" si="196"/>
        <v>1.0044049115402021E-2</v>
      </c>
      <c r="Q1109" s="16">
        <f t="shared" si="197"/>
        <v>2.4412820727253806E-4</v>
      </c>
      <c r="R1109" s="16">
        <f t="shared" si="198"/>
        <v>5.3430754981670388E-2</v>
      </c>
      <c r="S1109" s="16">
        <f t="shared" si="199"/>
        <v>1.38526750624266E-2</v>
      </c>
      <c r="T1109" s="16">
        <f t="shared" si="200"/>
        <v>2.4397448594542473E-4</v>
      </c>
      <c r="U1109" s="66">
        <f t="shared" si="201"/>
        <v>0.12248646404765517</v>
      </c>
      <c r="V1109" s="66"/>
      <c r="AI1109" s="16"/>
      <c r="AL1109" s="16"/>
      <c r="AM1109" s="16"/>
    </row>
    <row r="1110" spans="1:40" x14ac:dyDescent="0.25">
      <c r="A1110">
        <v>1109</v>
      </c>
      <c r="B1110">
        <v>5.37706180261838E-4</v>
      </c>
      <c r="C1110" s="16">
        <v>3.1166769442395402E-9</v>
      </c>
      <c r="D1110">
        <v>4.9058066104269E-4</v>
      </c>
      <c r="E1110" s="16">
        <v>3.0939401631682701E-6</v>
      </c>
      <c r="F1110" s="16">
        <v>8.8239090865381408E-6</v>
      </c>
      <c r="G1110" s="16">
        <v>3.5480378254826602E-6</v>
      </c>
      <c r="H1110" s="16">
        <v>9.1092328488792104E-5</v>
      </c>
      <c r="J1110">
        <v>0.95794770212829194</v>
      </c>
      <c r="K1110">
        <f t="shared" si="191"/>
        <v>2.9856135170104944E-9</v>
      </c>
      <c r="L1110">
        <f t="shared" si="192"/>
        <v>5.1177340036430473E-4</v>
      </c>
      <c r="M1110" s="16">
        <f t="shared" si="193"/>
        <v>5.6363896015937138E-4</v>
      </c>
      <c r="N1110" s="16">
        <f t="shared" si="194"/>
        <v>8.4411293626963368E-3</v>
      </c>
      <c r="O1110" s="16">
        <f t="shared" si="195"/>
        <v>0.19140238968980713</v>
      </c>
      <c r="P1110" s="16">
        <f t="shared" si="196"/>
        <v>0.2407704010630122</v>
      </c>
      <c r="Q1110" s="16">
        <f t="shared" si="197"/>
        <v>0.50685075533900625</v>
      </c>
      <c r="R1110" s="16">
        <f t="shared" si="198"/>
        <v>1.0915862862394035E-2</v>
      </c>
      <c r="S1110" s="16">
        <f t="shared" si="199"/>
        <v>0.58975849356881105</v>
      </c>
      <c r="T1110" s="16">
        <f t="shared" si="200"/>
        <v>0.5068599557963881</v>
      </c>
      <c r="U1110" s="66">
        <f t="shared" si="201"/>
        <v>2.0549989876821151</v>
      </c>
      <c r="V1110" s="66"/>
      <c r="AI1110" s="16"/>
      <c r="AL1110" s="16"/>
      <c r="AM1110" s="16"/>
    </row>
    <row r="1111" spans="1:40" x14ac:dyDescent="0.25">
      <c r="A1111">
        <v>1110</v>
      </c>
      <c r="B1111">
        <v>6.04245076046945E-4</v>
      </c>
      <c r="C1111" s="16">
        <v>4.3734613109916301E-9</v>
      </c>
      <c r="D1111">
        <v>6.14405624824443E-4</v>
      </c>
      <c r="E1111" s="16">
        <v>5.4297143456014202E-6</v>
      </c>
      <c r="F1111" s="16">
        <v>7.8978055159647695E-6</v>
      </c>
      <c r="G1111" s="16">
        <v>2.5320608324292099E-6</v>
      </c>
      <c r="H1111">
        <v>1.59863500071061E-4</v>
      </c>
      <c r="J1111">
        <v>0.95731691719484902</v>
      </c>
      <c r="K1111">
        <f t="shared" si="191"/>
        <v>4.1867884997094504E-9</v>
      </c>
      <c r="L1111">
        <f t="shared" si="192"/>
        <v>6.3272892322749081E-4</v>
      </c>
      <c r="M1111" s="16">
        <f t="shared" si="193"/>
        <v>5.7576122886639919E-4</v>
      </c>
      <c r="N1111" s="16">
        <f t="shared" si="194"/>
        <v>5.1524764301581275E-2</v>
      </c>
      <c r="O1111" s="16">
        <f t="shared" si="195"/>
        <v>4.43812175843218E-2</v>
      </c>
      <c r="P1111" s="16">
        <f t="shared" si="196"/>
        <v>0.13113788427962877</v>
      </c>
      <c r="Q1111" s="16">
        <f t="shared" si="197"/>
        <v>0.24448980307648646</v>
      </c>
      <c r="R1111" s="16">
        <f t="shared" si="198"/>
        <v>3.9389315725406299E-2</v>
      </c>
      <c r="S1111" s="16">
        <f t="shared" si="199"/>
        <v>6.8489285490542978E-2</v>
      </c>
      <c r="T1111" s="16">
        <f t="shared" si="200"/>
        <v>0.24449820656204566</v>
      </c>
      <c r="U1111" s="66">
        <f t="shared" si="201"/>
        <v>0.8239104770200133</v>
      </c>
      <c r="V1111" s="66"/>
      <c r="AI1111" s="16"/>
      <c r="AL1111" s="16"/>
      <c r="AM1111" s="16"/>
    </row>
    <row r="1112" spans="1:40" x14ac:dyDescent="0.25">
      <c r="A1112">
        <v>1111</v>
      </c>
      <c r="B1112">
        <v>5.5777039118921803E-4</v>
      </c>
      <c r="C1112" s="16">
        <v>2.6501597150603399E-9</v>
      </c>
      <c r="D1112">
        <v>4.0123157489430398E-4</v>
      </c>
      <c r="E1112" s="16">
        <v>2.15401780353315E-6</v>
      </c>
      <c r="F1112" s="16">
        <v>8.4686588166649298E-6</v>
      </c>
      <c r="G1112" s="16">
        <v>4.1680299338720397E-6</v>
      </c>
      <c r="H1112" s="16">
        <v>6.3418699787899497E-5</v>
      </c>
      <c r="J1112">
        <v>0.95843447970846596</v>
      </c>
      <c r="K1112">
        <f t="shared" si="191"/>
        <v>2.5400044476481933E-9</v>
      </c>
      <c r="L1112">
        <f t="shared" si="192"/>
        <v>4.2233427230179083E-4</v>
      </c>
      <c r="M1112" s="16">
        <f t="shared" si="193"/>
        <v>6.9320651007664534E-4</v>
      </c>
      <c r="N1112" s="16">
        <f t="shared" si="194"/>
        <v>1.7587628954104182E-2</v>
      </c>
      <c r="O1112" s="16">
        <f t="shared" si="195"/>
        <v>0.27216421142796482</v>
      </c>
      <c r="P1112" s="16">
        <f t="shared" si="196"/>
        <v>0.34040808781886628</v>
      </c>
      <c r="Q1112" s="16">
        <f t="shared" si="197"/>
        <v>0.63911591966302372</v>
      </c>
      <c r="R1112" s="16">
        <f t="shared" si="198"/>
        <v>1.9749425865589348E-2</v>
      </c>
      <c r="S1112" s="16">
        <f t="shared" si="199"/>
        <v>1.159701106652647</v>
      </c>
      <c r="T1112" s="16">
        <f t="shared" si="200"/>
        <v>0.63912447693535368</v>
      </c>
      <c r="U1112" s="66">
        <f t="shared" si="201"/>
        <v>3.0878508573175489</v>
      </c>
      <c r="V1112" s="66"/>
      <c r="AI1112" s="16"/>
      <c r="AK1112" s="16"/>
      <c r="AL1112" s="16"/>
      <c r="AM1112" s="16"/>
    </row>
    <row r="1113" spans="1:40" x14ac:dyDescent="0.25">
      <c r="A1113">
        <v>1112</v>
      </c>
      <c r="B1113">
        <v>7.9186167948950496E-4</v>
      </c>
      <c r="C1113" s="16">
        <v>5.6731554768458602E-9</v>
      </c>
      <c r="D1113">
        <v>6.0794386827766602E-4</v>
      </c>
      <c r="E1113" s="16">
        <v>6.9704193933481997E-6</v>
      </c>
      <c r="F1113" s="16">
        <v>6.0223492150717397E-6</v>
      </c>
      <c r="G1113" s="16">
        <v>1.95164018067622E-6</v>
      </c>
      <c r="H1113">
        <v>2.0522532222828899E-4</v>
      </c>
      <c r="J1113">
        <v>0.95739321200262495</v>
      </c>
      <c r="K1113">
        <f t="shared" si="191"/>
        <v>5.4314405441677412E-9</v>
      </c>
      <c r="L1113">
        <f t="shared" si="192"/>
        <v>6.2193453373300884E-4</v>
      </c>
      <c r="M1113" s="16">
        <f t="shared" si="193"/>
        <v>9.6178882524600108E-4</v>
      </c>
      <c r="N1113" s="16">
        <f t="shared" si="194"/>
        <v>0.36962538339330886</v>
      </c>
      <c r="O1113" s="16">
        <f t="shared" si="195"/>
        <v>5.7135511690653302E-4</v>
      </c>
      <c r="P1113" s="16">
        <f t="shared" si="196"/>
        <v>0.13604160911833943</v>
      </c>
      <c r="Q1113" s="16">
        <f t="shared" si="197"/>
        <v>0.12320779128641803</v>
      </c>
      <c r="R1113" s="16">
        <f t="shared" si="198"/>
        <v>0.15116835544729276</v>
      </c>
      <c r="S1113" s="16">
        <f t="shared" si="199"/>
        <v>7.5702807540649201E-4</v>
      </c>
      <c r="T1113" s="16">
        <f t="shared" si="200"/>
        <v>0.12321576238528925</v>
      </c>
      <c r="U1113" s="66">
        <f t="shared" si="201"/>
        <v>0.90458728482296125</v>
      </c>
      <c r="V1113" s="66"/>
      <c r="AH1113" s="16"/>
      <c r="AI1113" s="16"/>
      <c r="AJ1113" s="16"/>
      <c r="AK1113" s="16"/>
      <c r="AL1113" s="16"/>
      <c r="AM1113" s="16"/>
    </row>
    <row r="1114" spans="1:40" x14ac:dyDescent="0.25">
      <c r="A1114">
        <v>1113</v>
      </c>
      <c r="B1114" s="16">
        <v>6.8971477103388302E-4</v>
      </c>
      <c r="C1114" s="16">
        <v>7.9804632871152307E-9</v>
      </c>
      <c r="D1114" s="16">
        <v>9.9093920562485604E-4</v>
      </c>
      <c r="E1114" s="16">
        <v>1.59122213680853E-5</v>
      </c>
      <c r="F1114" s="16">
        <v>7.0404592075531901E-6</v>
      </c>
      <c r="G1114" s="16">
        <v>1.39357835247646E-6</v>
      </c>
      <c r="H1114">
        <v>4.68501269821597E-4</v>
      </c>
      <c r="J1114">
        <v>0.95543012694031904</v>
      </c>
      <c r="K1114">
        <f t="shared" si="191"/>
        <v>7.6247750514510608E-9</v>
      </c>
      <c r="L1114">
        <f t="shared" si="192"/>
        <v>1.0064057219291518E-3</v>
      </c>
      <c r="M1114" s="16">
        <f t="shared" si="193"/>
        <v>3.7302382013861435E-4</v>
      </c>
      <c r="N1114" s="16">
        <f t="shared" si="194"/>
        <v>0.16043784690698853</v>
      </c>
      <c r="O1114" s="16">
        <f t="shared" si="195"/>
        <v>0.1938912164844678</v>
      </c>
      <c r="P1114" s="16">
        <f t="shared" si="196"/>
        <v>8.2852431533294191E-4</v>
      </c>
      <c r="Q1114" s="16">
        <f t="shared" si="197"/>
        <v>0.23187007541122825</v>
      </c>
      <c r="R1114" s="16">
        <f t="shared" si="198"/>
        <v>8.149756853387205E-2</v>
      </c>
      <c r="S1114" s="16">
        <f t="shared" si="199"/>
        <v>9.3386256397925804E-2</v>
      </c>
      <c r="T1114" s="16">
        <f t="shared" si="200"/>
        <v>0.23187114388941527</v>
      </c>
      <c r="U1114" s="66">
        <f t="shared" si="201"/>
        <v>0.99378263193923044</v>
      </c>
      <c r="V1114" s="66"/>
      <c r="AH1114" s="16"/>
      <c r="AI1114" s="16"/>
      <c r="AJ1114" s="16"/>
      <c r="AK1114" s="16"/>
      <c r="AL1114" s="16"/>
      <c r="AM1114" s="16"/>
      <c r="AN1114" s="16"/>
    </row>
    <row r="1115" spans="1:40" x14ac:dyDescent="0.25">
      <c r="A1115">
        <v>1114</v>
      </c>
      <c r="B1115" s="16">
        <v>5.4720896047843201E-4</v>
      </c>
      <c r="C1115" s="16">
        <v>6.7682345876128001E-9</v>
      </c>
      <c r="D1115" s="16">
        <v>1.0611820047216299E-3</v>
      </c>
      <c r="E1115" s="16">
        <v>1.44393742448331E-5</v>
      </c>
      <c r="F1115" s="16">
        <v>8.9052620576666793E-6</v>
      </c>
      <c r="G1115" s="16">
        <v>1.6446015993492701E-6</v>
      </c>
      <c r="H1115" s="16">
        <v>4.2513800586370902E-4</v>
      </c>
      <c r="J1115">
        <v>0.95504946373333599</v>
      </c>
      <c r="K1115">
        <f t="shared" si="191"/>
        <v>6.4639988133210213E-9</v>
      </c>
      <c r="L1115">
        <f t="shared" si="192"/>
        <v>1.080630362201725E-3</v>
      </c>
      <c r="M1115" s="16">
        <f t="shared" si="193"/>
        <v>1.3787558755139071E-5</v>
      </c>
      <c r="N1115" s="16">
        <f t="shared" si="194"/>
        <v>1.2359242818424614E-2</v>
      </c>
      <c r="O1115" s="16">
        <f t="shared" si="195"/>
        <v>4.908228338820142E-2</v>
      </c>
      <c r="P1115" s="16">
        <f t="shared" si="196"/>
        <v>1.0344829597091515E-2</v>
      </c>
      <c r="Q1115" s="16">
        <f t="shared" si="197"/>
        <v>0.11860961736333701</v>
      </c>
      <c r="R1115" s="16">
        <f t="shared" si="198"/>
        <v>9.2587994265287722E-3</v>
      </c>
      <c r="S1115" s="16">
        <f t="shared" si="199"/>
        <v>3.2583456136752634E-2</v>
      </c>
      <c r="T1115" s="16">
        <f t="shared" si="200"/>
        <v>0.11861371824300657</v>
      </c>
      <c r="U1115" s="66">
        <f t="shared" si="201"/>
        <v>0.35085194697334254</v>
      </c>
      <c r="V1115" s="66"/>
      <c r="AI1115" s="16"/>
      <c r="AK1115" s="16"/>
      <c r="AL1115" s="16"/>
      <c r="AM1115" s="16"/>
    </row>
    <row r="1116" spans="1:40" x14ac:dyDescent="0.25">
      <c r="A1116">
        <v>1115</v>
      </c>
      <c r="B1116">
        <v>4.3428915409174802E-4</v>
      </c>
      <c r="C1116" s="16">
        <v>7.4983840043864498E-9</v>
      </c>
      <c r="D1116">
        <v>1.49604775652984E-3</v>
      </c>
      <c r="E1116" s="16">
        <v>2.2446456137822099E-5</v>
      </c>
      <c r="F1116" s="16">
        <v>1.14402274010506E-5</v>
      </c>
      <c r="G1116" s="16">
        <v>1.49155620153998E-6</v>
      </c>
      <c r="H1116">
        <v>6.6090412406961203E-4</v>
      </c>
      <c r="J1116">
        <v>0.95296421993426705</v>
      </c>
      <c r="K1116">
        <f t="shared" si="191"/>
        <v>7.1456916635077189E-9</v>
      </c>
      <c r="L1116">
        <f t="shared" si="192"/>
        <v>1.5204122691494769E-3</v>
      </c>
      <c r="M1116" s="16">
        <f t="shared" si="193"/>
        <v>-6.5183396096598072E-4</v>
      </c>
      <c r="N1116" s="16">
        <f t="shared" si="194"/>
        <v>1.3953471151846225E-2</v>
      </c>
      <c r="O1116" s="16">
        <f t="shared" si="195"/>
        <v>0.12483793399836797</v>
      </c>
      <c r="P1116" s="16">
        <f t="shared" si="196"/>
        <v>0.30601167043339506</v>
      </c>
      <c r="Q1116" s="16">
        <f t="shared" si="197"/>
        <v>1.1878987077724488</v>
      </c>
      <c r="R1116" s="16">
        <f t="shared" si="198"/>
        <v>2.5935794233541216E-2</v>
      </c>
      <c r="S1116" s="16">
        <f t="shared" si="199"/>
        <v>6.5930891012072904E-2</v>
      </c>
      <c r="T1116" s="16">
        <f t="shared" si="200"/>
        <v>1.1880145469650587</v>
      </c>
      <c r="U1116" s="66">
        <f t="shared" si="201"/>
        <v>2.9125830155667307</v>
      </c>
      <c r="V1116" s="66"/>
      <c r="AI1116" s="16"/>
      <c r="AL1116" s="16"/>
      <c r="AM1116" s="16"/>
    </row>
    <row r="1117" spans="1:40" x14ac:dyDescent="0.25">
      <c r="A1117">
        <v>1116</v>
      </c>
      <c r="B1117">
        <v>2.9697874571680101E-4</v>
      </c>
      <c r="C1117" s="16">
        <v>7.7110141850864496E-9</v>
      </c>
      <c r="D1117">
        <v>2.2877179102551298E-3</v>
      </c>
      <c r="E1117" s="16">
        <v>3.5017967851642703E-5</v>
      </c>
      <c r="F1117" s="16">
        <v>1.7286707649908801E-5</v>
      </c>
      <c r="G1117" s="16">
        <v>1.4621587453467E-6</v>
      </c>
      <c r="H1117">
        <v>1.0310941564777201E-3</v>
      </c>
      <c r="J1117">
        <v>0.94947309236201505</v>
      </c>
      <c r="K1117">
        <f t="shared" si="191"/>
        <v>7.3214004835613951E-9</v>
      </c>
      <c r="L1117">
        <f t="shared" si="192"/>
        <v>2.3237457732861086E-3</v>
      </c>
      <c r="M1117" s="16">
        <f t="shared" si="193"/>
        <v>-1.7297882818525069E-3</v>
      </c>
      <c r="N1117" s="16">
        <f t="shared" si="194"/>
        <v>0.15756909609713404</v>
      </c>
      <c r="O1117" s="16">
        <f t="shared" si="195"/>
        <v>0.15342893909171976</v>
      </c>
      <c r="P1117" s="16">
        <f t="shared" si="196"/>
        <v>1.8908669840785735</v>
      </c>
      <c r="Q1117" s="16">
        <f t="shared" si="197"/>
        <v>5.1093867439960086</v>
      </c>
      <c r="R1117" s="16">
        <f t="shared" si="198"/>
        <v>0.5691096995078595</v>
      </c>
      <c r="S1117" s="16">
        <f t="shared" si="199"/>
        <v>7.3668066125029935E-2</v>
      </c>
      <c r="T1117" s="16">
        <f t="shared" si="200"/>
        <v>5.110328654303526</v>
      </c>
      <c r="U1117" s="66">
        <f t="shared" si="201"/>
        <v>13.06435818319985</v>
      </c>
      <c r="V1117" s="66"/>
      <c r="AI1117" s="16"/>
      <c r="AL1117" s="16"/>
      <c r="AM1117" s="16"/>
    </row>
    <row r="1118" spans="1:40" x14ac:dyDescent="0.25">
      <c r="A1118">
        <v>1117</v>
      </c>
      <c r="B1118">
        <v>3.8174180233327702E-4</v>
      </c>
      <c r="C1118" s="16">
        <v>3.7380238319124604E-9</v>
      </c>
      <c r="D1118">
        <v>8.3604992550544101E-4</v>
      </c>
      <c r="E1118" s="16">
        <v>6.29746245723877E-6</v>
      </c>
      <c r="F1118" s="16">
        <v>1.2644237789648199E-5</v>
      </c>
      <c r="G1118" s="16">
        <v>2.9708112674945202E-6</v>
      </c>
      <c r="H1118">
        <v>1.8541414552702401E-4</v>
      </c>
      <c r="J1118">
        <v>0.95608044964161398</v>
      </c>
      <c r="K1118">
        <f t="shared" si="191"/>
        <v>3.5738515059859339E-9</v>
      </c>
      <c r="L1118">
        <f t="shared" si="192"/>
        <v>8.6430547432840002E-4</v>
      </c>
      <c r="M1118" s="16">
        <f t="shared" si="193"/>
        <v>-1.00821869661846E-4</v>
      </c>
      <c r="N1118" s="16">
        <f t="shared" si="194"/>
        <v>5.0547803902902956E-2</v>
      </c>
      <c r="O1118" s="16">
        <f t="shared" si="195"/>
        <v>0.10585496159014114</v>
      </c>
      <c r="P1118" s="16">
        <f t="shared" si="196"/>
        <v>1.7429425071047468E-2</v>
      </c>
      <c r="Q1118" s="16">
        <f t="shared" si="197"/>
        <v>0.17111975799523937</v>
      </c>
      <c r="R1118" s="16">
        <f t="shared" si="198"/>
        <v>8.0224081475002457E-2</v>
      </c>
      <c r="S1118" s="16">
        <f t="shared" si="199"/>
        <v>0.23071712165938324</v>
      </c>
      <c r="T1118" s="16">
        <f t="shared" si="200"/>
        <v>0.17112239198700882</v>
      </c>
      <c r="U1118" s="66">
        <f t="shared" si="201"/>
        <v>0.82701554368072561</v>
      </c>
      <c r="V1118" s="66"/>
      <c r="AI1118" s="16"/>
      <c r="AK1118" s="16"/>
      <c r="AL1118" s="16"/>
      <c r="AM1118" s="16"/>
    </row>
    <row r="1119" spans="1:40" x14ac:dyDescent="0.25">
      <c r="A1119">
        <v>1118</v>
      </c>
      <c r="B1119">
        <v>4.8119554782237201E-4</v>
      </c>
      <c r="C1119" s="16">
        <v>4.1249368065926099E-9</v>
      </c>
      <c r="D1119">
        <v>7.2986801723754001E-4</v>
      </c>
      <c r="E1119" s="16">
        <v>6.0748108141712102E-6</v>
      </c>
      <c r="F1119" s="16">
        <v>9.9761363479729502E-6</v>
      </c>
      <c r="G1119" s="16">
        <v>2.6885241875949E-6</v>
      </c>
      <c r="H1119">
        <v>1.7885769644017E-4</v>
      </c>
      <c r="J1119">
        <v>0.95667475863004203</v>
      </c>
      <c r="K1119">
        <f t="shared" si="191"/>
        <v>3.9462229238111617E-9</v>
      </c>
      <c r="L1119">
        <f t="shared" si="192"/>
        <v>7.5250468918427419E-4</v>
      </c>
      <c r="M1119" s="16">
        <f t="shared" si="193"/>
        <v>2.0988640646046983E-4</v>
      </c>
      <c r="N1119" s="16">
        <f t="shared" si="194"/>
        <v>5.2330516922563844E-4</v>
      </c>
      <c r="O1119" s="16">
        <f t="shared" si="195"/>
        <v>6.529186403695228E-2</v>
      </c>
      <c r="P1119" s="16">
        <f t="shared" si="196"/>
        <v>5.8688765258075322E-2</v>
      </c>
      <c r="Q1119" s="16">
        <f t="shared" si="197"/>
        <v>0.18870033853846158</v>
      </c>
      <c r="R1119" s="16">
        <f t="shared" si="198"/>
        <v>1.552079329080671E-4</v>
      </c>
      <c r="S1119" s="16">
        <f t="shared" si="199"/>
        <v>0.11537499437820328</v>
      </c>
      <c r="T1119" s="16">
        <f t="shared" si="200"/>
        <v>0.18870572374692018</v>
      </c>
      <c r="U1119" s="66">
        <f t="shared" si="201"/>
        <v>0.61744019906074632</v>
      </c>
      <c r="V1119" s="66"/>
      <c r="AI1119" s="16"/>
      <c r="AL1119" s="16"/>
      <c r="AM1119" s="16"/>
    </row>
    <row r="1120" spans="1:40" x14ac:dyDescent="0.25">
      <c r="A1120">
        <v>1119</v>
      </c>
      <c r="B1120">
        <v>4.2134653761274302E-4</v>
      </c>
      <c r="C1120" s="16">
        <v>4.7870023669133E-9</v>
      </c>
      <c r="D1120">
        <v>9.7302100142573997E-4</v>
      </c>
      <c r="E1120" s="16">
        <v>9.37210156018326E-6</v>
      </c>
      <c r="F1120" s="16">
        <v>1.152523656358E-5</v>
      </c>
      <c r="G1120" s="16">
        <v>2.3232741975006301E-6</v>
      </c>
      <c r="H1120">
        <v>2.7594146519805502E-4</v>
      </c>
      <c r="J1120">
        <v>0.95542545566846904</v>
      </c>
      <c r="K1120">
        <f t="shared" si="191"/>
        <v>4.5736239176941793E-9</v>
      </c>
      <c r="L1120">
        <f t="shared" si="192"/>
        <v>9.9838996174803378E-4</v>
      </c>
      <c r="M1120" s="16">
        <f t="shared" si="193"/>
        <v>-1.5569688652254768E-4</v>
      </c>
      <c r="N1120" s="16">
        <f t="shared" si="194"/>
        <v>2.0853184164824352E-2</v>
      </c>
      <c r="O1120" s="16">
        <f t="shared" si="195"/>
        <v>1.8504634792460291E-2</v>
      </c>
      <c r="P1120" s="16">
        <f t="shared" si="196"/>
        <v>1.0366459520051491E-4</v>
      </c>
      <c r="Q1120" s="16">
        <f t="shared" si="197"/>
        <v>1.6230201320358215E-2</v>
      </c>
      <c r="R1120" s="16">
        <f t="shared" si="198"/>
        <v>2.8789045427525438E-2</v>
      </c>
      <c r="S1120" s="16">
        <f t="shared" si="199"/>
        <v>2.4859184309333371E-2</v>
      </c>
      <c r="T1120" s="16">
        <f t="shared" si="200"/>
        <v>1.6230024845643266E-2</v>
      </c>
      <c r="U1120" s="66">
        <f t="shared" si="201"/>
        <v>0.12556993945534545</v>
      </c>
      <c r="V1120" s="66"/>
      <c r="AH1120" s="16"/>
      <c r="AI1120" s="16"/>
      <c r="AJ1120" s="16"/>
      <c r="AK1120" s="16"/>
      <c r="AL1120" s="16"/>
      <c r="AM1120" s="16"/>
    </row>
    <row r="1121" spans="1:40" x14ac:dyDescent="0.25">
      <c r="A1121">
        <v>1120</v>
      </c>
      <c r="B1121" s="16">
        <v>4.9115231993259703E-4</v>
      </c>
      <c r="C1121" s="16">
        <v>8.41029437434769E-9</v>
      </c>
      <c r="D1121" s="16">
        <v>1.4831301973758199E-3</v>
      </c>
      <c r="E1121" s="16">
        <v>2.4963611795336402E-5</v>
      </c>
      <c r="F1121" s="16">
        <v>1.0107860286558601E-5</v>
      </c>
      <c r="G1121" s="16">
        <v>1.32957508993665E-6</v>
      </c>
      <c r="H1121">
        <v>7.3501757022695195E-4</v>
      </c>
      <c r="J1121">
        <v>0.95304775080785398</v>
      </c>
      <c r="K1121">
        <f t="shared" si="191"/>
        <v>8.0154121371040135E-9</v>
      </c>
      <c r="L1121">
        <f t="shared" si="192"/>
        <v>1.5046670827444995E-3</v>
      </c>
      <c r="M1121" s="16">
        <f t="shared" si="193"/>
        <v>-5.2236244287930534E-4</v>
      </c>
      <c r="N1121" s="16">
        <f t="shared" si="194"/>
        <v>7.0621357284208091E-6</v>
      </c>
      <c r="O1121" s="16">
        <f t="shared" si="195"/>
        <v>0.26822830531759417</v>
      </c>
      <c r="P1121" s="16">
        <f t="shared" si="196"/>
        <v>0.29135416087513721</v>
      </c>
      <c r="Q1121" s="16">
        <f t="shared" si="197"/>
        <v>1.753693264159955</v>
      </c>
      <c r="R1121" s="16">
        <f t="shared" si="198"/>
        <v>6.6701576109631344E-4</v>
      </c>
      <c r="S1121" s="16">
        <f t="shared" si="199"/>
        <v>0.11389540716658232</v>
      </c>
      <c r="T1121" s="16">
        <f t="shared" si="200"/>
        <v>1.7538444458995863</v>
      </c>
      <c r="U1121" s="66">
        <f t="shared" si="201"/>
        <v>4.18168966131568</v>
      </c>
      <c r="V1121" s="66"/>
      <c r="AH1121" s="16"/>
      <c r="AI1121" s="16"/>
      <c r="AJ1121" s="16"/>
      <c r="AK1121" s="16"/>
      <c r="AL1121" s="16"/>
      <c r="AM1121" s="16"/>
    </row>
    <row r="1122" spans="1:40" x14ac:dyDescent="0.25">
      <c r="A1122">
        <v>1121</v>
      </c>
      <c r="B1122" s="16">
        <v>2.2328662470601899E-4</v>
      </c>
      <c r="C1122" s="16">
        <v>4.3576679115358898E-9</v>
      </c>
      <c r="D1122" s="16">
        <v>1.69997943240181E-3</v>
      </c>
      <c r="E1122" s="16">
        <v>1.47855623401725E-5</v>
      </c>
      <c r="F1122" s="16">
        <v>2.2482823474005099E-5</v>
      </c>
      <c r="G1122" s="16">
        <v>2.5731221392052801E-6</v>
      </c>
      <c r="H1122" s="16">
        <v>4.3534507213256101E-4</v>
      </c>
      <c r="J1122">
        <v>0.95185514621696199</v>
      </c>
      <c r="K1122">
        <f t="shared" si="191"/>
        <v>4.1478686270999577E-9</v>
      </c>
      <c r="L1122">
        <f t="shared" si="192"/>
        <v>1.7475138438211139E-3</v>
      </c>
      <c r="M1122" s="16">
        <f t="shared" si="193"/>
        <v>-1.300940594409076E-3</v>
      </c>
      <c r="N1122" s="16">
        <f t="shared" si="194"/>
        <v>0.29876090791189186</v>
      </c>
      <c r="O1122" s="16">
        <f t="shared" si="195"/>
        <v>4.559033244461131E-2</v>
      </c>
      <c r="P1122" s="16">
        <f t="shared" si="196"/>
        <v>0.58507695552929295</v>
      </c>
      <c r="Q1122" s="16">
        <f t="shared" si="197"/>
        <v>0.14184999186635899</v>
      </c>
      <c r="R1122" s="16">
        <f t="shared" si="198"/>
        <v>1.6428498998395604</v>
      </c>
      <c r="S1122" s="16">
        <f t="shared" si="199"/>
        <v>7.9617132324365139E-2</v>
      </c>
      <c r="T1122" s="16">
        <f t="shared" si="200"/>
        <v>0.14188855876197265</v>
      </c>
      <c r="U1122" s="66">
        <f t="shared" si="201"/>
        <v>2.9356337786780533</v>
      </c>
      <c r="V1122" s="66"/>
      <c r="AH1122" s="16"/>
      <c r="AI1122" s="16"/>
      <c r="AJ1122" s="16"/>
      <c r="AK1122" s="16"/>
      <c r="AL1122" s="16"/>
      <c r="AM1122" s="16"/>
      <c r="AN1122" s="16"/>
    </row>
    <row r="1123" spans="1:40" x14ac:dyDescent="0.25">
      <c r="A1123">
        <v>1122</v>
      </c>
      <c r="B1123">
        <v>3.06982334455587E-4</v>
      </c>
      <c r="C1123" s="16">
        <v>8.9652176629808894E-9</v>
      </c>
      <c r="D1123">
        <v>2.58796752187853E-3</v>
      </c>
      <c r="E1123" s="16">
        <v>4.5931535929714003E-5</v>
      </c>
      <c r="F1123" s="16">
        <v>1.69125096673687E-5</v>
      </c>
      <c r="G1123" s="16">
        <v>1.2610888687299001E-6</v>
      </c>
      <c r="H1123">
        <v>1.3524601404447301E-3</v>
      </c>
      <c r="J1123">
        <v>0.94828422935677603</v>
      </c>
      <c r="K1123">
        <f t="shared" si="191"/>
        <v>8.5015745225555897E-9</v>
      </c>
      <c r="L1123">
        <f t="shared" si="192"/>
        <v>2.6230446648643343E-3</v>
      </c>
      <c r="M1123" s="16">
        <f t="shared" si="193"/>
        <v>-2.0090799959531602E-3</v>
      </c>
      <c r="N1123" s="16">
        <f t="shared" si="194"/>
        <v>0.14185488509490873</v>
      </c>
      <c r="O1123" s="16">
        <f t="shared" si="195"/>
        <v>0.38199982614157624</v>
      </c>
      <c r="P1123" s="16">
        <f t="shared" si="196"/>
        <v>2.8453091370968897</v>
      </c>
      <c r="Q1123" s="16">
        <f t="shared" si="197"/>
        <v>10.735568766475064</v>
      </c>
      <c r="R1123" s="16">
        <f t="shared" si="198"/>
        <v>0.51325330038422368</v>
      </c>
      <c r="S1123" s="16">
        <f t="shared" si="199"/>
        <v>0.13809402413179642</v>
      </c>
      <c r="T1123" s="16">
        <f t="shared" si="200"/>
        <v>10.737754598747904</v>
      </c>
      <c r="U1123" s="66">
        <f t="shared" si="201"/>
        <v>25.49383453807236</v>
      </c>
      <c r="V1123" s="66"/>
      <c r="AI1123" s="16"/>
      <c r="AL1123" s="16"/>
      <c r="AM1123" s="16"/>
    </row>
    <row r="1124" spans="1:40" x14ac:dyDescent="0.25">
      <c r="A1124">
        <v>1123</v>
      </c>
      <c r="B1124">
        <v>3.6873904466173198E-4</v>
      </c>
      <c r="C1124" s="16">
        <v>1.26937604074015E-8</v>
      </c>
      <c r="D1124">
        <v>3.0777125008219098E-3</v>
      </c>
      <c r="E1124" s="16">
        <v>7.7016702365162107E-5</v>
      </c>
      <c r="F1124" s="16">
        <v>1.4325993147911E-5</v>
      </c>
      <c r="G1124" s="16">
        <v>8.9446754526369404E-7</v>
      </c>
      <c r="H1124">
        <v>2.2678182495323601E-3</v>
      </c>
      <c r="J1124">
        <v>0.94646276825761699</v>
      </c>
      <c r="K1124">
        <f t="shared" si="191"/>
        <v>1.2014171614788161E-8</v>
      </c>
      <c r="L1124">
        <f t="shared" si="192"/>
        <v>3.1072462609025883E-3</v>
      </c>
      <c r="M1124" s="16">
        <f t="shared" si="193"/>
        <v>-2.3697681715791241E-3</v>
      </c>
      <c r="N1124" s="16">
        <f t="shared" si="194"/>
        <v>6.3117525814271686E-2</v>
      </c>
      <c r="O1124" s="16">
        <f t="shared" si="195"/>
        <v>1.6666721789707533</v>
      </c>
      <c r="P1124" s="16">
        <f t="shared" si="196"/>
        <v>4.8191366662847814</v>
      </c>
      <c r="Q1124" s="16">
        <f t="shared" si="197"/>
        <v>38.078084573329001</v>
      </c>
      <c r="R1124" s="16">
        <f t="shared" si="198"/>
        <v>0.20604025038773238</v>
      </c>
      <c r="S1124" s="16">
        <f t="shared" si="199"/>
        <v>0.30724223675092582</v>
      </c>
      <c r="T1124" s="16">
        <f t="shared" si="200"/>
        <v>38.086988658048504</v>
      </c>
      <c r="U1124" s="66">
        <f t="shared" si="201"/>
        <v>83.22728208958597</v>
      </c>
      <c r="V1124" s="66"/>
      <c r="AI1124" s="16"/>
      <c r="AL1124" s="16"/>
      <c r="AM1124" s="16"/>
    </row>
    <row r="1125" spans="1:40" x14ac:dyDescent="0.25">
      <c r="A1125">
        <v>1124</v>
      </c>
      <c r="B1125">
        <v>5.9592264663519995E-4</v>
      </c>
      <c r="C1125" s="16">
        <v>9.1833502679629005E-9</v>
      </c>
      <c r="D1125">
        <v>1.33006806073094E-3</v>
      </c>
      <c r="E1125" s="16">
        <v>2.44860246124284E-5</v>
      </c>
      <c r="F1125" s="16">
        <v>8.2737287317245903E-6</v>
      </c>
      <c r="G1125" s="16">
        <v>1.21559362653438E-6</v>
      </c>
      <c r="H1125">
        <v>7.2095024152600301E-4</v>
      </c>
      <c r="J1125">
        <v>0.953785852665467</v>
      </c>
      <c r="K1125">
        <f t="shared" si="191"/>
        <v>8.7589495656546401E-9</v>
      </c>
      <c r="L1125">
        <f t="shared" si="192"/>
        <v>1.3478219284706557E-3</v>
      </c>
      <c r="M1125" s="16">
        <f t="shared" si="193"/>
        <v>-1.5597663520025573E-4</v>
      </c>
      <c r="N1125" s="16">
        <f t="shared" si="194"/>
        <v>4.4138227717532737E-2</v>
      </c>
      <c r="O1125" s="16">
        <f t="shared" si="195"/>
        <v>0.43221469984490779</v>
      </c>
      <c r="P1125" s="16">
        <f t="shared" si="196"/>
        <v>0.14505784410676725</v>
      </c>
      <c r="Q1125" s="16">
        <f t="shared" si="197"/>
        <v>1.6378994092275592</v>
      </c>
      <c r="R1125" s="16">
        <f t="shared" si="198"/>
        <v>2.5701129237301206E-2</v>
      </c>
      <c r="S1125" s="16">
        <f t="shared" si="199"/>
        <v>0.15545667023908252</v>
      </c>
      <c r="T1125" s="16">
        <f t="shared" si="200"/>
        <v>1.6379985038826173</v>
      </c>
      <c r="U1125" s="66">
        <f t="shared" si="201"/>
        <v>4.0784664842557676</v>
      </c>
      <c r="V1125" s="66"/>
      <c r="AI1125" s="16"/>
      <c r="AL1125" s="16"/>
      <c r="AM1125" s="16"/>
    </row>
    <row r="1126" spans="1:40" x14ac:dyDescent="0.25">
      <c r="A1126">
        <v>1125</v>
      </c>
      <c r="B1126">
        <v>4.0151923672520598E-4</v>
      </c>
      <c r="C1126" s="16">
        <v>5.2291517288196099E-9</v>
      </c>
      <c r="D1126">
        <v>1.1191810333913499E-3</v>
      </c>
      <c r="E1126" s="16">
        <v>1.17564541408962E-5</v>
      </c>
      <c r="F1126" s="16">
        <v>1.2175379045253201E-5</v>
      </c>
      <c r="G1126" s="16">
        <v>2.1303299251235802E-6</v>
      </c>
      <c r="H1126">
        <v>3.4614604960489899E-4</v>
      </c>
      <c r="J1126">
        <v>0.95470418943879998</v>
      </c>
      <c r="K1126">
        <f t="shared" si="191"/>
        <v>4.9922930627152252E-9</v>
      </c>
      <c r="L1126">
        <f t="shared" si="192"/>
        <v>1.1456568922552511E-3</v>
      </c>
      <c r="M1126" s="16">
        <f t="shared" si="193"/>
        <v>-3.4261841880483916E-4</v>
      </c>
      <c r="N1126" s="16">
        <f t="shared" si="194"/>
        <v>3.4102263516068508E-2</v>
      </c>
      <c r="O1126" s="16">
        <f t="shared" si="195"/>
        <v>3.1620035022601155E-3</v>
      </c>
      <c r="P1126" s="16">
        <f t="shared" si="196"/>
        <v>2.6219252596046981E-2</v>
      </c>
      <c r="Q1126" s="16">
        <f t="shared" si="197"/>
        <v>8.9492668578102959E-3</v>
      </c>
      <c r="R1126" s="16">
        <f t="shared" si="198"/>
        <v>5.5533287188478234E-2</v>
      </c>
      <c r="S1126" s="16">
        <f t="shared" si="199"/>
        <v>3.7853810919131351E-3</v>
      </c>
      <c r="T1126" s="16">
        <f t="shared" si="200"/>
        <v>8.9508836757362722E-3</v>
      </c>
      <c r="U1126" s="66">
        <f t="shared" si="201"/>
        <v>0.14070233842831353</v>
      </c>
      <c r="V1126" s="66"/>
      <c r="AI1126" s="16"/>
      <c r="AL1126" s="16"/>
      <c r="AM1126" s="16"/>
    </row>
    <row r="1127" spans="1:40" x14ac:dyDescent="0.25">
      <c r="A1127">
        <v>1126</v>
      </c>
      <c r="B1127">
        <v>6.4940108953626498E-4</v>
      </c>
      <c r="C1127" s="16">
        <v>4.1722488263907003E-9</v>
      </c>
      <c r="D1127">
        <v>5.4441230123755495E-4</v>
      </c>
      <c r="E1127" s="16">
        <v>4.5937223933034199E-6</v>
      </c>
      <c r="F1127" s="16">
        <v>7.3230054113414799E-6</v>
      </c>
      <c r="G1127" s="16">
        <v>2.6518891037813599E-6</v>
      </c>
      <c r="H1127">
        <v>1.3524947936251799E-4</v>
      </c>
      <c r="J1127">
        <v>0.95769750579617996</v>
      </c>
      <c r="K1127">
        <f t="shared" si="191"/>
        <v>3.9957522945954131E-9</v>
      </c>
      <c r="L1127">
        <f t="shared" si="192"/>
        <v>5.6170602891519286E-4</v>
      </c>
      <c r="M1127" s="16">
        <f t="shared" si="193"/>
        <v>7.370961501573371E-4</v>
      </c>
      <c r="N1127" s="16">
        <f t="shared" si="194"/>
        <v>0.10156029788162754</v>
      </c>
      <c r="O1127" s="16">
        <f t="shared" si="195"/>
        <v>6.1000974827366571E-2</v>
      </c>
      <c r="P1127" s="16">
        <f t="shared" si="196"/>
        <v>0.18904763562818619</v>
      </c>
      <c r="Q1127" s="16">
        <f t="shared" si="197"/>
        <v>0.32752186807220096</v>
      </c>
      <c r="R1127" s="16">
        <f t="shared" si="198"/>
        <v>6.5947645900611543E-2</v>
      </c>
      <c r="S1127" s="16">
        <f t="shared" si="199"/>
        <v>0.10330695595444636</v>
      </c>
      <c r="T1127" s="16">
        <f t="shared" si="200"/>
        <v>0.32753176462670847</v>
      </c>
      <c r="U1127" s="66">
        <f t="shared" si="201"/>
        <v>1.1759171428911477</v>
      </c>
      <c r="V1127" s="66"/>
      <c r="AI1127" s="16"/>
      <c r="AL1127" s="16"/>
      <c r="AM1127" s="16"/>
    </row>
    <row r="1128" spans="1:40" x14ac:dyDescent="0.25">
      <c r="A1128">
        <v>1127</v>
      </c>
      <c r="B1128">
        <v>5.5488221247119095E-4</v>
      </c>
      <c r="C1128" s="16">
        <v>6.4902293274573199E-9</v>
      </c>
      <c r="D1128">
        <v>1.0021493009202799E-3</v>
      </c>
      <c r="E1128" s="16">
        <v>1.30845808714635E-5</v>
      </c>
      <c r="F1128" s="16">
        <v>8.7585525183772297E-6</v>
      </c>
      <c r="G1128" s="16">
        <v>1.7139129183127299E-6</v>
      </c>
      <c r="H1128">
        <v>3.8524778763552399E-4</v>
      </c>
      <c r="J1128">
        <v>0.955339824602363</v>
      </c>
      <c r="K1128">
        <f t="shared" si="191"/>
        <v>6.2003745473221884E-9</v>
      </c>
      <c r="L1128">
        <f t="shared" si="192"/>
        <v>1.0213738286460198E-3</v>
      </c>
      <c r="M1128" s="16">
        <f t="shared" si="193"/>
        <v>8.8390596296362289E-5</v>
      </c>
      <c r="N1128" s="16">
        <f t="shared" si="194"/>
        <v>1.6066467970291549E-2</v>
      </c>
      <c r="O1128" s="16">
        <f t="shared" si="195"/>
        <v>2.9367760273488051E-2</v>
      </c>
      <c r="P1128" s="16">
        <f t="shared" si="196"/>
        <v>1.6339637600818028E-3</v>
      </c>
      <c r="Q1128" s="16">
        <f t="shared" si="197"/>
        <v>4.7636380169117802E-2</v>
      </c>
      <c r="R1128" s="16">
        <f t="shared" si="198"/>
        <v>1.2345857652840448E-2</v>
      </c>
      <c r="S1128" s="16">
        <f t="shared" si="199"/>
        <v>2.1307718180571728E-2</v>
      </c>
      <c r="T1128" s="16">
        <f t="shared" si="200"/>
        <v>4.7637240357034538E-2</v>
      </c>
      <c r="U1128" s="66">
        <f t="shared" si="201"/>
        <v>0.17599538836342593</v>
      </c>
      <c r="V1128" s="66"/>
      <c r="AI1128" s="16"/>
      <c r="AL1128" s="16"/>
      <c r="AM1128" s="16"/>
    </row>
    <row r="1129" spans="1:40" x14ac:dyDescent="0.25">
      <c r="A1129">
        <v>1128</v>
      </c>
      <c r="B1129">
        <v>4.9641612043106395E-4</v>
      </c>
      <c r="C1129" s="16">
        <v>9.6696290039070693E-9</v>
      </c>
      <c r="D1129">
        <v>1.69474555342523E-3</v>
      </c>
      <c r="E1129" s="16">
        <v>3.2726401617227998E-5</v>
      </c>
      <c r="F1129" s="16">
        <v>1.00893875344903E-5</v>
      </c>
      <c r="G1129" s="16">
        <v>1.15893208122114E-6</v>
      </c>
      <c r="H1129">
        <v>9.6359134235064899E-4</v>
      </c>
      <c r="J1129">
        <v>0.95210194994860597</v>
      </c>
      <c r="K1129">
        <f t="shared" si="191"/>
        <v>9.2064726298995169E-9</v>
      </c>
      <c r="L1129">
        <f t="shared" si="192"/>
        <v>1.7160735909464277E-3</v>
      </c>
      <c r="M1129" s="16">
        <f t="shared" si="193"/>
        <v>-7.2324135008429988E-4</v>
      </c>
      <c r="N1129" s="16">
        <f t="shared" si="194"/>
        <v>6.4501745612591279E-5</v>
      </c>
      <c r="O1129" s="16">
        <f t="shared" si="195"/>
        <v>0.55531556675296745</v>
      </c>
      <c r="P1129" s="16">
        <f t="shared" si="196"/>
        <v>0.57679387144289518</v>
      </c>
      <c r="Q1129" s="16">
        <f t="shared" si="197"/>
        <v>4.1903559304829381</v>
      </c>
      <c r="R1129" s="16">
        <f t="shared" si="198"/>
        <v>5.7369281358702218E-4</v>
      </c>
      <c r="S1129" s="16">
        <f t="shared" si="199"/>
        <v>0.17851800372484619</v>
      </c>
      <c r="T1129" s="16">
        <f t="shared" si="200"/>
        <v>4.1907867685001445</v>
      </c>
      <c r="U1129" s="66">
        <f t="shared" si="201"/>
        <v>9.6924083354629911</v>
      </c>
      <c r="V1129" s="66"/>
      <c r="AI1129" s="16"/>
      <c r="AL1129" s="16"/>
      <c r="AM1129" s="16"/>
    </row>
    <row r="1130" spans="1:40" x14ac:dyDescent="0.25">
      <c r="A1130">
        <v>1129</v>
      </c>
      <c r="B1130">
        <v>3.5374941145775599E-4</v>
      </c>
      <c r="C1130" s="16">
        <v>2.90356355457714E-9</v>
      </c>
      <c r="D1130">
        <v>6.9858462392833503E-4</v>
      </c>
      <c r="E1130" s="16">
        <v>4.0935547829061497E-6</v>
      </c>
      <c r="F1130" s="16">
        <v>1.3560127170880099E-5</v>
      </c>
      <c r="G1130" s="16">
        <v>3.8187389184166804E-6</v>
      </c>
      <c r="H1130">
        <v>1.20524449974047E-4</v>
      </c>
      <c r="J1130">
        <v>0.95675593632626599</v>
      </c>
      <c r="K1130">
        <f t="shared" si="191"/>
        <v>2.7780016673422727E-9</v>
      </c>
      <c r="L1130">
        <f t="shared" si="192"/>
        <v>7.2952071362495719E-4</v>
      </c>
      <c r="M1130" s="16">
        <f t="shared" si="193"/>
        <v>-2.2021890709445306E-5</v>
      </c>
      <c r="N1130" s="16">
        <f t="shared" si="194"/>
        <v>7.9338117626259377E-2</v>
      </c>
      <c r="O1130" s="16">
        <f t="shared" si="195"/>
        <v>0.22653672324083096</v>
      </c>
      <c r="P1130" s="16">
        <f t="shared" si="196"/>
        <v>7.5479747490210219E-2</v>
      </c>
      <c r="Q1130" s="16">
        <f t="shared" si="197"/>
        <v>0.38299270609407221</v>
      </c>
      <c r="R1130" s="16">
        <f t="shared" si="198"/>
        <v>0.14151918094937846</v>
      </c>
      <c r="S1130" s="16">
        <f t="shared" si="199"/>
        <v>0.81512986141503418</v>
      </c>
      <c r="T1130" s="16">
        <f t="shared" si="200"/>
        <v>0.38299822815150891</v>
      </c>
      <c r="U1130" s="66">
        <f t="shared" si="201"/>
        <v>2.1039945649672944</v>
      </c>
      <c r="V1130" s="66"/>
      <c r="AI1130" s="16"/>
      <c r="AL1130" s="16"/>
      <c r="AM1130" s="16"/>
    </row>
    <row r="1131" spans="1:40" x14ac:dyDescent="0.25">
      <c r="A1131">
        <v>1130</v>
      </c>
      <c r="B1131" s="16">
        <v>2.3394068489138701E-4</v>
      </c>
      <c r="C1131" s="16">
        <v>6.3239974256481404E-9</v>
      </c>
      <c r="D1131" s="16">
        <v>2.3872932373792499E-3</v>
      </c>
      <c r="E1131" s="16">
        <v>2.993624911279E-5</v>
      </c>
      <c r="F1131" s="16">
        <v>2.2044307042547801E-5</v>
      </c>
      <c r="G1131" s="16">
        <v>1.7848318310037699E-6</v>
      </c>
      <c r="H1131">
        <v>8.8146933423637595E-4</v>
      </c>
      <c r="J1131">
        <v>0.94899425985977903</v>
      </c>
      <c r="K1131">
        <f t="shared" si="191"/>
        <v>6.0014372563081048E-9</v>
      </c>
      <c r="L1131">
        <f t="shared" si="192"/>
        <v>2.4331603592979236E-3</v>
      </c>
      <c r="M1131" s="16">
        <f t="shared" si="193"/>
        <v>-1.9652789895151495E-3</v>
      </c>
      <c r="N1131" s="16">
        <f t="shared" si="194"/>
        <v>0.27557873276845141</v>
      </c>
      <c r="O1131" s="16">
        <f t="shared" si="195"/>
        <v>1.998501317970474E-2</v>
      </c>
      <c r="P1131" s="16">
        <f t="shared" si="196"/>
        <v>2.185862284296118</v>
      </c>
      <c r="Q1131" s="16">
        <f t="shared" si="197"/>
        <v>3.1942803133904083</v>
      </c>
      <c r="R1131" s="16">
        <f t="shared" si="198"/>
        <v>1.5307452550357865</v>
      </c>
      <c r="S1131" s="16">
        <f t="shared" si="199"/>
        <v>1.2239735530903116E-2</v>
      </c>
      <c r="T1131" s="16">
        <f t="shared" si="200"/>
        <v>3.1949729312444419</v>
      </c>
      <c r="U1131" s="66">
        <f t="shared" si="201"/>
        <v>10.413664265445814</v>
      </c>
      <c r="V1131" s="66"/>
      <c r="AI1131" s="16"/>
      <c r="AK1131" s="16"/>
      <c r="AL1131" s="16"/>
      <c r="AM1131" s="16"/>
    </row>
    <row r="1132" spans="1:40" x14ac:dyDescent="0.25">
      <c r="A1132">
        <v>1131</v>
      </c>
      <c r="B1132">
        <v>4.0612213546734798E-4</v>
      </c>
      <c r="C1132" s="16">
        <v>7.1817919334682E-9</v>
      </c>
      <c r="D1132">
        <v>1.5336086148903E-3</v>
      </c>
      <c r="E1132" s="16">
        <v>2.2029262245450899E-5</v>
      </c>
      <c r="F1132" s="16">
        <v>1.2254771664188299E-5</v>
      </c>
      <c r="G1132" s="16">
        <v>1.5579682874815101E-6</v>
      </c>
      <c r="H1132">
        <v>6.4862169230399305E-4</v>
      </c>
      <c r="J1132">
        <v>0.95277950628337205</v>
      </c>
      <c r="K1132">
        <f t="shared" si="191"/>
        <v>6.8426641725997358E-9</v>
      </c>
      <c r="L1132">
        <f t="shared" si="192"/>
        <v>1.5596689447142248E-3</v>
      </c>
      <c r="M1132" s="16">
        <f t="shared" si="193"/>
        <v>-7.4742467377952859E-4</v>
      </c>
      <c r="N1132" s="16">
        <f t="shared" si="194"/>
        <v>3.0737542371804042E-2</v>
      </c>
      <c r="O1132" s="16">
        <f t="shared" si="195"/>
        <v>8.7725505240529883E-2</v>
      </c>
      <c r="P1132" s="16">
        <f t="shared" si="196"/>
        <v>0.35067544520985006</v>
      </c>
      <c r="Q1132" s="16">
        <f t="shared" si="197"/>
        <v>1.1047360756035505</v>
      </c>
      <c r="R1132" s="16">
        <f t="shared" si="198"/>
        <v>5.939574190823009E-2</v>
      </c>
      <c r="S1132" s="16">
        <f t="shared" si="199"/>
        <v>5.0031637582190265E-2</v>
      </c>
      <c r="T1132" s="16">
        <f t="shared" si="200"/>
        <v>1.1048540318276256</v>
      </c>
      <c r="U1132" s="66">
        <f t="shared" si="201"/>
        <v>2.7881559797437805</v>
      </c>
      <c r="V1132" s="66"/>
      <c r="AI1132" s="16"/>
      <c r="AK1132" s="16"/>
      <c r="AL1132" s="16"/>
      <c r="AM1132" s="16"/>
    </row>
    <row r="1133" spans="1:40" x14ac:dyDescent="0.25">
      <c r="A1133">
        <v>1132</v>
      </c>
      <c r="B1133">
        <v>3.1954655675340502E-4</v>
      </c>
      <c r="C1133" s="16">
        <v>1.02048153821538E-8</v>
      </c>
      <c r="D1133">
        <v>2.8434019158817799E-3</v>
      </c>
      <c r="E1133" s="16">
        <v>5.7313742672175201E-5</v>
      </c>
      <c r="F1133" s="16">
        <v>1.6398708426819399E-5</v>
      </c>
      <c r="G1133" s="16">
        <v>1.11042654965308E-6</v>
      </c>
      <c r="H1133">
        <v>1.6876308933069901E-3</v>
      </c>
      <c r="J1133">
        <v>0.94730880535527995</v>
      </c>
      <c r="K1133">
        <f t="shared" si="191"/>
        <v>9.6671114685393011E-9</v>
      </c>
      <c r="L1133">
        <f t="shared" si="192"/>
        <v>2.8772995544696896E-3</v>
      </c>
      <c r="M1133" s="16">
        <f t="shared" si="193"/>
        <v>-2.2382064409628795E-3</v>
      </c>
      <c r="N1133" s="16">
        <f t="shared" si="194"/>
        <v>0.1232874638881807</v>
      </c>
      <c r="O1133" s="16">
        <f t="shared" si="195"/>
        <v>0.70860459442386659</v>
      </c>
      <c r="P1133" s="16">
        <f t="shared" si="196"/>
        <v>3.8102809179407364</v>
      </c>
      <c r="Q1133" s="16">
        <f t="shared" si="197"/>
        <v>18.803268171411677</v>
      </c>
      <c r="R1133" s="16">
        <f t="shared" si="198"/>
        <v>0.44125771671759673</v>
      </c>
      <c r="S1133" s="16">
        <f t="shared" si="199"/>
        <v>0.19952642357891018</v>
      </c>
      <c r="T1133" s="16">
        <f t="shared" si="200"/>
        <v>18.80743112571896</v>
      </c>
      <c r="U1133" s="66">
        <f t="shared" si="201"/>
        <v>42.893656413679928</v>
      </c>
      <c r="V1133" s="66"/>
      <c r="AI1133" s="16"/>
      <c r="AL1133" s="16"/>
      <c r="AM1133" s="16"/>
    </row>
    <row r="1134" spans="1:40" x14ac:dyDescent="0.25">
      <c r="A1134">
        <v>1133</v>
      </c>
      <c r="B1134">
        <v>9.4688456835043697E-4</v>
      </c>
      <c r="C1134" s="16">
        <v>8.6370162063560493E-9</v>
      </c>
      <c r="D1134">
        <v>7.7712100373457697E-4</v>
      </c>
      <c r="E1134" s="16">
        <v>1.35391890195851E-5</v>
      </c>
      <c r="F1134" s="16">
        <v>5.0760239545746403E-6</v>
      </c>
      <c r="G1134" s="16">
        <v>1.2843983187378201E-6</v>
      </c>
      <c r="H1134">
        <v>3.9862824277923101E-4</v>
      </c>
      <c r="J1134">
        <v>0.95654053837258701</v>
      </c>
      <c r="K1134">
        <f t="shared" si="191"/>
        <v>8.2616561319605741E-9</v>
      </c>
      <c r="L1134">
        <f t="shared" si="192"/>
        <v>7.8854881294625765E-4</v>
      </c>
      <c r="M1134" s="16">
        <f t="shared" si="193"/>
        <v>1.1052203237546161E-3</v>
      </c>
      <c r="N1134" s="16">
        <f t="shared" si="194"/>
        <v>0.85148683792781621</v>
      </c>
      <c r="O1134" s="16">
        <f t="shared" si="195"/>
        <v>0.31228745453957013</v>
      </c>
      <c r="P1134" s="16">
        <f t="shared" si="196"/>
        <v>3.732624779703124E-2</v>
      </c>
      <c r="Q1134" s="16">
        <f t="shared" si="197"/>
        <v>6.7904285302223921E-2</v>
      </c>
      <c r="R1134" s="16">
        <f t="shared" si="198"/>
        <v>0.2350741105113463</v>
      </c>
      <c r="S1134" s="16">
        <f t="shared" si="199"/>
        <v>0.1295965012365374</v>
      </c>
      <c r="T1134" s="16">
        <f t="shared" si="200"/>
        <v>6.7897899622734362E-2</v>
      </c>
      <c r="U1134" s="66">
        <f t="shared" si="201"/>
        <v>1.7015733369372597</v>
      </c>
      <c r="V1134" s="66"/>
      <c r="AI1134" s="16"/>
      <c r="AL1134" s="16"/>
      <c r="AM1134" s="16"/>
    </row>
    <row r="1135" spans="1:40" x14ac:dyDescent="0.25">
      <c r="A1135">
        <v>1134</v>
      </c>
      <c r="B1135">
        <v>6.8955838269075501E-4</v>
      </c>
      <c r="C1135" s="16">
        <v>5.3866523239579097E-9</v>
      </c>
      <c r="D1135">
        <v>6.6384884608936196E-4</v>
      </c>
      <c r="E1135" s="16">
        <v>7.2219673541818E-6</v>
      </c>
      <c r="F1135" s="16">
        <v>6.9356634539372604E-6</v>
      </c>
      <c r="G1135" s="16">
        <v>2.0568942518205201E-6</v>
      </c>
      <c r="H1135">
        <v>2.1263207676167E-4</v>
      </c>
      <c r="J1135">
        <v>0.95708149313725899</v>
      </c>
      <c r="K1135">
        <f t="shared" si="191"/>
        <v>5.1554652492249226E-9</v>
      </c>
      <c r="L1135">
        <f t="shared" si="192"/>
        <v>6.7977168059673307E-4</v>
      </c>
      <c r="M1135" s="16">
        <f t="shared" si="193"/>
        <v>6.9934508478477705E-4</v>
      </c>
      <c r="N1135" s="16">
        <f t="shared" si="194"/>
        <v>0.16018354844564436</v>
      </c>
      <c r="O1135" s="16">
        <f t="shared" si="195"/>
        <v>7.7315450875158054E-4</v>
      </c>
      <c r="P1135" s="16">
        <f t="shared" si="196"/>
        <v>9.6595488298428234E-2</v>
      </c>
      <c r="Q1135" s="16">
        <f t="shared" si="197"/>
        <v>0.10731452731796547</v>
      </c>
      <c r="R1135" s="16">
        <f t="shared" si="198"/>
        <v>8.76830879985767E-2</v>
      </c>
      <c r="S1135" s="16">
        <f t="shared" si="199"/>
        <v>6.2165815684972134E-4</v>
      </c>
      <c r="T1135" s="16">
        <f t="shared" si="200"/>
        <v>0.10732099429811941</v>
      </c>
      <c r="U1135" s="66">
        <f t="shared" si="201"/>
        <v>0.56049245902433542</v>
      </c>
      <c r="V1135" s="66"/>
      <c r="AI1135" s="16"/>
      <c r="AL1135" s="16"/>
      <c r="AM1135" s="16"/>
    </row>
    <row r="1136" spans="1:40" x14ac:dyDescent="0.25">
      <c r="A1136">
        <v>1135</v>
      </c>
      <c r="B1136">
        <v>6.0400835235323498E-4</v>
      </c>
      <c r="C1136" s="16">
        <v>3.5795506938469098E-9</v>
      </c>
      <c r="D1136">
        <v>5.0167522066594898E-4</v>
      </c>
      <c r="E1136" s="16">
        <v>3.63350424133333E-6</v>
      </c>
      <c r="F1136" s="16">
        <v>7.8579155160592895E-6</v>
      </c>
      <c r="G1136" s="16">
        <v>3.0894918910109298E-6</v>
      </c>
      <c r="H1136">
        <v>1.0697830283203501E-4</v>
      </c>
      <c r="J1136">
        <v>0.95791146594852405</v>
      </c>
      <c r="K1136">
        <f t="shared" si="191"/>
        <v>3.4288926525799496E-9</v>
      </c>
      <c r="L1136">
        <f t="shared" si="192"/>
        <v>5.2047696403838468E-4</v>
      </c>
      <c r="M1136" s="16">
        <f t="shared" si="193"/>
        <v>6.8753974066808527E-4</v>
      </c>
      <c r="N1136" s="16">
        <f t="shared" si="194"/>
        <v>5.1306768676454485E-2</v>
      </c>
      <c r="O1136" s="16">
        <f t="shared" si="195"/>
        <v>0.12528425533678736</v>
      </c>
      <c r="P1136" s="16">
        <f t="shared" si="196"/>
        <v>0.22959941793813413</v>
      </c>
      <c r="Q1136" s="16">
        <f t="shared" si="197"/>
        <v>0.43784381027559638</v>
      </c>
      <c r="R1136" s="16">
        <f t="shared" si="198"/>
        <v>4.1012638754033215E-2</v>
      </c>
      <c r="S1136" s="16">
        <f t="shared" si="199"/>
        <v>0.2910254814770401</v>
      </c>
      <c r="T1136" s="16">
        <f t="shared" si="200"/>
        <v>0.43785370969541682</v>
      </c>
      <c r="U1136" s="66">
        <f t="shared" si="201"/>
        <v>1.6139260821534624</v>
      </c>
      <c r="V1136" s="66"/>
      <c r="AH1136" s="16"/>
      <c r="AI1136" s="16"/>
      <c r="AJ1136" s="16"/>
      <c r="AK1136" s="16"/>
      <c r="AL1136" s="16"/>
      <c r="AM1136" s="16"/>
    </row>
    <row r="1137" spans="1:39" x14ac:dyDescent="0.25">
      <c r="A1137">
        <v>1136</v>
      </c>
      <c r="B1137" s="16">
        <v>4.4148475354371301E-4</v>
      </c>
      <c r="C1137" s="16">
        <v>4.5890131457511304E-9</v>
      </c>
      <c r="D1137" s="16">
        <v>8.8843140953353097E-4</v>
      </c>
      <c r="E1137" s="16">
        <v>8.2113428349542307E-6</v>
      </c>
      <c r="F1137" s="16">
        <v>1.09559654308985E-5</v>
      </c>
      <c r="G1137" s="16">
        <v>2.4211432470839599E-6</v>
      </c>
      <c r="H1137">
        <v>2.4176441945706901E-4</v>
      </c>
      <c r="J1137">
        <v>0.95585488093295301</v>
      </c>
      <c r="K1137">
        <f t="shared" si="191"/>
        <v>4.3864306140317024E-9</v>
      </c>
      <c r="L1137">
        <f t="shared" si="192"/>
        <v>9.1275989462926625E-4</v>
      </c>
      <c r="M1137" s="16">
        <f t="shared" si="193"/>
        <v>-2.9790387541840179E-5</v>
      </c>
      <c r="N1137" s="16">
        <f t="shared" si="194"/>
        <v>1.0715003495347293E-2</v>
      </c>
      <c r="O1137" s="16">
        <f t="shared" si="195"/>
        <v>2.9503302146458004E-2</v>
      </c>
      <c r="P1137" s="16">
        <f t="shared" si="196"/>
        <v>6.0277469528828989E-3</v>
      </c>
      <c r="Q1137" s="16">
        <f t="shared" si="197"/>
        <v>5.544697732516253E-2</v>
      </c>
      <c r="R1137" s="16">
        <f t="shared" si="198"/>
        <v>1.2521420559982597E-2</v>
      </c>
      <c r="S1137" s="16">
        <f t="shared" si="199"/>
        <v>4.2615524251156098E-2</v>
      </c>
      <c r="T1137" s="16">
        <f t="shared" si="200"/>
        <v>5.5448166218321403E-2</v>
      </c>
      <c r="U1137" s="66">
        <f t="shared" si="201"/>
        <v>0.21227814094931083</v>
      </c>
      <c r="V1137" s="66"/>
      <c r="AI1137" s="16"/>
      <c r="AL1137" s="16"/>
      <c r="AM1137" s="16"/>
    </row>
    <row r="1138" spans="1:39" x14ac:dyDescent="0.25">
      <c r="A1138">
        <v>1137</v>
      </c>
      <c r="B1138">
        <v>5.12564111595386E-4</v>
      </c>
      <c r="C1138" s="16">
        <v>3.43727721073306E-9</v>
      </c>
      <c r="D1138">
        <v>5.6870699240060905E-4</v>
      </c>
      <c r="E1138" s="16">
        <v>3.9518576048958798E-6</v>
      </c>
      <c r="F1138" s="16">
        <v>9.2927591551740606E-6</v>
      </c>
      <c r="G1138" s="16">
        <v>3.2201875187420999E-6</v>
      </c>
      <c r="H1138">
        <v>1.1635172173594701E-4</v>
      </c>
      <c r="J1138">
        <v>0.95752422862127196</v>
      </c>
      <c r="K1138">
        <f t="shared" si="191"/>
        <v>3.2912762097646507E-9</v>
      </c>
      <c r="L1138">
        <f t="shared" si="192"/>
        <v>5.9050926095248859E-4</v>
      </c>
      <c r="M1138" s="16">
        <f t="shared" si="193"/>
        <v>4.3461896223828342E-4</v>
      </c>
      <c r="N1138" s="16">
        <f t="shared" si="194"/>
        <v>1.666410579563532E-3</v>
      </c>
      <c r="O1138" s="16">
        <f t="shared" si="195"/>
        <v>0.14412119769249634</v>
      </c>
      <c r="P1138" s="16">
        <f t="shared" si="196"/>
        <v>0.16775049861737504</v>
      </c>
      <c r="Q1138" s="16">
        <f t="shared" si="197"/>
        <v>0.39949599100174954</v>
      </c>
      <c r="R1138" s="16">
        <f t="shared" si="198"/>
        <v>3.2371941093495091E-3</v>
      </c>
      <c r="S1138" s="16">
        <f t="shared" si="199"/>
        <v>0.365531856637691</v>
      </c>
      <c r="T1138" s="16">
        <f t="shared" si="200"/>
        <v>0.39950467492389335</v>
      </c>
      <c r="U1138" s="66">
        <f t="shared" si="201"/>
        <v>1.4813078235621182</v>
      </c>
      <c r="V1138" s="66"/>
      <c r="AI1138" s="16"/>
      <c r="AL1138" s="16"/>
      <c r="AM1138" s="16"/>
    </row>
    <row r="1139" spans="1:39" x14ac:dyDescent="0.25">
      <c r="A1139">
        <v>1138</v>
      </c>
      <c r="B1139">
        <v>1.1201045313796001E-3</v>
      </c>
      <c r="C1139" s="16">
        <v>2.6417814826827001E-9</v>
      </c>
      <c r="D1139">
        <v>1.98035633441476E-4</v>
      </c>
      <c r="E1139" s="16">
        <v>1.06269724695441E-6</v>
      </c>
      <c r="F1139" s="16">
        <v>4.1701244836913399E-6</v>
      </c>
      <c r="G1139" s="16">
        <v>4.16972325650593E-6</v>
      </c>
      <c r="H1139" s="16">
        <v>3.1287659950988701E-5</v>
      </c>
      <c r="J1139">
        <v>0.959660694026231</v>
      </c>
      <c r="K1139">
        <f t="shared" si="191"/>
        <v>2.5352138511369254E-9</v>
      </c>
      <c r="L1139">
        <f t="shared" si="192"/>
        <v>2.1054296388388192E-4</v>
      </c>
      <c r="M1139" s="16">
        <f t="shared" si="193"/>
        <v>2.0296660988753184E-3</v>
      </c>
      <c r="N1139" s="16">
        <f t="shared" si="194"/>
        <v>1.6243603070738439</v>
      </c>
      <c r="O1139" s="16">
        <f t="shared" si="195"/>
        <v>0.27374422563768963</v>
      </c>
      <c r="P1139" s="16">
        <f t="shared" si="196"/>
        <v>0.63107326811142339</v>
      </c>
      <c r="Q1139" s="16">
        <f t="shared" si="197"/>
        <v>0.81190215913895258</v>
      </c>
      <c r="R1139" s="16">
        <f t="shared" si="198"/>
        <v>0.33267788554991057</v>
      </c>
      <c r="S1139" s="16">
        <f t="shared" si="199"/>
        <v>1.1615191171809169</v>
      </c>
      <c r="T1139" s="16">
        <f t="shared" si="200"/>
        <v>0.81190877237738446</v>
      </c>
      <c r="U1139" s="66">
        <f t="shared" si="201"/>
        <v>5.6471857350701216</v>
      </c>
      <c r="V1139" s="66"/>
      <c r="AI1139" s="16"/>
      <c r="AL1139" s="16"/>
      <c r="AM1139" s="16"/>
    </row>
    <row r="1140" spans="1:39" x14ac:dyDescent="0.25">
      <c r="A1140">
        <v>1139</v>
      </c>
      <c r="B1140">
        <v>6.1127655362280603E-4</v>
      </c>
      <c r="C1140" s="16">
        <v>5.3308367757286199E-9</v>
      </c>
      <c r="D1140">
        <v>7.4258132841495503E-4</v>
      </c>
      <c r="E1140" s="16">
        <v>7.9871613825125001E-6</v>
      </c>
      <c r="F1140" s="16">
        <v>7.8545329339489105E-6</v>
      </c>
      <c r="G1140" s="16">
        <v>2.0804348743523201E-6</v>
      </c>
      <c r="H1140">
        <v>2.35162143101652E-4</v>
      </c>
      <c r="J1140">
        <v>0.95665621754080998</v>
      </c>
      <c r="K1140">
        <f t="shared" si="191"/>
        <v>5.0997781461959889E-9</v>
      </c>
      <c r="L1140">
        <f t="shared" si="192"/>
        <v>7.6036549832042956E-4</v>
      </c>
      <c r="M1140" s="16">
        <f t="shared" si="193"/>
        <v>4.621876089251826E-4</v>
      </c>
      <c r="N1140" s="16">
        <f t="shared" si="194"/>
        <v>5.8210687901885154E-2</v>
      </c>
      <c r="O1140" s="16">
        <f t="shared" si="195"/>
        <v>1.4348461887718068E-3</v>
      </c>
      <c r="P1140" s="16">
        <f t="shared" si="196"/>
        <v>5.2467932904469834E-2</v>
      </c>
      <c r="Q1140" s="16">
        <f t="shared" si="197"/>
        <v>6.5712521085099923E-2</v>
      </c>
      <c r="R1140" s="16">
        <f t="shared" si="198"/>
        <v>4.1151800504825232E-2</v>
      </c>
      <c r="S1140" s="16">
        <f t="shared" si="199"/>
        <v>1.3441878437919536E-3</v>
      </c>
      <c r="T1140" s="16">
        <f t="shared" si="200"/>
        <v>6.5716634296530269E-2</v>
      </c>
      <c r="U1140" s="66">
        <f t="shared" si="201"/>
        <v>0.28603861072537418</v>
      </c>
      <c r="V1140" s="66"/>
      <c r="AI1140" s="16"/>
      <c r="AL1140" s="16"/>
      <c r="AM1140" s="16"/>
    </row>
    <row r="1141" spans="1:39" x14ac:dyDescent="0.25">
      <c r="A1141">
        <v>1140</v>
      </c>
      <c r="B1141">
        <v>3.07598263124073E-4</v>
      </c>
      <c r="C1141" s="16">
        <v>2.87221851900786E-9</v>
      </c>
      <c r="D1141">
        <v>7.9675263677541502E-4</v>
      </c>
      <c r="E1141" s="16">
        <v>4.61276676254747E-6</v>
      </c>
      <c r="F1141" s="16">
        <v>1.5672867218005E-5</v>
      </c>
      <c r="G1141" s="16">
        <v>3.8651743710827604E-6</v>
      </c>
      <c r="H1141">
        <v>1.3581202782887101E-4</v>
      </c>
      <c r="J1141">
        <v>0.95621279049782104</v>
      </c>
      <c r="K1141">
        <f t="shared" si="191"/>
        <v>2.7464520849800247E-9</v>
      </c>
      <c r="L1141">
        <f t="shared" si="192"/>
        <v>8.3196067336398867E-4</v>
      </c>
      <c r="M1141" s="16">
        <f t="shared" si="193"/>
        <v>-2.1676414711584277E-4</v>
      </c>
      <c r="N1141" s="16">
        <f t="shared" si="194"/>
        <v>0.14091431966663631</v>
      </c>
      <c r="O1141" s="16">
        <f t="shared" si="195"/>
        <v>0.23195393203628958</v>
      </c>
      <c r="P1141" s="16">
        <f t="shared" si="196"/>
        <v>2.9866281210959144E-2</v>
      </c>
      <c r="Q1141" s="16">
        <f t="shared" si="197"/>
        <v>0.32549547943566187</v>
      </c>
      <c r="R1141" s="16">
        <f t="shared" si="198"/>
        <v>0.34881797472048653</v>
      </c>
      <c r="S1141" s="16">
        <f t="shared" si="199"/>
        <v>0.85744603446845979</v>
      </c>
      <c r="T1141" s="16">
        <f t="shared" si="200"/>
        <v>0.32549874845846799</v>
      </c>
      <c r="U1141" s="66">
        <f t="shared" si="201"/>
        <v>2.2599927699969613</v>
      </c>
      <c r="V1141" s="66"/>
      <c r="AI1141" s="16"/>
      <c r="AL1141" s="16"/>
      <c r="AM1141" s="16"/>
    </row>
    <row r="1142" spans="1:39" x14ac:dyDescent="0.25">
      <c r="A1142">
        <v>1141</v>
      </c>
      <c r="B1142">
        <v>4.9558201526916305E-4</v>
      </c>
      <c r="C1142" s="16">
        <v>4.5398162295673896E-9</v>
      </c>
      <c r="D1142">
        <v>7.8088663894003104E-4</v>
      </c>
      <c r="E1142" s="16">
        <v>7.1490780647887104E-6</v>
      </c>
      <c r="F1142" s="16">
        <v>9.7091892176458003E-6</v>
      </c>
      <c r="G1142" s="16">
        <v>2.4442346737754198E-6</v>
      </c>
      <c r="H1142">
        <v>2.10487317809906E-4</v>
      </c>
      <c r="J1142">
        <v>0.95642110176339601</v>
      </c>
      <c r="K1142">
        <f t="shared" si="191"/>
        <v>4.341976040086189E-9</v>
      </c>
      <c r="L1142">
        <f t="shared" si="192"/>
        <v>8.0274471223286848E-4</v>
      </c>
      <c r="M1142" s="16">
        <f t="shared" si="193"/>
        <v>1.8841931830545759E-4</v>
      </c>
      <c r="N1142" s="16">
        <f t="shared" si="194"/>
        <v>4.0164530858965372E-5</v>
      </c>
      <c r="O1142" s="16">
        <f t="shared" si="195"/>
        <v>3.263240501687234E-2</v>
      </c>
      <c r="P1142" s="16">
        <f t="shared" si="196"/>
        <v>3.5830920591999091E-2</v>
      </c>
      <c r="Q1142" s="16">
        <f t="shared" si="197"/>
        <v>0.11180691936175351</v>
      </c>
      <c r="R1142" s="16">
        <f t="shared" si="198"/>
        <v>2.1414476708287702E-4</v>
      </c>
      <c r="S1142" s="16">
        <f t="shared" si="199"/>
        <v>4.7498515705329224E-2</v>
      </c>
      <c r="T1142" s="16">
        <f t="shared" si="200"/>
        <v>0.11181075323823954</v>
      </c>
      <c r="U1142" s="66">
        <f t="shared" si="201"/>
        <v>0.33983382321213557</v>
      </c>
      <c r="V1142" s="66"/>
      <c r="AH1142" s="16"/>
      <c r="AI1142" s="16"/>
      <c r="AJ1142" s="16"/>
      <c r="AK1142" s="16"/>
      <c r="AL1142" s="16"/>
      <c r="AM1142" s="16"/>
    </row>
    <row r="1143" spans="1:39" x14ac:dyDescent="0.25">
      <c r="A1143">
        <v>1142</v>
      </c>
      <c r="B1143" s="16">
        <v>2.09693788748154E-4</v>
      </c>
      <c r="C1143" s="16">
        <v>5.5362957934960301E-9</v>
      </c>
      <c r="D1143" s="16">
        <v>2.3294518346699501E-3</v>
      </c>
      <c r="E1143" s="16">
        <v>2.5583678492239699E-5</v>
      </c>
      <c r="F1143" s="16">
        <v>2.45490084162744E-5</v>
      </c>
      <c r="G1143" s="16">
        <v>2.0378738534301402E-6</v>
      </c>
      <c r="H1143">
        <v>7.5330671273687096E-4</v>
      </c>
      <c r="J1143">
        <v>0.94918493331452103</v>
      </c>
      <c r="K1143">
        <f t="shared" si="191"/>
        <v>5.254968553558993E-9</v>
      </c>
      <c r="L1143">
        <f t="shared" si="192"/>
        <v>2.3805821890601356E-3</v>
      </c>
      <c r="M1143" s="16">
        <f t="shared" si="193"/>
        <v>-1.9611946115638272E-3</v>
      </c>
      <c r="N1143" s="16">
        <f t="shared" si="194"/>
        <v>0.32969657634981553</v>
      </c>
      <c r="O1143" s="16">
        <f t="shared" si="195"/>
        <v>6.3630591012314811E-7</v>
      </c>
      <c r="P1143" s="16">
        <f t="shared" si="196"/>
        <v>2.0119033059903724</v>
      </c>
      <c r="Q1143" s="16">
        <f t="shared" si="197"/>
        <v>1.9099322670711705</v>
      </c>
      <c r="R1143" s="16">
        <f t="shared" si="198"/>
        <v>2.224363642143703</v>
      </c>
      <c r="S1143" s="16">
        <f t="shared" si="199"/>
        <v>2.3886844047072846E-4</v>
      </c>
      <c r="T1143" s="16">
        <f t="shared" si="200"/>
        <v>1.9103751842275889</v>
      </c>
      <c r="U1143" s="66">
        <f t="shared" si="201"/>
        <v>8.3865104805290311</v>
      </c>
      <c r="V1143" s="66"/>
      <c r="AI1143" s="16"/>
      <c r="AK1143" s="16"/>
      <c r="AL1143" s="16"/>
      <c r="AM1143" s="16"/>
    </row>
    <row r="1144" spans="1:39" x14ac:dyDescent="0.25">
      <c r="A1144">
        <v>1143</v>
      </c>
      <c r="B1144">
        <v>3.0846207714841002E-4</v>
      </c>
      <c r="C1144" s="16">
        <v>5.3282294688845699E-9</v>
      </c>
      <c r="D1144">
        <v>1.49737641040399E-3</v>
      </c>
      <c r="E1144" s="16">
        <v>1.59608655244927E-5</v>
      </c>
      <c r="F1144" s="16">
        <v>1.6120943302684101E-5</v>
      </c>
      <c r="G1144" s="16">
        <v>2.0995080667477901E-6</v>
      </c>
      <c r="H1144">
        <v>4.6994554824033002E-4</v>
      </c>
      <c r="J1144">
        <v>0.95287074592696597</v>
      </c>
      <c r="K1144">
        <f t="shared" si="191"/>
        <v>5.0771139884860815E-9</v>
      </c>
      <c r="L1144">
        <f t="shared" si="192"/>
        <v>1.531712476846637E-3</v>
      </c>
      <c r="M1144" s="16">
        <f t="shared" si="193"/>
        <v>-9.1478832254981719E-4</v>
      </c>
      <c r="N1144" s="16">
        <f t="shared" si="194"/>
        <v>0.13960048688778334</v>
      </c>
      <c r="O1144" s="16">
        <f t="shared" si="195"/>
        <v>1.470717579799537E-3</v>
      </c>
      <c r="P1144" s="16">
        <f t="shared" si="196"/>
        <v>0.30753969104674878</v>
      </c>
      <c r="Q1144" s="16">
        <f t="shared" si="197"/>
        <v>0.23625235371997449</v>
      </c>
      <c r="R1144" s="16">
        <f t="shared" si="198"/>
        <v>0.40460093521874846</v>
      </c>
      <c r="S1144" s="16">
        <f t="shared" si="199"/>
        <v>2.131408366310436E-3</v>
      </c>
      <c r="T1144" s="16">
        <f t="shared" si="200"/>
        <v>0.23629049669805327</v>
      </c>
      <c r="U1144" s="66">
        <f t="shared" si="201"/>
        <v>1.3278860895174183</v>
      </c>
      <c r="V1144" s="66"/>
      <c r="AI1144" s="16"/>
      <c r="AL1144" s="16"/>
      <c r="AM1144" s="16"/>
    </row>
    <row r="1145" spans="1:39" x14ac:dyDescent="0.25">
      <c r="A1145">
        <v>1144</v>
      </c>
      <c r="B1145">
        <v>4.1195277428814899E-4</v>
      </c>
      <c r="C1145" s="16">
        <v>4.36415263668191E-9</v>
      </c>
      <c r="D1145">
        <v>9.0590804287484395E-4</v>
      </c>
      <c r="E1145" s="16">
        <v>7.9607490130396205E-6</v>
      </c>
      <c r="F1145" s="16">
        <v>1.17525944589394E-5</v>
      </c>
      <c r="G1145" s="16">
        <v>2.54649028054845E-6</v>
      </c>
      <c r="H1145">
        <v>2.3438648109838699E-4</v>
      </c>
      <c r="J1145">
        <v>0.95575143196781898</v>
      </c>
      <c r="K1145">
        <f t="shared" si="191"/>
        <v>4.1710451318348682E-9</v>
      </c>
      <c r="L1145">
        <f t="shared" si="192"/>
        <v>9.3195535792063447E-4</v>
      </c>
      <c r="M1145" s="16">
        <f t="shared" si="193"/>
        <v>-1.080498093443365E-4</v>
      </c>
      <c r="N1145" s="16">
        <f t="shared" si="194"/>
        <v>2.6726186818666734E-2</v>
      </c>
      <c r="O1145" s="16">
        <f t="shared" si="195"/>
        <v>4.5091907012293035E-2</v>
      </c>
      <c r="P1145" s="16">
        <f t="shared" si="196"/>
        <v>3.5395936111766936E-3</v>
      </c>
      <c r="Q1145" s="16">
        <f t="shared" si="197"/>
        <v>6.697935269280568E-2</v>
      </c>
      <c r="R1145" s="16">
        <f t="shared" si="198"/>
        <v>3.7151579504178849E-2</v>
      </c>
      <c r="S1145" s="16">
        <f t="shared" si="199"/>
        <v>7.2304332345551017E-2</v>
      </c>
      <c r="T1145" s="16">
        <f t="shared" si="200"/>
        <v>6.6980243041187937E-2</v>
      </c>
      <c r="U1145" s="66">
        <f t="shared" si="201"/>
        <v>0.31877319502585993</v>
      </c>
      <c r="V1145" s="66"/>
      <c r="AI1145" s="16"/>
      <c r="AL1145" s="16"/>
      <c r="AM1145" s="16"/>
    </row>
    <row r="1146" spans="1:39" x14ac:dyDescent="0.25">
      <c r="A1146">
        <v>1145</v>
      </c>
      <c r="B1146">
        <v>5.45255116201681E-4</v>
      </c>
      <c r="C1146" s="16">
        <v>1.10782156304993E-8</v>
      </c>
      <c r="D1146">
        <v>1.7703741341669899E-3</v>
      </c>
      <c r="E1146" s="16">
        <v>3.9138744592961002E-5</v>
      </c>
      <c r="F1146" s="16">
        <v>9.2128408399372103E-6</v>
      </c>
      <c r="G1146" s="16">
        <v>1.0123100347172999E-6</v>
      </c>
      <c r="H1146">
        <v>1.1523993383996301E-3</v>
      </c>
      <c r="J1146">
        <v>0.95178633708417104</v>
      </c>
      <c r="K1146">
        <f t="shared" si="191"/>
        <v>1.0544094276381539E-8</v>
      </c>
      <c r="L1146">
        <f t="shared" si="192"/>
        <v>1.7898010476659514E-3</v>
      </c>
      <c r="M1146" s="16">
        <f t="shared" si="193"/>
        <v>-6.9929081526258919E-4</v>
      </c>
      <c r="N1146" s="16">
        <f t="shared" si="194"/>
        <v>1.1492830754893222E-2</v>
      </c>
      <c r="O1146" s="16">
        <f t="shared" si="195"/>
        <v>0.99883966378846845</v>
      </c>
      <c r="P1146" s="16">
        <f t="shared" si="196"/>
        <v>0.70222116281300284</v>
      </c>
      <c r="Q1146" s="16">
        <f t="shared" si="197"/>
        <v>6.9910837173926472</v>
      </c>
      <c r="R1146" s="16">
        <f t="shared" si="198"/>
        <v>4.2259225642618022E-3</v>
      </c>
      <c r="S1146" s="16">
        <f t="shared" si="199"/>
        <v>0.24559402537072686</v>
      </c>
      <c r="T1146" s="16">
        <f t="shared" si="200"/>
        <v>6.9918147248431843</v>
      </c>
      <c r="U1146" s="66">
        <f t="shared" si="201"/>
        <v>15.945272047527183</v>
      </c>
      <c r="V1146" s="66"/>
      <c r="AI1146" s="16"/>
      <c r="AL1146" s="16"/>
      <c r="AM1146" s="16"/>
    </row>
    <row r="1147" spans="1:39" x14ac:dyDescent="0.25">
      <c r="A1147">
        <v>1146</v>
      </c>
      <c r="B1147">
        <v>2.2812461944221401E-4</v>
      </c>
      <c r="C1147" s="16">
        <v>4.1987021079998997E-9</v>
      </c>
      <c r="D1147">
        <v>1.59978162136149E-3</v>
      </c>
      <c r="E1147" s="16">
        <v>1.34202703154432E-5</v>
      </c>
      <c r="F1147" s="16">
        <v>2.1913402898373201E-5</v>
      </c>
      <c r="G1147" s="16">
        <v>2.6677727971239298E-6</v>
      </c>
      <c r="H1147">
        <v>3.9514359883434798E-4</v>
      </c>
      <c r="J1147">
        <v>0.95230604919685402</v>
      </c>
      <c r="K1147">
        <f t="shared" si="191"/>
        <v>3.9984494162238869E-9</v>
      </c>
      <c r="L1147">
        <f t="shared" si="192"/>
        <v>1.6462720012532523E-3</v>
      </c>
      <c r="M1147" s="16">
        <f t="shared" si="193"/>
        <v>-1.1900227623688243E-3</v>
      </c>
      <c r="N1147" s="16">
        <f t="shared" si="194"/>
        <v>0.28811788779435488</v>
      </c>
      <c r="O1147" s="16">
        <f t="shared" si="195"/>
        <v>5.8665398418200496E-2</v>
      </c>
      <c r="P1147" s="16">
        <f t="shared" si="196"/>
        <v>0.43676075375481771</v>
      </c>
      <c r="Q1147" s="16">
        <f t="shared" si="197"/>
        <v>6.2256447846879642E-2</v>
      </c>
      <c r="R1147" s="16">
        <f t="shared" si="198"/>
        <v>1.4980479750753393</v>
      </c>
      <c r="S1147" s="16">
        <f t="shared" si="199"/>
        <v>0.1084573960668242</v>
      </c>
      <c r="T1147" s="16">
        <f t="shared" si="200"/>
        <v>6.2276625234396359E-2</v>
      </c>
      <c r="U1147" s="66">
        <f t="shared" si="201"/>
        <v>2.5145824841908127</v>
      </c>
      <c r="V1147" s="66"/>
      <c r="AI1147" s="16"/>
      <c r="AL1147" s="16"/>
      <c r="AM1147" s="16"/>
    </row>
    <row r="1148" spans="1:39" x14ac:dyDescent="0.25">
      <c r="A1148">
        <v>1147</v>
      </c>
      <c r="B1148">
        <v>5.7446762390826603E-4</v>
      </c>
      <c r="C1148" s="16">
        <v>2.9528130769903599E-9</v>
      </c>
      <c r="D1148">
        <v>4.3440850515082298E-4</v>
      </c>
      <c r="E1148" s="16">
        <v>2.5974597384352902E-6</v>
      </c>
      <c r="F1148" s="16">
        <v>8.2355236638879499E-6</v>
      </c>
      <c r="G1148" s="16">
        <v>3.7422791058482599E-6</v>
      </c>
      <c r="H1148" s="16">
        <v>7.6474654249841599E-5</v>
      </c>
      <c r="J1148">
        <v>0.95826172722937997</v>
      </c>
      <c r="K1148">
        <f t="shared" si="191"/>
        <v>2.8295677593422824E-9</v>
      </c>
      <c r="L1148">
        <f t="shared" si="192"/>
        <v>4.5461887877137013E-4</v>
      </c>
      <c r="M1148" s="16">
        <f t="shared" si="193"/>
        <v>6.9431636904516189E-4</v>
      </c>
      <c r="N1148" s="16">
        <f t="shared" si="194"/>
        <v>2.7730260051518001E-2</v>
      </c>
      <c r="O1148" s="16">
        <f t="shared" si="195"/>
        <v>0.21815446308278696</v>
      </c>
      <c r="P1148" s="16">
        <f t="shared" si="196"/>
        <v>0.30140212961257812</v>
      </c>
      <c r="Q1148" s="16">
        <f t="shared" si="197"/>
        <v>0.57480658208335256</v>
      </c>
      <c r="R1148" s="16">
        <f t="shared" si="198"/>
        <v>2.6959365472711043E-2</v>
      </c>
      <c r="S1148" s="16">
        <f t="shared" si="199"/>
        <v>0.74778589470297396</v>
      </c>
      <c r="T1148" s="16">
        <f t="shared" si="200"/>
        <v>0.57481581734851084</v>
      </c>
      <c r="U1148" s="66">
        <f t="shared" si="201"/>
        <v>2.4716545123544313</v>
      </c>
      <c r="V1148" s="66"/>
      <c r="AI1148" s="16"/>
      <c r="AL1148" s="16"/>
      <c r="AM1148" s="16"/>
    </row>
    <row r="1149" spans="1:39" x14ac:dyDescent="0.25">
      <c r="A1149">
        <v>1148</v>
      </c>
      <c r="B1149">
        <v>5.8229539601256598E-4</v>
      </c>
      <c r="C1149" s="16">
        <v>5.4984876531418799E-9</v>
      </c>
      <c r="D1149">
        <v>8.0529237413680497E-4</v>
      </c>
      <c r="E1149" s="16">
        <v>8.9275113036957898E-6</v>
      </c>
      <c r="F1149" s="16">
        <v>8.2703742113700096E-6</v>
      </c>
      <c r="G1149" s="16">
        <v>2.0185014668405399E-6</v>
      </c>
      <c r="H1149">
        <v>2.62849210562068E-4</v>
      </c>
      <c r="J1149">
        <v>0.95632864364561898</v>
      </c>
      <c r="K1149">
        <f t="shared" si="191"/>
        <v>5.2583612394313565E-9</v>
      </c>
      <c r="L1149">
        <f t="shared" si="192"/>
        <v>8.2384612553873234E-4</v>
      </c>
      <c r="M1149" s="16">
        <f t="shared" si="193"/>
        <v>3.4074466648639947E-4</v>
      </c>
      <c r="N1149" s="16">
        <f t="shared" si="194"/>
        <v>3.3276787902823873E-2</v>
      </c>
      <c r="O1149" s="16">
        <f t="shared" si="195"/>
        <v>5.808544171621681E-5</v>
      </c>
      <c r="P1149" s="16">
        <f t="shared" si="196"/>
        <v>2.6880507137965831E-2</v>
      </c>
      <c r="Q1149" s="16">
        <f t="shared" si="197"/>
        <v>2.8490734049056585E-2</v>
      </c>
      <c r="R1149" s="16">
        <f t="shared" si="198"/>
        <v>2.5810402059944216E-2</v>
      </c>
      <c r="S1149" s="16">
        <f t="shared" si="199"/>
        <v>3.3666363957686532E-5</v>
      </c>
      <c r="T1149" s="16">
        <f t="shared" si="200"/>
        <v>2.8492909453643678E-2</v>
      </c>
      <c r="U1149" s="66">
        <f t="shared" si="201"/>
        <v>0.14304309240910809</v>
      </c>
      <c r="V1149" s="66"/>
      <c r="AI1149" s="16"/>
      <c r="AL1149" s="16"/>
      <c r="AM1149" s="16"/>
    </row>
    <row r="1150" spans="1:39" x14ac:dyDescent="0.25">
      <c r="A1150">
        <v>1149</v>
      </c>
      <c r="B1150">
        <v>3.4259390306546901E-4</v>
      </c>
      <c r="C1150" s="16">
        <v>4.0466402446899803E-9</v>
      </c>
      <c r="D1150">
        <v>1.01279839677245E-3</v>
      </c>
      <c r="E1150" s="16">
        <v>8.2418522703829594E-6</v>
      </c>
      <c r="F1150" s="16">
        <v>1.4207272988757901E-5</v>
      </c>
      <c r="G1150" s="16">
        <v>2.74989456589455E-6</v>
      </c>
      <c r="H1150">
        <v>2.42664278072763E-4</v>
      </c>
      <c r="J1150">
        <v>0.95517623397048801</v>
      </c>
      <c r="K1150">
        <f t="shared" si="191"/>
        <v>3.8652545891563896E-9</v>
      </c>
      <c r="L1150">
        <f t="shared" si="192"/>
        <v>1.0439587906756157E-3</v>
      </c>
      <c r="M1150" s="16">
        <f t="shared" si="193"/>
        <v>-3.5877098454467767E-4</v>
      </c>
      <c r="N1150" s="16">
        <f t="shared" si="194"/>
        <v>9.2612366531194965E-2</v>
      </c>
      <c r="O1150" s="16">
        <f t="shared" si="195"/>
        <v>7.2713201656288542E-2</v>
      </c>
      <c r="P1150" s="16">
        <f t="shared" si="196"/>
        <v>2.6499960517467717E-3</v>
      </c>
      <c r="Q1150" s="16">
        <f t="shared" si="197"/>
        <v>5.4117273484462956E-2</v>
      </c>
      <c r="R1150" s="16">
        <f t="shared" si="198"/>
        <v>0.19524723635583893</v>
      </c>
      <c r="S1150" s="16">
        <f t="shared" si="199"/>
        <v>0.1370845371809789</v>
      </c>
      <c r="T1150" s="16">
        <f t="shared" si="200"/>
        <v>5.4116131754662088E-2</v>
      </c>
      <c r="U1150" s="66">
        <f t="shared" si="201"/>
        <v>0.60854074301517325</v>
      </c>
      <c r="V1150" s="66"/>
      <c r="AI1150" s="16"/>
      <c r="AL1150" s="16"/>
      <c r="AM1150" s="16"/>
    </row>
    <row r="1151" spans="1:39" x14ac:dyDescent="0.25">
      <c r="A1151">
        <v>1150</v>
      </c>
      <c r="B1151">
        <v>2.4851082798422298E-4</v>
      </c>
      <c r="C1151" s="16">
        <v>2.98236082016043E-9</v>
      </c>
      <c r="D1151">
        <v>1.02995640772222E-3</v>
      </c>
      <c r="E1151" s="16">
        <v>6.1744312195634501E-6</v>
      </c>
      <c r="F1151" s="16">
        <v>1.9621042787254999E-5</v>
      </c>
      <c r="G1151" s="16">
        <v>3.7328608120871999E-6</v>
      </c>
      <c r="H1151">
        <v>1.8179368664060001E-4</v>
      </c>
      <c r="J1151">
        <v>0.95498293456447003</v>
      </c>
      <c r="K1151">
        <f t="shared" si="191"/>
        <v>2.8481036879669069E-9</v>
      </c>
      <c r="L1151">
        <f t="shared" si="192"/>
        <v>1.0729283717479971E-3</v>
      </c>
      <c r="M1151" s="16">
        <f t="shared" si="193"/>
        <v>-5.7590671577955113E-4</v>
      </c>
      <c r="N1151" s="16">
        <f t="shared" si="194"/>
        <v>0.24539098661779171</v>
      </c>
      <c r="O1151" s="16">
        <f t="shared" si="195"/>
        <v>0.21320128327671378</v>
      </c>
      <c r="P1151" s="16">
        <f t="shared" si="196"/>
        <v>4.8012986336813824E-3</v>
      </c>
      <c r="Q1151" s="16">
        <f t="shared" si="197"/>
        <v>0.18072805990120794</v>
      </c>
      <c r="R1151" s="16">
        <f t="shared" si="198"/>
        <v>0.98267693933748312</v>
      </c>
      <c r="S1151" s="16">
        <f t="shared" si="199"/>
        <v>0.739691314591155</v>
      </c>
      <c r="T1151" s="16">
        <f t="shared" si="200"/>
        <v>0.1807255786391932</v>
      </c>
      <c r="U1151" s="66">
        <f t="shared" si="201"/>
        <v>2.5472154609972262</v>
      </c>
      <c r="V1151" s="66"/>
      <c r="AI1151" s="16"/>
      <c r="AL1151" s="16"/>
      <c r="AM1151" s="16"/>
    </row>
    <row r="1152" spans="1:39" x14ac:dyDescent="0.25">
      <c r="A1152">
        <v>1151</v>
      </c>
      <c r="B1152">
        <v>4.9635365329616299E-4</v>
      </c>
      <c r="C1152" s="16">
        <v>4.8788027071068697E-9</v>
      </c>
      <c r="D1152">
        <v>8.3904555185335898E-4</v>
      </c>
      <c r="E1152" s="16">
        <v>8.2496631195923908E-6</v>
      </c>
      <c r="F1152" s="16">
        <v>9.7203514360657295E-6</v>
      </c>
      <c r="G1152" s="16">
        <v>2.27592148898498E-6</v>
      </c>
      <c r="H1152">
        <v>2.4289204902267999E-4</v>
      </c>
      <c r="J1152">
        <v>0.95612767700001</v>
      </c>
      <c r="K1152">
        <f t="shared" si="191"/>
        <v>4.6647582988874518E-9</v>
      </c>
      <c r="L1152">
        <f t="shared" si="192"/>
        <v>8.6075729741176836E-4</v>
      </c>
      <c r="M1152" s="16">
        <f t="shared" si="193"/>
        <v>1.3195000918055766E-4</v>
      </c>
      <c r="N1152" s="16">
        <f t="shared" si="194"/>
        <v>6.2480345873367461E-5</v>
      </c>
      <c r="O1152" s="16">
        <f t="shared" si="195"/>
        <v>1.4271509513081745E-2</v>
      </c>
      <c r="P1152" s="16">
        <f t="shared" si="196"/>
        <v>1.6617921083708076E-2</v>
      </c>
      <c r="Q1152" s="16">
        <f t="shared" si="197"/>
        <v>5.3779445088183289E-2</v>
      </c>
      <c r="R1152" s="16">
        <f t="shared" si="198"/>
        <v>1.8227307707499119E-4</v>
      </c>
      <c r="S1152" s="16">
        <f t="shared" si="199"/>
        <v>1.797543531820809E-2</v>
      </c>
      <c r="T1152" s="16">
        <f t="shared" si="200"/>
        <v>5.3781537469408426E-2</v>
      </c>
      <c r="U1152" s="66">
        <f t="shared" si="201"/>
        <v>0.15667060189553797</v>
      </c>
      <c r="V1152" s="66"/>
      <c r="AI1152" s="16"/>
      <c r="AL1152" s="16"/>
      <c r="AM1152" s="16"/>
    </row>
    <row r="1153" spans="1:39" x14ac:dyDescent="0.25">
      <c r="A1153">
        <v>1152</v>
      </c>
      <c r="B1153">
        <v>4.2423054685301702E-4</v>
      </c>
      <c r="C1153" s="16">
        <v>5.0264791104568901E-9</v>
      </c>
      <c r="D1153">
        <v>1.0157450151032201E-3</v>
      </c>
      <c r="E1153" s="16">
        <v>1.0268253689915501E-5</v>
      </c>
      <c r="F1153" s="16">
        <v>1.14688804665555E-5</v>
      </c>
      <c r="G1153" s="16">
        <v>2.2136325569733199E-6</v>
      </c>
      <c r="H1153">
        <v>3.0232735095896102E-4</v>
      </c>
      <c r="J1153">
        <v>0.95521789326721696</v>
      </c>
      <c r="K1153">
        <f t="shared" si="191"/>
        <v>4.8013827864423053E-9</v>
      </c>
      <c r="L1153">
        <f t="shared" si="192"/>
        <v>1.040891382114194E-3</v>
      </c>
      <c r="M1153" s="16">
        <f t="shared" si="193"/>
        <v>-1.9243028840815993E-4</v>
      </c>
      <c r="N1153" s="16">
        <f t="shared" si="194"/>
        <v>1.9196101496021575E-2</v>
      </c>
      <c r="O1153" s="16">
        <f t="shared" si="195"/>
        <v>8.6137843378489617E-3</v>
      </c>
      <c r="P1153" s="16">
        <f t="shared" si="196"/>
        <v>2.9743132507455742E-3</v>
      </c>
      <c r="Q1153" s="16">
        <f t="shared" si="197"/>
        <v>1.9325124750050207E-3</v>
      </c>
      <c r="R1153" s="16">
        <f t="shared" si="198"/>
        <v>2.6880875072973983E-2</v>
      </c>
      <c r="S1153" s="16">
        <f t="shared" si="199"/>
        <v>1.06160979441962E-2</v>
      </c>
      <c r="T1153" s="16">
        <f t="shared" si="200"/>
        <v>1.9322775781597254E-3</v>
      </c>
      <c r="U1153" s="66">
        <f t="shared" si="201"/>
        <v>7.2145962154951032E-2</v>
      </c>
      <c r="V1153" s="66"/>
      <c r="AI1153" s="16"/>
      <c r="AL1153" s="16"/>
      <c r="AM1153" s="16"/>
    </row>
    <row r="1154" spans="1:39" x14ac:dyDescent="0.25">
      <c r="A1154">
        <v>1153</v>
      </c>
      <c r="B1154">
        <v>3.9248912307888502E-4</v>
      </c>
      <c r="C1154" s="16">
        <v>3.7193170289373299E-9</v>
      </c>
      <c r="D1154">
        <v>8.0853356606148095E-4</v>
      </c>
      <c r="E1154" s="16">
        <v>6.06170627953104E-6</v>
      </c>
      <c r="F1154" s="16">
        <v>1.2281484161948101E-5</v>
      </c>
      <c r="G1154" s="16">
        <v>2.9847647366802202E-6</v>
      </c>
      <c r="H1154">
        <v>1.7847260890101901E-4</v>
      </c>
      <c r="J1154">
        <v>0.95622623977869803</v>
      </c>
      <c r="K1154">
        <f t="shared" si="191"/>
        <v>3.5565085371256221E-9</v>
      </c>
      <c r="L1154">
        <f t="shared" si="192"/>
        <v>8.3607757980502849E-4</v>
      </c>
      <c r="M1154" s="16">
        <f t="shared" si="193"/>
        <v>-5.1099333647258394E-5</v>
      </c>
      <c r="N1154" s="16">
        <f t="shared" si="194"/>
        <v>4.1210903877017847E-2</v>
      </c>
      <c r="O1154" s="16">
        <f t="shared" si="195"/>
        <v>0.10806330630320933</v>
      </c>
      <c r="P1154" s="16">
        <f t="shared" si="196"/>
        <v>2.5788435982241391E-2</v>
      </c>
      <c r="Q1154" s="16">
        <f t="shared" si="197"/>
        <v>0.18976185501317949</v>
      </c>
      <c r="R1154" s="16">
        <f t="shared" si="198"/>
        <v>6.0724499312654917E-2</v>
      </c>
      <c r="S1154" s="16">
        <f t="shared" si="199"/>
        <v>0.23744483668856742</v>
      </c>
      <c r="T1154" s="16">
        <f t="shared" si="200"/>
        <v>0.18976519694620303</v>
      </c>
      <c r="U1154" s="66">
        <f t="shared" si="201"/>
        <v>0.85275903412307352</v>
      </c>
      <c r="V1154" s="66"/>
      <c r="AI1154" s="16"/>
      <c r="AL1154" s="16"/>
      <c r="AM1154" s="16"/>
    </row>
    <row r="1155" spans="1:39" x14ac:dyDescent="0.25">
      <c r="A1155">
        <v>1154</v>
      </c>
      <c r="B1155" s="16">
        <v>4.1788825480529399E-4</v>
      </c>
      <c r="C1155" s="16">
        <v>4.0652022000422899E-9</v>
      </c>
      <c r="D1155" s="16">
        <v>8.30378562808379E-4</v>
      </c>
      <c r="E1155" s="16">
        <v>6.80299552909459E-6</v>
      </c>
      <c r="F1155" s="16">
        <v>1.15450184683729E-5</v>
      </c>
      <c r="G1155" s="16">
        <v>2.7313908319478702E-6</v>
      </c>
      <c r="H1155">
        <v>2.0029829441508699E-4</v>
      </c>
      <c r="J1155">
        <v>0.95613226988798505</v>
      </c>
      <c r="K1155">
        <f t="shared" ref="K1155:K1218" si="202">C1155*J1155</f>
        <v>3.8868710070800652E-9</v>
      </c>
      <c r="L1155">
        <f t="shared" ref="L1155:L1218" si="203">SUM($Z$9*B1155,$AA$9*C1155,$AB$9*D1155,$AC$9*E1155,$AD$9*F1155,$AE$9*G1155)</f>
        <v>8.5619592537487257E-4</v>
      </c>
      <c r="M1155" s="16">
        <f t="shared" ref="M1155:M1218" si="204">$Z$8*B1155+$AA$8*C1155+$AB$8*D1155+$AD$8*F1155+$AE$8*G1155</f>
        <v>-2.0419415764284649E-5</v>
      </c>
      <c r="N1155" s="16">
        <f t="shared" si="194"/>
        <v>2.2930671191887648E-2</v>
      </c>
      <c r="O1155" s="16">
        <f t="shared" si="195"/>
        <v>7.0917689664294986E-2</v>
      </c>
      <c r="P1155" s="16">
        <f t="shared" si="196"/>
        <v>1.9018755817904569E-2</v>
      </c>
      <c r="Q1155" s="16">
        <f t="shared" si="197"/>
        <v>0.13439401984875615</v>
      </c>
      <c r="R1155" s="16">
        <f t="shared" si="198"/>
        <v>2.9474357311463077E-2</v>
      </c>
      <c r="S1155" s="16">
        <f t="shared" si="199"/>
        <v>0.13034196474955909</v>
      </c>
      <c r="T1155" s="16">
        <f t="shared" si="200"/>
        <v>0.13439676748433371</v>
      </c>
      <c r="U1155" s="66">
        <f t="shared" si="201"/>
        <v>0.54147422606819917</v>
      </c>
      <c r="V1155" s="66"/>
      <c r="AH1155" s="16"/>
      <c r="AI1155" s="16"/>
      <c r="AJ1155" s="16"/>
      <c r="AK1155" s="16"/>
      <c r="AL1155" s="16"/>
      <c r="AM1155" s="16"/>
    </row>
    <row r="1156" spans="1:39" x14ac:dyDescent="0.25">
      <c r="A1156">
        <v>1155</v>
      </c>
      <c r="B1156">
        <v>5.0676425505633699E-4</v>
      </c>
      <c r="C1156" s="16">
        <v>3.99401489659222E-9</v>
      </c>
      <c r="D1156">
        <v>6.7004475245602301E-4</v>
      </c>
      <c r="E1156" s="16">
        <v>5.40374950036541E-6</v>
      </c>
      <c r="F1156" s="16">
        <v>9.4450505301149503E-6</v>
      </c>
      <c r="G1156" s="16">
        <v>2.7746471585242501E-6</v>
      </c>
      <c r="H1156">
        <v>1.59099500398009E-4</v>
      </c>
      <c r="J1156">
        <v>0.95699353363124295</v>
      </c>
      <c r="K1156">
        <f t="shared" si="202"/>
        <v>3.8222464292656122E-9</v>
      </c>
      <c r="L1156">
        <f t="shared" si="203"/>
        <v>6.9170550665988053E-4</v>
      </c>
      <c r="M1156" s="16">
        <f t="shared" si="204"/>
        <v>3.2182300345279344E-4</v>
      </c>
      <c r="N1156" s="16">
        <f t="shared" ref="N1156:N1219" si="205">(B1156-$B$2)^2/$B$2/$B$2</f>
        <v>8.435772817695442E-4</v>
      </c>
      <c r="O1156" s="16">
        <f t="shared" ref="O1156:O1219" si="206">(C1156-$C$2)^2/$C$2/$C$2</f>
        <v>7.792572118917454E-2</v>
      </c>
      <c r="P1156" s="16">
        <f t="shared" ref="P1156:P1219" si="207">(D1156-$D$2)^2/$D$2/$D$2</f>
        <v>9.2638426609359545E-2</v>
      </c>
      <c r="Q1156" s="16">
        <f t="shared" ref="Q1156:Q1219" si="208">(E1156-$E$2)^2/$E$2/$E$2</f>
        <v>0.24688634922456595</v>
      </c>
      <c r="R1156" s="16">
        <f t="shared" ref="R1156:R1219" si="209">(F1156-$F$2)^2/$F$2/$F$2</f>
        <v>1.7173230288753227E-3</v>
      </c>
      <c r="S1156" s="16">
        <f t="shared" ref="S1156:S1219" si="210">(G1156-$G$2)^2/$G$2/$G$2</f>
        <v>0.14636998061346346</v>
      </c>
      <c r="T1156" s="16">
        <f t="shared" ref="T1156:T1219" si="211">(H1156-$H$2)^2/$H$2/$H$2</f>
        <v>0.24689328850916478</v>
      </c>
      <c r="U1156" s="66">
        <f t="shared" ref="U1156:U1219" si="212">SUM(N1156:T1156)</f>
        <v>0.81327466645637325</v>
      </c>
      <c r="V1156" s="66"/>
      <c r="AI1156" s="16"/>
      <c r="AL1156" s="16"/>
      <c r="AM1156" s="16"/>
    </row>
    <row r="1157" spans="1:39" x14ac:dyDescent="0.25">
      <c r="A1157">
        <v>1156</v>
      </c>
      <c r="B1157">
        <v>6.5921084672097602E-4</v>
      </c>
      <c r="C1157" s="16">
        <v>4.9668525327000602E-9</v>
      </c>
      <c r="D1157">
        <v>6.3994148874285802E-4</v>
      </c>
      <c r="E1157" s="16">
        <v>6.4210033803895903E-6</v>
      </c>
      <c r="F1157" s="16">
        <v>7.2471508989481503E-6</v>
      </c>
      <c r="G1157" s="16">
        <v>2.2301520837190901E-6</v>
      </c>
      <c r="H1157">
        <v>1.8904957159454399E-4</v>
      </c>
      <c r="J1157">
        <v>0.95719859404321495</v>
      </c>
      <c r="K1157">
        <f t="shared" si="202"/>
        <v>4.7542642611204786E-9</v>
      </c>
      <c r="L1157">
        <f t="shared" si="203"/>
        <v>6.5666097577194078E-4</v>
      </c>
      <c r="M1157" s="16">
        <f t="shared" si="204"/>
        <v>6.6176071767001137E-4</v>
      </c>
      <c r="N1157" s="16">
        <f t="shared" si="205"/>
        <v>0.11465343402409947</v>
      </c>
      <c r="O1157" s="16">
        <f t="shared" si="206"/>
        <v>1.0727160336506041E-2</v>
      </c>
      <c r="P1157" s="16">
        <f t="shared" si="207"/>
        <v>0.11263981031122623</v>
      </c>
      <c r="Q1157" s="16">
        <f t="shared" si="208"/>
        <v>0.16173571808976078</v>
      </c>
      <c r="R1157" s="16">
        <f t="shared" si="209"/>
        <v>6.9960811276215229E-2</v>
      </c>
      <c r="S1157" s="16">
        <f t="shared" si="210"/>
        <v>1.2380120810287398E-2</v>
      </c>
      <c r="T1157" s="16">
        <f t="shared" si="211"/>
        <v>0.16174328716263092</v>
      </c>
      <c r="U1157" s="66">
        <f t="shared" si="212"/>
        <v>0.64384034201072604</v>
      </c>
      <c r="V1157" s="66"/>
      <c r="AI1157" s="16"/>
      <c r="AL1157" s="16"/>
      <c r="AM1157" s="16"/>
    </row>
    <row r="1158" spans="1:39" x14ac:dyDescent="0.25">
      <c r="A1158">
        <v>1157</v>
      </c>
      <c r="B1158">
        <v>6.5917681642574204E-4</v>
      </c>
      <c r="C1158" s="16">
        <v>8.5609220061646492E-9</v>
      </c>
      <c r="D1158">
        <v>1.11547917695007E-3</v>
      </c>
      <c r="E1158" s="16">
        <v>1.9188364049188801E-5</v>
      </c>
      <c r="F1158" s="16">
        <v>7.4085034624014203E-6</v>
      </c>
      <c r="G1158" s="16">
        <v>1.3009038144564999E-6</v>
      </c>
      <c r="H1158">
        <v>5.6496363067396805E-4</v>
      </c>
      <c r="J1158">
        <v>0.95481760769687896</v>
      </c>
      <c r="K1158">
        <f t="shared" si="202"/>
        <v>8.1741190696056959E-9</v>
      </c>
      <c r="L1158">
        <f t="shared" si="203"/>
        <v>1.1315885267673231E-3</v>
      </c>
      <c r="M1158" s="16">
        <f t="shared" si="204"/>
        <v>1.8676510608416099E-4</v>
      </c>
      <c r="N1158" s="16">
        <f t="shared" si="205"/>
        <v>0.11460664186675557</v>
      </c>
      <c r="O1158" s="16">
        <f t="shared" si="206"/>
        <v>0.29712661223362008</v>
      </c>
      <c r="P1158" s="16">
        <f t="shared" si="207"/>
        <v>2.4989402530978609E-2</v>
      </c>
      <c r="Q1158" s="16">
        <f t="shared" si="208"/>
        <v>0.61867441445911242</v>
      </c>
      <c r="R1158" s="16">
        <f t="shared" si="209"/>
        <v>6.1566368002768622E-2</v>
      </c>
      <c r="S1158" s="16">
        <f t="shared" si="210"/>
        <v>0.12374254878965468</v>
      </c>
      <c r="T1158" s="16">
        <f t="shared" si="211"/>
        <v>0.61869322410078564</v>
      </c>
      <c r="U1158" s="66">
        <f t="shared" si="212"/>
        <v>1.8593992119836755</v>
      </c>
      <c r="V1158" s="66"/>
      <c r="AI1158" s="16"/>
      <c r="AL1158" s="16"/>
      <c r="AM1158" s="16"/>
    </row>
    <row r="1159" spans="1:39" x14ac:dyDescent="0.25">
      <c r="A1159">
        <v>1158</v>
      </c>
      <c r="B1159">
        <v>4.3100843799230999E-4</v>
      </c>
      <c r="C1159" s="16">
        <v>7.9917043991724502E-9</v>
      </c>
      <c r="D1159">
        <v>1.6105667568473299E-3</v>
      </c>
      <c r="E1159" s="16">
        <v>2.5724279043198199E-5</v>
      </c>
      <c r="F1159" s="16">
        <v>1.1583036218545801E-5</v>
      </c>
      <c r="G1159" s="16">
        <v>1.4011457280864199E-6</v>
      </c>
      <c r="H1159">
        <v>7.5741909069753104E-4</v>
      </c>
      <c r="J1159">
        <v>0.95244745346093596</v>
      </c>
      <c r="K1159">
        <f t="shared" si="202"/>
        <v>7.6116785038043598E-9</v>
      </c>
      <c r="L1159">
        <f t="shared" si="203"/>
        <v>1.6351259833081086E-3</v>
      </c>
      <c r="M1159" s="16">
        <f t="shared" si="204"/>
        <v>-7.7310910732348887E-4</v>
      </c>
      <c r="N1159" s="16">
        <f t="shared" si="205"/>
        <v>1.5571718380166109E-2</v>
      </c>
      <c r="O1159" s="16">
        <f t="shared" si="206"/>
        <v>0.1956820360812454</v>
      </c>
      <c r="P1159" s="16">
        <f t="shared" si="207"/>
        <v>0.45168588597732051</v>
      </c>
      <c r="Q1159" s="16">
        <f t="shared" si="208"/>
        <v>1.9462866981129974</v>
      </c>
      <c r="R1159" s="16">
        <f t="shared" si="209"/>
        <v>3.081405331749815E-2</v>
      </c>
      <c r="S1159" s="16">
        <f t="shared" si="210"/>
        <v>9.1095849791671207E-2</v>
      </c>
      <c r="T1159" s="16">
        <f t="shared" si="211"/>
        <v>1.9464929046107107</v>
      </c>
      <c r="U1159" s="66">
        <f t="shared" si="212"/>
        <v>4.6776291462716095</v>
      </c>
      <c r="V1159" s="66"/>
      <c r="AI1159" s="16"/>
      <c r="AL1159" s="16"/>
      <c r="AM1159" s="16"/>
    </row>
    <row r="1160" spans="1:39" x14ac:dyDescent="0.25">
      <c r="A1160">
        <v>1159</v>
      </c>
      <c r="B1160">
        <v>4.6878131765073301E-4</v>
      </c>
      <c r="C1160" s="16">
        <v>5.5051416116004603E-9</v>
      </c>
      <c r="D1160">
        <v>1.0064263120417899E-3</v>
      </c>
      <c r="E1160" s="16">
        <v>1.11446116262704E-5</v>
      </c>
      <c r="F1160" s="16">
        <v>1.03724156086091E-5</v>
      </c>
      <c r="G1160" s="16">
        <v>2.02084848189736E-6</v>
      </c>
      <c r="H1160">
        <v>3.2812967052851501E-4</v>
      </c>
      <c r="J1160">
        <v>0.95528578485350402</v>
      </c>
      <c r="K1160">
        <f t="shared" si="202"/>
        <v>5.2589835251674299E-9</v>
      </c>
      <c r="L1160">
        <f t="shared" si="203"/>
        <v>1.0291864865992937E-3</v>
      </c>
      <c r="M1160" s="16">
        <f t="shared" si="204"/>
        <v>-9.1623851297827885E-5</v>
      </c>
      <c r="N1160" s="16">
        <f t="shared" si="205"/>
        <v>2.3121112818447515E-3</v>
      </c>
      <c r="O1160" s="16">
        <f t="shared" si="206"/>
        <v>4.1222308456598038E-5</v>
      </c>
      <c r="P1160" s="16">
        <f t="shared" si="207"/>
        <v>2.0126593179151326E-3</v>
      </c>
      <c r="Q1160" s="16">
        <f t="shared" si="208"/>
        <v>1.4163284839154326E-3</v>
      </c>
      <c r="R1160" s="16">
        <f t="shared" si="209"/>
        <v>2.7747443337282165E-3</v>
      </c>
      <c r="S1160" s="16">
        <f t="shared" si="210"/>
        <v>4.860557882749843E-5</v>
      </c>
      <c r="T1160" s="16">
        <f t="shared" si="211"/>
        <v>1.4164955175065023E-3</v>
      </c>
      <c r="U1160" s="66">
        <f t="shared" si="212"/>
        <v>1.0022166822194131E-2</v>
      </c>
      <c r="V1160" s="66"/>
      <c r="AI1160" s="16"/>
      <c r="AL1160" s="16"/>
      <c r="AM1160" s="16"/>
    </row>
    <row r="1161" spans="1:39" x14ac:dyDescent="0.25">
      <c r="A1161">
        <v>1160</v>
      </c>
      <c r="B1161">
        <v>5.5089754816681799E-4</v>
      </c>
      <c r="C1161" s="16">
        <v>4.27866691380416E-9</v>
      </c>
      <c r="D1161">
        <v>6.6008307347191399E-4</v>
      </c>
      <c r="E1161" s="16">
        <v>5.7036838543781598E-6</v>
      </c>
      <c r="F1161" s="16">
        <v>8.6829262581760495E-6</v>
      </c>
      <c r="G1161" s="16">
        <v>2.5896533107328701E-6</v>
      </c>
      <c r="H1161">
        <v>1.6793019113671401E-4</v>
      </c>
      <c r="J1161">
        <v>0.95706198028469402</v>
      </c>
      <c r="K1161">
        <f t="shared" si="202"/>
        <v>4.0949494295040096E-9</v>
      </c>
      <c r="L1161">
        <f t="shared" si="203"/>
        <v>6.8003430063208513E-4</v>
      </c>
      <c r="M1161" s="16">
        <f t="shared" si="204"/>
        <v>4.2176079570155085E-4</v>
      </c>
      <c r="N1161" s="16">
        <f t="shared" si="205"/>
        <v>1.4080727786569391E-2</v>
      </c>
      <c r="O1161" s="16">
        <f t="shared" si="206"/>
        <v>5.1882450050365327E-2</v>
      </c>
      <c r="P1161" s="16">
        <f t="shared" si="207"/>
        <v>9.904096047000116E-2</v>
      </c>
      <c r="Q1161" s="16">
        <f t="shared" si="208"/>
        <v>0.2199148526608527</v>
      </c>
      <c r="R1161" s="16">
        <f t="shared" si="209"/>
        <v>1.4110368904303564E-2</v>
      </c>
      <c r="S1161" s="16">
        <f t="shared" si="210"/>
        <v>8.4333567511519159E-2</v>
      </c>
      <c r="T1161" s="16">
        <f t="shared" si="211"/>
        <v>0.21992207568703254</v>
      </c>
      <c r="U1161" s="66">
        <f t="shared" si="212"/>
        <v>0.7032850030706439</v>
      </c>
      <c r="V1161" s="66"/>
      <c r="AI1161" s="16"/>
      <c r="AL1161" s="16"/>
      <c r="AM1161" s="16"/>
    </row>
    <row r="1162" spans="1:39" x14ac:dyDescent="0.25">
      <c r="A1162">
        <v>1161</v>
      </c>
      <c r="B1162">
        <v>3.76649710036076E-4</v>
      </c>
      <c r="C1162" s="16">
        <v>4.1282971341243396E-9</v>
      </c>
      <c r="D1162">
        <v>9.3807476891801596E-4</v>
      </c>
      <c r="E1162" s="16">
        <v>7.7947121521129308E-6</v>
      </c>
      <c r="F1162" s="16">
        <v>1.28758180172961E-5</v>
      </c>
      <c r="G1162" s="16">
        <v>2.6930915099384999E-6</v>
      </c>
      <c r="H1162">
        <v>2.2949829515280399E-4</v>
      </c>
      <c r="J1162">
        <v>0.95556915146904098</v>
      </c>
      <c r="K1162">
        <f t="shared" si="202"/>
        <v>3.9448733894672686E-9</v>
      </c>
      <c r="L1162">
        <f t="shared" si="203"/>
        <v>9.6651536816541248E-4</v>
      </c>
      <c r="M1162" s="16">
        <f t="shared" si="204"/>
        <v>-2.132159480932605E-4</v>
      </c>
      <c r="N1162" s="16">
        <f t="shared" si="205"/>
        <v>5.5304213879945309E-2</v>
      </c>
      <c r="O1162" s="16">
        <f t="shared" si="206"/>
        <v>6.4982293526734819E-2</v>
      </c>
      <c r="P1162" s="16">
        <f t="shared" si="207"/>
        <v>6.8117244541829921E-4</v>
      </c>
      <c r="Q1162" s="16">
        <f t="shared" si="208"/>
        <v>7.5220073483641209E-2</v>
      </c>
      <c r="R1162" s="16">
        <f t="shared" si="209"/>
        <v>9.4090149222250508E-2</v>
      </c>
      <c r="S1162" s="16">
        <f t="shared" si="210"/>
        <v>0.11692625065682248</v>
      </c>
      <c r="T1162" s="16">
        <f t="shared" si="211"/>
        <v>7.5220305714800137E-2</v>
      </c>
      <c r="U1162" s="66">
        <f t="shared" si="212"/>
        <v>0.48242445892961278</v>
      </c>
      <c r="V1162" s="66"/>
      <c r="AI1162" s="16"/>
      <c r="AL1162" s="16"/>
      <c r="AM1162" s="16"/>
    </row>
    <row r="1163" spans="1:39" x14ac:dyDescent="0.25">
      <c r="A1163">
        <v>1162</v>
      </c>
      <c r="B1163">
        <v>4.9745722953819203E-4</v>
      </c>
      <c r="C1163" s="16">
        <v>6.1444335213848898E-9</v>
      </c>
      <c r="D1163">
        <v>1.05978308053357E-3</v>
      </c>
      <c r="E1163" s="16">
        <v>1.30909399422973E-5</v>
      </c>
      <c r="F1163" s="16">
        <v>9.7969230632251893E-6</v>
      </c>
      <c r="G1163" s="16">
        <v>1.8116131965759099E-6</v>
      </c>
      <c r="H1163">
        <v>3.8543614293325899E-4</v>
      </c>
      <c r="J1163">
        <v>0.95503813684420802</v>
      </c>
      <c r="K1163">
        <f t="shared" si="202"/>
        <v>5.8681683422265213E-9</v>
      </c>
      <c r="L1163">
        <f t="shared" si="203"/>
        <v>1.0811823954230749E-3</v>
      </c>
      <c r="M1163" s="16">
        <f t="shared" si="204"/>
        <v>-8.6267936346690741E-5</v>
      </c>
      <c r="N1163" s="16">
        <f t="shared" si="205"/>
        <v>1.0292898547379517E-4</v>
      </c>
      <c r="O1163" s="16">
        <f t="shared" si="206"/>
        <v>1.1872344510440745E-2</v>
      </c>
      <c r="P1163" s="16">
        <f t="shared" si="207"/>
        <v>1.00515031482812E-2</v>
      </c>
      <c r="Q1163" s="16">
        <f t="shared" si="208"/>
        <v>4.7895178223496253E-2</v>
      </c>
      <c r="R1163" s="16">
        <f t="shared" si="209"/>
        <v>3.2830063099384125E-5</v>
      </c>
      <c r="S1163" s="16">
        <f t="shared" si="210"/>
        <v>9.4650346129797509E-3</v>
      </c>
      <c r="T1163" s="16">
        <f t="shared" si="211"/>
        <v>4.7897599601920277E-2</v>
      </c>
      <c r="U1163" s="66">
        <f t="shared" si="212"/>
        <v>0.12731741914569139</v>
      </c>
      <c r="V1163" s="66"/>
      <c r="AI1163" s="16"/>
      <c r="AK1163" s="16"/>
      <c r="AL1163" s="16"/>
      <c r="AM1163" s="16"/>
    </row>
    <row r="1164" spans="1:39" x14ac:dyDescent="0.25">
      <c r="A1164">
        <v>1163</v>
      </c>
      <c r="B1164">
        <v>5.52747054199592E-4</v>
      </c>
      <c r="C1164" s="16">
        <v>4.5193183230989801E-9</v>
      </c>
      <c r="D1164">
        <v>6.9546921793422903E-4</v>
      </c>
      <c r="E1164" s="16">
        <v>6.3448560085117101E-6</v>
      </c>
      <c r="F1164" s="16">
        <v>8.6683840343955002E-6</v>
      </c>
      <c r="G1164" s="16">
        <v>2.45276785350119E-6</v>
      </c>
      <c r="H1164">
        <v>1.86808154057237E-4</v>
      </c>
      <c r="J1164">
        <v>0.95687979004677604</v>
      </c>
      <c r="K1164">
        <f t="shared" si="202"/>
        <v>4.3244443681615003E-9</v>
      </c>
      <c r="L1164">
        <f t="shared" si="203"/>
        <v>7.1525423453819813E-4</v>
      </c>
      <c r="M1164" s="16">
        <f t="shared" si="204"/>
        <v>3.9023987386098581E-4</v>
      </c>
      <c r="N1164" s="16">
        <f t="shared" si="205"/>
        <v>1.498613781285823E-2</v>
      </c>
      <c r="O1164" s="16">
        <f t="shared" si="206"/>
        <v>3.3982681298649862E-2</v>
      </c>
      <c r="P1164" s="16">
        <f t="shared" si="207"/>
        <v>7.7267411990434548E-2</v>
      </c>
      <c r="Q1164" s="16">
        <f t="shared" si="208"/>
        <v>0.16748850842352359</v>
      </c>
      <c r="R1164" s="16">
        <f t="shared" si="209"/>
        <v>1.4463173581614461E-2</v>
      </c>
      <c r="S1164" s="16">
        <f t="shared" si="210"/>
        <v>4.9369975216353182E-2</v>
      </c>
      <c r="T1164" s="16">
        <f t="shared" si="211"/>
        <v>0.16749471737310254</v>
      </c>
      <c r="U1164" s="66">
        <f t="shared" si="212"/>
        <v>0.52505260569653645</v>
      </c>
      <c r="V1164" s="66"/>
      <c r="AI1164" s="16"/>
      <c r="AL1164" s="16"/>
      <c r="AM1164" s="16"/>
    </row>
    <row r="1165" spans="1:39" x14ac:dyDescent="0.25">
      <c r="A1165">
        <v>1164</v>
      </c>
      <c r="B1165" s="16">
        <v>5.2157743319644601E-4</v>
      </c>
      <c r="C1165" s="16">
        <v>4.05287775140769E-9</v>
      </c>
      <c r="D1165" s="16">
        <v>6.6043728311030597E-4</v>
      </c>
      <c r="E1165" s="16">
        <v>5.4054399075263496E-6</v>
      </c>
      <c r="F1165" s="16">
        <v>9.1721058592399001E-6</v>
      </c>
      <c r="G1165" s="16">
        <v>2.7340039771538198E-6</v>
      </c>
      <c r="H1165">
        <v>1.59149189406008E-4</v>
      </c>
      <c r="J1165">
        <v>0.95704923199638803</v>
      </c>
      <c r="K1165">
        <f t="shared" si="202"/>
        <v>3.878803539359978E-9</v>
      </c>
      <c r="L1165">
        <f t="shared" si="203"/>
        <v>6.8151144592818813E-4</v>
      </c>
      <c r="M1165" s="16">
        <f t="shared" si="204"/>
        <v>3.6164342046470389E-4</v>
      </c>
      <c r="N1165" s="16">
        <f t="shared" si="205"/>
        <v>3.4956830574574172E-3</v>
      </c>
      <c r="O1165" s="16">
        <f t="shared" si="206"/>
        <v>7.2107338837888682E-2</v>
      </c>
      <c r="P1165" s="16">
        <f t="shared" si="207"/>
        <v>9.8809636193786632E-2</v>
      </c>
      <c r="Q1165" s="16">
        <f t="shared" si="208"/>
        <v>0.24672996952141166</v>
      </c>
      <c r="R1165" s="16">
        <f t="shared" si="209"/>
        <v>4.7805067100158607E-3</v>
      </c>
      <c r="S1165" s="16">
        <f t="shared" si="210"/>
        <v>0.13128385799812939</v>
      </c>
      <c r="T1165" s="16">
        <f t="shared" si="211"/>
        <v>0.24673716224470996</v>
      </c>
      <c r="U1165" s="66">
        <f t="shared" si="212"/>
        <v>0.80394415456339963</v>
      </c>
      <c r="V1165" s="66"/>
      <c r="AH1165" s="16"/>
      <c r="AI1165" s="16"/>
      <c r="AJ1165" s="16"/>
      <c r="AK1165" s="16"/>
      <c r="AL1165" s="16"/>
      <c r="AM1165" s="16"/>
    </row>
    <row r="1166" spans="1:39" x14ac:dyDescent="0.25">
      <c r="A1166">
        <v>1165</v>
      </c>
      <c r="B1166">
        <v>4.9980273943487296E-4</v>
      </c>
      <c r="C1166" s="16">
        <v>2.9149554566735499E-9</v>
      </c>
      <c r="D1166">
        <v>4.9369936321996398E-4</v>
      </c>
      <c r="E1166" s="16">
        <v>2.91187501322151E-6</v>
      </c>
      <c r="F1166" s="16">
        <v>9.4959046577623892E-6</v>
      </c>
      <c r="G1166" s="16">
        <v>3.7938475942418898E-6</v>
      </c>
      <c r="H1166" s="16">
        <v>8.5731958930887098E-5</v>
      </c>
      <c r="J1166">
        <v>0.95791531396798901</v>
      </c>
      <c r="K1166">
        <f t="shared" si="202"/>
        <v>2.7922804714821464E-9</v>
      </c>
      <c r="L1166">
        <f t="shared" si="203"/>
        <v>5.1648210517427388E-4</v>
      </c>
      <c r="M1166" s="16">
        <f t="shared" si="204"/>
        <v>4.8312337369547194E-4</v>
      </c>
      <c r="N1166" s="16">
        <f t="shared" si="205"/>
        <v>2.2225520074039531E-4</v>
      </c>
      <c r="O1166" s="16">
        <f t="shared" si="206"/>
        <v>0.22458377537503171</v>
      </c>
      <c r="P1166" s="16">
        <f t="shared" si="207"/>
        <v>0.2376034055399224</v>
      </c>
      <c r="Q1166" s="16">
        <f t="shared" si="208"/>
        <v>0.53127471096094725</v>
      </c>
      <c r="R1166" s="16">
        <f t="shared" si="209"/>
        <v>1.3162029952019114E-3</v>
      </c>
      <c r="S1166" s="16">
        <f t="shared" si="210"/>
        <v>0.79288746806490451</v>
      </c>
      <c r="T1166" s="16">
        <f t="shared" si="211"/>
        <v>0.53128346327082154</v>
      </c>
      <c r="U1166" s="66">
        <f t="shared" si="212"/>
        <v>2.3191712814075696</v>
      </c>
      <c r="V1166" s="66"/>
      <c r="AI1166" s="16"/>
      <c r="AL1166" s="16"/>
      <c r="AM1166" s="16"/>
    </row>
    <row r="1167" spans="1:39" x14ac:dyDescent="0.25">
      <c r="A1167">
        <v>1166</v>
      </c>
      <c r="B1167">
        <v>2.3694855903001001E-4</v>
      </c>
      <c r="C1167" s="16">
        <v>3.65708601139018E-9</v>
      </c>
      <c r="D1167">
        <v>1.3337578982892599E-3</v>
      </c>
      <c r="E1167" s="16">
        <v>9.7723910713978303E-6</v>
      </c>
      <c r="F1167" s="16">
        <v>2.0858500413109498E-5</v>
      </c>
      <c r="G1167" s="16">
        <v>3.0543011001436601E-6</v>
      </c>
      <c r="H1167">
        <v>2.87732549253476E-4</v>
      </c>
      <c r="J1167">
        <v>0.95352693151963497</v>
      </c>
      <c r="K1167">
        <f t="shared" si="202"/>
        <v>3.4871300027442591E-9</v>
      </c>
      <c r="L1167">
        <f t="shared" si="203"/>
        <v>1.3785255431296112E-3</v>
      </c>
      <c r="M1167" s="16">
        <f t="shared" si="204"/>
        <v>-9.0462842506959117E-4</v>
      </c>
      <c r="N1167" s="16">
        <f t="shared" si="205"/>
        <v>0.26920334260948287</v>
      </c>
      <c r="O1167" s="16">
        <f t="shared" si="206"/>
        <v>0.11557376901606772</v>
      </c>
      <c r="P1167" s="16">
        <f t="shared" si="207"/>
        <v>0.14799051742795524</v>
      </c>
      <c r="Q1167" s="16">
        <f t="shared" si="208"/>
        <v>8.1231124401489382E-3</v>
      </c>
      <c r="R1167" s="16">
        <f t="shared" si="209"/>
        <v>1.2474382344947084</v>
      </c>
      <c r="S1167" s="16">
        <f t="shared" si="210"/>
        <v>0.27241353619079461</v>
      </c>
      <c r="T1167" s="16">
        <f t="shared" si="211"/>
        <v>8.1198951163301628E-3</v>
      </c>
      <c r="U1167" s="66">
        <f t="shared" si="212"/>
        <v>2.0688624072954878</v>
      </c>
      <c r="V1167" s="66"/>
      <c r="AI1167" s="16"/>
      <c r="AL1167" s="16"/>
      <c r="AM1167" s="16"/>
    </row>
    <row r="1168" spans="1:39" x14ac:dyDescent="0.25">
      <c r="A1168">
        <v>1167</v>
      </c>
      <c r="B1168">
        <v>4.6121539520466598E-4</v>
      </c>
      <c r="C1168" s="16">
        <v>1.23967085791544E-8</v>
      </c>
      <c r="D1168">
        <v>2.37088635957192E-3</v>
      </c>
      <c r="E1168" s="16">
        <v>5.8312314572276797E-5</v>
      </c>
      <c r="F1168" s="16">
        <v>1.11556969864562E-5</v>
      </c>
      <c r="G1168" s="16">
        <v>9.0998943013407002E-7</v>
      </c>
      <c r="H1168">
        <v>1.7169943136870201E-3</v>
      </c>
      <c r="J1168">
        <v>0.94923831145175197</v>
      </c>
      <c r="K1168">
        <f t="shared" si="202"/>
        <v>1.176743071923597E-8</v>
      </c>
      <c r="L1168">
        <f t="shared" si="203"/>
        <v>2.3940953462663873E-3</v>
      </c>
      <c r="M1168" s="16">
        <f t="shared" si="204"/>
        <v>-1.4716645558570552E-3</v>
      </c>
      <c r="N1168" s="16">
        <f t="shared" si="205"/>
        <v>4.0256377101877492E-3</v>
      </c>
      <c r="O1168" s="16">
        <f t="shared" si="206"/>
        <v>1.5311192741681265</v>
      </c>
      <c r="P1168" s="16">
        <f t="shared" si="207"/>
        <v>2.1357855991102954</v>
      </c>
      <c r="Q1168" s="16">
        <f t="shared" si="208"/>
        <v>19.618228301088976</v>
      </c>
      <c r="R1168" s="16">
        <f t="shared" si="209"/>
        <v>1.7468779922858141E-2</v>
      </c>
      <c r="S1168" s="16">
        <f t="shared" si="210"/>
        <v>0.29872776239555598</v>
      </c>
      <c r="T1168" s="16">
        <f t="shared" si="211"/>
        <v>19.621433619020905</v>
      </c>
      <c r="U1168" s="66">
        <f t="shared" si="212"/>
        <v>43.226788973416909</v>
      </c>
      <c r="V1168" s="66"/>
      <c r="AI1168" s="16"/>
      <c r="AL1168" s="16"/>
      <c r="AM1168" s="16"/>
    </row>
    <row r="1169" spans="1:39" x14ac:dyDescent="0.25">
      <c r="A1169">
        <v>1168</v>
      </c>
      <c r="B1169">
        <v>6.11326589191419E-4</v>
      </c>
      <c r="C1169" s="16">
        <v>8.9687620732023105E-9</v>
      </c>
      <c r="D1169">
        <v>1.2643900015133201E-3</v>
      </c>
      <c r="E1169" s="16">
        <v>2.2749027304061801E-5</v>
      </c>
      <c r="F1169" s="16">
        <v>8.0419421283211902E-6</v>
      </c>
      <c r="G1169" s="16">
        <v>1.2437916852055801E-6</v>
      </c>
      <c r="H1169">
        <v>6.6980514178772695E-4</v>
      </c>
      <c r="J1169">
        <v>0.95409730051224795</v>
      </c>
      <c r="K1169">
        <f t="shared" si="202"/>
        <v>8.5570716829789571E-9</v>
      </c>
      <c r="L1169">
        <f t="shared" si="203"/>
        <v>1.2817087086930948E-3</v>
      </c>
      <c r="M1169" s="16">
        <f t="shared" si="204"/>
        <v>-5.905553031025675E-5</v>
      </c>
      <c r="N1169" s="16">
        <f t="shared" si="205"/>
        <v>5.8259725566238457E-2</v>
      </c>
      <c r="O1169" s="16">
        <f t="shared" si="206"/>
        <v>0.38279098627641894</v>
      </c>
      <c r="P1169" s="16">
        <f t="shared" si="207"/>
        <v>9.7767678758214238E-2</v>
      </c>
      <c r="Q1169" s="16">
        <f t="shared" si="208"/>
        <v>1.250100556100125</v>
      </c>
      <c r="R1169" s="16">
        <f t="shared" si="209"/>
        <v>3.3796880508021869E-2</v>
      </c>
      <c r="S1169" s="16">
        <f t="shared" si="210"/>
        <v>0.1445741562408267</v>
      </c>
      <c r="T1169" s="16">
        <f t="shared" si="211"/>
        <v>1.2501661019019794</v>
      </c>
      <c r="U1169" s="66">
        <f t="shared" si="212"/>
        <v>3.2174560853518246</v>
      </c>
      <c r="V1169" s="66"/>
      <c r="AI1169" s="16"/>
      <c r="AL1169" s="16"/>
      <c r="AM1169" s="16"/>
    </row>
    <row r="1170" spans="1:39" x14ac:dyDescent="0.25">
      <c r="A1170">
        <v>1169</v>
      </c>
      <c r="B1170">
        <v>1.35126284424048E-3</v>
      </c>
      <c r="C1170" s="16">
        <v>8.1498303158951794E-9</v>
      </c>
      <c r="D1170">
        <v>5.1042666787197498E-4</v>
      </c>
      <c r="E1170" s="16">
        <v>8.41802746065937E-6</v>
      </c>
      <c r="F1170" s="16">
        <v>3.51066596620972E-6</v>
      </c>
      <c r="G1170" s="16">
        <v>1.3567897620441499E-6</v>
      </c>
      <c r="H1170">
        <v>2.4784499763807599E-4</v>
      </c>
      <c r="J1170">
        <v>0.957966974172487</v>
      </c>
      <c r="K1170">
        <f t="shared" si="202"/>
        <v>7.8072682877373083E-9</v>
      </c>
      <c r="L1170">
        <f t="shared" si="203"/>
        <v>5.1879663973612266E-4</v>
      </c>
      <c r="M1170" s="16">
        <f t="shared" si="204"/>
        <v>2.1837290487448377E-3</v>
      </c>
      <c r="N1170" s="16">
        <f t="shared" si="205"/>
        <v>3.0411805058595287</v>
      </c>
      <c r="O1170" s="16">
        <f t="shared" si="206"/>
        <v>0.22174541721266305</v>
      </c>
      <c r="P1170" s="16">
        <f t="shared" si="207"/>
        <v>0.22097488817422142</v>
      </c>
      <c r="Q1170" s="16">
        <f t="shared" si="208"/>
        <v>4.675462015892512E-2</v>
      </c>
      <c r="R1170" s="16">
        <f t="shared" si="209"/>
        <v>0.4143619069019327</v>
      </c>
      <c r="S1170" s="16">
        <f t="shared" si="210"/>
        <v>0.10492617106636994</v>
      </c>
      <c r="T1170" s="16">
        <f t="shared" si="211"/>
        <v>4.6762280919615255E-2</v>
      </c>
      <c r="U1170" s="66">
        <f t="shared" si="212"/>
        <v>4.0967057902932558</v>
      </c>
      <c r="V1170" s="66"/>
      <c r="AI1170" s="16"/>
      <c r="AL1170" s="16"/>
      <c r="AM1170" s="16"/>
    </row>
    <row r="1171" spans="1:39" x14ac:dyDescent="0.25">
      <c r="A1171">
        <v>1170</v>
      </c>
      <c r="B1171">
        <v>3.7523586127488103E-4</v>
      </c>
      <c r="C1171" s="16">
        <v>7.8346596088273797E-9</v>
      </c>
      <c r="D1171">
        <v>1.8219278138289E-3</v>
      </c>
      <c r="E1171" s="16">
        <v>2.8466083263001801E-5</v>
      </c>
      <c r="F1171" s="16">
        <v>1.3424704536493601E-5</v>
      </c>
      <c r="G1171" s="16">
        <v>1.43239337031549E-6</v>
      </c>
      <c r="H1171">
        <v>8.3815672749388995E-4</v>
      </c>
      <c r="J1171">
        <v>0.95148750270295201</v>
      </c>
      <c r="K1171">
        <f t="shared" si="202"/>
        <v>7.4545807057308511E-9</v>
      </c>
      <c r="L1171">
        <f t="shared" si="203"/>
        <v>1.850201781612594E-3</v>
      </c>
      <c r="M1171" s="16">
        <f t="shared" si="204"/>
        <v>-1.0997300590628318E-3</v>
      </c>
      <c r="N1171" s="16">
        <f t="shared" si="205"/>
        <v>5.6662787333670278E-2</v>
      </c>
      <c r="O1171" s="16">
        <f t="shared" si="206"/>
        <v>0.17140912311446527</v>
      </c>
      <c r="P1171" s="16">
        <f t="shared" si="207"/>
        <v>0.79478818415145591</v>
      </c>
      <c r="Q1171" s="16">
        <f t="shared" si="208"/>
        <v>2.7237316529145317</v>
      </c>
      <c r="R1171" s="16">
        <f t="shared" si="209"/>
        <v>0.13136752193426385</v>
      </c>
      <c r="S1171" s="16">
        <f t="shared" si="210"/>
        <v>8.1939322089852482E-2</v>
      </c>
      <c r="T1171" s="16">
        <f t="shared" si="211"/>
        <v>2.7240919346137042</v>
      </c>
      <c r="U1171" s="66">
        <f t="shared" si="212"/>
        <v>6.683990526151943</v>
      </c>
      <c r="V1171" s="66"/>
      <c r="AI1171" s="16"/>
      <c r="AK1171" s="16"/>
      <c r="AL1171" s="16"/>
      <c r="AM1171" s="16"/>
    </row>
    <row r="1172" spans="1:39" x14ac:dyDescent="0.25">
      <c r="A1172">
        <v>1171</v>
      </c>
      <c r="B1172">
        <v>5.7913683790820295E-4</v>
      </c>
      <c r="C1172" s="16">
        <v>9.80808548851086E-9</v>
      </c>
      <c r="D1172">
        <v>1.4661136991863601E-3</v>
      </c>
      <c r="E1172" s="16">
        <v>2.87854924903254E-5</v>
      </c>
      <c r="F1172" s="16">
        <v>8.5637398871721995E-6</v>
      </c>
      <c r="G1172" s="16">
        <v>1.1398135367054999E-6</v>
      </c>
      <c r="H1172">
        <v>8.4754640349480204E-4</v>
      </c>
      <c r="J1172">
        <v>0.95315417724397</v>
      </c>
      <c r="K1172">
        <f t="shared" si="202"/>
        <v>9.3486176541400898E-9</v>
      </c>
      <c r="L1172">
        <f t="shared" si="203"/>
        <v>1.4843711844119215E-3</v>
      </c>
      <c r="M1172" s="16">
        <f t="shared" si="204"/>
        <v>-3.2609750859551555E-4</v>
      </c>
      <c r="N1172" s="16">
        <f t="shared" si="205"/>
        <v>3.0977915076380678E-2</v>
      </c>
      <c r="O1172" s="16">
        <f t="shared" si="206"/>
        <v>0.59318324498745756</v>
      </c>
      <c r="P1172" s="16">
        <f t="shared" si="207"/>
        <v>0.27259462203777013</v>
      </c>
      <c r="Q1172" s="16">
        <f t="shared" si="208"/>
        <v>2.8227770519759767</v>
      </c>
      <c r="R1172" s="16">
        <f t="shared" si="209"/>
        <v>1.7130375836475253E-2</v>
      </c>
      <c r="S1172" s="16">
        <f t="shared" si="210"/>
        <v>0.18665901017618353</v>
      </c>
      <c r="T1172" s="16">
        <f t="shared" si="211"/>
        <v>2.8229882813516749</v>
      </c>
      <c r="U1172" s="66">
        <f t="shared" si="212"/>
        <v>6.7463105014419185</v>
      </c>
      <c r="V1172" s="66"/>
      <c r="AI1172" s="16"/>
      <c r="AL1172" s="16"/>
      <c r="AM1172" s="16"/>
    </row>
    <row r="1173" spans="1:39" x14ac:dyDescent="0.25">
      <c r="A1173">
        <v>1172</v>
      </c>
      <c r="B1173">
        <v>4.8986494214766198E-4</v>
      </c>
      <c r="C1173" s="16">
        <v>8.7428235601779497E-9</v>
      </c>
      <c r="D1173">
        <v>1.54798608696294E-3</v>
      </c>
      <c r="E1173" s="16">
        <v>2.7067361823369399E-5</v>
      </c>
      <c r="F1173" s="16">
        <v>1.0162254337143199E-5</v>
      </c>
      <c r="G1173" s="16">
        <v>1.2798687712555599E-6</v>
      </c>
      <c r="H1173">
        <v>7.9696190387324795E-4</v>
      </c>
      <c r="J1173">
        <v>0.95275371015622001</v>
      </c>
      <c r="K1173">
        <f t="shared" si="202"/>
        <v>8.329757584200754E-9</v>
      </c>
      <c r="L1173">
        <f t="shared" si="203"/>
        <v>1.5695817215849218E-3</v>
      </c>
      <c r="M1173" s="16">
        <f t="shared" si="204"/>
        <v>-5.8985183728959786E-4</v>
      </c>
      <c r="N1173" s="16">
        <f t="shared" si="205"/>
        <v>2.7790186923716888E-5</v>
      </c>
      <c r="O1173" s="16">
        <f t="shared" si="206"/>
        <v>0.33399521286544509</v>
      </c>
      <c r="P1173" s="16">
        <f t="shared" si="207"/>
        <v>0.36857662636155641</v>
      </c>
      <c r="Q1173" s="16">
        <f t="shared" si="208"/>
        <v>2.3108357570601017</v>
      </c>
      <c r="R1173" s="16">
        <f t="shared" si="209"/>
        <v>9.8263392907275526E-4</v>
      </c>
      <c r="S1173" s="16">
        <f t="shared" si="210"/>
        <v>0.1312266389561117</v>
      </c>
      <c r="T1173" s="16">
        <f t="shared" si="211"/>
        <v>2.3110474433516837</v>
      </c>
      <c r="U1173" s="66">
        <f t="shared" si="212"/>
        <v>5.4566921027108952</v>
      </c>
      <c r="V1173" s="66"/>
      <c r="AI1173" s="16"/>
      <c r="AL1173" s="16"/>
      <c r="AM1173" s="16"/>
    </row>
    <row r="1174" spans="1:39" x14ac:dyDescent="0.25">
      <c r="A1174">
        <v>1173</v>
      </c>
      <c r="B1174">
        <v>4.9146949431274104E-4</v>
      </c>
      <c r="C1174" s="16">
        <v>3.7302481967967702E-9</v>
      </c>
      <c r="D1174">
        <v>6.4489624793622401E-4</v>
      </c>
      <c r="E1174" s="16">
        <v>4.8588079306108003E-6</v>
      </c>
      <c r="F1174" s="16">
        <v>9.7279171464759696E-6</v>
      </c>
      <c r="G1174" s="16">
        <v>2.9700108930224201E-6</v>
      </c>
      <c r="H1174">
        <v>1.4305493713150899E-4</v>
      </c>
      <c r="J1174">
        <v>0.95711721940893102</v>
      </c>
      <c r="K1174">
        <f t="shared" si="202"/>
        <v>3.5702847818233038E-9</v>
      </c>
      <c r="L1174">
        <f t="shared" si="203"/>
        <v>6.6731836287400154E-4</v>
      </c>
      <c r="M1174" s="16">
        <f t="shared" si="204"/>
        <v>3.1562062575148043E-4</v>
      </c>
      <c r="N1174" s="16">
        <f t="shared" si="205"/>
        <v>4.0538119619696237E-6</v>
      </c>
      <c r="O1174" s="16">
        <f t="shared" si="206"/>
        <v>0.10677010940096979</v>
      </c>
      <c r="P1174" s="16">
        <f t="shared" si="207"/>
        <v>0.10921343662458464</v>
      </c>
      <c r="Q1174" s="16">
        <f t="shared" si="208"/>
        <v>0.29988121950232322</v>
      </c>
      <c r="R1174" s="16">
        <f t="shared" si="209"/>
        <v>1.6212994523053805E-4</v>
      </c>
      <c r="S1174" s="16">
        <f t="shared" si="210"/>
        <v>0.23033415025790369</v>
      </c>
      <c r="T1174" s="16">
        <f t="shared" si="211"/>
        <v>0.29988865324531877</v>
      </c>
      <c r="U1174" s="66">
        <f t="shared" si="212"/>
        <v>1.0462537527882927</v>
      </c>
      <c r="V1174" s="66"/>
      <c r="AI1174" s="16"/>
      <c r="AL1174" s="16"/>
      <c r="AM1174" s="16"/>
    </row>
    <row r="1175" spans="1:39" x14ac:dyDescent="0.25">
      <c r="A1175">
        <v>1174</v>
      </c>
      <c r="B1175">
        <v>6.6112012364292203E-4</v>
      </c>
      <c r="C1175" s="16">
        <v>5.0704806396011902E-9</v>
      </c>
      <c r="D1175">
        <v>6.5158977321904603E-4</v>
      </c>
      <c r="E1175" s="16">
        <v>6.6733857043791304E-6</v>
      </c>
      <c r="F1175" s="16">
        <v>7.2302153885794003E-6</v>
      </c>
      <c r="G1175" s="16">
        <v>2.1848707177515901E-6</v>
      </c>
      <c r="H1175">
        <v>1.9648041290422401E-4</v>
      </c>
      <c r="J1175">
        <v>0.95713846863286101</v>
      </c>
      <c r="K1175">
        <f t="shared" si="202"/>
        <v>4.8531520746204529E-9</v>
      </c>
      <c r="L1175">
        <f t="shared" si="203"/>
        <v>6.6823000423331684E-4</v>
      </c>
      <c r="M1175" s="16">
        <f t="shared" si="204"/>
        <v>6.5401024305252711E-4</v>
      </c>
      <c r="N1175" s="16">
        <f t="shared" si="205"/>
        <v>0.11729401705039165</v>
      </c>
      <c r="O1175" s="16">
        <f t="shared" si="206"/>
        <v>7.2027449231745026E-3</v>
      </c>
      <c r="P1175" s="16">
        <f t="shared" si="207"/>
        <v>0.10466868799882494</v>
      </c>
      <c r="Q1175" s="16">
        <f t="shared" si="208"/>
        <v>0.14338748322490544</v>
      </c>
      <c r="R1175" s="16">
        <f t="shared" si="209"/>
        <v>7.0872988458255778E-2</v>
      </c>
      <c r="S1175" s="16">
        <f t="shared" si="210"/>
        <v>7.8681633372651386E-3</v>
      </c>
      <c r="T1175" s="16">
        <f t="shared" si="211"/>
        <v>0.14339463395148944</v>
      </c>
      <c r="U1175" s="66">
        <f t="shared" si="212"/>
        <v>0.59468871894430686</v>
      </c>
      <c r="V1175" s="66"/>
      <c r="AI1175" s="16"/>
      <c r="AL1175" s="16"/>
      <c r="AM1175" s="16"/>
    </row>
    <row r="1176" spans="1:39" x14ac:dyDescent="0.25">
      <c r="A1176">
        <v>1175</v>
      </c>
      <c r="B1176">
        <v>7.8590683299961596E-4</v>
      </c>
      <c r="C1176" s="16">
        <v>8.1628533714919196E-9</v>
      </c>
      <c r="D1176">
        <v>8.8730486139598904E-4</v>
      </c>
      <c r="E1176" s="16">
        <v>1.45911767604055E-5</v>
      </c>
      <c r="F1176" s="16">
        <v>6.1484631775802602E-6</v>
      </c>
      <c r="G1176" s="16">
        <v>1.3607934248679299E-6</v>
      </c>
      <c r="H1176">
        <v>4.2960376680816099E-4</v>
      </c>
      <c r="J1176">
        <v>0.95596183490335296</v>
      </c>
      <c r="K1176">
        <f t="shared" si="202"/>
        <v>7.8033762870584364E-9</v>
      </c>
      <c r="L1176">
        <f t="shared" si="203"/>
        <v>9.0095441832264598E-4</v>
      </c>
      <c r="M1176" s="16">
        <f t="shared" si="204"/>
        <v>6.7085924767658594E-4</v>
      </c>
      <c r="N1176" s="16">
        <f t="shared" si="205"/>
        <v>0.35506847690662141</v>
      </c>
      <c r="O1176" s="16">
        <f t="shared" si="206"/>
        <v>0.22396456830986736</v>
      </c>
      <c r="P1176" s="16">
        <f t="shared" si="207"/>
        <v>6.2107226474571288E-3</v>
      </c>
      <c r="Q1176" s="16">
        <f t="shared" si="208"/>
        <v>0.12854465620378724</v>
      </c>
      <c r="R1176" s="16">
        <f t="shared" si="209"/>
        <v>0.14137952983711222</v>
      </c>
      <c r="S1176" s="16">
        <f t="shared" si="210"/>
        <v>0.10363770345058126</v>
      </c>
      <c r="T1176" s="16">
        <f t="shared" si="211"/>
        <v>0.12854045477407841</v>
      </c>
      <c r="U1176" s="66">
        <f t="shared" si="212"/>
        <v>1.0873461121295052</v>
      </c>
      <c r="V1176" s="66"/>
      <c r="AI1176" s="16"/>
      <c r="AL1176" s="16"/>
      <c r="AM1176" s="16"/>
    </row>
    <row r="1177" spans="1:39" x14ac:dyDescent="0.25">
      <c r="A1177">
        <v>1176</v>
      </c>
      <c r="B1177">
        <v>7.2962230469544496E-4</v>
      </c>
      <c r="C1177" s="16">
        <v>3.5123766266542301E-9</v>
      </c>
      <c r="D1177">
        <v>4.0648085609950099E-4</v>
      </c>
      <c r="E1177" s="16">
        <v>2.8922988501298401E-6</v>
      </c>
      <c r="F1177" s="16">
        <v>6.4727770458781798E-6</v>
      </c>
      <c r="G1177" s="16">
        <v>3.1447183175411702E-6</v>
      </c>
      <c r="H1177" s="16">
        <v>8.5155192143046001E-5</v>
      </c>
      <c r="J1177">
        <v>0.95845494949556098</v>
      </c>
      <c r="K1177">
        <f t="shared" si="202"/>
        <v>3.3664547623092689E-9</v>
      </c>
      <c r="L1177">
        <f t="shared" si="203"/>
        <v>4.2256761613217186E-4</v>
      </c>
      <c r="M1177" s="16">
        <f t="shared" si="204"/>
        <v>1.0366769932587182E-3</v>
      </c>
      <c r="N1177" s="16">
        <f t="shared" si="205"/>
        <v>0.23192302757833377</v>
      </c>
      <c r="O1177" s="16">
        <f t="shared" si="206"/>
        <v>0.13401374421039727</v>
      </c>
      <c r="P1177" s="16">
        <f t="shared" si="207"/>
        <v>0.33407852152066325</v>
      </c>
      <c r="Q1177" s="16">
        <f t="shared" si="208"/>
        <v>0.53393506305593708</v>
      </c>
      <c r="R1177" s="16">
        <f t="shared" si="209"/>
        <v>0.11771124494581513</v>
      </c>
      <c r="S1177" s="16">
        <f t="shared" si="210"/>
        <v>0.32147384892603098</v>
      </c>
      <c r="T1177" s="16">
        <f t="shared" si="211"/>
        <v>0.53394563515485904</v>
      </c>
      <c r="U1177" s="66">
        <f t="shared" si="212"/>
        <v>2.2070810853920366</v>
      </c>
      <c r="V1177" s="66"/>
      <c r="AI1177" s="16"/>
      <c r="AL1177" s="16"/>
      <c r="AM1177" s="16"/>
    </row>
    <row r="1178" spans="1:39" x14ac:dyDescent="0.25">
      <c r="A1178">
        <v>1177</v>
      </c>
      <c r="B1178">
        <v>5.8432890595273997E-4</v>
      </c>
      <c r="C1178" s="16">
        <v>4.0385905968112601E-9</v>
      </c>
      <c r="D1178">
        <v>5.8631259532788396E-4</v>
      </c>
      <c r="E1178" s="16">
        <v>4.7862208117439103E-6</v>
      </c>
      <c r="F1178" s="16">
        <v>8.1564251331615097E-6</v>
      </c>
      <c r="G1178" s="16">
        <v>2.74113881961186E-6</v>
      </c>
      <c r="H1178">
        <v>1.40917365565746E-4</v>
      </c>
      <c r="J1178">
        <v>0.95745792062617696</v>
      </c>
      <c r="K1178">
        <f t="shared" si="202"/>
        <v>3.8667805550833404E-9</v>
      </c>
      <c r="L1178">
        <f t="shared" si="203"/>
        <v>6.0536254582322204E-4</v>
      </c>
      <c r="M1178" s="16">
        <f t="shared" si="204"/>
        <v>5.632952660822578E-4</v>
      </c>
      <c r="N1178" s="16">
        <f t="shared" si="205"/>
        <v>3.4800359674249666E-2</v>
      </c>
      <c r="O1178" s="16">
        <f t="shared" si="206"/>
        <v>7.3498827951868892E-2</v>
      </c>
      <c r="P1178" s="16">
        <f t="shared" si="207"/>
        <v>0.15311223069444124</v>
      </c>
      <c r="Q1178" s="16">
        <f t="shared" si="208"/>
        <v>0.30732879933951446</v>
      </c>
      <c r="R1178" s="16">
        <f t="shared" si="209"/>
        <v>2.9659944164102753E-2</v>
      </c>
      <c r="S1178" s="16">
        <f t="shared" si="210"/>
        <v>0.13387284013837034</v>
      </c>
      <c r="T1178" s="16">
        <f t="shared" si="211"/>
        <v>0.30733773064673908</v>
      </c>
      <c r="U1178" s="66">
        <f t="shared" si="212"/>
        <v>1.0396107326092863</v>
      </c>
      <c r="V1178" s="66"/>
      <c r="AI1178" s="16"/>
      <c r="AK1178" s="16"/>
      <c r="AL1178" s="16"/>
      <c r="AM1178" s="16"/>
    </row>
    <row r="1179" spans="1:39" x14ac:dyDescent="0.25">
      <c r="A1179">
        <v>1178</v>
      </c>
      <c r="B1179">
        <v>9.03825890579175E-4</v>
      </c>
      <c r="C1179" s="16">
        <v>5.6546397715778204E-9</v>
      </c>
      <c r="D1179">
        <v>5.2983052384222005E-4</v>
      </c>
      <c r="E1179" s="16">
        <v>6.0608042198725098E-6</v>
      </c>
      <c r="F1179" s="16">
        <v>5.2555560718126804E-6</v>
      </c>
      <c r="G1179" s="16">
        <v>1.95612978932838E-6</v>
      </c>
      <c r="H1179">
        <v>1.7844345695074699E-4</v>
      </c>
      <c r="J1179">
        <v>0.95782276709585601</v>
      </c>
      <c r="K1179">
        <f t="shared" si="202"/>
        <v>5.4161427129429475E-9</v>
      </c>
      <c r="L1179">
        <f t="shared" si="203"/>
        <v>5.422921111354022E-4</v>
      </c>
      <c r="M1179" s="16">
        <f t="shared" si="204"/>
        <v>1.2653596700229479E-3</v>
      </c>
      <c r="N1179" s="16">
        <f t="shared" si="205"/>
        <v>0.69776741578635437</v>
      </c>
      <c r="O1179" s="16">
        <f t="shared" si="206"/>
        <v>4.2276632921879473E-4</v>
      </c>
      <c r="P1179" s="16">
        <f t="shared" si="207"/>
        <v>0.20244128302655232</v>
      </c>
      <c r="Q1179" s="16">
        <f t="shared" si="208"/>
        <v>0.18983503475841598</v>
      </c>
      <c r="R1179" s="16">
        <f t="shared" si="209"/>
        <v>0.21773801445717089</v>
      </c>
      <c r="S1179" s="16">
        <f t="shared" si="210"/>
        <v>6.389271854191675E-4</v>
      </c>
      <c r="T1179" s="16">
        <f t="shared" si="211"/>
        <v>0.18984552209191716</v>
      </c>
      <c r="U1179" s="66">
        <f t="shared" si="212"/>
        <v>1.4986889636350487</v>
      </c>
      <c r="V1179" s="66"/>
      <c r="AI1179" s="16"/>
      <c r="AL1179" s="16"/>
      <c r="AM1179" s="16"/>
    </row>
    <row r="1180" spans="1:39" x14ac:dyDescent="0.25">
      <c r="A1180">
        <v>1179</v>
      </c>
      <c r="B1180">
        <v>3.5817755981134598E-4</v>
      </c>
      <c r="C1180" s="16">
        <v>5.3032508935898202E-9</v>
      </c>
      <c r="D1180">
        <v>1.2770748977689299E-3</v>
      </c>
      <c r="E1180" s="16">
        <v>1.3581267649359199E-5</v>
      </c>
      <c r="F1180" s="16">
        <v>1.37475047437996E-5</v>
      </c>
      <c r="G1180" s="16">
        <v>2.1042985130808899E-6</v>
      </c>
      <c r="H1180">
        <v>3.9987725180946898E-4</v>
      </c>
      <c r="J1180">
        <v>0.953926778232147</v>
      </c>
      <c r="K1180">
        <f t="shared" si="202"/>
        <v>5.0589130390788919E-9</v>
      </c>
      <c r="L1180">
        <f t="shared" si="203"/>
        <v>1.3066689025187166E-3</v>
      </c>
      <c r="M1180" s="16">
        <f t="shared" si="204"/>
        <v>-5.9031378289602446E-4</v>
      </c>
      <c r="N1180" s="16">
        <f t="shared" si="205"/>
        <v>7.4353483998914602E-2</v>
      </c>
      <c r="O1180" s="16">
        <f t="shared" si="206"/>
        <v>1.8368185931478252E-3</v>
      </c>
      <c r="P1180" s="16">
        <f t="shared" si="207"/>
        <v>0.10617664504103892</v>
      </c>
      <c r="Q1180" s="16">
        <f t="shared" si="208"/>
        <v>6.9961463937492141E-2</v>
      </c>
      <c r="R1180" s="16">
        <f t="shared" si="209"/>
        <v>0.1561885170658362</v>
      </c>
      <c r="S1180" s="16">
        <f t="shared" si="210"/>
        <v>2.3575120365282838E-3</v>
      </c>
      <c r="T1180" s="16">
        <f t="shared" si="211"/>
        <v>6.9971869735667797E-2</v>
      </c>
      <c r="U1180" s="66">
        <f t="shared" si="212"/>
        <v>0.4808463104086258</v>
      </c>
      <c r="V1180" s="66"/>
      <c r="AI1180" s="16"/>
      <c r="AK1180" s="16"/>
      <c r="AL1180" s="16"/>
      <c r="AM1180" s="16"/>
    </row>
    <row r="1181" spans="1:39" x14ac:dyDescent="0.25">
      <c r="A1181">
        <v>1180</v>
      </c>
      <c r="B1181">
        <v>2.3437085518338401E-4</v>
      </c>
      <c r="C1181" s="16">
        <v>4.1411705599913999E-9</v>
      </c>
      <c r="D1181">
        <v>1.53356785655819E-3</v>
      </c>
      <c r="E1181" s="16">
        <v>1.26973794497143E-5</v>
      </c>
      <c r="F1181" s="16">
        <v>2.1268403118435199E-5</v>
      </c>
      <c r="G1181" s="16">
        <v>2.70293008637885E-6</v>
      </c>
      <c r="H1181" s="16">
        <v>3.7385773978090701E-4</v>
      </c>
      <c r="J1181">
        <v>0.95261258047748798</v>
      </c>
      <c r="K1181">
        <f t="shared" si="202"/>
        <v>3.944931173350811E-9</v>
      </c>
      <c r="L1181">
        <f t="shared" si="203"/>
        <v>1.5788034517108794E-3</v>
      </c>
      <c r="M1181" s="16">
        <f t="shared" si="204"/>
        <v>-1.1100617413441112E-3</v>
      </c>
      <c r="N1181" s="16">
        <f t="shared" si="205"/>
        <v>0.27466238585241098</v>
      </c>
      <c r="O1181" s="16">
        <f t="shared" si="206"/>
        <v>6.3803135281716217E-2</v>
      </c>
      <c r="P1181" s="16">
        <f t="shared" si="207"/>
        <v>0.35062533101090848</v>
      </c>
      <c r="Q1181" s="16">
        <f t="shared" si="208"/>
        <v>3.3199277289100035E-2</v>
      </c>
      <c r="R1181" s="16">
        <f t="shared" si="209"/>
        <v>1.3420943432041703</v>
      </c>
      <c r="S1181" s="16">
        <f t="shared" si="210"/>
        <v>0.12030303993386203</v>
      </c>
      <c r="T1181" s="16">
        <f t="shared" si="211"/>
        <v>3.3211819923970966E-2</v>
      </c>
      <c r="U1181" s="66">
        <f t="shared" si="212"/>
        <v>2.2178993324961387</v>
      </c>
      <c r="V1181" s="66"/>
      <c r="AI1181" s="16"/>
      <c r="AL1181" s="16"/>
      <c r="AM1181" s="16"/>
    </row>
    <row r="1182" spans="1:39" x14ac:dyDescent="0.25">
      <c r="A1182">
        <v>1181</v>
      </c>
      <c r="B1182">
        <v>6.5429497541921798E-4</v>
      </c>
      <c r="C1182" s="16">
        <v>5.6308086891639897E-9</v>
      </c>
      <c r="D1182">
        <v>7.3258210488036705E-4</v>
      </c>
      <c r="E1182" s="16">
        <v>8.3241723951266304E-6</v>
      </c>
      <c r="F1182" s="16">
        <v>7.3338934216167399E-6</v>
      </c>
      <c r="G1182" s="16">
        <v>1.9693239707642201E-6</v>
      </c>
      <c r="H1182">
        <v>2.4508445486438402E-4</v>
      </c>
      <c r="J1182">
        <v>0.95671873500808602</v>
      </c>
      <c r="K1182">
        <f t="shared" si="202"/>
        <v>5.3871001661695109E-9</v>
      </c>
      <c r="L1182">
        <f t="shared" si="203"/>
        <v>7.4921358488567557E-4</v>
      </c>
      <c r="M1182" s="16">
        <f t="shared" si="204"/>
        <v>5.5937636595276027E-4</v>
      </c>
      <c r="N1182" s="16">
        <f t="shared" si="205"/>
        <v>0.10799299416355405</v>
      </c>
      <c r="O1182" s="16">
        <f t="shared" si="206"/>
        <v>2.6439405184987085E-4</v>
      </c>
      <c r="P1182" s="16">
        <f t="shared" si="207"/>
        <v>5.7331466252751123E-2</v>
      </c>
      <c r="Q1182" s="16">
        <f t="shared" si="208"/>
        <v>5.0610002485753855E-2</v>
      </c>
      <c r="R1182" s="16">
        <f t="shared" si="209"/>
        <v>6.5381331587464953E-2</v>
      </c>
      <c r="S1182" s="16">
        <f t="shared" si="210"/>
        <v>3.4978199500622224E-4</v>
      </c>
      <c r="T1182" s="16">
        <f t="shared" si="211"/>
        <v>5.0613965244063953E-2</v>
      </c>
      <c r="U1182" s="66">
        <f t="shared" si="212"/>
        <v>0.33254393578044406</v>
      </c>
      <c r="V1182" s="66"/>
      <c r="AI1182" s="16"/>
      <c r="AL1182" s="16"/>
      <c r="AM1182" s="16"/>
    </row>
    <row r="1183" spans="1:39" x14ac:dyDescent="0.25">
      <c r="A1183">
        <v>1182</v>
      </c>
      <c r="B1183">
        <v>7.4969982265804297E-4</v>
      </c>
      <c r="C1183" s="16">
        <v>5.4744529492193702E-9</v>
      </c>
      <c r="D1183">
        <v>6.1984567315762301E-4</v>
      </c>
      <c r="E1183" s="16">
        <v>6.85688602833212E-6</v>
      </c>
      <c r="F1183" s="16">
        <v>6.3651269968052399E-6</v>
      </c>
      <c r="G1183" s="16">
        <v>2.0227979981921101E-6</v>
      </c>
      <c r="H1183">
        <v>2.0188276366296399E-4</v>
      </c>
      <c r="J1183">
        <v>0.95732320420513795</v>
      </c>
      <c r="K1183">
        <f t="shared" si="202"/>
        <v>5.2408208386169546E-9</v>
      </c>
      <c r="L1183">
        <f t="shared" si="203"/>
        <v>6.3459325069647641E-4</v>
      </c>
      <c r="M1183" s="16">
        <f t="shared" si="204"/>
        <v>8.6480639461960942E-4</v>
      </c>
      <c r="N1183" s="16">
        <f t="shared" si="205"/>
        <v>0.27285331966606946</v>
      </c>
      <c r="O1183" s="16">
        <f t="shared" si="206"/>
        <v>1.4302281130062184E-4</v>
      </c>
      <c r="P1183" s="16">
        <f t="shared" si="207"/>
        <v>0.12707930392384947</v>
      </c>
      <c r="Q1183" s="16">
        <f t="shared" si="208"/>
        <v>0.1307403506494518</v>
      </c>
      <c r="R1183" s="16">
        <f t="shared" si="209"/>
        <v>0.12532726706081487</v>
      </c>
      <c r="S1183" s="16">
        <f t="shared" si="210"/>
        <v>6.3094389355397007E-5</v>
      </c>
      <c r="T1183" s="16">
        <f t="shared" si="211"/>
        <v>0.13074813724340278</v>
      </c>
      <c r="U1183" s="66">
        <f t="shared" si="212"/>
        <v>0.78695449574424448</v>
      </c>
      <c r="V1183" s="66"/>
      <c r="AI1183" s="16"/>
      <c r="AL1183" s="16"/>
      <c r="AM1183" s="16"/>
    </row>
    <row r="1184" spans="1:39" x14ac:dyDescent="0.25">
      <c r="A1184">
        <v>1183</v>
      </c>
      <c r="B1184">
        <v>6.0246393464347505E-4</v>
      </c>
      <c r="C1184" s="16">
        <v>7.1650615218716196E-9</v>
      </c>
      <c r="D1184">
        <v>1.0193064525417701E-3</v>
      </c>
      <c r="E1184" s="16">
        <v>1.46900675593084E-5</v>
      </c>
      <c r="F1184" s="16">
        <v>8.0720195392110406E-6</v>
      </c>
      <c r="G1184" s="16">
        <v>1.5527368292472699E-6</v>
      </c>
      <c r="H1184">
        <v>4.3251823575331E-4</v>
      </c>
      <c r="J1184">
        <v>0.95527008746059405</v>
      </c>
      <c r="K1184">
        <f t="shared" si="202"/>
        <v>6.844568946658839E-9</v>
      </c>
      <c r="L1184">
        <f t="shared" si="203"/>
        <v>1.0369960633879174E-3</v>
      </c>
      <c r="M1184" s="16">
        <f t="shared" si="204"/>
        <v>1.6793180589903261E-4</v>
      </c>
      <c r="N1184" s="16">
        <f t="shared" si="205"/>
        <v>4.98958782225725E-2</v>
      </c>
      <c r="O1184" s="16">
        <f t="shared" si="206"/>
        <v>8.5945938520746695E-2</v>
      </c>
      <c r="P1184" s="16">
        <f t="shared" si="207"/>
        <v>3.3912822461834558E-3</v>
      </c>
      <c r="Q1184" s="16">
        <f t="shared" si="208"/>
        <v>0.1352316854075872</v>
      </c>
      <c r="R1184" s="16">
        <f t="shared" si="209"/>
        <v>3.2683860679368029E-2</v>
      </c>
      <c r="S1184" s="16">
        <f t="shared" si="210"/>
        <v>5.1204594339149222E-2</v>
      </c>
      <c r="T1184" s="16">
        <f t="shared" si="211"/>
        <v>0.13523398919093765</v>
      </c>
      <c r="U1184" s="66">
        <f t="shared" si="212"/>
        <v>0.49358722860654475</v>
      </c>
      <c r="V1184" s="66"/>
      <c r="AI1184" s="16"/>
      <c r="AL1184" s="16"/>
      <c r="AM1184" s="16"/>
    </row>
    <row r="1185" spans="1:39" x14ac:dyDescent="0.25">
      <c r="A1185">
        <v>1184</v>
      </c>
      <c r="B1185">
        <v>8.2842248590547698E-4</v>
      </c>
      <c r="C1185" s="16">
        <v>6.8592926485686303E-9</v>
      </c>
      <c r="D1185">
        <v>7.0424049741038899E-4</v>
      </c>
      <c r="E1185" s="16">
        <v>9.7519036677843792E-6</v>
      </c>
      <c r="F1185" s="16">
        <v>5.7828016848050698E-6</v>
      </c>
      <c r="G1185" s="16">
        <v>1.6159641040150201E-6</v>
      </c>
      <c r="H1185">
        <v>2.8711996143564601E-4</v>
      </c>
      <c r="J1185">
        <v>0.95689841642923501</v>
      </c>
      <c r="K1185">
        <f t="shared" si="202"/>
        <v>6.5636462732400155E-9</v>
      </c>
      <c r="L1185">
        <f t="shared" si="203"/>
        <v>7.1741520559136566E-4</v>
      </c>
      <c r="M1185" s="16">
        <f t="shared" si="204"/>
        <v>9.3942976621958841E-4</v>
      </c>
      <c r="N1185" s="16">
        <f t="shared" si="205"/>
        <v>0.4654094718367468</v>
      </c>
      <c r="O1185" s="16">
        <f t="shared" si="206"/>
        <v>5.6634274733306032E-2</v>
      </c>
      <c r="P1185" s="16">
        <f t="shared" si="207"/>
        <v>7.2287797275734825E-2</v>
      </c>
      <c r="Q1185" s="16">
        <f t="shared" si="208"/>
        <v>8.4705918695336512E-3</v>
      </c>
      <c r="R1185" s="16">
        <f t="shared" si="209"/>
        <v>0.1706639635246294</v>
      </c>
      <c r="S1185" s="16">
        <f t="shared" si="210"/>
        <v>3.7938743400255243E-2</v>
      </c>
      <c r="T1185" s="16">
        <f t="shared" si="211"/>
        <v>8.4727665523003353E-3</v>
      </c>
      <c r="U1185" s="66">
        <f t="shared" si="212"/>
        <v>0.81987760919250641</v>
      </c>
      <c r="V1185" s="66"/>
      <c r="AI1185" s="16"/>
      <c r="AL1185" s="16"/>
      <c r="AM1185" s="16"/>
    </row>
    <row r="1186" spans="1:39" x14ac:dyDescent="0.25">
      <c r="A1186">
        <v>1185</v>
      </c>
      <c r="B1186">
        <v>6.8957076387171797E-4</v>
      </c>
      <c r="C1186" s="16">
        <v>4.1908701826489098E-9</v>
      </c>
      <c r="D1186">
        <v>5.1458274185644604E-4</v>
      </c>
      <c r="E1186" s="16">
        <v>4.3630426209362403E-6</v>
      </c>
      <c r="F1186" s="16">
        <v>6.8857894580731801E-6</v>
      </c>
      <c r="G1186" s="16">
        <v>2.63910268870277E-6</v>
      </c>
      <c r="H1186">
        <v>1.2845755847658099E-4</v>
      </c>
      <c r="J1186">
        <v>0.95786568160091601</v>
      </c>
      <c r="K1186">
        <f t="shared" si="202"/>
        <v>4.0142907240039538E-9</v>
      </c>
      <c r="L1186">
        <f t="shared" si="203"/>
        <v>5.3098923259111243E-4</v>
      </c>
      <c r="M1186" s="16">
        <f t="shared" si="204"/>
        <v>8.4815229515232339E-4</v>
      </c>
      <c r="N1186" s="16">
        <f t="shared" si="205"/>
        <v>0.16020367376602654</v>
      </c>
      <c r="O1186" s="16">
        <f t="shared" si="206"/>
        <v>5.9352133300147381E-2</v>
      </c>
      <c r="P1186" s="16">
        <f t="shared" si="207"/>
        <v>0.21693690778464247</v>
      </c>
      <c r="Q1186" s="16">
        <f t="shared" si="208"/>
        <v>0.35256639363363979</v>
      </c>
      <c r="R1186" s="16">
        <f t="shared" si="209"/>
        <v>9.0706329629249238E-2</v>
      </c>
      <c r="S1186" s="16">
        <f t="shared" si="210"/>
        <v>9.9251859823421565E-2</v>
      </c>
      <c r="T1186" s="16">
        <f t="shared" si="211"/>
        <v>0.35257686534164878</v>
      </c>
      <c r="U1186" s="66">
        <f t="shared" si="212"/>
        <v>1.3315941632787758</v>
      </c>
      <c r="V1186" s="66"/>
      <c r="AI1186" s="16"/>
      <c r="AL1186" s="16"/>
      <c r="AM1186" s="16"/>
    </row>
    <row r="1187" spans="1:39" x14ac:dyDescent="0.25">
      <c r="A1187">
        <v>1186</v>
      </c>
      <c r="B1187">
        <v>7.3538780381072197E-4</v>
      </c>
      <c r="C1187" s="16">
        <v>5.2725831698810897E-9</v>
      </c>
      <c r="D1187">
        <v>6.0844568971598896E-4</v>
      </c>
      <c r="E1187" s="16">
        <v>6.4834058393436999E-6</v>
      </c>
      <c r="F1187" s="16">
        <v>6.4856164302897504E-6</v>
      </c>
      <c r="G1187" s="16">
        <v>2.0999740062142902E-6</v>
      </c>
      <c r="H1187">
        <v>1.9088653560849601E-4</v>
      </c>
      <c r="J1187">
        <v>0.95738006634707296</v>
      </c>
      <c r="K1187">
        <f t="shared" si="202"/>
        <v>5.0478660250012183E-9</v>
      </c>
      <c r="L1187">
        <f t="shared" si="203"/>
        <v>6.2351162399961293E-4</v>
      </c>
      <c r="M1187" s="16">
        <f t="shared" si="204"/>
        <v>8.4726398362183113E-4</v>
      </c>
      <c r="N1187" s="16">
        <f t="shared" si="205"/>
        <v>0.24333640304481752</v>
      </c>
      <c r="O1187" s="16">
        <f t="shared" si="206"/>
        <v>2.3418918338568352E-3</v>
      </c>
      <c r="P1187" s="16">
        <f t="shared" si="207"/>
        <v>0.13565756113590843</v>
      </c>
      <c r="Q1187" s="16">
        <f t="shared" si="208"/>
        <v>0.15709627908912138</v>
      </c>
      <c r="R1187" s="16">
        <f t="shared" si="209"/>
        <v>0.1168188185225876</v>
      </c>
      <c r="S1187" s="16">
        <f t="shared" si="210"/>
        <v>2.1528998811438968E-3</v>
      </c>
      <c r="T1187" s="16">
        <f t="shared" si="211"/>
        <v>0.15710459446840355</v>
      </c>
      <c r="U1187" s="66">
        <f t="shared" si="212"/>
        <v>0.8145084479758391</v>
      </c>
      <c r="V1187" s="66"/>
      <c r="AI1187" s="16"/>
      <c r="AL1187" s="16"/>
      <c r="AM1187" s="16"/>
    </row>
    <row r="1188" spans="1:39" x14ac:dyDescent="0.25">
      <c r="A1188">
        <v>1187</v>
      </c>
      <c r="B1188">
        <v>5.5494503310917897E-4</v>
      </c>
      <c r="C1188" s="16">
        <v>4.6652843710870196E-9</v>
      </c>
      <c r="D1188">
        <v>7.1542958203299695E-4</v>
      </c>
      <c r="E1188" s="16">
        <v>6.7362260036778402E-6</v>
      </c>
      <c r="F1188" s="16">
        <v>8.6421499392870703E-6</v>
      </c>
      <c r="G1188" s="16">
        <v>2.37657527360042E-6</v>
      </c>
      <c r="H1188">
        <v>1.98331233718534E-4</v>
      </c>
      <c r="J1188">
        <v>0.95677788495567195</v>
      </c>
      <c r="K1188">
        <f t="shared" si="202"/>
        <v>4.4636409132853908E-9</v>
      </c>
      <c r="L1188">
        <f t="shared" si="203"/>
        <v>7.3508579190080048E-4</v>
      </c>
      <c r="M1188" s="16">
        <f t="shared" si="204"/>
        <v>3.748042743175575E-4</v>
      </c>
      <c r="N1188" s="16">
        <f t="shared" si="205"/>
        <v>1.6098822803607662E-2</v>
      </c>
      <c r="O1188" s="16">
        <f t="shared" si="206"/>
        <v>2.496389313367656E-2</v>
      </c>
      <c r="P1188" s="16">
        <f t="shared" si="207"/>
        <v>6.6176273593837487E-2</v>
      </c>
      <c r="Q1188" s="16">
        <f t="shared" si="208"/>
        <v>0.13899070090767177</v>
      </c>
      <c r="R1188" s="16">
        <f t="shared" si="209"/>
        <v>1.5110649382379642E-2</v>
      </c>
      <c r="S1188" s="16">
        <f t="shared" si="210"/>
        <v>3.3939747055057916E-2</v>
      </c>
      <c r="T1188" s="16">
        <f t="shared" si="211"/>
        <v>0.13899626930402703</v>
      </c>
      <c r="U1188" s="66">
        <f t="shared" si="212"/>
        <v>0.43427635618025806</v>
      </c>
      <c r="V1188" s="66"/>
      <c r="AI1188" s="16"/>
      <c r="AL1188" s="16"/>
      <c r="AM1188" s="16"/>
    </row>
    <row r="1189" spans="1:39" x14ac:dyDescent="0.25">
      <c r="A1189">
        <v>1188</v>
      </c>
      <c r="B1189">
        <v>5.7672308086426495E-4</v>
      </c>
      <c r="C1189" s="16">
        <v>5.3098639154288198E-9</v>
      </c>
      <c r="D1189">
        <v>7.8480471081224495E-4</v>
      </c>
      <c r="E1189" s="16">
        <v>8.4038482385098297E-6</v>
      </c>
      <c r="F1189" s="16">
        <v>8.3424279166708399E-6</v>
      </c>
      <c r="G1189" s="16">
        <v>2.0897207236517601E-6</v>
      </c>
      <c r="H1189">
        <v>2.4743096942545699E-4</v>
      </c>
      <c r="J1189">
        <v>0.95643077530645904</v>
      </c>
      <c r="K1189">
        <f t="shared" si="202"/>
        <v>5.0785172614053767E-9</v>
      </c>
      <c r="L1189">
        <f t="shared" si="203"/>
        <v>8.0357397750532302E-4</v>
      </c>
      <c r="M1189" s="16">
        <f t="shared" si="204"/>
        <v>3.4987218422320704E-4</v>
      </c>
      <c r="N1189" s="16">
        <f t="shared" si="205"/>
        <v>2.9276586687610941E-2</v>
      </c>
      <c r="O1189" s="16">
        <f t="shared" si="206"/>
        <v>1.7359380245960075E-3</v>
      </c>
      <c r="P1189" s="16">
        <f t="shared" si="207"/>
        <v>3.4307509777996063E-2</v>
      </c>
      <c r="Q1189" s="16">
        <f t="shared" si="208"/>
        <v>4.7327281347412001E-2</v>
      </c>
      <c r="R1189" s="16">
        <f t="shared" si="209"/>
        <v>2.3514251580738142E-2</v>
      </c>
      <c r="S1189" s="16">
        <f t="shared" si="210"/>
        <v>1.7048829167225627E-3</v>
      </c>
      <c r="T1189" s="16">
        <f t="shared" si="211"/>
        <v>4.7330244117557596E-2</v>
      </c>
      <c r="U1189" s="66">
        <f t="shared" si="212"/>
        <v>0.18519669445263331</v>
      </c>
      <c r="V1189" s="66"/>
      <c r="AI1189" s="16"/>
      <c r="AL1189" s="16"/>
      <c r="AM1189" s="16"/>
    </row>
    <row r="1190" spans="1:39" x14ac:dyDescent="0.25">
      <c r="A1190">
        <v>1189</v>
      </c>
      <c r="B1190">
        <v>6.8942679006926905E-4</v>
      </c>
      <c r="C1190" s="16">
        <v>4.7290936722864797E-9</v>
      </c>
      <c r="D1190">
        <v>5.81755087422952E-4</v>
      </c>
      <c r="E1190" s="16">
        <v>5.5616383489047998E-6</v>
      </c>
      <c r="F1190" s="16">
        <v>6.9097154526076096E-6</v>
      </c>
      <c r="G1190" s="16">
        <v>2.3406229768617298E-6</v>
      </c>
      <c r="H1190">
        <v>1.6374736713551199E-4</v>
      </c>
      <c r="J1190">
        <v>0.95751032143773096</v>
      </c>
      <c r="K1190">
        <f t="shared" si="202"/>
        <v>4.528156002260167E-9</v>
      </c>
      <c r="L1190">
        <f t="shared" si="203"/>
        <v>5.9791041221135663E-4</v>
      </c>
      <c r="M1190" s="16">
        <f t="shared" si="204"/>
        <v>7.8094316792718136E-4</v>
      </c>
      <c r="N1190" s="16">
        <f t="shared" si="205"/>
        <v>0.15996972583556995</v>
      </c>
      <c r="O1190" s="16">
        <f t="shared" si="206"/>
        <v>2.1457335174667285E-2</v>
      </c>
      <c r="P1190" s="16">
        <f t="shared" si="207"/>
        <v>0.15683749806049532</v>
      </c>
      <c r="Q1190" s="16">
        <f t="shared" si="208"/>
        <v>0.23249382877996885</v>
      </c>
      <c r="R1190" s="16">
        <f t="shared" si="209"/>
        <v>8.9249598954310144E-2</v>
      </c>
      <c r="S1190" s="16">
        <f t="shared" si="210"/>
        <v>2.7659916324102959E-2</v>
      </c>
      <c r="T1190" s="16">
        <f t="shared" si="211"/>
        <v>0.23250308992017521</v>
      </c>
      <c r="U1190" s="66">
        <f t="shared" si="212"/>
        <v>0.92017099304928973</v>
      </c>
      <c r="V1190" s="66"/>
      <c r="AI1190" s="16"/>
      <c r="AL1190" s="16"/>
      <c r="AM1190" s="16"/>
    </row>
    <row r="1191" spans="1:39" x14ac:dyDescent="0.25">
      <c r="A1191">
        <v>1190</v>
      </c>
      <c r="B1191">
        <v>4.7188472879794799E-4</v>
      </c>
      <c r="C1191" s="16">
        <v>7.1629851588634003E-9</v>
      </c>
      <c r="D1191">
        <v>1.30982456421125E-3</v>
      </c>
      <c r="E1191" s="16">
        <v>1.8810564547037602E-5</v>
      </c>
      <c r="F1191" s="16">
        <v>1.04434545894107E-5</v>
      </c>
      <c r="G1191" s="16">
        <v>1.55827304768797E-6</v>
      </c>
      <c r="H1191">
        <v>5.5384547244641898E-4</v>
      </c>
      <c r="J1191">
        <v>0.95383812658450395</v>
      </c>
      <c r="K1191">
        <f t="shared" si="202"/>
        <v>6.8323283446828715E-9</v>
      </c>
      <c r="L1191">
        <f t="shared" si="203"/>
        <v>1.3322625834526005E-3</v>
      </c>
      <c r="M1191" s="16">
        <f t="shared" si="204"/>
        <v>-3.8849312585670446E-4</v>
      </c>
      <c r="N1191" s="16">
        <f t="shared" si="205"/>
        <v>1.7457837468025567E-3</v>
      </c>
      <c r="O1191" s="16">
        <f t="shared" si="206"/>
        <v>8.5726353637099559E-2</v>
      </c>
      <c r="P1191" s="16">
        <f t="shared" si="207"/>
        <v>0.12949057318419424</v>
      </c>
      <c r="Q1191" s="16">
        <f t="shared" si="208"/>
        <v>0.56457649634822649</v>
      </c>
      <c r="R1191" s="16">
        <f t="shared" si="209"/>
        <v>3.586266760372255E-3</v>
      </c>
      <c r="S1191" s="16">
        <f t="shared" si="210"/>
        <v>4.9963725553202894E-2</v>
      </c>
      <c r="T1191" s="16">
        <f t="shared" si="211"/>
        <v>0.56461979657128714</v>
      </c>
      <c r="U1191" s="66">
        <f t="shared" si="212"/>
        <v>1.399708995801185</v>
      </c>
      <c r="V1191" s="66"/>
      <c r="AI1191" s="16"/>
      <c r="AL1191" s="16"/>
      <c r="AM1191" s="16"/>
    </row>
    <row r="1192" spans="1:39" x14ac:dyDescent="0.25">
      <c r="A1192">
        <v>1191</v>
      </c>
      <c r="B1192">
        <v>3.4652017304772801E-4</v>
      </c>
      <c r="C1192" s="16">
        <v>3.0355457114420401E-9</v>
      </c>
      <c r="D1192">
        <v>7.4645190228361E-4</v>
      </c>
      <c r="E1192" s="16">
        <v>4.5702986184184004E-6</v>
      </c>
      <c r="F1192" s="16">
        <v>1.38749951719886E-5</v>
      </c>
      <c r="G1192" s="16">
        <v>3.6547808609866699E-6</v>
      </c>
      <c r="H1192">
        <v>1.3456128707083301E-4</v>
      </c>
      <c r="J1192">
        <v>0.95650537131017899</v>
      </c>
      <c r="K1192">
        <f t="shared" si="202"/>
        <v>2.9035157778518898E-9</v>
      </c>
      <c r="L1192">
        <f t="shared" si="203"/>
        <v>7.7785363794286228E-4</v>
      </c>
      <c r="M1192" s="16">
        <f t="shared" si="204"/>
        <v>-8.4813291847406352E-5</v>
      </c>
      <c r="N1192" s="16">
        <f t="shared" si="205"/>
        <v>8.7823350394380453E-2</v>
      </c>
      <c r="O1192" s="16">
        <f t="shared" si="206"/>
        <v>0.20442906382607032</v>
      </c>
      <c r="P1192" s="16">
        <f t="shared" si="207"/>
        <v>5.0643183083385113E-2</v>
      </c>
      <c r="Q1192" s="16">
        <f t="shared" si="208"/>
        <v>0.33002286445360635</v>
      </c>
      <c r="R1192" s="16">
        <f t="shared" si="209"/>
        <v>0.16658289574290969</v>
      </c>
      <c r="S1192" s="16">
        <f t="shared" si="210"/>
        <v>0.67428158519669423</v>
      </c>
      <c r="T1192" s="16">
        <f t="shared" si="211"/>
        <v>0.33002745747705098</v>
      </c>
      <c r="U1192" s="66">
        <f t="shared" si="212"/>
        <v>1.8438104001740971</v>
      </c>
      <c r="V1192" s="66"/>
      <c r="AI1192" s="16"/>
      <c r="AL1192" s="16"/>
      <c r="AM1192" s="16"/>
    </row>
    <row r="1193" spans="1:39" x14ac:dyDescent="0.25">
      <c r="A1193">
        <v>1192</v>
      </c>
      <c r="B1193">
        <v>5.05626158153203E-4</v>
      </c>
      <c r="C1193" s="16">
        <v>6.4915279312381197E-9</v>
      </c>
      <c r="D1193">
        <v>1.10262080179212E-3</v>
      </c>
      <c r="E1193" s="16">
        <v>1.4382862880785899E-5</v>
      </c>
      <c r="F1193" s="16">
        <v>9.6568619233394797E-6</v>
      </c>
      <c r="G1193" s="16">
        <v>1.71554586442386E-6</v>
      </c>
      <c r="H1193">
        <v>4.2347503353498098E-4</v>
      </c>
      <c r="J1193">
        <v>0.95483422599821</v>
      </c>
      <c r="K1193">
        <f t="shared" si="202"/>
        <v>6.1983330477695114E-9</v>
      </c>
      <c r="L1193">
        <f t="shared" si="203"/>
        <v>1.1236435799752914E-3</v>
      </c>
      <c r="M1193" s="16">
        <f t="shared" si="204"/>
        <v>-1.1239126366888553E-4</v>
      </c>
      <c r="N1193" s="16">
        <f t="shared" si="205"/>
        <v>7.1467266141033586E-4</v>
      </c>
      <c r="O1193" s="16">
        <f t="shared" si="206"/>
        <v>2.9448144918237076E-2</v>
      </c>
      <c r="P1193" s="16">
        <f t="shared" si="207"/>
        <v>2.0947038861393374E-2</v>
      </c>
      <c r="Q1193" s="16">
        <f t="shared" si="208"/>
        <v>0.11501316073242641</v>
      </c>
      <c r="R1193" s="16">
        <f t="shared" si="209"/>
        <v>3.9777426972790173E-4</v>
      </c>
      <c r="S1193" s="16">
        <f t="shared" si="210"/>
        <v>2.1070830901645084E-2</v>
      </c>
      <c r="T1193" s="16">
        <f t="shared" si="211"/>
        <v>0.11501909181068054</v>
      </c>
      <c r="U1193" s="66">
        <f t="shared" si="212"/>
        <v>0.30261071415552071</v>
      </c>
      <c r="V1193" s="66"/>
      <c r="AI1193" s="16"/>
      <c r="AL1193" s="16"/>
      <c r="AM1193" s="16"/>
    </row>
    <row r="1194" spans="1:39" x14ac:dyDescent="0.25">
      <c r="A1194">
        <v>1193</v>
      </c>
      <c r="B1194">
        <v>4.0937053303550901E-4</v>
      </c>
      <c r="C1194" s="16">
        <v>6.2493178781054703E-9</v>
      </c>
      <c r="D1194">
        <v>1.3176800696313199E-3</v>
      </c>
      <c r="E1194" s="16">
        <v>1.6507104431901399E-5</v>
      </c>
      <c r="F1194" s="16">
        <v>1.20458111690798E-5</v>
      </c>
      <c r="G1194" s="16">
        <v>1.78637271469074E-6</v>
      </c>
      <c r="H1194">
        <v>4.8602429152976901E-4</v>
      </c>
      <c r="J1194">
        <v>0.95377063196571599</v>
      </c>
      <c r="K1194">
        <f t="shared" si="202"/>
        <v>5.9604158619553021E-9</v>
      </c>
      <c r="L1194">
        <f t="shared" si="203"/>
        <v>1.3435518153662922E-3</v>
      </c>
      <c r="M1194" s="16">
        <f t="shared" si="204"/>
        <v>-5.2481074929527417E-4</v>
      </c>
      <c r="N1194" s="16">
        <f t="shared" si="205"/>
        <v>2.8468126156820421E-2</v>
      </c>
      <c r="O1194" s="16">
        <f t="shared" si="206"/>
        <v>1.6355861830814437E-2</v>
      </c>
      <c r="P1194" s="16">
        <f t="shared" si="207"/>
        <v>0.13542657653990284</v>
      </c>
      <c r="Q1194" s="16">
        <f t="shared" si="208"/>
        <v>0.28827909811572389</v>
      </c>
      <c r="R1194" s="16">
        <f t="shared" si="209"/>
        <v>4.9508666878116621E-2</v>
      </c>
      <c r="S1194" s="16">
        <f t="shared" si="210"/>
        <v>1.2070434437473458E-2</v>
      </c>
      <c r="T1194" s="16">
        <f t="shared" si="211"/>
        <v>0.28830737952383062</v>
      </c>
      <c r="U1194" s="66">
        <f t="shared" si="212"/>
        <v>0.81841614348268221</v>
      </c>
      <c r="V1194" s="66"/>
      <c r="AI1194" s="16"/>
      <c r="AL1194" s="16"/>
      <c r="AM1194" s="16"/>
    </row>
    <row r="1195" spans="1:39" x14ac:dyDescent="0.25">
      <c r="A1195">
        <v>1194</v>
      </c>
      <c r="B1195">
        <v>6.4633219069575205E-4</v>
      </c>
      <c r="C1195" s="16">
        <v>4.68211251237372E-9</v>
      </c>
      <c r="D1195">
        <v>6.1490884520917603E-4</v>
      </c>
      <c r="E1195" s="16">
        <v>5.8177878816544702E-6</v>
      </c>
      <c r="F1195" s="16">
        <v>7.3829130095198497E-6</v>
      </c>
      <c r="G1195" s="16">
        <v>2.3650956125605001E-6</v>
      </c>
      <c r="H1195">
        <v>1.71289279431443E-4</v>
      </c>
      <c r="J1195">
        <v>0.95732594690616302</v>
      </c>
      <c r="K1195">
        <f t="shared" si="202"/>
        <v>4.4823077944293651E-9</v>
      </c>
      <c r="L1195">
        <f t="shared" si="203"/>
        <v>6.3203508472826377E-4</v>
      </c>
      <c r="M1195" s="16">
        <f t="shared" si="204"/>
        <v>6.6062929666324034E-4</v>
      </c>
      <c r="N1195" s="16">
        <f t="shared" si="205"/>
        <v>9.762719259722516E-2</v>
      </c>
      <c r="O1195" s="16">
        <f t="shared" si="206"/>
        <v>2.4013371283923075E-2</v>
      </c>
      <c r="P1195" s="16">
        <f t="shared" si="207"/>
        <v>0.13075977603168157</v>
      </c>
      <c r="Q1195" s="16">
        <f t="shared" si="208"/>
        <v>0.21006362979073917</v>
      </c>
      <c r="R1195" s="16">
        <f t="shared" si="209"/>
        <v>6.2861939626826596E-2</v>
      </c>
      <c r="S1195" s="16">
        <f t="shared" si="210"/>
        <v>3.1864825662686162E-2</v>
      </c>
      <c r="T1195" s="16">
        <f t="shared" si="211"/>
        <v>0.21007201632752984</v>
      </c>
      <c r="U1195" s="66">
        <f t="shared" si="212"/>
        <v>0.7672627513206115</v>
      </c>
      <c r="V1195" s="66"/>
      <c r="AI1195" s="16"/>
      <c r="AL1195" s="16"/>
      <c r="AM1195" s="16"/>
    </row>
    <row r="1196" spans="1:39" x14ac:dyDescent="0.25">
      <c r="A1196">
        <v>1195</v>
      </c>
      <c r="B1196">
        <v>4.9786740282185696E-4</v>
      </c>
      <c r="C1196" s="16">
        <v>5.4852085164316702E-9</v>
      </c>
      <c r="D1196">
        <v>9.4275162070680402E-4</v>
      </c>
      <c r="E1196" s="16">
        <v>1.0409344687084799E-5</v>
      </c>
      <c r="F1196" s="16">
        <v>9.7370939930205592E-6</v>
      </c>
      <c r="G1196" s="16">
        <v>2.0266893955424401E-6</v>
      </c>
      <c r="H1196">
        <v>3.0648032271290998E-4</v>
      </c>
      <c r="J1196">
        <v>0.95561136807256697</v>
      </c>
      <c r="K1196">
        <f t="shared" si="202"/>
        <v>5.2417276145505635E-9</v>
      </c>
      <c r="L1196">
        <f t="shared" si="203"/>
        <v>9.6424701287987111E-4</v>
      </c>
      <c r="M1196" s="16">
        <f t="shared" si="204"/>
        <v>3.1487792763842696E-5</v>
      </c>
      <c r="N1196" s="16">
        <f t="shared" si="205"/>
        <v>1.2052301391719225E-4</v>
      </c>
      <c r="O1196" s="16">
        <f t="shared" si="206"/>
        <v>1.0036086688159386E-4</v>
      </c>
      <c r="P1196" s="16">
        <f t="shared" si="207"/>
        <v>4.5129969411520748E-4</v>
      </c>
      <c r="Q1196" s="16">
        <f t="shared" si="208"/>
        <v>9.5011176544344627E-4</v>
      </c>
      <c r="R1196" s="16">
        <f t="shared" si="209"/>
        <v>1.3927978901090706E-4</v>
      </c>
      <c r="S1196" s="16">
        <f t="shared" si="210"/>
        <v>9.7658829241087668E-5</v>
      </c>
      <c r="T1196" s="16">
        <f t="shared" si="211"/>
        <v>9.5017071883186964E-4</v>
      </c>
      <c r="U1196" s="66">
        <f t="shared" si="212"/>
        <v>2.8094046774413042E-3</v>
      </c>
      <c r="V1196" s="66"/>
      <c r="AI1196" s="16"/>
      <c r="AL1196" s="16"/>
      <c r="AM1196" s="16"/>
    </row>
    <row r="1197" spans="1:39" x14ac:dyDescent="0.25">
      <c r="A1197">
        <v>1196</v>
      </c>
      <c r="B1197">
        <v>5.7860760478755497E-4</v>
      </c>
      <c r="C1197" s="16">
        <v>4.4845936754657697E-9</v>
      </c>
      <c r="D1197">
        <v>6.5866729231168195E-4</v>
      </c>
      <c r="E1197" s="16">
        <v>5.9655950550155503E-6</v>
      </c>
      <c r="F1197" s="16">
        <v>8.2658283412907194E-6</v>
      </c>
      <c r="G1197" s="16">
        <v>2.4706466503286599E-6</v>
      </c>
      <c r="H1197">
        <v>1.75641461192078E-4</v>
      </c>
      <c r="J1197">
        <v>0.95707862018609602</v>
      </c>
      <c r="K1197">
        <f t="shared" si="202"/>
        <v>4.292108727010072E-9</v>
      </c>
      <c r="L1197">
        <f t="shared" si="203"/>
        <v>6.7766511105091655E-4</v>
      </c>
      <c r="M1197" s="16">
        <f t="shared" si="204"/>
        <v>4.7955009852419323E-4</v>
      </c>
      <c r="N1197" s="16">
        <f t="shared" si="205"/>
        <v>3.0600774432242905E-2</v>
      </c>
      <c r="O1197" s="16">
        <f t="shared" si="206"/>
        <v>3.63325909477853E-2</v>
      </c>
      <c r="P1197" s="16">
        <f t="shared" si="207"/>
        <v>9.9968268002684421E-2</v>
      </c>
      <c r="Q1197" s="16">
        <f t="shared" si="208"/>
        <v>0.19763821992145966</v>
      </c>
      <c r="R1197" s="16">
        <f t="shared" si="209"/>
        <v>2.5958852768256099E-2</v>
      </c>
      <c r="S1197" s="16">
        <f t="shared" si="210"/>
        <v>5.340832266198995E-2</v>
      </c>
      <c r="T1197" s="16">
        <f t="shared" si="211"/>
        <v>0.1976454564562613</v>
      </c>
      <c r="U1197" s="66">
        <f t="shared" si="212"/>
        <v>0.64155248519067964</v>
      </c>
      <c r="V1197" s="66"/>
      <c r="AI1197" s="16"/>
      <c r="AK1197" s="16"/>
      <c r="AL1197" s="16"/>
      <c r="AM1197" s="16"/>
    </row>
    <row r="1198" spans="1:39" x14ac:dyDescent="0.25">
      <c r="A1198">
        <v>1197</v>
      </c>
      <c r="B1198">
        <v>5.9370092796460897E-4</v>
      </c>
      <c r="C1198" s="16">
        <v>4.3047916854656799E-9</v>
      </c>
      <c r="D1198">
        <v>6.1552509383642096E-4</v>
      </c>
      <c r="E1198" s="16">
        <v>5.3540895336413998E-6</v>
      </c>
      <c r="F1198" s="16">
        <v>8.0387374544764606E-6</v>
      </c>
      <c r="G1198" s="16">
        <v>2.5725045873084201E-6</v>
      </c>
      <c r="H1198">
        <v>1.5763694141182901E-4</v>
      </c>
      <c r="J1198">
        <v>0.95730788857781701</v>
      </c>
      <c r="K1198">
        <f t="shared" si="202"/>
        <v>4.121011039180492E-9</v>
      </c>
      <c r="L1198">
        <f t="shared" si="203"/>
        <v>6.3417076854099688E-4</v>
      </c>
      <c r="M1198" s="16">
        <f t="shared" si="204"/>
        <v>5.5323108738822107E-4</v>
      </c>
      <c r="N1198" s="16">
        <f t="shared" si="205"/>
        <v>4.2262946314073339E-2</v>
      </c>
      <c r="O1198" s="16">
        <f t="shared" si="206"/>
        <v>4.975671835741844E-2</v>
      </c>
      <c r="P1198" s="16">
        <f t="shared" si="207"/>
        <v>0.13029748452746581</v>
      </c>
      <c r="Q1198" s="16">
        <f t="shared" si="208"/>
        <v>0.25150250268543878</v>
      </c>
      <c r="R1198" s="16">
        <f t="shared" si="209"/>
        <v>3.3916568581987827E-2</v>
      </c>
      <c r="S1198" s="16">
        <f t="shared" si="210"/>
        <v>7.9443570828176921E-2</v>
      </c>
      <c r="T1198" s="16">
        <f t="shared" si="211"/>
        <v>0.25151086644532622</v>
      </c>
      <c r="U1198" s="66">
        <f t="shared" si="212"/>
        <v>0.83869065773988738</v>
      </c>
      <c r="V1198" s="66"/>
      <c r="AI1198" s="16"/>
      <c r="AL1198" s="16"/>
      <c r="AM1198" s="16"/>
    </row>
    <row r="1199" spans="1:39" x14ac:dyDescent="0.25">
      <c r="A1199">
        <v>1198</v>
      </c>
      <c r="B1199">
        <v>2.76148442825106E-4</v>
      </c>
      <c r="C1199" s="16">
        <v>4.3417747791305304E-9</v>
      </c>
      <c r="D1199">
        <v>1.3590782367800299E-3</v>
      </c>
      <c r="E1199" s="16">
        <v>1.18206479222263E-5</v>
      </c>
      <c r="F1199" s="16">
        <v>1.7907603968365598E-5</v>
      </c>
      <c r="G1199" s="16">
        <v>2.5729984423251101E-6</v>
      </c>
      <c r="H1199">
        <v>3.4804043641236602E-4</v>
      </c>
      <c r="J1199">
        <v>0.95346683173927904</v>
      </c>
      <c r="K1199">
        <f t="shared" si="202"/>
        <v>4.1397382427830951E-9</v>
      </c>
      <c r="L1199">
        <f t="shared" si="203"/>
        <v>1.3974621013843071E-3</v>
      </c>
      <c r="M1199" s="16">
        <f t="shared" si="204"/>
        <v>-8.4516521573409513E-4</v>
      </c>
      <c r="N1199" s="16">
        <f t="shared" si="205"/>
        <v>0.19293891015534873</v>
      </c>
      <c r="O1199" s="16">
        <f t="shared" si="206"/>
        <v>4.682348678737628E-2</v>
      </c>
      <c r="P1199" s="16">
        <f t="shared" si="207"/>
        <v>0.16890678174451113</v>
      </c>
      <c r="Q1199" s="16">
        <f t="shared" si="208"/>
        <v>1.0115816131762314E-2</v>
      </c>
      <c r="R1199" s="16">
        <f t="shared" si="209"/>
        <v>0.66815441676691056</v>
      </c>
      <c r="S1199" s="16">
        <f t="shared" si="210"/>
        <v>7.9582352441625884E-2</v>
      </c>
      <c r="T1199" s="16">
        <f t="shared" si="211"/>
        <v>1.0120296128489298E-2</v>
      </c>
      <c r="U1199" s="66">
        <f t="shared" si="212"/>
        <v>1.1766420601560241</v>
      </c>
      <c r="V1199" s="66"/>
      <c r="AI1199" s="16"/>
      <c r="AL1199" s="16"/>
      <c r="AM1199" s="16"/>
    </row>
    <row r="1200" spans="1:39" x14ac:dyDescent="0.25">
      <c r="A1200">
        <v>1199</v>
      </c>
      <c r="B1200">
        <v>5.96653172608765E-4</v>
      </c>
      <c r="C1200" s="16">
        <v>9.0050071179540702E-9</v>
      </c>
      <c r="D1200">
        <v>1.3018263303789699E-3</v>
      </c>
      <c r="E1200" s="16">
        <v>2.35076979920952E-5</v>
      </c>
      <c r="F1200" s="16">
        <v>8.2534655597793999E-6</v>
      </c>
      <c r="G1200" s="16">
        <v>1.23929396300718E-6</v>
      </c>
      <c r="H1200">
        <v>6.9214411789534605E-4</v>
      </c>
      <c r="J1200">
        <v>0.95391784758474296</v>
      </c>
      <c r="K1200">
        <f t="shared" si="202"/>
        <v>8.5900370074440363E-9</v>
      </c>
      <c r="L1200">
        <f t="shared" si="203"/>
        <v>1.3195635504544179E-3</v>
      </c>
      <c r="M1200" s="16">
        <f t="shared" si="204"/>
        <v>-1.2625720523688785E-4</v>
      </c>
      <c r="N1200" s="16">
        <f t="shared" si="205"/>
        <v>4.4763734156864077E-2</v>
      </c>
      <c r="O1200" s="16">
        <f t="shared" si="206"/>
        <v>0.39092834575594987</v>
      </c>
      <c r="P1200" s="16">
        <f t="shared" si="207"/>
        <v>0.12358338950004154</v>
      </c>
      <c r="Q1200" s="16">
        <f t="shared" si="208"/>
        <v>1.4130457726432415</v>
      </c>
      <c r="R1200" s="16">
        <f t="shared" si="209"/>
        <v>2.6364726921668091E-2</v>
      </c>
      <c r="S1200" s="16">
        <f t="shared" si="210"/>
        <v>0.14628350052540118</v>
      </c>
      <c r="T1200" s="16">
        <f t="shared" si="211"/>
        <v>1.4131271857329426</v>
      </c>
      <c r="U1200" s="66">
        <f t="shared" si="212"/>
        <v>3.5580966552361089</v>
      </c>
      <c r="V1200" s="66"/>
      <c r="AI1200" s="16"/>
      <c r="AL1200" s="16"/>
      <c r="AM1200" s="16"/>
    </row>
    <row r="1201" spans="1:40" x14ac:dyDescent="0.25">
      <c r="A1201">
        <v>1200</v>
      </c>
      <c r="B1201">
        <v>4.6453476721191797E-4</v>
      </c>
      <c r="C1201" s="16">
        <v>4.6506921831810004E-9</v>
      </c>
      <c r="D1201">
        <v>8.5497808847626402E-4</v>
      </c>
      <c r="E1201" s="16">
        <v>8.0115780196009196E-6</v>
      </c>
      <c r="F1201" s="16">
        <v>1.03951830250714E-5</v>
      </c>
      <c r="G1201" s="16">
        <v>2.3880633231399998E-6</v>
      </c>
      <c r="H1201">
        <v>2.358823984204E-4</v>
      </c>
      <c r="J1201">
        <v>0.95603352618482795</v>
      </c>
      <c r="K1201">
        <f t="shared" si="202"/>
        <v>4.4462176470867473E-9</v>
      </c>
      <c r="L1201">
        <f t="shared" si="203"/>
        <v>8.7815186715736369E-4</v>
      </c>
      <c r="M1201" s="16">
        <f t="shared" si="204"/>
        <v>5.0917667266472267E-5</v>
      </c>
      <c r="N1201" s="16">
        <f t="shared" si="205"/>
        <v>3.2157448924341071E-3</v>
      </c>
      <c r="O1201" s="16">
        <f t="shared" si="206"/>
        <v>2.5803054045000207E-2</v>
      </c>
      <c r="P1201" s="16">
        <f t="shared" si="207"/>
        <v>1.2626904696559672E-2</v>
      </c>
      <c r="Q1201" s="16">
        <f t="shared" si="208"/>
        <v>6.4552170541366374E-2</v>
      </c>
      <c r="R1201" s="16">
        <f t="shared" si="209"/>
        <v>3.0235109891609919E-3</v>
      </c>
      <c r="S1201" s="16">
        <f t="shared" si="210"/>
        <v>3.6081698192653555E-2</v>
      </c>
      <c r="T1201" s="16">
        <f t="shared" si="211"/>
        <v>6.4554061402195981E-2</v>
      </c>
      <c r="U1201" s="66">
        <f t="shared" si="212"/>
        <v>0.20985714475937089</v>
      </c>
      <c r="V1201" s="66"/>
      <c r="AI1201" s="16"/>
      <c r="AL1201" s="16"/>
      <c r="AM1201" s="16"/>
    </row>
    <row r="1202" spans="1:40" x14ac:dyDescent="0.25">
      <c r="A1202">
        <v>1201</v>
      </c>
      <c r="B1202">
        <v>5.4444790013767695E-4</v>
      </c>
      <c r="C1202" s="16">
        <v>3.5302688374653199E-9</v>
      </c>
      <c r="D1202">
        <v>5.4959661946192302E-4</v>
      </c>
      <c r="E1202" s="16">
        <v>3.9233769419968202E-6</v>
      </c>
      <c r="F1202" s="16">
        <v>8.7394773928005894E-6</v>
      </c>
      <c r="G1202" s="16">
        <v>3.1345614178944398E-6</v>
      </c>
      <c r="H1202">
        <v>1.15513069179451E-4</v>
      </c>
      <c r="J1202">
        <v>0.957637412656556</v>
      </c>
      <c r="K1202">
        <f t="shared" si="202"/>
        <v>3.3807175154923566E-9</v>
      </c>
      <c r="L1202">
        <f t="shared" si="203"/>
        <v>5.7020660539658114E-4</v>
      </c>
      <c r="M1202" s="16">
        <f t="shared" si="204"/>
        <v>5.1868919487877275E-4</v>
      </c>
      <c r="N1202" s="16">
        <f t="shared" si="205"/>
        <v>1.1144069265703644E-2</v>
      </c>
      <c r="O1202" s="16">
        <f t="shared" si="206"/>
        <v>0.13165987081634653</v>
      </c>
      <c r="P1202" s="16">
        <f t="shared" si="207"/>
        <v>0.18439618838861141</v>
      </c>
      <c r="Q1202" s="16">
        <f t="shared" si="208"/>
        <v>0.40285511225404241</v>
      </c>
      <c r="R1202" s="16">
        <f t="shared" si="209"/>
        <v>1.2779807700322802E-2</v>
      </c>
      <c r="S1202" s="16">
        <f t="shared" si="210"/>
        <v>0.31576031430118251</v>
      </c>
      <c r="T1202" s="16">
        <f t="shared" si="211"/>
        <v>0.40286423836836327</v>
      </c>
      <c r="U1202" s="66">
        <f t="shared" si="212"/>
        <v>1.4614596010945728</v>
      </c>
      <c r="V1202" s="66"/>
      <c r="AI1202" s="16"/>
      <c r="AL1202" s="16"/>
      <c r="AM1202" s="16"/>
    </row>
    <row r="1203" spans="1:40" x14ac:dyDescent="0.25">
      <c r="A1203">
        <v>1202</v>
      </c>
      <c r="B1203">
        <v>4.4143579559271498E-4</v>
      </c>
      <c r="C1203" s="16">
        <v>4.6880772678663503E-9</v>
      </c>
      <c r="D1203">
        <v>9.081293212371E-4</v>
      </c>
      <c r="E1203" s="16">
        <v>8.5727008476302801E-6</v>
      </c>
      <c r="F1203" s="16">
        <v>1.09670994983831E-5</v>
      </c>
      <c r="G1203" s="16">
        <v>2.3705101097440199E-6</v>
      </c>
      <c r="H1203">
        <v>2.52404023525665E-4</v>
      </c>
      <c r="J1203">
        <v>0.95575688036293205</v>
      </c>
      <c r="K1203">
        <f t="shared" si="202"/>
        <v>4.4806621044363205E-9</v>
      </c>
      <c r="L1203">
        <f t="shared" si="203"/>
        <v>9.3242934226634236E-4</v>
      </c>
      <c r="M1203" s="16">
        <f t="shared" si="204"/>
        <v>-4.9557751080912403E-5</v>
      </c>
      <c r="N1203" s="16">
        <f t="shared" si="205"/>
        <v>1.0735594902570976E-2</v>
      </c>
      <c r="O1203" s="16">
        <f t="shared" si="206"/>
        <v>2.3680886177494087E-2</v>
      </c>
      <c r="P1203" s="16">
        <f t="shared" si="207"/>
        <v>3.270509985429001E-3</v>
      </c>
      <c r="Q1203" s="16">
        <f t="shared" si="208"/>
        <v>4.0734175060065304E-2</v>
      </c>
      <c r="R1203" s="16">
        <f t="shared" si="209"/>
        <v>1.2775583754645431E-2</v>
      </c>
      <c r="S1203" s="16">
        <f t="shared" si="210"/>
        <v>3.2835329188539035E-2</v>
      </c>
      <c r="T1203" s="16">
        <f t="shared" si="211"/>
        <v>4.0734939448771879E-2</v>
      </c>
      <c r="U1203" s="66">
        <f t="shared" si="212"/>
        <v>0.16476701851751571</v>
      </c>
      <c r="V1203" s="66"/>
      <c r="AI1203" s="16"/>
      <c r="AL1203" s="16"/>
      <c r="AM1203" s="16"/>
    </row>
    <row r="1204" spans="1:40" x14ac:dyDescent="0.25">
      <c r="A1204">
        <v>1203</v>
      </c>
      <c r="B1204">
        <v>3.9068753851627798E-4</v>
      </c>
      <c r="C1204" s="16">
        <v>1.11973146755597E-8</v>
      </c>
      <c r="D1204">
        <v>2.53658121658071E-3</v>
      </c>
      <c r="E1204" s="16">
        <v>5.62618163311357E-5</v>
      </c>
      <c r="F1204" s="16">
        <v>1.32562762518171E-5</v>
      </c>
      <c r="G1204" s="16">
        <v>1.00908924146106E-6</v>
      </c>
      <c r="H1204">
        <v>1.65663142926006E-3</v>
      </c>
      <c r="J1204">
        <v>0.94854435598000897</v>
      </c>
      <c r="K1204">
        <f t="shared" si="202"/>
        <v>1.0621149637634279E-8</v>
      </c>
      <c r="L1204">
        <f t="shared" si="203"/>
        <v>2.5640916610111296E-3</v>
      </c>
      <c r="M1204" s="16">
        <f t="shared" si="204"/>
        <v>-1.7827165839785738E-3</v>
      </c>
      <c r="N1204" s="16">
        <f t="shared" si="205"/>
        <v>4.2709603244852366E-2</v>
      </c>
      <c r="O1204" s="16">
        <f t="shared" si="206"/>
        <v>1.0422672528758568</v>
      </c>
      <c r="P1204" s="16">
        <f t="shared" si="207"/>
        <v>2.6681772610284216</v>
      </c>
      <c r="Q1204" s="16">
        <f t="shared" si="208"/>
        <v>17.963462467746069</v>
      </c>
      <c r="R1204" s="16">
        <f t="shared" si="209"/>
        <v>0.11926878179581719</v>
      </c>
      <c r="S1204" s="16">
        <f t="shared" si="210"/>
        <v>0.2471872900846509</v>
      </c>
      <c r="T1204" s="16">
        <f t="shared" si="211"/>
        <v>17.966786943751298</v>
      </c>
      <c r="U1204" s="66">
        <f t="shared" si="212"/>
        <v>40.049859600526965</v>
      </c>
      <c r="V1204" s="66"/>
      <c r="AI1204" s="16"/>
      <c r="AL1204" s="16"/>
      <c r="AM1204" s="16"/>
    </row>
    <row r="1205" spans="1:40" x14ac:dyDescent="0.25">
      <c r="A1205">
        <v>1204</v>
      </c>
      <c r="B1205">
        <v>8.8539181772753902E-4</v>
      </c>
      <c r="C1205" s="16">
        <v>3.8193719908286197E-9</v>
      </c>
      <c r="D1205">
        <v>3.6380418847705603E-4</v>
      </c>
      <c r="E1205" s="16">
        <v>2.8165270811220002E-6</v>
      </c>
      <c r="F1205" s="16">
        <v>5.3213233533313496E-6</v>
      </c>
      <c r="G1205" s="16">
        <v>2.89025454267439E-6</v>
      </c>
      <c r="H1205" s="16">
        <v>8.2924130257470602E-5</v>
      </c>
      <c r="J1205">
        <v>0.95871518692255497</v>
      </c>
      <c r="K1205">
        <f t="shared" si="202"/>
        <v>3.6616899321140312E-9</v>
      </c>
      <c r="L1205">
        <f t="shared" si="203"/>
        <v>3.7733327035440232E-4</v>
      </c>
      <c r="M1205" s="16">
        <f t="shared" si="204"/>
        <v>1.3934503651006757E-3</v>
      </c>
      <c r="N1205" s="16">
        <f t="shared" si="205"/>
        <v>0.6366319379963058</v>
      </c>
      <c r="O1205" s="16">
        <f t="shared" si="206"/>
        <v>9.651691005627229E-2</v>
      </c>
      <c r="P1205" s="16">
        <f t="shared" si="207"/>
        <v>0.3872595180642121</v>
      </c>
      <c r="Q1205" s="16">
        <f t="shared" si="208"/>
        <v>0.54429488812622606</v>
      </c>
      <c r="R1205" s="16">
        <f t="shared" si="209"/>
        <v>0.21155351540732484</v>
      </c>
      <c r="S1205" s="16">
        <f t="shared" si="210"/>
        <v>0.19376678208302497</v>
      </c>
      <c r="T1205" s="16">
        <f t="shared" si="211"/>
        <v>0.54430615088237688</v>
      </c>
      <c r="U1205" s="66">
        <f t="shared" si="212"/>
        <v>2.614329702615743</v>
      </c>
      <c r="V1205" s="66"/>
      <c r="AI1205" s="16"/>
      <c r="AK1205" s="16"/>
      <c r="AL1205" s="16"/>
      <c r="AM1205" s="16"/>
    </row>
    <row r="1206" spans="1:40" x14ac:dyDescent="0.25">
      <c r="A1206">
        <v>1205</v>
      </c>
      <c r="B1206" s="16">
        <v>7.17025448191102E-4</v>
      </c>
      <c r="C1206" s="16">
        <v>8.68634916851421E-9</v>
      </c>
      <c r="D1206" s="16">
        <v>1.03862212480019E-3</v>
      </c>
      <c r="E1206" s="16">
        <v>1.81437688419753E-5</v>
      </c>
      <c r="F1206" s="16">
        <v>6.7865868439076104E-6</v>
      </c>
      <c r="G1206" s="16">
        <v>1.28099564958206E-6</v>
      </c>
      <c r="H1206">
        <v>5.3420557853137705E-4</v>
      </c>
      <c r="J1206">
        <v>0.95520220770767506</v>
      </c>
      <c r="K1206">
        <f t="shared" si="202"/>
        <v>8.2972199026845009E-9</v>
      </c>
      <c r="L1206">
        <f t="shared" si="203"/>
        <v>1.0534676077884188E-3</v>
      </c>
      <c r="M1206" s="16">
        <f t="shared" si="204"/>
        <v>3.8058328859378525E-4</v>
      </c>
      <c r="N1206" s="16">
        <f t="shared" si="205"/>
        <v>0.2079400818487008</v>
      </c>
      <c r="O1206" s="16">
        <f t="shared" si="206"/>
        <v>0.32231800283478923</v>
      </c>
      <c r="P1206" s="16">
        <f t="shared" si="207"/>
        <v>6.1290223188505775E-3</v>
      </c>
      <c r="Q1206" s="16">
        <f t="shared" si="208"/>
        <v>0.47513468249408325</v>
      </c>
      <c r="R1206" s="16">
        <f t="shared" si="209"/>
        <v>9.6872075234129204E-2</v>
      </c>
      <c r="S1206" s="16">
        <f t="shared" si="210"/>
        <v>0.13082013493583247</v>
      </c>
      <c r="T1206" s="16">
        <f t="shared" si="211"/>
        <v>0.4751415442905636</v>
      </c>
      <c r="U1206" s="66">
        <f t="shared" si="212"/>
        <v>1.7143555439569491</v>
      </c>
      <c r="V1206" s="66"/>
      <c r="AI1206" s="16"/>
      <c r="AL1206" s="16"/>
      <c r="AM1206" s="16"/>
    </row>
    <row r="1207" spans="1:40" x14ac:dyDescent="0.25">
      <c r="A1207">
        <v>1206</v>
      </c>
      <c r="B1207">
        <v>9.0564055943162698E-4</v>
      </c>
      <c r="C1207" s="16">
        <v>5.2399584418451598E-9</v>
      </c>
      <c r="D1207">
        <v>4.8949960417132398E-4</v>
      </c>
      <c r="E1207" s="16">
        <v>5.1913196453132198E-6</v>
      </c>
      <c r="F1207" s="16">
        <v>5.2346785164324497E-6</v>
      </c>
      <c r="G1207" s="16">
        <v>2.10990752248668E-6</v>
      </c>
      <c r="H1207">
        <v>1.5284362100656499E-4</v>
      </c>
      <c r="J1207">
        <v>0.95803820233124903</v>
      </c>
      <c r="K1207">
        <f t="shared" si="202"/>
        <v>5.0200803659157892E-9</v>
      </c>
      <c r="L1207">
        <f t="shared" si="203"/>
        <v>5.0207362876823368E-4</v>
      </c>
      <c r="M1207" s="16">
        <f t="shared" si="204"/>
        <v>1.3092074900950201E-3</v>
      </c>
      <c r="N1207" s="16">
        <f t="shared" si="205"/>
        <v>0.70393716793784911</v>
      </c>
      <c r="O1207" s="16">
        <f t="shared" si="206"/>
        <v>2.9464569803383895E-3</v>
      </c>
      <c r="P1207" s="16">
        <f t="shared" si="207"/>
        <v>0.24187309177186372</v>
      </c>
      <c r="Q1207" s="16">
        <f t="shared" si="208"/>
        <v>0.26693255698744789</v>
      </c>
      <c r="R1207" s="16">
        <f t="shared" si="209"/>
        <v>0.21971989013771087</v>
      </c>
      <c r="S1207" s="16">
        <f t="shared" si="210"/>
        <v>2.6367341395232271E-3</v>
      </c>
      <c r="T1207" s="16">
        <f t="shared" si="211"/>
        <v>0.26694415795606136</v>
      </c>
      <c r="U1207" s="66">
        <f t="shared" si="212"/>
        <v>1.7049900559107947</v>
      </c>
      <c r="V1207" s="66"/>
      <c r="AI1207" s="16"/>
      <c r="AK1207" s="16"/>
      <c r="AL1207" s="16"/>
      <c r="AM1207" s="16"/>
    </row>
    <row r="1208" spans="1:40" x14ac:dyDescent="0.25">
      <c r="A1208">
        <v>1207</v>
      </c>
      <c r="B1208">
        <v>5.4051853778032996E-4</v>
      </c>
      <c r="C1208" s="16">
        <v>7.4807960749920608E-9</v>
      </c>
      <c r="D1208">
        <v>1.19093422633997E-3</v>
      </c>
      <c r="E1208" s="16">
        <v>1.78856837926671E-5</v>
      </c>
      <c r="F1208" s="16">
        <v>9.0678988535041701E-6</v>
      </c>
      <c r="G1208" s="16">
        <v>1.4900749653561899E-6</v>
      </c>
      <c r="H1208">
        <v>5.2661081857341896E-4</v>
      </c>
      <c r="J1208">
        <v>0.95442398471036405</v>
      </c>
      <c r="K1208">
        <f t="shared" si="202"/>
        <v>7.1398511986995739E-9</v>
      </c>
      <c r="L1208">
        <f t="shared" si="203"/>
        <v>1.2105526182162596E-3</v>
      </c>
      <c r="M1208" s="16">
        <f t="shared" si="204"/>
        <v>-1.2951554265559962E-4</v>
      </c>
      <c r="N1208" s="16">
        <f t="shared" si="205"/>
        <v>9.5231135799300152E-3</v>
      </c>
      <c r="O1208" s="16">
        <f t="shared" si="206"/>
        <v>0.12260489211747744</v>
      </c>
      <c r="P1208" s="16">
        <f t="shared" si="207"/>
        <v>5.5893052469501124E-2</v>
      </c>
      <c r="Q1208" s="16">
        <f t="shared" si="208"/>
        <v>0.4425852134143522</v>
      </c>
      <c r="R1208" s="16">
        <f t="shared" si="209"/>
        <v>6.3547953619472143E-3</v>
      </c>
      <c r="S1208" s="16">
        <f t="shared" si="210"/>
        <v>6.6310473411636456E-2</v>
      </c>
      <c r="T1208" s="16">
        <f t="shared" si="211"/>
        <v>0.44260864851897874</v>
      </c>
      <c r="U1208" s="66">
        <f t="shared" si="212"/>
        <v>1.1458801888738233</v>
      </c>
      <c r="V1208" s="66"/>
      <c r="AI1208" s="16"/>
      <c r="AL1208" s="16"/>
      <c r="AM1208" s="16"/>
    </row>
    <row r="1209" spans="1:40" x14ac:dyDescent="0.25">
      <c r="A1209">
        <v>1208</v>
      </c>
      <c r="B1209" s="16">
        <v>3.8796472285697401E-4</v>
      </c>
      <c r="C1209" s="16">
        <v>5.9820275340033104E-9</v>
      </c>
      <c r="D1209" s="16">
        <v>1.3313979610146201E-3</v>
      </c>
      <c r="E1209" s="16">
        <v>1.5962807110085499E-5</v>
      </c>
      <c r="F1209" s="16">
        <v>1.2719494877095799E-5</v>
      </c>
      <c r="G1209" s="16">
        <v>1.8665192020840401E-6</v>
      </c>
      <c r="H1209">
        <v>4.6999872621054001E-4</v>
      </c>
      <c r="J1209">
        <v>0.95369400536314197</v>
      </c>
      <c r="K1209">
        <f t="shared" si="202"/>
        <v>5.7050237990962164E-9</v>
      </c>
      <c r="L1209">
        <f t="shared" si="203"/>
        <v>1.3586974879433618E-3</v>
      </c>
      <c r="M1209" s="16">
        <f t="shared" si="204"/>
        <v>-5.8276804222941365E-4</v>
      </c>
      <c r="N1209" s="16">
        <f t="shared" si="205"/>
        <v>4.5025451610821818E-2</v>
      </c>
      <c r="O1209" s="16">
        <f t="shared" si="206"/>
        <v>6.3439495668386218E-3</v>
      </c>
      <c r="P1209" s="16">
        <f t="shared" si="207"/>
        <v>0.14611146262100591</v>
      </c>
      <c r="Q1209" s="16">
        <f t="shared" si="208"/>
        <v>0.23642811964160015</v>
      </c>
      <c r="R1209" s="16">
        <f t="shared" si="209"/>
        <v>8.4608993693469081E-2</v>
      </c>
      <c r="S1209" s="16">
        <f t="shared" si="210"/>
        <v>4.8900943498651015E-3</v>
      </c>
      <c r="T1209" s="16">
        <f t="shared" si="211"/>
        <v>0.23645401247906278</v>
      </c>
      <c r="U1209" s="66">
        <f t="shared" si="212"/>
        <v>0.75986208396266353</v>
      </c>
      <c r="V1209" s="66"/>
      <c r="AH1209" s="16"/>
      <c r="AI1209" s="16"/>
      <c r="AJ1209" s="16"/>
      <c r="AK1209" s="16"/>
      <c r="AL1209" s="16"/>
      <c r="AM1209" s="16"/>
    </row>
    <row r="1210" spans="1:40" x14ac:dyDescent="0.25">
      <c r="A1210">
        <v>1209</v>
      </c>
      <c r="B1210">
        <v>5.1061387001905705E-4</v>
      </c>
      <c r="C1210" s="16">
        <v>2.85069795359618E-9</v>
      </c>
      <c r="D1210">
        <v>4.7233233893912802E-4</v>
      </c>
      <c r="E1210" s="16">
        <v>2.72516177420719E-6</v>
      </c>
      <c r="F1210" s="16">
        <v>9.2847540000528502E-6</v>
      </c>
      <c r="G1210" s="16">
        <v>3.8783257231392099E-6</v>
      </c>
      <c r="H1210" s="16">
        <v>8.0234629653767295E-5</v>
      </c>
      <c r="J1210">
        <v>0.95803389799670502</v>
      </c>
      <c r="K1210">
        <f t="shared" si="202"/>
        <v>2.7310652724949785E-9</v>
      </c>
      <c r="L1210">
        <f t="shared" si="203"/>
        <v>4.9477732196441938E-4</v>
      </c>
      <c r="M1210" s="16">
        <f t="shared" si="204"/>
        <v>5.2645041807369462E-4</v>
      </c>
      <c r="N1210" s="16">
        <f t="shared" si="205"/>
        <v>1.3587700123125525E-3</v>
      </c>
      <c r="O1210" s="16">
        <f t="shared" si="206"/>
        <v>0.23571028495245544</v>
      </c>
      <c r="P1210" s="16">
        <f t="shared" si="207"/>
        <v>0.25972156313306971</v>
      </c>
      <c r="Q1210" s="16">
        <f t="shared" si="208"/>
        <v>0.55691910231545894</v>
      </c>
      <c r="R1210" s="16">
        <f t="shared" si="209"/>
        <v>3.3303024336427079E-3</v>
      </c>
      <c r="S1210" s="16">
        <f t="shared" si="210"/>
        <v>0.86962530799003024</v>
      </c>
      <c r="T1210" s="16">
        <f t="shared" si="211"/>
        <v>0.55692788430958107</v>
      </c>
      <c r="U1210" s="66">
        <f t="shared" si="212"/>
        <v>2.4835932151465503</v>
      </c>
      <c r="V1210" s="66"/>
      <c r="AI1210" s="16"/>
      <c r="AL1210" s="16"/>
      <c r="AM1210" s="16"/>
    </row>
    <row r="1211" spans="1:40" x14ac:dyDescent="0.25">
      <c r="A1211">
        <v>1210</v>
      </c>
      <c r="B1211">
        <v>4.5576008079306098E-4</v>
      </c>
      <c r="C1211" s="16">
        <v>6.6097575701515497E-9</v>
      </c>
      <c r="D1211">
        <v>1.24979966388773E-3</v>
      </c>
      <c r="E1211" s="16">
        <v>1.6572570050556001E-5</v>
      </c>
      <c r="F1211" s="16">
        <v>1.07854373851957E-5</v>
      </c>
      <c r="G1211" s="16">
        <v>1.6876399834546299E-6</v>
      </c>
      <c r="H1211">
        <v>4.8795013614551897E-4</v>
      </c>
      <c r="J1211">
        <v>0.95411222129107298</v>
      </c>
      <c r="K1211">
        <f t="shared" si="202"/>
        <v>6.3064504774527804E-9</v>
      </c>
      <c r="L1211">
        <f t="shared" si="203"/>
        <v>1.273051568884006E-3</v>
      </c>
      <c r="M1211" s="16">
        <f t="shared" si="204"/>
        <v>-3.6153140729788385E-4</v>
      </c>
      <c r="N1211" s="16">
        <f t="shared" si="205"/>
        <v>5.5540606846287864E-3</v>
      </c>
      <c r="O1211" s="16">
        <f t="shared" si="206"/>
        <v>3.7226982711915907E-2</v>
      </c>
      <c r="P1211" s="16">
        <f t="shared" si="207"/>
        <v>8.8524504918988542E-2</v>
      </c>
      <c r="Q1211" s="16">
        <f t="shared" si="208"/>
        <v>0.29486154443515833</v>
      </c>
      <c r="R1211" s="16">
        <f t="shared" si="209"/>
        <v>8.9477601905478717E-3</v>
      </c>
      <c r="S1211" s="16">
        <f t="shared" si="210"/>
        <v>2.5301106971819236E-2</v>
      </c>
      <c r="T1211" s="16">
        <f t="shared" si="211"/>
        <v>0.29488448404194667</v>
      </c>
      <c r="U1211" s="66">
        <f t="shared" si="212"/>
        <v>0.75530044395500529</v>
      </c>
      <c r="V1211" s="66"/>
      <c r="AI1211" s="16"/>
      <c r="AL1211" s="16"/>
      <c r="AM1211" s="16"/>
    </row>
    <row r="1212" spans="1:40" x14ac:dyDescent="0.25">
      <c r="A1212">
        <v>1211</v>
      </c>
      <c r="B1212">
        <v>4.2614480688555597E-4</v>
      </c>
      <c r="C1212" s="16">
        <v>5.0429943570167497E-9</v>
      </c>
      <c r="D1212">
        <v>1.0144698193800001E-3</v>
      </c>
      <c r="E1212" s="16">
        <v>1.02892269457058E-5</v>
      </c>
      <c r="F1212" s="16">
        <v>1.1416592838406199E-5</v>
      </c>
      <c r="G1212" s="16">
        <v>2.2063465701785801E-6</v>
      </c>
      <c r="H1212">
        <v>3.0294484347829798E-4</v>
      </c>
      <c r="J1212">
        <v>0.95522517285543496</v>
      </c>
      <c r="K1212">
        <f t="shared" si="202"/>
        <v>4.8171951563903081E-9</v>
      </c>
      <c r="L1212">
        <f t="shared" si="203"/>
        <v>1.0395043086326341E-3</v>
      </c>
      <c r="M1212" s="16">
        <f t="shared" si="204"/>
        <v>-1.8721469486152205E-4</v>
      </c>
      <c r="N1212" s="16">
        <f t="shared" si="205"/>
        <v>1.8134087564079887E-2</v>
      </c>
      <c r="O1212" s="16">
        <f t="shared" si="206"/>
        <v>8.0693873847362194E-3</v>
      </c>
      <c r="P1212" s="16">
        <f t="shared" si="207"/>
        <v>2.8316625501069413E-3</v>
      </c>
      <c r="Q1212" s="16">
        <f t="shared" si="208"/>
        <v>1.7646391148432553E-3</v>
      </c>
      <c r="R1212" s="16">
        <f t="shared" si="209"/>
        <v>2.5168970077087585E-2</v>
      </c>
      <c r="S1212" s="16">
        <f t="shared" si="210"/>
        <v>9.8811362205079595E-3</v>
      </c>
      <c r="T1212" s="16">
        <f t="shared" si="211"/>
        <v>1.764419860741261E-3</v>
      </c>
      <c r="U1212" s="66">
        <f t="shared" si="212"/>
        <v>6.7614302772103105E-2</v>
      </c>
      <c r="V1212" s="66"/>
      <c r="AH1212" s="16"/>
      <c r="AI1212" s="16"/>
      <c r="AJ1212" s="16"/>
      <c r="AK1212" s="16"/>
      <c r="AL1212" s="16"/>
      <c r="AM1212" s="16"/>
      <c r="AN1212" s="16"/>
    </row>
    <row r="1213" spans="1:40" x14ac:dyDescent="0.25">
      <c r="A1213">
        <v>1212</v>
      </c>
      <c r="B1213" s="16">
        <v>8.9374646714302397E-4</v>
      </c>
      <c r="C1213" s="16">
        <v>5.7662449484018098E-9</v>
      </c>
      <c r="D1213" s="16">
        <v>5.4661175120657905E-4</v>
      </c>
      <c r="E1213" s="16">
        <v>6.3748867044233299E-6</v>
      </c>
      <c r="F1213" s="16">
        <v>5.3192385470827399E-6</v>
      </c>
      <c r="G1213" s="16">
        <v>1.9186613512620199E-6</v>
      </c>
      <c r="H1213" s="16">
        <v>1.87690889309622E-4</v>
      </c>
      <c r="J1213">
        <v>0.95773228831290802</v>
      </c>
      <c r="K1213">
        <f t="shared" si="202"/>
        <v>5.5225189694056114E-9</v>
      </c>
      <c r="L1213">
        <f t="shared" si="203"/>
        <v>5.5916312340705812E-4</v>
      </c>
      <c r="M1213" s="16">
        <f t="shared" si="204"/>
        <v>1.2283298108789898E-3</v>
      </c>
      <c r="N1213" s="16">
        <f t="shared" si="205"/>
        <v>0.6639923906258195</v>
      </c>
      <c r="O1213" s="16">
        <f t="shared" si="206"/>
        <v>1.6568171949177973E-3</v>
      </c>
      <c r="P1213" s="16">
        <f t="shared" si="207"/>
        <v>0.18706718038291742</v>
      </c>
      <c r="Q1213" s="16">
        <f t="shared" si="208"/>
        <v>0.16520774043549452</v>
      </c>
      <c r="R1213" s="16">
        <f t="shared" si="209"/>
        <v>0.21174819500694209</v>
      </c>
      <c r="S1213" s="16">
        <f t="shared" si="210"/>
        <v>1.931357793652037E-3</v>
      </c>
      <c r="T1213" s="16">
        <f t="shared" si="211"/>
        <v>0.16521764375062695</v>
      </c>
      <c r="U1213" s="66">
        <f t="shared" si="212"/>
        <v>1.3968213251903705</v>
      </c>
      <c r="V1213" s="66"/>
      <c r="AI1213" s="16"/>
      <c r="AL1213" s="16"/>
      <c r="AM1213" s="16"/>
    </row>
    <row r="1214" spans="1:40" x14ac:dyDescent="0.25">
      <c r="A1214">
        <v>1213</v>
      </c>
      <c r="B1214">
        <v>6.7385968376768599E-4</v>
      </c>
      <c r="C1214" s="16">
        <v>6.9334842207513696E-9</v>
      </c>
      <c r="D1214">
        <v>8.7890588488666798E-4</v>
      </c>
      <c r="E1214" s="16">
        <v>1.2276915909098299E-5</v>
      </c>
      <c r="F1214" s="16">
        <v>7.1694602665044896E-6</v>
      </c>
      <c r="G1214" s="16">
        <v>1.60200010641573E-6</v>
      </c>
      <c r="H1214">
        <v>3.61465589221383E-4</v>
      </c>
      <c r="J1214">
        <v>0.95598222265844102</v>
      </c>
      <c r="K1214">
        <f t="shared" si="202"/>
        <v>6.628287656121123E-9</v>
      </c>
      <c r="L1214">
        <f t="shared" si="203"/>
        <v>8.948398720418719E-4</v>
      </c>
      <c r="M1214" s="16">
        <f t="shared" si="204"/>
        <v>4.5287949549350007E-4</v>
      </c>
      <c r="N1214" s="16">
        <f t="shared" si="205"/>
        <v>0.13568269191115037</v>
      </c>
      <c r="O1214" s="16">
        <f t="shared" si="206"/>
        <v>6.3186785865496226E-2</v>
      </c>
      <c r="P1214" s="16">
        <f t="shared" si="207"/>
        <v>7.6611296833126443E-3</v>
      </c>
      <c r="Q1214" s="16">
        <f t="shared" si="208"/>
        <v>2.0465837911067042E-2</v>
      </c>
      <c r="R1214" s="16">
        <f t="shared" si="209"/>
        <v>7.4193985290019304E-2</v>
      </c>
      <c r="S1214" s="16">
        <f t="shared" si="210"/>
        <v>4.0697755034065357E-2</v>
      </c>
      <c r="T1214" s="16">
        <f t="shared" si="211"/>
        <v>2.046436450164071E-2</v>
      </c>
      <c r="U1214" s="66">
        <f t="shared" si="212"/>
        <v>0.36235255019675161</v>
      </c>
      <c r="V1214" s="66"/>
      <c r="AI1214" s="16"/>
      <c r="AL1214" s="16"/>
      <c r="AM1214" s="16"/>
    </row>
    <row r="1215" spans="1:40" x14ac:dyDescent="0.25">
      <c r="A1215">
        <v>1214</v>
      </c>
      <c r="B1215">
        <v>4.8209912398063798E-4</v>
      </c>
      <c r="C1215" s="16">
        <v>3.2444372010645098E-9</v>
      </c>
      <c r="D1215">
        <v>5.70787938764131E-4</v>
      </c>
      <c r="E1215" s="16">
        <v>3.7435925356367801E-6</v>
      </c>
      <c r="F1215" s="16">
        <v>9.8822056026329799E-6</v>
      </c>
      <c r="G1215" s="16">
        <v>3.4117746488725799E-6</v>
      </c>
      <c r="H1215">
        <v>1.10219946098423E-4</v>
      </c>
      <c r="J1215">
        <v>0.95749980739496299</v>
      </c>
      <c r="K1215">
        <f t="shared" si="202"/>
        <v>3.1065479951243212E-9</v>
      </c>
      <c r="L1215">
        <f t="shared" si="203"/>
        <v>5.9396088018106837E-4</v>
      </c>
      <c r="M1215" s="16">
        <f t="shared" si="204"/>
        <v>3.7023736778020753E-4</v>
      </c>
      <c r="N1215" s="16">
        <f t="shared" si="205"/>
        <v>4.427256467545343E-4</v>
      </c>
      <c r="O1215" s="16">
        <f t="shared" si="206"/>
        <v>0.1717581498571143</v>
      </c>
      <c r="P1215" s="16">
        <f t="shared" si="207"/>
        <v>0.16598546451192031</v>
      </c>
      <c r="Q1215" s="16">
        <f t="shared" si="208"/>
        <v>0.42438417530162825</v>
      </c>
      <c r="R1215" s="16">
        <f t="shared" si="209"/>
        <v>8.5579824486312317E-6</v>
      </c>
      <c r="S1215" s="16">
        <f t="shared" si="210"/>
        <v>0.49008198560525601</v>
      </c>
      <c r="T1215" s="16">
        <f t="shared" si="211"/>
        <v>0.42439255469007237</v>
      </c>
      <c r="U1215" s="66">
        <f t="shared" si="212"/>
        <v>1.6770536135951943</v>
      </c>
      <c r="V1215" s="66"/>
      <c r="AI1215" s="16"/>
      <c r="AL1215" s="16"/>
      <c r="AM1215" s="16"/>
    </row>
    <row r="1216" spans="1:40" x14ac:dyDescent="0.25">
      <c r="A1216">
        <v>1215</v>
      </c>
      <c r="B1216">
        <v>6.06898303396196E-4</v>
      </c>
      <c r="C1216" s="16">
        <v>3.5803650996738301E-9</v>
      </c>
      <c r="D1216">
        <v>4.9936926469801898E-4</v>
      </c>
      <c r="E1216" s="16">
        <v>3.6177321434324301E-6</v>
      </c>
      <c r="F1216" s="16">
        <v>7.8195541669611694E-6</v>
      </c>
      <c r="G1216" s="16">
        <v>3.0886973290913001E-6</v>
      </c>
      <c r="H1216" s="16">
        <v>1.06513925443864E-4</v>
      </c>
      <c r="J1216">
        <v>0.95792462482936103</v>
      </c>
      <c r="K1216">
        <f t="shared" si="202"/>
        <v>3.4297198948571915E-9</v>
      </c>
      <c r="L1216">
        <f t="shared" si="203"/>
        <v>5.18093489995933E-4</v>
      </c>
      <c r="M1216" s="16">
        <f t="shared" si="204"/>
        <v>6.95703116796459E-4</v>
      </c>
      <c r="N1216" s="16">
        <f t="shared" si="205"/>
        <v>5.399970226960258E-2</v>
      </c>
      <c r="O1216" s="16">
        <f t="shared" si="206"/>
        <v>0.1251802242639162</v>
      </c>
      <c r="P1216" s="16">
        <f t="shared" si="207"/>
        <v>0.23189941454129595</v>
      </c>
      <c r="Q1216" s="16">
        <f t="shared" si="208"/>
        <v>0.43978934963376931</v>
      </c>
      <c r="R1216" s="16">
        <f t="shared" si="209"/>
        <v>4.2604671628784979E-2</v>
      </c>
      <c r="S1216" s="16">
        <f t="shared" si="210"/>
        <v>0.29059846228232311</v>
      </c>
      <c r="T1216" s="16">
        <f t="shared" si="211"/>
        <v>0.43979927983679945</v>
      </c>
      <c r="U1216" s="66">
        <f t="shared" si="212"/>
        <v>1.6238711044564917</v>
      </c>
      <c r="V1216" s="66"/>
      <c r="AI1216" s="16"/>
      <c r="AL1216" s="16"/>
      <c r="AM1216" s="16"/>
    </row>
    <row r="1217" spans="1:40" x14ac:dyDescent="0.25">
      <c r="A1217">
        <v>1216</v>
      </c>
      <c r="B1217">
        <v>7.5436422938001302E-4</v>
      </c>
      <c r="C1217" s="16">
        <v>5.27500647776222E-9</v>
      </c>
      <c r="D1217">
        <v>5.9318014030946599E-4</v>
      </c>
      <c r="E1217" s="16">
        <v>6.3248330346416802E-6</v>
      </c>
      <c r="F1217" s="16">
        <v>6.3176042254224499E-6</v>
      </c>
      <c r="G1217" s="16">
        <v>2.09861133994491E-6</v>
      </c>
      <c r="H1217">
        <v>1.8621764360443401E-4</v>
      </c>
      <c r="J1217">
        <v>0.95746387139005995</v>
      </c>
      <c r="K1217">
        <f t="shared" si="202"/>
        <v>5.0506281238058591E-9</v>
      </c>
      <c r="L1217">
        <f t="shared" si="203"/>
        <v>6.0790868509377803E-4</v>
      </c>
      <c r="M1217" s="16">
        <f t="shared" si="204"/>
        <v>9.0081977366624811E-4</v>
      </c>
      <c r="N1217" s="16">
        <f t="shared" si="205"/>
        <v>0.28283810817579208</v>
      </c>
      <c r="O1217" s="16">
        <f t="shared" si="206"/>
        <v>2.2997523525379688E-3</v>
      </c>
      <c r="P1217" s="16">
        <f t="shared" si="207"/>
        <v>0.14758332867557561</v>
      </c>
      <c r="Q1217" s="16">
        <f t="shared" si="208"/>
        <v>0.16901789910576767</v>
      </c>
      <c r="R1217" s="16">
        <f t="shared" si="209"/>
        <v>0.12876535986562543</v>
      </c>
      <c r="S1217" s="16">
        <f t="shared" si="210"/>
        <v>2.090350133756001E-3</v>
      </c>
      <c r="T1217" s="16">
        <f t="shared" si="211"/>
        <v>0.16902667756858231</v>
      </c>
      <c r="U1217" s="66">
        <f t="shared" si="212"/>
        <v>0.90162147587763708</v>
      </c>
      <c r="V1217" s="66"/>
      <c r="AI1217" s="16"/>
      <c r="AL1217" s="16"/>
      <c r="AM1217" s="16"/>
    </row>
    <row r="1218" spans="1:40" x14ac:dyDescent="0.25">
      <c r="A1218">
        <v>1217</v>
      </c>
      <c r="B1218" s="16">
        <v>4.9583379860462795E-4</v>
      </c>
      <c r="C1218" s="16">
        <v>6.2728319927415103E-9</v>
      </c>
      <c r="D1218" s="16">
        <v>1.0861281757072599E-3</v>
      </c>
      <c r="E1218" s="16">
        <v>1.3692765303800801E-5</v>
      </c>
      <c r="F1218" s="16">
        <v>9.8406730607006595E-6</v>
      </c>
      <c r="G1218" s="16">
        <v>1.7750500421763999E-6</v>
      </c>
      <c r="H1218" s="16">
        <v>4.0315617256677999E-4</v>
      </c>
      <c r="J1218">
        <v>0.95490995045663196</v>
      </c>
      <c r="K1218">
        <f t="shared" si="202"/>
        <v>5.9899896874115719E-9</v>
      </c>
      <c r="L1218">
        <f t="shared" si="203"/>
        <v>1.107578299038845E-3</v>
      </c>
      <c r="M1218" s="16">
        <f t="shared" si="204"/>
        <v>-1.15910701829589E-4</v>
      </c>
      <c r="N1218" s="16">
        <f t="shared" si="205"/>
        <v>4.6906403117839566E-5</v>
      </c>
      <c r="O1218" s="16">
        <f t="shared" si="206"/>
        <v>1.7459371472752016E-2</v>
      </c>
      <c r="P1218" s="16">
        <f t="shared" si="207"/>
        <v>1.6283909864456911E-2</v>
      </c>
      <c r="Q1218" s="16">
        <f t="shared" si="208"/>
        <v>7.5560902671640381E-2</v>
      </c>
      <c r="R1218" s="16">
        <f t="shared" si="209"/>
        <v>1.6632027149822864E-6</v>
      </c>
      <c r="S1218" s="16">
        <f t="shared" si="210"/>
        <v>1.3341987451765793E-2</v>
      </c>
      <c r="T1218" s="16">
        <f t="shared" si="211"/>
        <v>7.5564960033948358E-2</v>
      </c>
      <c r="U1218" s="66">
        <f t="shared" si="212"/>
        <v>0.19825970110039629</v>
      </c>
      <c r="V1218" s="66"/>
      <c r="AH1218" s="16"/>
      <c r="AI1218" s="16"/>
      <c r="AJ1218" s="16"/>
      <c r="AK1218" s="16"/>
      <c r="AL1218" s="16"/>
      <c r="AM1218" s="16"/>
      <c r="AN1218" s="16"/>
    </row>
    <row r="1219" spans="1:40" x14ac:dyDescent="0.25">
      <c r="A1219">
        <v>1218</v>
      </c>
      <c r="B1219">
        <v>3.8428362239339899E-4</v>
      </c>
      <c r="C1219" s="16">
        <v>4.9174263077580001E-9</v>
      </c>
      <c r="D1219">
        <v>1.09922676302842E-3</v>
      </c>
      <c r="E1219" s="16">
        <v>1.0860583385839001E-5</v>
      </c>
      <c r="F1219" s="16">
        <v>1.271145456751E-5</v>
      </c>
      <c r="G1219" s="16">
        <v>2.2649369269885502E-6</v>
      </c>
      <c r="H1219">
        <v>3.1976860146972299E-4</v>
      </c>
      <c r="J1219">
        <v>0.95478909898452902</v>
      </c>
      <c r="K1219">
        <f t="shared" ref="K1219:K1282" si="213">C1219*J1219</f>
        <v>4.6951050337070801E-9</v>
      </c>
      <c r="L1219">
        <f t="shared" ref="L1219:L1282" si="214">SUM($Z$9*B1219,$AA$9*C1219,$AB$9*D1219,$AC$9*E1219,$AD$9*F1219,$AE$9*G1219)</f>
        <v>1.1269096916641209E-3</v>
      </c>
      <c r="M1219" s="16">
        <f t="shared" ref="M1219:M1282" si="215">$Z$8*B1219+$AA$8*C1219+$AB$8*D1219+$AD$8*F1219+$AE$8*G1219</f>
        <v>-3.5834244687732284E-4</v>
      </c>
      <c r="N1219" s="16">
        <f t="shared" si="205"/>
        <v>4.8253557143231041E-2</v>
      </c>
      <c r="O1219" s="16">
        <f t="shared" si="206"/>
        <v>1.2654574846041617E-2</v>
      </c>
      <c r="P1219" s="16">
        <f t="shared" si="207"/>
        <v>1.9939489866063573E-2</v>
      </c>
      <c r="Q1219" s="16">
        <f t="shared" si="208"/>
        <v>1.2520057692776655E-4</v>
      </c>
      <c r="R1219" s="16">
        <f t="shared" si="209"/>
        <v>8.4134952385855E-2</v>
      </c>
      <c r="S1219" s="16">
        <f t="shared" si="210"/>
        <v>1.6537699083999696E-2</v>
      </c>
      <c r="T1219" s="16">
        <f t="shared" si="211"/>
        <v>1.2535840216366853E-4</v>
      </c>
      <c r="U1219" s="66">
        <f t="shared" si="212"/>
        <v>0.18177083230428234</v>
      </c>
      <c r="V1219" s="66"/>
      <c r="AI1219" s="16"/>
      <c r="AL1219" s="16"/>
      <c r="AM1219" s="16"/>
    </row>
    <row r="1220" spans="1:40" x14ac:dyDescent="0.25">
      <c r="A1220">
        <v>1219</v>
      </c>
      <c r="B1220">
        <v>3.15473784599672E-4</v>
      </c>
      <c r="C1220" s="16">
        <v>3.80417920309638E-9</v>
      </c>
      <c r="D1220">
        <v>1.03460368818376E-3</v>
      </c>
      <c r="E1220" s="16">
        <v>7.9125039479192799E-6</v>
      </c>
      <c r="F1220" s="16">
        <v>1.5447337108634599E-5</v>
      </c>
      <c r="G1220" s="16">
        <v>2.9260337534596199E-6</v>
      </c>
      <c r="H1220">
        <v>2.3296759479586501E-4</v>
      </c>
      <c r="J1220">
        <v>0.95504523558270504</v>
      </c>
      <c r="K1220">
        <f t="shared" si="213"/>
        <v>3.6331632232200092E-9</v>
      </c>
      <c r="L1220">
        <f t="shared" si="214"/>
        <v>1.0684205919752855E-3</v>
      </c>
      <c r="M1220" s="16">
        <f t="shared" si="215"/>
        <v>-4.3747302277594174E-4</v>
      </c>
      <c r="N1220" s="16">
        <f t="shared" ref="N1220:N1283" si="216">(B1220-$B$2)^2/$B$2/$B$2</f>
        <v>0.12916360808365474</v>
      </c>
      <c r="O1220" s="16">
        <f t="shared" ref="O1220:O1283" si="217">(C1220-$C$2)^2/$C$2/$C$2</f>
        <v>9.8228168747098499E-2</v>
      </c>
      <c r="P1220" s="16">
        <f t="shared" ref="P1220:P1283" si="218">(D1220-$D$2)^2/$D$2/$D$2</f>
        <v>5.493206386863193E-3</v>
      </c>
      <c r="Q1220" s="16">
        <f t="shared" ref="Q1220:Q1283" si="219">(E1220-$E$2)^2/$E$2/$E$2</f>
        <v>6.9324582104918556E-2</v>
      </c>
      <c r="R1220" s="16">
        <f t="shared" ref="R1220:R1283" si="220">(F1220-$F$2)^2/$F$2/$F$2</f>
        <v>0.32230547296256029</v>
      </c>
      <c r="S1220" s="16">
        <f t="shared" ref="S1220:S1283" si="221">(G1220-$G$2)^2/$G$2/$G$2</f>
        <v>0.20978045492517769</v>
      </c>
      <c r="T1220" s="16">
        <f t="shared" ref="T1220:T1283" si="222">(H1220-$H$2)^2/$H$2/$H$2</f>
        <v>6.9322848160843872E-2</v>
      </c>
      <c r="U1220" s="66">
        <f t="shared" ref="U1220:U1283" si="223">SUM(N1220:T1220)</f>
        <v>0.90361834137111685</v>
      </c>
      <c r="V1220" s="66"/>
      <c r="AH1220" s="16"/>
      <c r="AI1220" s="16"/>
      <c r="AJ1220" s="16"/>
      <c r="AK1220" s="16"/>
      <c r="AL1220" s="16"/>
      <c r="AM1220" s="16"/>
      <c r="AN1220" s="16"/>
    </row>
    <row r="1221" spans="1:40" x14ac:dyDescent="0.25">
      <c r="A1221">
        <v>1220</v>
      </c>
      <c r="B1221" s="16">
        <v>2.2301822484387899E-4</v>
      </c>
      <c r="C1221" s="16">
        <v>3.65954147724137E-9</v>
      </c>
      <c r="D1221" s="16">
        <v>1.42088312655471E-3</v>
      </c>
      <c r="E1221" s="16">
        <v>1.04077183907504E-5</v>
      </c>
      <c r="F1221" s="16">
        <v>2.22492298259272E-5</v>
      </c>
      <c r="G1221" s="16">
        <v>3.0552252078494199E-6</v>
      </c>
      <c r="H1221" s="16">
        <v>3.0644009483282502E-4</v>
      </c>
      <c r="J1221">
        <v>0.95310212230914004</v>
      </c>
      <c r="K1221">
        <f t="shared" si="213"/>
        <v>3.4879167486370751E-9</v>
      </c>
      <c r="L1221">
        <f t="shared" si="214"/>
        <v>1.4684331518729366E-3</v>
      </c>
      <c r="M1221" s="16">
        <f t="shared" si="215"/>
        <v>-1.0223967021851786E-3</v>
      </c>
      <c r="N1221" s="16">
        <f t="shared" si="216"/>
        <v>0.29935700744019983</v>
      </c>
      <c r="O1221" s="16">
        <f t="shared" si="217"/>
        <v>0.11527264560891648</v>
      </c>
      <c r="P1221" s="16">
        <f t="shared" si="218"/>
        <v>0.22576560162412554</v>
      </c>
      <c r="Q1221" s="16">
        <f t="shared" si="219"/>
        <v>9.5946930651002278E-4</v>
      </c>
      <c r="R1221" s="16">
        <f t="shared" si="220"/>
        <v>1.5826397537580694</v>
      </c>
      <c r="S1221" s="16">
        <f t="shared" si="221"/>
        <v>0.27289442205196829</v>
      </c>
      <c r="T1221" s="16">
        <f t="shared" si="222"/>
        <v>9.5802945788579211E-4</v>
      </c>
      <c r="U1221" s="66">
        <f t="shared" si="223"/>
        <v>2.4978469292476753</v>
      </c>
      <c r="V1221" s="66"/>
      <c r="AH1221" s="16"/>
      <c r="AI1221" s="16"/>
      <c r="AJ1221" s="16"/>
      <c r="AK1221" s="16"/>
      <c r="AL1221" s="16"/>
      <c r="AM1221" s="16"/>
    </row>
    <row r="1222" spans="1:40" x14ac:dyDescent="0.25">
      <c r="A1222">
        <v>1221</v>
      </c>
      <c r="B1222" s="16">
        <v>4.0487700900667501E-4</v>
      </c>
      <c r="C1222" s="16">
        <v>5.0195447373102604E-9</v>
      </c>
      <c r="D1222" s="16">
        <v>1.06406429987775E-3</v>
      </c>
      <c r="E1222" s="16">
        <v>1.0735920486164301E-5</v>
      </c>
      <c r="F1222" s="16">
        <v>1.20445007042715E-5</v>
      </c>
      <c r="G1222" s="16">
        <v>2.2179339752371702E-6</v>
      </c>
      <c r="H1222">
        <v>3.1609758145046801E-4</v>
      </c>
      <c r="J1222">
        <v>0.95497186470111395</v>
      </c>
      <c r="K1222">
        <f t="shared" si="213"/>
        <v>4.7935239977398425E-9</v>
      </c>
      <c r="L1222">
        <f t="shared" si="214"/>
        <v>1.0903662157167927E-3</v>
      </c>
      <c r="M1222" s="16">
        <f t="shared" si="215"/>
        <v>-2.8061219770344283E-4</v>
      </c>
      <c r="N1222" s="16">
        <f t="shared" si="216"/>
        <v>3.163049104606265E-2</v>
      </c>
      <c r="O1222" s="16">
        <f t="shared" si="217"/>
        <v>8.8476609014710543E-3</v>
      </c>
      <c r="P1222" s="16">
        <f t="shared" si="218"/>
        <v>1.0962489565119381E-2</v>
      </c>
      <c r="Q1222" s="16">
        <f t="shared" si="219"/>
        <v>1.7439103840423297E-7</v>
      </c>
      <c r="R1222" s="16">
        <f t="shared" si="220"/>
        <v>4.9449499693064898E-2</v>
      </c>
      <c r="S1222" s="16">
        <f t="shared" si="221"/>
        <v>1.1062371875025638E-2</v>
      </c>
      <c r="T1222" s="16">
        <f t="shared" si="222"/>
        <v>1.700897289146923E-7</v>
      </c>
      <c r="U1222" s="66">
        <f t="shared" si="223"/>
        <v>0.11195285756151094</v>
      </c>
      <c r="V1222" s="66"/>
      <c r="AI1222" s="16"/>
      <c r="AL1222" s="16"/>
      <c r="AM1222" s="16"/>
    </row>
    <row r="1223" spans="1:40" x14ac:dyDescent="0.25">
      <c r="A1223">
        <v>1222</v>
      </c>
      <c r="B1223" s="16">
        <v>4.8455129775715102E-4</v>
      </c>
      <c r="C1223" s="16">
        <v>6.0612282351126503E-9</v>
      </c>
      <c r="D1223" s="16">
        <v>1.0736438106852E-3</v>
      </c>
      <c r="E1223" s="16">
        <v>1.30804259424106E-5</v>
      </c>
      <c r="F1223" s="16">
        <v>1.00646122793645E-5</v>
      </c>
      <c r="G1223" s="16">
        <v>1.8367854550878699E-6</v>
      </c>
      <c r="H1223" s="16">
        <v>3.8512685145640501E-4</v>
      </c>
      <c r="J1223">
        <v>0.95496567605544003</v>
      </c>
      <c r="K1223">
        <f t="shared" si="213"/>
        <v>5.7882649192706741E-9</v>
      </c>
      <c r="L1223">
        <f t="shared" si="214"/>
        <v>1.095603759470782E-3</v>
      </c>
      <c r="M1223" s="16">
        <f t="shared" si="215"/>
        <v>-1.2650116395647963E-4</v>
      </c>
      <c r="N1223" s="16">
        <f t="shared" si="216"/>
        <v>2.5797562252876272E-4</v>
      </c>
      <c r="O1223" s="16">
        <f t="shared" si="217"/>
        <v>8.8253292548527724E-3</v>
      </c>
      <c r="P1223" s="16">
        <f t="shared" si="218"/>
        <v>1.3143996377926171E-2</v>
      </c>
      <c r="Q1223" s="16">
        <f t="shared" si="219"/>
        <v>4.7467663790396609E-2</v>
      </c>
      <c r="R1223" s="16">
        <f t="shared" si="220"/>
        <v>4.5956614865488138E-4</v>
      </c>
      <c r="S1223" s="16">
        <f t="shared" si="221"/>
        <v>7.1817633538430606E-3</v>
      </c>
      <c r="T1223" s="16">
        <f t="shared" si="222"/>
        <v>4.7470447071451247E-2</v>
      </c>
      <c r="U1223" s="66">
        <f t="shared" si="223"/>
        <v>0.12480674161965349</v>
      </c>
      <c r="V1223" s="66"/>
      <c r="AH1223" s="16"/>
      <c r="AI1223" s="16"/>
      <c r="AJ1223" s="16"/>
      <c r="AK1223" s="16"/>
      <c r="AL1223" s="16"/>
      <c r="AM1223" s="16"/>
      <c r="AN1223" s="16"/>
    </row>
    <row r="1224" spans="1:40" x14ac:dyDescent="0.25">
      <c r="A1224">
        <v>1223</v>
      </c>
      <c r="B1224">
        <v>3.53295626904625E-4</v>
      </c>
      <c r="C1224" s="16">
        <v>5.9418379027517503E-9</v>
      </c>
      <c r="D1224">
        <v>1.4563593912449301E-3</v>
      </c>
      <c r="E1224" s="16">
        <v>1.7320211458195599E-5</v>
      </c>
      <c r="F1224" s="16">
        <v>1.40457358978511E-5</v>
      </c>
      <c r="G1224" s="16">
        <v>1.8817236832178299E-6</v>
      </c>
      <c r="H1224">
        <v>5.09968411470885E-4</v>
      </c>
      <c r="J1224">
        <v>0.95309534658821804</v>
      </c>
      <c r="K1224">
        <f t="shared" si="213"/>
        <v>5.6631380552941902E-9</v>
      </c>
      <c r="L1224">
        <f t="shared" si="214"/>
        <v>1.4863266448859472E-3</v>
      </c>
      <c r="M1224" s="16">
        <f t="shared" si="215"/>
        <v>-7.7973539107669733E-4</v>
      </c>
      <c r="N1224" s="16">
        <f t="shared" si="216"/>
        <v>7.9858064044634733E-2</v>
      </c>
      <c r="O1224" s="16">
        <f t="shared" si="217"/>
        <v>5.2410946956834431E-3</v>
      </c>
      <c r="P1224" s="16">
        <f t="shared" si="218"/>
        <v>0.26212261418896782</v>
      </c>
      <c r="Q1224" s="16">
        <f t="shared" si="219"/>
        <v>0.37530536624618932</v>
      </c>
      <c r="R1224" s="16">
        <f t="shared" si="220"/>
        <v>0.18102796846918684</v>
      </c>
      <c r="S1224" s="16">
        <f t="shared" si="221"/>
        <v>3.8878897165919219E-3</v>
      </c>
      <c r="T1224" s="16">
        <f t="shared" si="222"/>
        <v>0.37535291490682077</v>
      </c>
      <c r="U1224" s="66">
        <f t="shared" si="223"/>
        <v>1.282795912268075</v>
      </c>
      <c r="V1224" s="66"/>
      <c r="AI1224" s="16"/>
      <c r="AL1224" s="16"/>
      <c r="AM1224" s="16"/>
    </row>
    <row r="1225" spans="1:40" x14ac:dyDescent="0.25">
      <c r="A1225">
        <v>1224</v>
      </c>
      <c r="B1225">
        <v>7.4369930276670798E-4</v>
      </c>
      <c r="C1225" s="16">
        <v>5.2361927261709597E-9</v>
      </c>
      <c r="D1225">
        <v>5.9732587148508397E-4</v>
      </c>
      <c r="E1225" s="16">
        <v>6.3218360353377499E-6</v>
      </c>
      <c r="F1225" s="16">
        <v>6.40960373543182E-6</v>
      </c>
      <c r="G1225" s="16">
        <v>2.1142815097681199E-6</v>
      </c>
      <c r="H1225">
        <v>1.86129444840863E-4</v>
      </c>
      <c r="J1225">
        <v>0.95744003179299997</v>
      </c>
      <c r="K1225">
        <f t="shared" si="213"/>
        <v>5.0133405302193986E-9</v>
      </c>
      <c r="L1225">
        <f t="shared" si="214"/>
        <v>6.1225412427298959E-4</v>
      </c>
      <c r="M1225" s="16">
        <f t="shared" si="215"/>
        <v>8.7514448126042638E-4</v>
      </c>
      <c r="N1225" s="16">
        <f t="shared" si="216"/>
        <v>0.26027227953062482</v>
      </c>
      <c r="O1225" s="16">
        <f t="shared" si="217"/>
        <v>3.0207028156742062E-3</v>
      </c>
      <c r="P1225" s="16">
        <f t="shared" si="218"/>
        <v>0.14429490828137106</v>
      </c>
      <c r="Q1225" s="16">
        <f t="shared" si="219"/>
        <v>0.16924741335907345</v>
      </c>
      <c r="R1225" s="16">
        <f t="shared" si="220"/>
        <v>0.12215168839022038</v>
      </c>
      <c r="S1225" s="16">
        <f t="shared" si="221"/>
        <v>2.8653175081669265E-3</v>
      </c>
      <c r="T1225" s="16">
        <f t="shared" si="222"/>
        <v>0.16925609007301778</v>
      </c>
      <c r="U1225" s="66">
        <f t="shared" si="223"/>
        <v>0.87110839995814859</v>
      </c>
      <c r="V1225" s="66"/>
      <c r="AI1225" s="16"/>
      <c r="AL1225" s="16"/>
      <c r="AM1225" s="16"/>
    </row>
    <row r="1226" spans="1:40" x14ac:dyDescent="0.25">
      <c r="A1226">
        <v>1225</v>
      </c>
      <c r="B1226">
        <v>6.1604094211119699E-4</v>
      </c>
      <c r="C1226" s="16">
        <v>6.3233764828767797E-9</v>
      </c>
      <c r="D1226">
        <v>8.7681404380218699E-4</v>
      </c>
      <c r="E1226" s="16">
        <v>1.1169872628360201E-5</v>
      </c>
      <c r="F1226" s="16">
        <v>7.8426261686169493E-6</v>
      </c>
      <c r="G1226" s="16">
        <v>1.75658336162494E-6</v>
      </c>
      <c r="H1226">
        <v>3.2887125439325901E-4</v>
      </c>
      <c r="J1226">
        <v>0.95597844107657703</v>
      </c>
      <c r="K1226">
        <f t="shared" si="213"/>
        <v>6.0450115924408324E-9</v>
      </c>
      <c r="L1226">
        <f t="shared" si="214"/>
        <v>8.9424955612456291E-4</v>
      </c>
      <c r="M1226" s="16">
        <f t="shared" si="215"/>
        <v>3.3783232809783095E-4</v>
      </c>
      <c r="N1226" s="16">
        <f t="shared" si="216"/>
        <v>6.2972671811082653E-2</v>
      </c>
      <c r="O1226" s="16">
        <f t="shared" si="217"/>
        <v>1.9953339701407544E-2</v>
      </c>
      <c r="P1226" s="16">
        <f t="shared" si="218"/>
        <v>8.0460200180149637E-3</v>
      </c>
      <c r="Q1226" s="16">
        <f t="shared" si="219"/>
        <v>1.598888164436455E-3</v>
      </c>
      <c r="R1226" s="16">
        <f t="shared" si="220"/>
        <v>4.1643528054127965E-2</v>
      </c>
      <c r="S1226" s="16">
        <f t="shared" si="221"/>
        <v>1.5552412625034455E-2</v>
      </c>
      <c r="T1226" s="16">
        <f t="shared" si="222"/>
        <v>1.5985164509780493E-3</v>
      </c>
      <c r="U1226" s="66">
        <f t="shared" si="223"/>
        <v>0.15136537682508211</v>
      </c>
      <c r="V1226" s="66"/>
      <c r="AI1226" s="16"/>
      <c r="AL1226" s="16"/>
      <c r="AM1226" s="16"/>
    </row>
    <row r="1227" spans="1:40" x14ac:dyDescent="0.25">
      <c r="A1227">
        <v>1226</v>
      </c>
      <c r="B1227">
        <v>1.08292299484383E-3</v>
      </c>
      <c r="C1227" s="16">
        <v>7.8607041699667396E-9</v>
      </c>
      <c r="D1227">
        <v>6.1597459258817897E-4</v>
      </c>
      <c r="E1227" s="16">
        <v>9.7856529330203496E-6</v>
      </c>
      <c r="F1227" s="16">
        <v>4.4039148666722297E-6</v>
      </c>
      <c r="G1227" s="16">
        <v>1.40853687388954E-6</v>
      </c>
      <c r="H1227">
        <v>2.8811234434788E-4</v>
      </c>
      <c r="J1227">
        <v>0.95738788688737697</v>
      </c>
      <c r="K1227">
        <f t="shared" si="213"/>
        <v>7.5257429547312487E-9</v>
      </c>
      <c r="L1227">
        <f t="shared" si="214"/>
        <v>6.2618309849124304E-4</v>
      </c>
      <c r="M1227" s="16">
        <f t="shared" si="215"/>
        <v>1.5396628911964168E-3</v>
      </c>
      <c r="N1227" s="16">
        <f t="shared" si="216"/>
        <v>1.4376069086666072</v>
      </c>
      <c r="O1227" s="16">
        <f t="shared" si="217"/>
        <v>0.17532344544914424</v>
      </c>
      <c r="P1227" s="16">
        <f t="shared" si="218"/>
        <v>0.12996080019254427</v>
      </c>
      <c r="Q1227" s="16">
        <f t="shared" si="219"/>
        <v>7.9020627721339588E-3</v>
      </c>
      <c r="R1227" s="16">
        <f t="shared" si="220"/>
        <v>0.30587031329577019</v>
      </c>
      <c r="S1227" s="16">
        <f t="shared" si="221"/>
        <v>8.8886233996812683E-2</v>
      </c>
      <c r="T1227" s="16">
        <f t="shared" si="222"/>
        <v>7.9048892295145948E-3</v>
      </c>
      <c r="U1227" s="66">
        <f t="shared" si="223"/>
        <v>2.1534546536025267</v>
      </c>
      <c r="V1227" s="66"/>
      <c r="AH1227" s="16"/>
      <c r="AI1227" s="16"/>
      <c r="AJ1227" s="16"/>
      <c r="AK1227" s="16"/>
      <c r="AL1227" s="16"/>
      <c r="AM1227" s="16"/>
      <c r="AN1227" s="16"/>
    </row>
    <row r="1228" spans="1:40" x14ac:dyDescent="0.25">
      <c r="A1228">
        <v>1227</v>
      </c>
      <c r="B1228" s="16">
        <v>5.4087678951055299E-4</v>
      </c>
      <c r="C1228" s="16">
        <v>1.1487133884795301E-8</v>
      </c>
      <c r="D1228" s="16">
        <v>1.85380138689337E-3</v>
      </c>
      <c r="E1228" s="16">
        <v>4.2460707738203502E-5</v>
      </c>
      <c r="F1228" s="16">
        <v>9.3191065238651293E-6</v>
      </c>
      <c r="G1228" s="16">
        <v>9.7709228008715491E-7</v>
      </c>
      <c r="H1228" s="16">
        <v>1.25021600996609E-3</v>
      </c>
      <c r="J1228">
        <v>0.95142276346048904</v>
      </c>
      <c r="K1228">
        <f t="shared" si="213"/>
        <v>1.0929120664912569E-8</v>
      </c>
      <c r="L1228">
        <f t="shared" si="214"/>
        <v>1.8734052050873027E-3</v>
      </c>
      <c r="M1228" s="16">
        <f t="shared" si="215"/>
        <v>-7.916516260661967E-4</v>
      </c>
      <c r="N1228" s="16">
        <f t="shared" si="216"/>
        <v>9.665625654042994E-3</v>
      </c>
      <c r="O1228" s="16">
        <f t="shared" si="217"/>
        <v>1.1518056551558691</v>
      </c>
      <c r="P1228" s="16">
        <f t="shared" si="218"/>
        <v>0.85488477391958351</v>
      </c>
      <c r="Q1228" s="16">
        <f t="shared" si="219"/>
        <v>8.7223449004601399</v>
      </c>
      <c r="R1228" s="16">
        <f t="shared" si="220"/>
        <v>2.9400690122345502E-3</v>
      </c>
      <c r="S1228" s="16">
        <f t="shared" si="221"/>
        <v>0.26329536723249397</v>
      </c>
      <c r="T1228" s="16">
        <f t="shared" si="222"/>
        <v>8.7233231184816873</v>
      </c>
      <c r="U1228" s="66">
        <f t="shared" si="223"/>
        <v>19.72825950991605</v>
      </c>
      <c r="V1228" s="66"/>
      <c r="AI1228" s="16"/>
      <c r="AL1228" s="16"/>
      <c r="AM1228" s="16"/>
    </row>
    <row r="1229" spans="1:40" x14ac:dyDescent="0.25">
      <c r="A1229">
        <v>1228</v>
      </c>
      <c r="B1229">
        <v>4.7855031571574901E-4</v>
      </c>
      <c r="C1229" s="16">
        <v>3.4499662689935801E-9</v>
      </c>
      <c r="D1229">
        <v>6.1206985743347299E-4</v>
      </c>
      <c r="E1229" s="16">
        <v>4.2665659100751303E-6</v>
      </c>
      <c r="F1229" s="16">
        <v>9.9754133915270207E-6</v>
      </c>
      <c r="G1229" s="16">
        <v>3.21010186557033E-6</v>
      </c>
      <c r="H1229">
        <v>1.25617726908467E-4</v>
      </c>
      <c r="J1229">
        <v>0.95728208503844503</v>
      </c>
      <c r="K1229">
        <f t="shared" si="213"/>
        <v>3.3025909032944794E-9</v>
      </c>
      <c r="L1229">
        <f t="shared" si="214"/>
        <v>6.3522733611582835E-4</v>
      </c>
      <c r="M1229" s="16">
        <f t="shared" si="215"/>
        <v>3.2187329531566973E-4</v>
      </c>
      <c r="N1229" s="16">
        <f t="shared" si="216"/>
        <v>7.979110385870744E-4</v>
      </c>
      <c r="O1229" s="16">
        <f t="shared" si="217"/>
        <v>0.14238761111413992</v>
      </c>
      <c r="P1229" s="16">
        <f t="shared" si="218"/>
        <v>0.13290007368184903</v>
      </c>
      <c r="Q1229" s="16">
        <f t="shared" si="219"/>
        <v>0.36331432527355478</v>
      </c>
      <c r="R1229" s="16">
        <f t="shared" si="220"/>
        <v>1.5338515782401782E-4</v>
      </c>
      <c r="S1229" s="16">
        <f t="shared" si="221"/>
        <v>0.35948023991395406</v>
      </c>
      <c r="T1229" s="16">
        <f t="shared" si="222"/>
        <v>0.36332222442152728</v>
      </c>
      <c r="U1229" s="66">
        <f t="shared" si="223"/>
        <v>1.3623557706014362</v>
      </c>
      <c r="V1229" s="66"/>
      <c r="AI1229" s="16"/>
      <c r="AL1229" s="16"/>
      <c r="AM1229" s="16"/>
    </row>
    <row r="1230" spans="1:40" x14ac:dyDescent="0.25">
      <c r="A1230">
        <v>1229</v>
      </c>
      <c r="B1230">
        <v>2.93860909295053E-4</v>
      </c>
      <c r="C1230" s="16">
        <v>5.8473992989203904E-9</v>
      </c>
      <c r="D1230">
        <v>1.73371429415689E-3</v>
      </c>
      <c r="E1230" s="16">
        <v>2.0231617216919901E-5</v>
      </c>
      <c r="F1230" s="16">
        <v>1.7091345511518901E-5</v>
      </c>
      <c r="G1230" s="16">
        <v>1.91779460875197E-6</v>
      </c>
      <c r="H1230">
        <v>5.9569865797625104E-4</v>
      </c>
      <c r="J1230">
        <v>0.95180484288642897</v>
      </c>
      <c r="K1230">
        <f t="shared" si="213"/>
        <v>5.5655829710031367E-9</v>
      </c>
      <c r="L1230">
        <f t="shared" si="214"/>
        <v>1.7698089323893809E-3</v>
      </c>
      <c r="M1230" s="16">
        <f t="shared" si="215"/>
        <v>-1.1820871137992748E-3</v>
      </c>
      <c r="N1230" s="16">
        <f t="shared" si="216"/>
        <v>0.16263546288495173</v>
      </c>
      <c r="O1230" s="16">
        <f t="shared" si="217"/>
        <v>3.0637251541185172E-3</v>
      </c>
      <c r="P1230" s="16">
        <f t="shared" si="218"/>
        <v>0.63988234202190775</v>
      </c>
      <c r="Q1230" s="16">
        <f t="shared" si="219"/>
        <v>0.78091170399321308</v>
      </c>
      <c r="R1230" s="16">
        <f t="shared" si="220"/>
        <v>0.53958821048004557</v>
      </c>
      <c r="S1230" s="16">
        <f t="shared" si="221"/>
        <v>1.969505092282877E-3</v>
      </c>
      <c r="T1230" s="16">
        <f t="shared" si="222"/>
        <v>0.78103733088650318</v>
      </c>
      <c r="U1230" s="66">
        <f t="shared" si="223"/>
        <v>2.9090882805130227</v>
      </c>
      <c r="V1230" s="66"/>
      <c r="AI1230" s="16"/>
      <c r="AK1230" s="16"/>
      <c r="AL1230" s="16"/>
      <c r="AM1230" s="16"/>
    </row>
    <row r="1231" spans="1:40" x14ac:dyDescent="0.25">
      <c r="A1231">
        <v>1230</v>
      </c>
      <c r="B1231">
        <v>6.2344266828675903E-4</v>
      </c>
      <c r="C1231" s="16">
        <v>1.03557153433926E-8</v>
      </c>
      <c r="D1231">
        <v>1.43697602333738E-3</v>
      </c>
      <c r="E1231" s="16">
        <v>2.9798467183655499E-5</v>
      </c>
      <c r="F1231" s="16">
        <v>7.9444248342158907E-6</v>
      </c>
      <c r="G1231" s="16">
        <v>1.0791797983480699E-6</v>
      </c>
      <c r="H1231">
        <v>8.7737063862964801E-4</v>
      </c>
      <c r="J1231">
        <v>0.95329893755642503</v>
      </c>
      <c r="K1231">
        <f t="shared" si="213"/>
        <v>9.8720924344929356E-9</v>
      </c>
      <c r="L1231">
        <f t="shared" si="214"/>
        <v>1.4539336970888163E-3</v>
      </c>
      <c r="M1231" s="16">
        <f t="shared" si="215"/>
        <v>-2.0704836051529835E-4</v>
      </c>
      <c r="N1231" s="16">
        <f t="shared" si="216"/>
        <v>7.0741976241637E-2</v>
      </c>
      <c r="O1231" s="16">
        <f t="shared" si="217"/>
        <v>0.75519800538567161</v>
      </c>
      <c r="P1231" s="16">
        <f t="shared" si="218"/>
        <v>0.24192181141845023</v>
      </c>
      <c r="Q1231" s="16">
        <f t="shared" si="219"/>
        <v>3.1485897342763947</v>
      </c>
      <c r="R1231" s="16">
        <f t="shared" si="220"/>
        <v>3.7533682390431991E-2</v>
      </c>
      <c r="S1231" s="16">
        <f t="shared" si="221"/>
        <v>0.21367857565041662</v>
      </c>
      <c r="T1231" s="16">
        <f t="shared" si="222"/>
        <v>3.1488059491534419</v>
      </c>
      <c r="U1231" s="66">
        <f t="shared" si="223"/>
        <v>7.6164697345164445</v>
      </c>
      <c r="V1231" s="66"/>
      <c r="AI1231" s="16"/>
      <c r="AL1231" s="16"/>
      <c r="AM1231" s="16"/>
    </row>
    <row r="1232" spans="1:40" x14ac:dyDescent="0.25">
      <c r="A1232">
        <v>1231</v>
      </c>
      <c r="B1232">
        <v>6.0454994554436396E-4</v>
      </c>
      <c r="C1232" s="16">
        <v>5.4112561993579501E-9</v>
      </c>
      <c r="D1232">
        <v>7.6254194700732395E-4</v>
      </c>
      <c r="E1232" s="16">
        <v>8.3236467235347594E-6</v>
      </c>
      <c r="F1232" s="16">
        <v>7.9495247857321104E-6</v>
      </c>
      <c r="G1232" s="16">
        <v>2.0499992971996098E-6</v>
      </c>
      <c r="H1232">
        <v>2.4506935377311502E-4</v>
      </c>
      <c r="J1232">
        <v>0.95655237417104999</v>
      </c>
      <c r="K1232">
        <f t="shared" si="213"/>
        <v>5.1761499647436599E-9</v>
      </c>
      <c r="L1232">
        <f t="shared" si="214"/>
        <v>7.8048558461978848E-4</v>
      </c>
      <c r="M1232" s="16">
        <f t="shared" si="215"/>
        <v>4.2861430646893954E-4</v>
      </c>
      <c r="N1232" s="16">
        <f t="shared" si="216"/>
        <v>5.1806195306603707E-2</v>
      </c>
      <c r="O1232" s="16">
        <f t="shared" si="217"/>
        <v>5.4592775140174289E-4</v>
      </c>
      <c r="P1232" s="16">
        <f t="shared" si="218"/>
        <v>4.3403832513091059E-2</v>
      </c>
      <c r="Q1232" s="16">
        <f t="shared" si="219"/>
        <v>5.063202613268232E-2</v>
      </c>
      <c r="R1232" s="16">
        <f t="shared" si="220"/>
        <v>3.7333400879067641E-2</v>
      </c>
      <c r="S1232" s="16">
        <f t="shared" si="221"/>
        <v>4.6213716481472165E-4</v>
      </c>
      <c r="T1232" s="16">
        <f t="shared" si="222"/>
        <v>5.0635454396058883E-2</v>
      </c>
      <c r="U1232" s="66">
        <f t="shared" si="223"/>
        <v>0.23481897414372005</v>
      </c>
      <c r="V1232" s="66"/>
      <c r="AI1232" s="16"/>
      <c r="AL1232" s="16"/>
      <c r="AM1232" s="16"/>
    </row>
    <row r="1233" spans="1:39" x14ac:dyDescent="0.25">
      <c r="A1233">
        <v>1232</v>
      </c>
      <c r="B1233">
        <v>6.4711373979349604E-4</v>
      </c>
      <c r="C1233" s="16">
        <v>9.1900038447839896E-9</v>
      </c>
      <c r="D1233">
        <v>1.2227423332147899E-3</v>
      </c>
      <c r="E1233" s="16">
        <v>2.25528524029086E-5</v>
      </c>
      <c r="F1233" s="16">
        <v>7.58273370938707E-6</v>
      </c>
      <c r="G1233" s="16">
        <v>1.2132789749383499E-6</v>
      </c>
      <c r="H1233">
        <v>6.6402775253761705E-4</v>
      </c>
      <c r="J1233">
        <v>0.95430259947315799</v>
      </c>
      <c r="K1233">
        <f t="shared" si="213"/>
        <v>8.7700445582456774E-9</v>
      </c>
      <c r="L1233">
        <f t="shared" si="214"/>
        <v>1.2391118896046577E-3</v>
      </c>
      <c r="M1233" s="16">
        <f t="shared" si="215"/>
        <v>5.5115589982334393E-5</v>
      </c>
      <c r="N1233" s="16">
        <f t="shared" si="216"/>
        <v>9.8621455757077453E-2</v>
      </c>
      <c r="O1233" s="16">
        <f t="shared" si="217"/>
        <v>0.43379509445264275</v>
      </c>
      <c r="P1233" s="16">
        <f t="shared" si="218"/>
        <v>7.2597915530221449E-2</v>
      </c>
      <c r="Q1233" s="16">
        <f t="shared" si="219"/>
        <v>1.2095904570935383</v>
      </c>
      <c r="R1233" s="16">
        <f t="shared" si="220"/>
        <v>5.310417380568911E-2</v>
      </c>
      <c r="S1233" s="16">
        <f t="shared" si="221"/>
        <v>0.15636750290406981</v>
      </c>
      <c r="T1233" s="16">
        <f t="shared" si="222"/>
        <v>1.2096448885713849</v>
      </c>
      <c r="U1233" s="66">
        <f t="shared" si="223"/>
        <v>3.2337214881146239</v>
      </c>
      <c r="V1233" s="66"/>
      <c r="AI1233" s="16"/>
      <c r="AL1233" s="16"/>
      <c r="AM1233" s="16"/>
    </row>
    <row r="1234" spans="1:39" x14ac:dyDescent="0.25">
      <c r="A1234">
        <v>1233</v>
      </c>
      <c r="B1234">
        <v>3.9029771960388999E-4</v>
      </c>
      <c r="C1234" s="16">
        <v>6.6718378560083998E-9</v>
      </c>
      <c r="D1234">
        <v>1.4808594270225601E-3</v>
      </c>
      <c r="E1234" s="16">
        <v>1.9771428698428601E-5</v>
      </c>
      <c r="F1234" s="16">
        <v>1.2724374697287401E-5</v>
      </c>
      <c r="G1234" s="16">
        <v>1.6761667782686301E-6</v>
      </c>
      <c r="H1234">
        <v>5.8214145695158898E-4</v>
      </c>
      <c r="J1234">
        <v>0.95300896391362799</v>
      </c>
      <c r="K1234">
        <f t="shared" si="213"/>
        <v>6.3583212825542865E-9</v>
      </c>
      <c r="L1234">
        <f t="shared" si="214"/>
        <v>1.5079776713575474E-3</v>
      </c>
      <c r="M1234" s="16">
        <f t="shared" si="215"/>
        <v>-7.2738223214976745E-4</v>
      </c>
      <c r="N1234" s="16">
        <f t="shared" si="216"/>
        <v>4.303740761944156E-2</v>
      </c>
      <c r="O1234" s="16">
        <f t="shared" si="217"/>
        <v>4.1676133390995448E-2</v>
      </c>
      <c r="P1234" s="16">
        <f t="shared" si="218"/>
        <v>0.28881469949567401</v>
      </c>
      <c r="Q1234" s="16">
        <f t="shared" si="219"/>
        <v>0.70702134350230939</v>
      </c>
      <c r="R1234" s="16">
        <f t="shared" si="220"/>
        <v>8.4897347960357653E-2</v>
      </c>
      <c r="S1234" s="16">
        <f t="shared" si="221"/>
        <v>2.7152520366312532E-2</v>
      </c>
      <c r="T1234" s="16">
        <f t="shared" si="222"/>
        <v>0.70709861948662467</v>
      </c>
      <c r="U1234" s="66">
        <f t="shared" si="223"/>
        <v>1.8996980718217151</v>
      </c>
      <c r="V1234" s="66"/>
      <c r="AI1234" s="16"/>
      <c r="AL1234" s="16"/>
      <c r="AM1234" s="16"/>
    </row>
    <row r="1235" spans="1:39" x14ac:dyDescent="0.25">
      <c r="A1235">
        <v>1234</v>
      </c>
      <c r="B1235">
        <v>5.9978587683271205E-4</v>
      </c>
      <c r="C1235" s="16">
        <v>7.4032997005876297E-9</v>
      </c>
      <c r="D1235">
        <v>1.0588664920335199E-3</v>
      </c>
      <c r="E1235" s="16">
        <v>1.5760725053404599E-5</v>
      </c>
      <c r="F1235" s="16">
        <v>8.1225917158482007E-6</v>
      </c>
      <c r="G1235" s="16">
        <v>1.5034324832579199E-6</v>
      </c>
      <c r="H1235">
        <v>4.6404237049131402E-4</v>
      </c>
      <c r="J1235">
        <v>0.95507658802847095</v>
      </c>
      <c r="K1235">
        <f t="shared" si="213"/>
        <v>7.0707182181894341E-9</v>
      </c>
      <c r="L1235">
        <f t="shared" si="214"/>
        <v>1.0766077046487738E-3</v>
      </c>
      <c r="M1235" s="16">
        <f t="shared" si="215"/>
        <v>1.2296404901665034E-4</v>
      </c>
      <c r="N1235" s="16">
        <f t="shared" si="216"/>
        <v>4.7495987548792203E-2</v>
      </c>
      <c r="O1235" s="16">
        <f t="shared" si="217"/>
        <v>0.11300563324964649</v>
      </c>
      <c r="P1235" s="16">
        <f t="shared" si="218"/>
        <v>9.8616004338108812E-3</v>
      </c>
      <c r="Q1235" s="16">
        <f t="shared" si="219"/>
        <v>0.21848484459678519</v>
      </c>
      <c r="R1235" s="16">
        <f t="shared" si="220"/>
        <v>3.0854437566094951E-2</v>
      </c>
      <c r="S1235" s="16">
        <f t="shared" si="221"/>
        <v>6.2926857377363254E-2</v>
      </c>
      <c r="T1235" s="16">
        <f t="shared" si="222"/>
        <v>0.21849055790636729</v>
      </c>
      <c r="U1235" s="66">
        <f t="shared" si="223"/>
        <v>0.70111991867886025</v>
      </c>
      <c r="V1235" s="66"/>
      <c r="AI1235" s="16"/>
      <c r="AL1235" s="16"/>
      <c r="AM1235" s="16"/>
    </row>
    <row r="1236" spans="1:39" x14ac:dyDescent="0.25">
      <c r="A1236">
        <v>1235</v>
      </c>
      <c r="B1236">
        <v>7.7846203489806095E-4</v>
      </c>
      <c r="C1236" s="16">
        <v>1.0971875257580801E-8</v>
      </c>
      <c r="D1236">
        <v>1.2131026324517899E-3</v>
      </c>
      <c r="E1236" s="16">
        <v>2.6717688233613802E-5</v>
      </c>
      <c r="F1236" s="16">
        <v>6.2991655890496998E-6</v>
      </c>
      <c r="G1236" s="16">
        <v>1.01607344553562E-6</v>
      </c>
      <c r="H1236">
        <v>7.8665321868518097E-4</v>
      </c>
      <c r="J1236">
        <v>0.95437355392164203</v>
      </c>
      <c r="K1236">
        <f t="shared" si="213"/>
        <v>1.047126758276232E-8</v>
      </c>
      <c r="L1236">
        <f t="shared" si="214"/>
        <v>1.2267060652001675E-3</v>
      </c>
      <c r="M1236" s="16">
        <f t="shared" si="215"/>
        <v>3.3021800459595449E-4</v>
      </c>
      <c r="N1236" s="16">
        <f t="shared" si="216"/>
        <v>0.33728065404486901</v>
      </c>
      <c r="O1236" s="16">
        <f t="shared" si="217"/>
        <v>0.96084522496533142</v>
      </c>
      <c r="P1236" s="16">
        <f t="shared" si="218"/>
        <v>6.7305042349641284E-2</v>
      </c>
      <c r="Q1236" s="16">
        <f t="shared" si="219"/>
        <v>2.2129136004294305</v>
      </c>
      <c r="R1236" s="16">
        <f t="shared" si="220"/>
        <v>0.13011185251512661</v>
      </c>
      <c r="S1236" s="16">
        <f t="shared" si="221"/>
        <v>0.24373886442431464</v>
      </c>
      <c r="T1236" s="16">
        <f t="shared" si="222"/>
        <v>2.2129955888706112</v>
      </c>
      <c r="U1236" s="66">
        <f t="shared" si="223"/>
        <v>6.165190827599325</v>
      </c>
      <c r="V1236" s="66"/>
      <c r="AI1236" s="16"/>
      <c r="AL1236" s="16"/>
      <c r="AM1236" s="16"/>
    </row>
    <row r="1237" spans="1:39" x14ac:dyDescent="0.25">
      <c r="A1237">
        <v>1236</v>
      </c>
      <c r="B1237">
        <v>7.8965020491314497E-4</v>
      </c>
      <c r="C1237" s="16">
        <v>4.1013172496750702E-9</v>
      </c>
      <c r="D1237">
        <v>4.3889003279661801E-4</v>
      </c>
      <c r="E1237" s="16">
        <v>3.6452120501618199E-6</v>
      </c>
      <c r="F1237" s="16">
        <v>5.98966472278697E-6</v>
      </c>
      <c r="G1237" s="16">
        <v>2.69413473019622E-6</v>
      </c>
      <c r="H1237" s="16">
        <v>1.07322648373549E-4</v>
      </c>
      <c r="J1237">
        <v>0.95829178521629299</v>
      </c>
      <c r="K1237">
        <f t="shared" si="213"/>
        <v>3.9302586289294996E-9</v>
      </c>
      <c r="L1237">
        <f t="shared" si="214"/>
        <v>4.5355939565513845E-4</v>
      </c>
      <c r="M1237" s="16">
        <f t="shared" si="215"/>
        <v>1.1257410141711512E-3</v>
      </c>
      <c r="N1237" s="16">
        <f t="shared" si="216"/>
        <v>0.36418519312894271</v>
      </c>
      <c r="O1237" s="16">
        <f t="shared" si="217"/>
        <v>6.7488575824760103E-2</v>
      </c>
      <c r="P1237" s="16">
        <f t="shared" si="218"/>
        <v>0.29631512334194726</v>
      </c>
      <c r="Q1237" s="16">
        <f t="shared" si="219"/>
        <v>0.43640240314413486</v>
      </c>
      <c r="R1237" s="16">
        <f t="shared" si="220"/>
        <v>0.15375874800475514</v>
      </c>
      <c r="S1237" s="16">
        <f t="shared" si="221"/>
        <v>0.11728202575442806</v>
      </c>
      <c r="T1237" s="16">
        <f t="shared" si="222"/>
        <v>0.43641381355909348</v>
      </c>
      <c r="U1237" s="66">
        <f t="shared" si="223"/>
        <v>1.8718458827580617</v>
      </c>
      <c r="V1237" s="66"/>
      <c r="AI1237" s="16"/>
      <c r="AL1237" s="16"/>
      <c r="AM1237" s="16"/>
    </row>
    <row r="1238" spans="1:39" x14ac:dyDescent="0.25">
      <c r="A1238">
        <v>1237</v>
      </c>
      <c r="B1238">
        <v>3.4171881179603401E-4</v>
      </c>
      <c r="C1238" s="16">
        <v>4.9513304583181897E-9</v>
      </c>
      <c r="D1238">
        <v>1.2490560524152699E-3</v>
      </c>
      <c r="E1238" s="16">
        <v>1.24051488068056E-5</v>
      </c>
      <c r="F1238" s="16">
        <v>1.43937971730021E-5</v>
      </c>
      <c r="G1238" s="16">
        <v>2.25325293303597E-6</v>
      </c>
      <c r="H1238">
        <v>3.6524800340840099E-4</v>
      </c>
      <c r="J1238">
        <v>0.95404523316501499</v>
      </c>
      <c r="K1238">
        <f t="shared" si="213"/>
        <v>4.7237932215832176E-9</v>
      </c>
      <c r="L1238">
        <f t="shared" si="214"/>
        <v>1.2800919483638518E-3</v>
      </c>
      <c r="M1238" s="16">
        <f t="shared" si="215"/>
        <v>-5.9665432477178386E-4</v>
      </c>
      <c r="N1238" s="16">
        <f t="shared" si="216"/>
        <v>9.3697072620706201E-2</v>
      </c>
      <c r="O1238" s="16">
        <f t="shared" si="217"/>
        <v>1.1315313461221287E-2</v>
      </c>
      <c r="P1238" s="16">
        <f t="shared" si="218"/>
        <v>8.806570719099921E-2</v>
      </c>
      <c r="Q1238" s="16">
        <f t="shared" si="219"/>
        <v>2.4024429321852208E-2</v>
      </c>
      <c r="R1238" s="16">
        <f t="shared" si="220"/>
        <v>0.21233467089336658</v>
      </c>
      <c r="S1238" s="16">
        <f t="shared" si="221"/>
        <v>1.5074179405886574E-2</v>
      </c>
      <c r="T1238" s="16">
        <f t="shared" si="222"/>
        <v>2.4029571781674943E-2</v>
      </c>
      <c r="U1238" s="66">
        <f t="shared" si="223"/>
        <v>0.46854094467570695</v>
      </c>
      <c r="V1238" s="66"/>
      <c r="AI1238" s="16"/>
      <c r="AL1238" s="16"/>
      <c r="AM1238" s="16"/>
    </row>
    <row r="1239" spans="1:39" x14ac:dyDescent="0.25">
      <c r="A1239">
        <v>1238</v>
      </c>
      <c r="B1239">
        <v>5.4474434688529902E-4</v>
      </c>
      <c r="C1239" s="16">
        <v>6.3892044667480797E-9</v>
      </c>
      <c r="D1239">
        <v>1.0049919942403799E-3</v>
      </c>
      <c r="E1239" s="16">
        <v>1.2916945470387201E-5</v>
      </c>
      <c r="F1239" s="16">
        <v>8.9229777281171206E-6</v>
      </c>
      <c r="G1239" s="16">
        <v>1.7410814874025399E-6</v>
      </c>
      <c r="H1239">
        <v>3.8031218141094302E-4</v>
      </c>
      <c r="J1239">
        <v>0.95532254597385302</v>
      </c>
      <c r="K1239">
        <f t="shared" si="213"/>
        <v>6.1037510779212893E-9</v>
      </c>
      <c r="L1239">
        <f t="shared" si="214"/>
        <v>1.0245726419795499E-3</v>
      </c>
      <c r="M1239" s="16">
        <f t="shared" si="215"/>
        <v>6.4916051791048067E-5</v>
      </c>
      <c r="N1239" s="16">
        <f t="shared" si="216"/>
        <v>1.1271526124908296E-2</v>
      </c>
      <c r="O1239" s="16">
        <f t="shared" si="217"/>
        <v>2.3450960326828921E-2</v>
      </c>
      <c r="P1239" s="16">
        <f t="shared" si="218"/>
        <v>1.8812670975394399E-3</v>
      </c>
      <c r="Q1239" s="16">
        <f t="shared" si="219"/>
        <v>4.1066892690713522E-2</v>
      </c>
      <c r="R1239" s="16">
        <f t="shared" si="220"/>
        <v>8.916029124766375E-3</v>
      </c>
      <c r="S1239" s="16">
        <f t="shared" si="221"/>
        <v>1.7538702325009824E-2</v>
      </c>
      <c r="T1239" s="16">
        <f t="shared" si="222"/>
        <v>4.1067762297389197E-2</v>
      </c>
      <c r="U1239" s="66">
        <f t="shared" si="223"/>
        <v>0.14519313998715558</v>
      </c>
      <c r="V1239" s="66"/>
      <c r="AI1239" s="16"/>
      <c r="AL1239" s="16"/>
      <c r="AM1239" s="16"/>
    </row>
    <row r="1240" spans="1:39" x14ac:dyDescent="0.25">
      <c r="A1240">
        <v>1239</v>
      </c>
      <c r="B1240">
        <v>4.3529224586104002E-4</v>
      </c>
      <c r="C1240" s="16">
        <v>5.6264725327255301E-9</v>
      </c>
      <c r="D1240">
        <v>1.1104677788463301E-3</v>
      </c>
      <c r="E1240" s="16">
        <v>1.2552972108747701E-5</v>
      </c>
      <c r="F1240" s="16">
        <v>1.1224398911565299E-5</v>
      </c>
      <c r="G1240" s="16">
        <v>1.9796190666400702E-6</v>
      </c>
      <c r="H1240">
        <v>3.6959775931817002E-4</v>
      </c>
      <c r="J1240">
        <v>0.95476501962312299</v>
      </c>
      <c r="K1240">
        <f t="shared" si="213"/>
        <v>5.371959158116653E-9</v>
      </c>
      <c r="L1240">
        <f t="shared" si="214"/>
        <v>1.1348905692635681E-3</v>
      </c>
      <c r="M1240" s="16">
        <f t="shared" si="215"/>
        <v>-2.64306077541488E-4</v>
      </c>
      <c r="N1240" s="16">
        <f t="shared" si="216"/>
        <v>1.3476404236397233E-2</v>
      </c>
      <c r="O1240" s="16">
        <f t="shared" si="217"/>
        <v>2.3955609428979229E-4</v>
      </c>
      <c r="P1240" s="16">
        <f t="shared" si="218"/>
        <v>2.3371554235619794E-2</v>
      </c>
      <c r="Q1240" s="16">
        <f t="shared" si="219"/>
        <v>2.8480426185136812E-2</v>
      </c>
      <c r="R1240" s="16">
        <f t="shared" si="220"/>
        <v>1.9360477767393195E-2</v>
      </c>
      <c r="S1240" s="16">
        <f t="shared" si="221"/>
        <v>1.8421275823162785E-4</v>
      </c>
      <c r="T1240" s="16">
        <f t="shared" si="222"/>
        <v>2.8483269946111764E-2</v>
      </c>
      <c r="U1240" s="66">
        <f t="shared" si="223"/>
        <v>0.11359590122318022</v>
      </c>
      <c r="V1240" s="66"/>
      <c r="AI1240" s="16"/>
      <c r="AL1240" s="16"/>
      <c r="AM1240" s="16"/>
    </row>
    <row r="1241" spans="1:39" x14ac:dyDescent="0.25">
      <c r="A1241">
        <v>1240</v>
      </c>
      <c r="B1241">
        <v>5.4243898084931302E-4</v>
      </c>
      <c r="C1241" s="16">
        <v>5.6723303293911E-9</v>
      </c>
      <c r="D1241">
        <v>8.9371051846638E-4</v>
      </c>
      <c r="E1241" s="16">
        <v>1.02104682143104E-5</v>
      </c>
      <c r="F1241" s="16">
        <v>8.9155594545128593E-6</v>
      </c>
      <c r="G1241" s="16">
        <v>1.9586724059352499E-6</v>
      </c>
      <c r="H1241">
        <v>3.0062409767442902E-4</v>
      </c>
      <c r="J1241">
        <v>0.95587156011691299</v>
      </c>
      <c r="K1241">
        <f t="shared" si="213"/>
        <v>5.4220192414535534E-9</v>
      </c>
      <c r="L1241">
        <f t="shared" si="214"/>
        <v>9.1349463745101151E-4</v>
      </c>
      <c r="M1241" s="16">
        <f t="shared" si="215"/>
        <v>1.7138332424761448E-4</v>
      </c>
      <c r="N1241" s="16">
        <f t="shared" si="216"/>
        <v>1.0299433978131569E-2</v>
      </c>
      <c r="O1241" s="16">
        <f t="shared" si="217"/>
        <v>5.6425780731847886E-4</v>
      </c>
      <c r="P1241" s="16">
        <f t="shared" si="218"/>
        <v>5.2067543231804538E-3</v>
      </c>
      <c r="Q1241" s="16">
        <f t="shared" si="219"/>
        <v>2.4344894833370906E-3</v>
      </c>
      <c r="R1241" s="16">
        <f t="shared" si="220"/>
        <v>9.0587742354211881E-3</v>
      </c>
      <c r="S1241" s="16">
        <f t="shared" si="221"/>
        <v>5.7648224160482416E-4</v>
      </c>
      <c r="T1241" s="16">
        <f t="shared" si="222"/>
        <v>2.4348140747243313E-3</v>
      </c>
      <c r="U1241" s="66">
        <f t="shared" si="223"/>
        <v>3.0575006143717935E-2</v>
      </c>
      <c r="V1241" s="66"/>
      <c r="AI1241" s="16"/>
      <c r="AL1241" s="16"/>
      <c r="AM1241" s="16"/>
    </row>
    <row r="1242" spans="1:39" x14ac:dyDescent="0.25">
      <c r="A1242">
        <v>1241</v>
      </c>
      <c r="B1242">
        <v>6.7376508141860601E-4</v>
      </c>
      <c r="C1242" s="16">
        <v>3.3693544627395599E-9</v>
      </c>
      <c r="D1242">
        <v>4.2245104200110801E-4</v>
      </c>
      <c r="E1242" s="16">
        <v>2.8828937770457099E-6</v>
      </c>
      <c r="F1242" s="16">
        <v>7.0157708129161697E-6</v>
      </c>
      <c r="G1242" s="16">
        <v>3.2789403793700502E-6</v>
      </c>
      <c r="H1242" s="16">
        <v>8.4878360785063604E-5</v>
      </c>
      <c r="J1242">
        <v>0.95835552370013199</v>
      </c>
      <c r="K1242">
        <f t="shared" si="213"/>
        <v>3.2290394606701477E-9</v>
      </c>
      <c r="L1242">
        <f t="shared" si="214"/>
        <v>4.3975815465184764E-4</v>
      </c>
      <c r="M1242" s="16">
        <f t="shared" si="215"/>
        <v>9.0777200818536433E-4</v>
      </c>
      <c r="N1242" s="16">
        <f t="shared" si="216"/>
        <v>0.13554120735991787</v>
      </c>
      <c r="O1242" s="16">
        <f t="shared" si="217"/>
        <v>0.15357919706963188</v>
      </c>
      <c r="P1242" s="16">
        <f t="shared" si="218"/>
        <v>0.3151869803196421</v>
      </c>
      <c r="Q1242" s="16">
        <f t="shared" si="219"/>
        <v>0.53521555206025329</v>
      </c>
      <c r="R1242" s="16">
        <f t="shared" si="220"/>
        <v>8.2934419098482592E-2</v>
      </c>
      <c r="S1242" s="16">
        <f t="shared" si="221"/>
        <v>0.40178909972754445</v>
      </c>
      <c r="T1242" s="16">
        <f t="shared" si="222"/>
        <v>0.53522576360031837</v>
      </c>
      <c r="U1242" s="66">
        <f t="shared" si="223"/>
        <v>2.1594722192357905</v>
      </c>
      <c r="V1242" s="66"/>
      <c r="AI1242" s="16"/>
      <c r="AL1242" s="16"/>
      <c r="AM1242" s="16"/>
    </row>
    <row r="1243" spans="1:39" x14ac:dyDescent="0.25">
      <c r="A1243">
        <v>1242</v>
      </c>
      <c r="B1243">
        <v>3.8411418011460402E-4</v>
      </c>
      <c r="C1243" s="16">
        <v>6.1014153293607001E-9</v>
      </c>
      <c r="D1243">
        <v>1.3728477050811E-3</v>
      </c>
      <c r="E1243" s="16">
        <v>1.67808815813434E-5</v>
      </c>
      <c r="F1243" s="16">
        <v>1.28702524380498E-5</v>
      </c>
      <c r="G1243" s="16">
        <v>1.8308112545821999E-6</v>
      </c>
      <c r="H1243">
        <v>4.9408656986615201E-4</v>
      </c>
      <c r="J1243">
        <v>0.95349965361144795</v>
      </c>
      <c r="K1243">
        <f t="shared" si="213"/>
        <v>5.8176974030850064E-9</v>
      </c>
      <c r="L1243">
        <f t="shared" si="214"/>
        <v>1.4004129197964525E-3</v>
      </c>
      <c r="M1243" s="16">
        <f t="shared" si="215"/>
        <v>-6.3218455956724436E-4</v>
      </c>
      <c r="N1243" s="16">
        <f t="shared" si="216"/>
        <v>4.8404838210334311E-2</v>
      </c>
      <c r="O1243" s="16">
        <f t="shared" si="217"/>
        <v>1.0240686050955707E-2</v>
      </c>
      <c r="P1243" s="16">
        <f t="shared" si="218"/>
        <v>0.18086141099055153</v>
      </c>
      <c r="Q1243" s="16">
        <f t="shared" si="219"/>
        <v>0.31630127119174617</v>
      </c>
      <c r="R1243" s="16">
        <f t="shared" si="220"/>
        <v>9.37439491549837E-2</v>
      </c>
      <c r="S1243" s="16">
        <f t="shared" si="221"/>
        <v>7.6951806733288408E-3</v>
      </c>
      <c r="T1243" s="16">
        <f t="shared" si="222"/>
        <v>0.31633624062130644</v>
      </c>
      <c r="U1243" s="66">
        <f t="shared" si="223"/>
        <v>0.97358357689320685</v>
      </c>
      <c r="V1243" s="66"/>
      <c r="AI1243" s="16"/>
      <c r="AL1243" s="16"/>
      <c r="AM1243" s="16"/>
    </row>
    <row r="1244" spans="1:39" x14ac:dyDescent="0.25">
      <c r="A1244">
        <v>1243</v>
      </c>
      <c r="B1244">
        <v>4.9510349320630001E-4</v>
      </c>
      <c r="C1244" s="16">
        <v>5.2401703488375902E-9</v>
      </c>
      <c r="D1244">
        <v>9.0486918401917098E-4</v>
      </c>
      <c r="E1244" s="16">
        <v>9.5487527400623501E-6</v>
      </c>
      <c r="F1244" s="16">
        <v>9.7745830728410893E-6</v>
      </c>
      <c r="G1244" s="16">
        <v>2.1205597103063098E-6</v>
      </c>
      <c r="H1244">
        <v>2.8114158094178502E-4</v>
      </c>
      <c r="J1244">
        <v>0.95579804900231902</v>
      </c>
      <c r="K1244">
        <f t="shared" si="213"/>
        <v>5.0085445958587699E-9</v>
      </c>
      <c r="L1244">
        <f t="shared" si="214"/>
        <v>9.265336697048106E-4</v>
      </c>
      <c r="M1244" s="16">
        <f t="shared" si="215"/>
        <v>6.3673316707789414E-5</v>
      </c>
      <c r="N1244" s="16">
        <f t="shared" si="216"/>
        <v>2.8792388811281024E-5</v>
      </c>
      <c r="O1244" s="16">
        <f t="shared" si="217"/>
        <v>2.9423064226344305E-3</v>
      </c>
      <c r="P1244" s="16">
        <f t="shared" si="218"/>
        <v>3.669090475263267E-3</v>
      </c>
      <c r="Q1244" s="16">
        <f t="shared" si="219"/>
        <v>1.2310004644458984E-2</v>
      </c>
      <c r="R1244" s="16">
        <f t="shared" si="220"/>
        <v>6.39519076570845E-5</v>
      </c>
      <c r="S1244" s="16">
        <f t="shared" si="221"/>
        <v>3.2100196206013079E-3</v>
      </c>
      <c r="T1244" s="16">
        <f t="shared" si="222"/>
        <v>1.2310549805642687E-2</v>
      </c>
      <c r="U1244" s="66">
        <f t="shared" si="223"/>
        <v>3.4534715265069044E-2</v>
      </c>
      <c r="V1244" s="66"/>
      <c r="AI1244" s="16"/>
      <c r="AL1244" s="16"/>
      <c r="AM1244" s="16"/>
    </row>
    <row r="1245" spans="1:39" x14ac:dyDescent="0.25">
      <c r="A1245">
        <v>1244</v>
      </c>
      <c r="B1245">
        <v>4.6163074588050898E-4</v>
      </c>
      <c r="C1245" s="16">
        <v>4.5447929421848502E-9</v>
      </c>
      <c r="D1245">
        <v>8.4048401067719303E-4</v>
      </c>
      <c r="E1245" s="16">
        <v>7.6976593762608904E-6</v>
      </c>
      <c r="F1245" s="16">
        <v>1.04536968992899E-5</v>
      </c>
      <c r="G1245" s="16">
        <v>2.4433121368594398E-6</v>
      </c>
      <c r="H1245">
        <v>2.2663963753261499E-4</v>
      </c>
      <c r="J1245">
        <v>0.95610484904938897</v>
      </c>
      <c r="K1245">
        <f t="shared" si="213"/>
        <v>4.3452985699483747E-9</v>
      </c>
      <c r="L1245">
        <f t="shared" si="214"/>
        <v>8.638301718196901E-4</v>
      </c>
      <c r="M1245" s="16">
        <f t="shared" si="215"/>
        <v>5.9431319941327847E-5</v>
      </c>
      <c r="N1245" s="16">
        <f t="shared" si="216"/>
        <v>3.9193227919566793E-3</v>
      </c>
      <c r="O1245" s="16">
        <f t="shared" si="217"/>
        <v>3.230869943234408E-2</v>
      </c>
      <c r="P1245" s="16">
        <f t="shared" si="218"/>
        <v>1.6235122696239428E-2</v>
      </c>
      <c r="Q1245" s="16">
        <f t="shared" si="219"/>
        <v>8.0258330073539316E-2</v>
      </c>
      <c r="R1245" s="16">
        <f t="shared" si="220"/>
        <v>3.7118457129149082E-3</v>
      </c>
      <c r="S1245" s="16">
        <f t="shared" si="221"/>
        <v>4.7298354893829414E-2</v>
      </c>
      <c r="T1245" s="16">
        <f t="shared" si="222"/>
        <v>8.0260628122987662E-2</v>
      </c>
      <c r="U1245" s="66">
        <f t="shared" si="223"/>
        <v>0.26399230372381149</v>
      </c>
      <c r="V1245" s="66"/>
      <c r="AI1245" s="16"/>
      <c r="AL1245" s="16"/>
      <c r="AM1245" s="16"/>
    </row>
    <row r="1246" spans="1:39" x14ac:dyDescent="0.25">
      <c r="A1246">
        <v>1245</v>
      </c>
      <c r="B1246">
        <v>7.4242017020877799E-4</v>
      </c>
      <c r="C1246" s="16">
        <v>5.8950133100805897E-9</v>
      </c>
      <c r="D1246">
        <v>6.7491729291356095E-4</v>
      </c>
      <c r="E1246" s="16">
        <v>8.0344764447535108E-6</v>
      </c>
      <c r="F1246" s="16">
        <v>6.4445762628075796E-6</v>
      </c>
      <c r="G1246" s="16">
        <v>1.87971375162683E-6</v>
      </c>
      <c r="H1246">
        <v>2.3655439691611899E-4</v>
      </c>
      <c r="J1246">
        <v>0.95703513853607902</v>
      </c>
      <c r="K1246">
        <f t="shared" si="213"/>
        <v>5.6417348798850065E-9</v>
      </c>
      <c r="L1246">
        <f t="shared" si="214"/>
        <v>6.8968026417749284E-4</v>
      </c>
      <c r="M1246" s="16">
        <f t="shared" si="215"/>
        <v>7.9516007624006325E-4</v>
      </c>
      <c r="N1246" s="16">
        <f t="shared" si="216"/>
        <v>0.25762877126232447</v>
      </c>
      <c r="O1246" s="16">
        <f t="shared" si="217"/>
        <v>4.0888868304877575E-3</v>
      </c>
      <c r="P1246" s="16">
        <f t="shared" si="218"/>
        <v>8.9584671903641958E-2</v>
      </c>
      <c r="Q1246" s="16">
        <f t="shared" si="219"/>
        <v>6.3473362023130378E-2</v>
      </c>
      <c r="R1246" s="16">
        <f t="shared" si="220"/>
        <v>0.1196833159509736</v>
      </c>
      <c r="S1246" s="16">
        <f t="shared" si="221"/>
        <v>4.0137897187048971E-3</v>
      </c>
      <c r="T1246" s="16">
        <f t="shared" si="222"/>
        <v>6.3478736345304945E-2</v>
      </c>
      <c r="U1246" s="66">
        <f t="shared" si="223"/>
        <v>0.60195153403456803</v>
      </c>
      <c r="V1246" s="66"/>
      <c r="AI1246" s="16"/>
      <c r="AL1246" s="16"/>
      <c r="AM1246" s="16"/>
    </row>
    <row r="1247" spans="1:39" x14ac:dyDescent="0.25">
      <c r="A1247">
        <v>1246</v>
      </c>
      <c r="B1247">
        <v>3.45858139601874E-4</v>
      </c>
      <c r="C1247" s="16">
        <v>2.8522237742994498E-9</v>
      </c>
      <c r="D1247">
        <v>7.0196940230417097E-4</v>
      </c>
      <c r="E1247" s="16">
        <v>4.0404382697281198E-6</v>
      </c>
      <c r="F1247" s="16">
        <v>1.3872606468692799E-5</v>
      </c>
      <c r="G1247" s="16">
        <v>3.8876888774420702E-6</v>
      </c>
      <c r="H1247">
        <v>1.1896059392365001E-4</v>
      </c>
      <c r="J1247">
        <v>0.95673177264918297</v>
      </c>
      <c r="K1247">
        <f t="shared" si="213"/>
        <v>2.728813107577656E-9</v>
      </c>
      <c r="L1247">
        <f t="shared" si="214"/>
        <v>7.335994518952244E-4</v>
      </c>
      <c r="M1247" s="16">
        <f t="shared" si="215"/>
        <v>-4.1883172691476311E-5</v>
      </c>
      <c r="N1247" s="16">
        <f t="shared" si="216"/>
        <v>8.8621946153551026E-2</v>
      </c>
      <c r="O1247" s="16">
        <f t="shared" si="217"/>
        <v>0.23544296355462582</v>
      </c>
      <c r="P1247" s="16">
        <f t="shared" si="218"/>
        <v>7.3561227569771903E-2</v>
      </c>
      <c r="Q1247" s="16">
        <f t="shared" si="219"/>
        <v>0.38913832937607257</v>
      </c>
      <c r="R1247" s="16">
        <f t="shared" si="220"/>
        <v>0.16638506528460087</v>
      </c>
      <c r="S1247" s="16">
        <f t="shared" si="221"/>
        <v>0.87834872950958653</v>
      </c>
      <c r="T1247" s="16">
        <f t="shared" si="222"/>
        <v>0.38914371913047441</v>
      </c>
      <c r="U1247" s="66">
        <f t="shared" si="223"/>
        <v>2.2206419805786832</v>
      </c>
      <c r="V1247" s="66"/>
      <c r="AI1247" s="16"/>
      <c r="AL1247" s="16"/>
      <c r="AM1247" s="16"/>
    </row>
    <row r="1248" spans="1:39" x14ac:dyDescent="0.25">
      <c r="A1248">
        <v>1247</v>
      </c>
      <c r="B1248">
        <v>9.5363724344147999E-4</v>
      </c>
      <c r="C1248" s="16">
        <v>2.44814032549294E-9</v>
      </c>
      <c r="D1248">
        <v>2.1567353001044601E-4</v>
      </c>
      <c r="E1248" s="16">
        <v>1.0722296897324801E-6</v>
      </c>
      <c r="F1248" s="16">
        <v>4.9033602462053E-6</v>
      </c>
      <c r="G1248" s="16">
        <v>4.5007362575551696E-6</v>
      </c>
      <c r="H1248" s="16">
        <v>3.1568342834135402E-5</v>
      </c>
      <c r="J1248">
        <v>0.959542090229345</v>
      </c>
      <c r="K1248">
        <f t="shared" si="213"/>
        <v>2.3490936850982446E-9</v>
      </c>
      <c r="L1248">
        <f t="shared" si="214"/>
        <v>2.2997853862008626E-4</v>
      </c>
      <c r="M1248" s="16">
        <f t="shared" si="215"/>
        <v>1.6772959482628739E-3</v>
      </c>
      <c r="N1248" s="16">
        <f t="shared" si="216"/>
        <v>0.87698082792129661</v>
      </c>
      <c r="O1248" s="16">
        <f t="shared" si="217"/>
        <v>0.31153642758828365</v>
      </c>
      <c r="P1248" s="16">
        <f t="shared" si="218"/>
        <v>0.60231521729709903</v>
      </c>
      <c r="Q1248" s="16">
        <f t="shared" si="219"/>
        <v>0.81030351638292364</v>
      </c>
      <c r="R1248" s="16">
        <f t="shared" si="220"/>
        <v>0.25237332149315417</v>
      </c>
      <c r="S1248" s="16">
        <f t="shared" si="221"/>
        <v>1.5442509785465304</v>
      </c>
      <c r="T1248" s="16">
        <f t="shared" si="222"/>
        <v>0.81031000504871775</v>
      </c>
      <c r="U1248" s="66">
        <f t="shared" si="223"/>
        <v>5.2080702942780057</v>
      </c>
      <c r="V1248" s="66"/>
      <c r="AI1248" s="16"/>
      <c r="AL1248" s="16"/>
      <c r="AM1248" s="16"/>
    </row>
    <row r="1249" spans="1:39" x14ac:dyDescent="0.25">
      <c r="A1249">
        <v>1248</v>
      </c>
      <c r="B1249">
        <v>2.4616646681771098E-4</v>
      </c>
      <c r="C1249" s="16">
        <v>2.9574495733168899E-9</v>
      </c>
      <c r="D1249">
        <v>1.03112622091179E-3</v>
      </c>
      <c r="E1249" s="16">
        <v>6.1296804283371002E-6</v>
      </c>
      <c r="F1249" s="16">
        <v>1.98096398792041E-5</v>
      </c>
      <c r="G1249" s="16">
        <v>3.7643847741155399E-6</v>
      </c>
      <c r="H1249">
        <v>1.8047610642040699E-4</v>
      </c>
      <c r="J1249">
        <v>0.954973467090516</v>
      </c>
      <c r="K1249">
        <f t="shared" si="213"/>
        <v>2.8242858727757977E-9</v>
      </c>
      <c r="L1249">
        <f t="shared" si="214"/>
        <v>1.0745069279947405E-3</v>
      </c>
      <c r="M1249" s="16">
        <f t="shared" si="215"/>
        <v>-5.8217399435931847E-4</v>
      </c>
      <c r="N1249" s="16">
        <f t="shared" si="216"/>
        <v>0.25013006340426147</v>
      </c>
      <c r="O1249" s="16">
        <f t="shared" si="217"/>
        <v>0.21737347052503611</v>
      </c>
      <c r="P1249" s="16">
        <f t="shared" si="218"/>
        <v>4.9710809754819636E-3</v>
      </c>
      <c r="Q1249" s="16">
        <f t="shared" si="219"/>
        <v>0.18428802604717184</v>
      </c>
      <c r="R1249" s="16">
        <f t="shared" si="220"/>
        <v>1.0209909621869089</v>
      </c>
      <c r="S1249" s="16">
        <f t="shared" si="221"/>
        <v>0.76695770199646152</v>
      </c>
      <c r="T1249" s="16">
        <f t="shared" si="222"/>
        <v>0.1842854933914069</v>
      </c>
      <c r="U1249" s="66">
        <f t="shared" si="223"/>
        <v>2.6289967985267286</v>
      </c>
      <c r="V1249" s="66"/>
      <c r="AI1249" s="16"/>
      <c r="AK1249" s="16"/>
      <c r="AL1249" s="16"/>
      <c r="AM1249" s="16"/>
    </row>
    <row r="1250" spans="1:39" x14ac:dyDescent="0.25">
      <c r="A1250">
        <v>1249</v>
      </c>
      <c r="B1250">
        <v>9.65497378444481E-4</v>
      </c>
      <c r="C1250" s="16">
        <v>5.43487841058396E-9</v>
      </c>
      <c r="D1250">
        <v>4.7605548633300303E-4</v>
      </c>
      <c r="E1250" s="16">
        <v>5.2374807856621599E-6</v>
      </c>
      <c r="F1250" s="16">
        <v>4.9065629573819E-6</v>
      </c>
      <c r="G1250" s="16">
        <v>2.0338700596265499E-6</v>
      </c>
      <c r="H1250">
        <v>1.5420259634363101E-4</v>
      </c>
      <c r="J1250">
        <v>0.95811797951972799</v>
      </c>
      <c r="K1250">
        <f t="shared" si="213"/>
        <v>5.2072547216840948E-9</v>
      </c>
      <c r="L1250">
        <f t="shared" si="214"/>
        <v>4.8789704742898277E-4</v>
      </c>
      <c r="M1250" s="16">
        <f t="shared" si="215"/>
        <v>1.443097709459979E-3</v>
      </c>
      <c r="N1250" s="16">
        <f t="shared" si="216"/>
        <v>0.92266772110133521</v>
      </c>
      <c r="O1250" s="16">
        <f t="shared" si="217"/>
        <v>3.6487534340896556E-4</v>
      </c>
      <c r="P1250" s="16">
        <f t="shared" si="218"/>
        <v>0.25579672859908098</v>
      </c>
      <c r="Q1250" s="16">
        <f t="shared" si="219"/>
        <v>0.26250996918845104</v>
      </c>
      <c r="R1250" s="16">
        <f t="shared" si="220"/>
        <v>0.25204685116180126</v>
      </c>
      <c r="S1250" s="16">
        <f t="shared" si="221"/>
        <v>1.8118001512418033E-4</v>
      </c>
      <c r="T1250" s="16">
        <f t="shared" si="222"/>
        <v>0.26252192580964639</v>
      </c>
      <c r="U1250" s="66">
        <f t="shared" si="223"/>
        <v>1.9560892512188479</v>
      </c>
      <c r="V1250" s="66"/>
      <c r="AI1250" s="16"/>
      <c r="AK1250" s="16"/>
      <c r="AL1250" s="16"/>
      <c r="AM1250" s="16"/>
    </row>
    <row r="1251" spans="1:39" x14ac:dyDescent="0.25">
      <c r="A1251">
        <v>1250</v>
      </c>
      <c r="B1251">
        <v>4.1643706173703402E-4</v>
      </c>
      <c r="C1251" s="16">
        <v>1.03786823583529E-8</v>
      </c>
      <c r="D1251">
        <v>2.1908173252616898E-3</v>
      </c>
      <c r="E1251" s="16">
        <v>4.5185842426303597E-5</v>
      </c>
      <c r="F1251" s="16">
        <v>1.22722521409455E-5</v>
      </c>
      <c r="G1251" s="16">
        <v>1.0851278637389401E-6</v>
      </c>
      <c r="H1251">
        <v>1.33047697776189E-3</v>
      </c>
      <c r="J1251">
        <v>0.94995260287219296</v>
      </c>
      <c r="K1251">
        <f t="shared" si="213"/>
        <v>9.8592563207010483E-9</v>
      </c>
      <c r="L1251">
        <f t="shared" si="214"/>
        <v>2.2164365787249612E-3</v>
      </c>
      <c r="M1251" s="16">
        <f t="shared" si="215"/>
        <v>-1.3835624552508935E-3</v>
      </c>
      <c r="N1251" s="16">
        <f t="shared" si="216"/>
        <v>2.3831821000664583E-2</v>
      </c>
      <c r="O1251" s="16">
        <f t="shared" si="217"/>
        <v>0.76241960898506522</v>
      </c>
      <c r="P1251" s="16">
        <f t="shared" si="218"/>
        <v>1.62431630428991</v>
      </c>
      <c r="Q1251" s="16">
        <f t="shared" si="219"/>
        <v>10.285419714790391</v>
      </c>
      <c r="R1251" s="16">
        <f t="shared" si="220"/>
        <v>6.0263609525846841E-2</v>
      </c>
      <c r="S1251" s="16">
        <f t="shared" si="221"/>
        <v>0.21094723904173684</v>
      </c>
      <c r="T1251" s="16">
        <f t="shared" si="222"/>
        <v>10.286994665804201</v>
      </c>
      <c r="U1251" s="66">
        <f t="shared" si="223"/>
        <v>23.254192963437816</v>
      </c>
      <c r="V1251" s="66"/>
      <c r="AI1251" s="16"/>
      <c r="AL1251" s="16"/>
      <c r="AM1251" s="16"/>
    </row>
    <row r="1252" spans="1:39" x14ac:dyDescent="0.25">
      <c r="A1252">
        <v>1251</v>
      </c>
      <c r="B1252">
        <v>4.5520224310347299E-4</v>
      </c>
      <c r="C1252" s="16">
        <v>6.8575203209538103E-9</v>
      </c>
      <c r="D1252">
        <v>1.2996771786062699E-3</v>
      </c>
      <c r="E1252" s="16">
        <v>1.7870491832883099E-5</v>
      </c>
      <c r="F1252" s="16">
        <v>1.0822172119513501E-5</v>
      </c>
      <c r="G1252" s="16">
        <v>1.62753676712571E-6</v>
      </c>
      <c r="H1252">
        <v>5.2616639796260395E-4</v>
      </c>
      <c r="J1252">
        <v>0.95387807620766996</v>
      </c>
      <c r="K1252">
        <f t="shared" si="213"/>
        <v>6.5412382913064239E-9</v>
      </c>
      <c r="L1252">
        <f t="shared" si="214"/>
        <v>1.3229422020921016E-3</v>
      </c>
      <c r="M1252" s="16">
        <f t="shared" si="215"/>
        <v>-4.1253771588515577E-4</v>
      </c>
      <c r="N1252" s="16">
        <f t="shared" si="216"/>
        <v>5.7241822465015904E-3</v>
      </c>
      <c r="O1252" s="16">
        <f t="shared" si="217"/>
        <v>5.6482130377398465E-2</v>
      </c>
      <c r="P1252" s="16">
        <f t="shared" si="218"/>
        <v>0.1220196156256044</v>
      </c>
      <c r="Q1252" s="16">
        <f t="shared" si="219"/>
        <v>0.44070520571604038</v>
      </c>
      <c r="R1252" s="16">
        <f t="shared" si="220"/>
        <v>9.6669671877420878E-3</v>
      </c>
      <c r="S1252" s="16">
        <f t="shared" si="221"/>
        <v>3.5725590257916301E-2</v>
      </c>
      <c r="T1252" s="16">
        <f t="shared" si="222"/>
        <v>0.44074065716539268</v>
      </c>
      <c r="U1252" s="66">
        <f t="shared" si="223"/>
        <v>1.1110643485765959</v>
      </c>
      <c r="V1252" s="66"/>
      <c r="AI1252" s="16"/>
      <c r="AL1252" s="16"/>
      <c r="AM1252" s="16"/>
    </row>
    <row r="1253" spans="1:39" x14ac:dyDescent="0.25">
      <c r="A1253">
        <v>1252</v>
      </c>
      <c r="B1253">
        <v>6.3742449578157903E-4</v>
      </c>
      <c r="C1253" s="16">
        <v>4.0946394541389302E-9</v>
      </c>
      <c r="D1253">
        <v>5.4433123569411603E-4</v>
      </c>
      <c r="E1253" s="16">
        <v>4.5075738770923002E-6</v>
      </c>
      <c r="F1253" s="16">
        <v>7.4607866312819697E-6</v>
      </c>
      <c r="G1253" s="16">
        <v>2.7021696128160502E-6</v>
      </c>
      <c r="H1253">
        <v>1.3271307729162101E-4</v>
      </c>
      <c r="J1253">
        <v>0.95769474393576803</v>
      </c>
      <c r="K1253">
        <f t="shared" si="213"/>
        <v>3.9214146835408758E-9</v>
      </c>
      <c r="L1253">
        <f t="shared" si="214"/>
        <v>5.6195088393004187E-4</v>
      </c>
      <c r="M1253" s="16">
        <f t="shared" si="215"/>
        <v>7.1289810763311618E-4</v>
      </c>
      <c r="N1253" s="16">
        <f t="shared" si="216"/>
        <v>8.6650978629397274E-2</v>
      </c>
      <c r="O1253" s="16">
        <f t="shared" si="217"/>
        <v>6.8116227414990821E-2</v>
      </c>
      <c r="P1253" s="16">
        <f t="shared" si="218"/>
        <v>0.18912082890336054</v>
      </c>
      <c r="Q1253" s="16">
        <f t="shared" si="219"/>
        <v>0.33676693509454508</v>
      </c>
      <c r="R1253" s="16">
        <f t="shared" si="220"/>
        <v>5.8961355812076961E-2</v>
      </c>
      <c r="S1253" s="16">
        <f t="shared" si="221"/>
        <v>0.12004031659313186</v>
      </c>
      <c r="T1253" s="16">
        <f t="shared" si="222"/>
        <v>0.33677677019088753</v>
      </c>
      <c r="U1253" s="66">
        <f t="shared" si="223"/>
        <v>1.19643341263839</v>
      </c>
      <c r="V1253" s="66"/>
      <c r="AI1253" s="16"/>
      <c r="AK1253" s="16"/>
      <c r="AL1253" s="16"/>
      <c r="AM1253" s="16"/>
    </row>
    <row r="1254" spans="1:39" x14ac:dyDescent="0.25">
      <c r="A1254">
        <v>1253</v>
      </c>
      <c r="B1254">
        <v>6.1786268780738695E-4</v>
      </c>
      <c r="C1254" s="16">
        <v>2.9394278533879E-9</v>
      </c>
      <c r="D1254">
        <v>4.0171104045410899E-4</v>
      </c>
      <c r="E1254" s="16">
        <v>2.3920804233363201E-6</v>
      </c>
      <c r="F1254" s="16">
        <v>7.6437803637127795E-6</v>
      </c>
      <c r="G1254" s="16">
        <v>3.75770633839053E-6</v>
      </c>
      <c r="H1254" s="16">
        <v>7.0427740594873996E-5</v>
      </c>
      <c r="J1254">
        <v>0.95845207669969601</v>
      </c>
      <c r="K1254">
        <f t="shared" si="213"/>
        <v>2.8173007303885622E-9</v>
      </c>
      <c r="L1254">
        <f t="shared" si="214"/>
        <v>4.2075336809207164E-4</v>
      </c>
      <c r="M1254" s="16">
        <f t="shared" si="215"/>
        <v>8.1497200752270237E-4</v>
      </c>
      <c r="N1254" s="16">
        <f t="shared" si="216"/>
        <v>6.4842971799798865E-2</v>
      </c>
      <c r="O1254" s="16">
        <f t="shared" si="217"/>
        <v>0.2204169887125271</v>
      </c>
      <c r="P1254" s="16">
        <f t="shared" si="218"/>
        <v>0.33982748481728425</v>
      </c>
      <c r="Q1254" s="16">
        <f t="shared" si="219"/>
        <v>0.6041674888063211</v>
      </c>
      <c r="R1254" s="16">
        <f t="shared" si="220"/>
        <v>5.0287131886940138E-2</v>
      </c>
      <c r="S1254" s="16">
        <f t="shared" si="221"/>
        <v>0.76114004553110759</v>
      </c>
      <c r="T1254" s="16">
        <f t="shared" si="222"/>
        <v>0.60417678115130435</v>
      </c>
      <c r="U1254" s="66">
        <f t="shared" si="223"/>
        <v>2.6448588927052836</v>
      </c>
      <c r="V1254" s="66"/>
      <c r="AI1254" s="16"/>
      <c r="AL1254" s="16"/>
      <c r="AM1254" s="16"/>
    </row>
    <row r="1255" spans="1:39" x14ac:dyDescent="0.25">
      <c r="A1255">
        <v>1254</v>
      </c>
      <c r="B1255">
        <v>6.6538601476495804E-4</v>
      </c>
      <c r="C1255" s="16">
        <v>4.2176474419639E-9</v>
      </c>
      <c r="D1255">
        <v>5.3700654573812898E-4</v>
      </c>
      <c r="E1255" s="16">
        <v>4.5809815621551202E-6</v>
      </c>
      <c r="F1255" s="16">
        <v>7.1442435578233597E-6</v>
      </c>
      <c r="G1255" s="16">
        <v>2.6230875514004202E-6</v>
      </c>
      <c r="H1255">
        <v>1.3487430886381199E-4</v>
      </c>
      <c r="J1255">
        <v>0.95774079669838197</v>
      </c>
      <c r="K1255">
        <f t="shared" si="213"/>
        <v>4.0394130212593986E-9</v>
      </c>
      <c r="L1255">
        <f t="shared" si="214"/>
        <v>5.5391390275773408E-4</v>
      </c>
      <c r="M1255" s="16">
        <f t="shared" si="215"/>
        <v>7.7685812677218201E-4</v>
      </c>
      <c r="N1255" s="16">
        <f t="shared" si="216"/>
        <v>0.12330248424442977</v>
      </c>
      <c r="O1255" s="16">
        <f t="shared" si="217"/>
        <v>5.7020719751505487E-2</v>
      </c>
      <c r="P1255" s="16">
        <f t="shared" si="218"/>
        <v>0.19579268612483525</v>
      </c>
      <c r="Q1255" s="16">
        <f t="shared" si="219"/>
        <v>0.32888104843091281</v>
      </c>
      <c r="R1255" s="16">
        <f t="shared" si="220"/>
        <v>7.5594710411309538E-2</v>
      </c>
      <c r="S1255" s="16">
        <f t="shared" si="221"/>
        <v>9.4287332101953267E-2</v>
      </c>
      <c r="T1255" s="16">
        <f t="shared" si="222"/>
        <v>0.32889112618095456</v>
      </c>
      <c r="U1255" s="66">
        <f t="shared" si="223"/>
        <v>1.2037701072459006</v>
      </c>
      <c r="V1255" s="66"/>
      <c r="AI1255" s="16"/>
      <c r="AL1255" s="16"/>
      <c r="AM1255" s="16"/>
    </row>
    <row r="1256" spans="1:39" x14ac:dyDescent="0.25">
      <c r="A1256">
        <v>1255</v>
      </c>
      <c r="B1256">
        <v>4.0112951420771603E-4</v>
      </c>
      <c r="C1256" s="16">
        <v>6.1036370882619999E-9</v>
      </c>
      <c r="D1256">
        <v>1.3133060554985901E-3</v>
      </c>
      <c r="E1256" s="16">
        <v>1.60693485982084E-5</v>
      </c>
      <c r="F1256" s="16">
        <v>1.22915058339078E-5</v>
      </c>
      <c r="G1256" s="16">
        <v>1.8289443950550101E-6</v>
      </c>
      <c r="H1256">
        <v>4.7313522280611499E-4</v>
      </c>
      <c r="J1256">
        <v>0.95378621358375204</v>
      </c>
      <c r="K1256">
        <f t="shared" si="213"/>
        <v>5.8215649075027699E-9</v>
      </c>
      <c r="L1256">
        <f t="shared" si="214"/>
        <v>1.3397119079243726E-3</v>
      </c>
      <c r="M1256" s="16">
        <f t="shared" si="215"/>
        <v>-5.374528795089404E-4</v>
      </c>
      <c r="N1256" s="16">
        <f t="shared" si="216"/>
        <v>3.4395173926237775E-2</v>
      </c>
      <c r="O1256" s="16">
        <f t="shared" si="217"/>
        <v>1.0322003769322989E-2</v>
      </c>
      <c r="P1256" s="16">
        <f t="shared" si="218"/>
        <v>0.13210494449408774</v>
      </c>
      <c r="Q1256" s="16">
        <f t="shared" si="219"/>
        <v>0.24617319454170439</v>
      </c>
      <c r="R1256" s="16">
        <f t="shared" si="220"/>
        <v>6.1226798203001115E-2</v>
      </c>
      <c r="S1256" s="16">
        <f t="shared" si="221"/>
        <v>7.8592514450927693E-3</v>
      </c>
      <c r="T1256" s="16">
        <f t="shared" si="222"/>
        <v>0.24619840135303586</v>
      </c>
      <c r="U1256" s="66">
        <f t="shared" si="223"/>
        <v>0.73827976773248272</v>
      </c>
      <c r="V1256" s="66"/>
      <c r="AI1256" s="16"/>
      <c r="AL1256" s="16"/>
      <c r="AM1256" s="16"/>
    </row>
    <row r="1257" spans="1:39" x14ac:dyDescent="0.25">
      <c r="A1257">
        <v>1256</v>
      </c>
      <c r="B1257">
        <v>7.4165842535041404E-4</v>
      </c>
      <c r="C1257" s="16">
        <v>6.5222264723381504E-9</v>
      </c>
      <c r="D1257">
        <v>7.4882770490485397E-4</v>
      </c>
      <c r="E1257" s="16">
        <v>9.8543756484635504E-6</v>
      </c>
      <c r="F1257" s="16">
        <v>6.4738287383934701E-6</v>
      </c>
      <c r="G1257" s="16">
        <v>1.7004167248777101E-6</v>
      </c>
      <c r="H1257">
        <v>2.9013763751840698E-4</v>
      </c>
      <c r="J1257">
        <v>0.95665445800151605</v>
      </c>
      <c r="K1257">
        <f t="shared" si="213"/>
        <v>6.2395170308577931E-9</v>
      </c>
      <c r="L1257">
        <f t="shared" si="214"/>
        <v>7.6346925688004622E-4</v>
      </c>
      <c r="M1257" s="16">
        <f t="shared" si="215"/>
        <v>7.1984759382078174E-4</v>
      </c>
      <c r="N1257" s="16">
        <f t="shared" si="216"/>
        <v>0.25606092818546261</v>
      </c>
      <c r="O1257" s="16">
        <f t="shared" si="217"/>
        <v>3.1380406039087011E-2</v>
      </c>
      <c r="P1257" s="16">
        <f t="shared" si="218"/>
        <v>4.9539126041947962E-2</v>
      </c>
      <c r="Q1257" s="16">
        <f t="shared" si="219"/>
        <v>6.8054293211203725E-3</v>
      </c>
      <c r="R1257" s="16">
        <f t="shared" si="220"/>
        <v>0.11763801732185084</v>
      </c>
      <c r="S1257" s="16">
        <f t="shared" si="221"/>
        <v>2.3316274346613243E-2</v>
      </c>
      <c r="T1257" s="16">
        <f t="shared" si="222"/>
        <v>6.807060070849389E-3</v>
      </c>
      <c r="U1257" s="66">
        <f t="shared" si="223"/>
        <v>0.49154724132693156</v>
      </c>
      <c r="V1257" s="66"/>
      <c r="AI1257" s="16"/>
      <c r="AL1257" s="16"/>
      <c r="AM1257" s="16"/>
    </row>
    <row r="1258" spans="1:39" x14ac:dyDescent="0.25">
      <c r="A1258">
        <v>1257</v>
      </c>
      <c r="B1258">
        <v>7.0546307046943902E-4</v>
      </c>
      <c r="C1258" s="16">
        <v>5.0535248308393198E-9</v>
      </c>
      <c r="D1258">
        <v>6.07913746511484E-4</v>
      </c>
      <c r="E1258" s="16">
        <v>6.2085609129486996E-6</v>
      </c>
      <c r="F1258" s="16">
        <v>6.7609422730010099E-6</v>
      </c>
      <c r="G1258" s="16">
        <v>2.1910200911715801E-6</v>
      </c>
      <c r="H1258">
        <v>1.8279446792294701E-4</v>
      </c>
      <c r="J1258">
        <v>0.95737659922081098</v>
      </c>
      <c r="K1258">
        <f t="shared" si="213"/>
        <v>4.8381264166268719E-9</v>
      </c>
      <c r="L1258">
        <f t="shared" si="214"/>
        <v>6.2362159762382682E-4</v>
      </c>
      <c r="M1258" s="16">
        <f t="shared" si="215"/>
        <v>7.8730454331505122E-4</v>
      </c>
      <c r="N1258" s="16">
        <f t="shared" si="216"/>
        <v>0.18707848833795207</v>
      </c>
      <c r="O1258" s="16">
        <f t="shared" si="217"/>
        <v>7.7315454178351192E-3</v>
      </c>
      <c r="P1258" s="16">
        <f t="shared" si="218"/>
        <v>0.13606467881855097</v>
      </c>
      <c r="Q1258" s="16">
        <f t="shared" si="219"/>
        <v>0.17803634958515505</v>
      </c>
      <c r="R1258" s="16">
        <f t="shared" si="220"/>
        <v>9.8498940111906491E-2</v>
      </c>
      <c r="S1258" s="16">
        <f t="shared" si="221"/>
        <v>8.4211545956236183E-3</v>
      </c>
      <c r="T1258" s="16">
        <f t="shared" si="222"/>
        <v>0.17804481134774566</v>
      </c>
      <c r="U1258" s="66">
        <f t="shared" si="223"/>
        <v>0.79387596821476902</v>
      </c>
      <c r="V1258" s="66"/>
      <c r="AI1258" s="16"/>
      <c r="AL1258" s="16"/>
      <c r="AM1258" s="16"/>
    </row>
    <row r="1259" spans="1:39" x14ac:dyDescent="0.25">
      <c r="A1259">
        <v>1258</v>
      </c>
      <c r="B1259">
        <v>2.9511710950439602E-4</v>
      </c>
      <c r="C1259" s="16">
        <v>9.97856951183147E-9</v>
      </c>
      <c r="D1259">
        <v>3.0206169899035899E-3</v>
      </c>
      <c r="E1259" s="16">
        <v>5.9441451887204599E-5</v>
      </c>
      <c r="F1259" s="16">
        <v>1.7872864767705701E-5</v>
      </c>
      <c r="G1259" s="16">
        <v>1.1374324557970701E-6</v>
      </c>
      <c r="H1259">
        <v>1.7502974516950701E-3</v>
      </c>
      <c r="J1259">
        <v>0.94662097528941602</v>
      </c>
      <c r="K1259">
        <f t="shared" si="213"/>
        <v>9.4459232032831388E-9</v>
      </c>
      <c r="L1259">
        <f t="shared" si="214"/>
        <v>3.0574901733252864E-3</v>
      </c>
      <c r="M1259" s="16">
        <f t="shared" si="215"/>
        <v>-2.4672559543164945E-3</v>
      </c>
      <c r="N1259" s="16">
        <f t="shared" si="216"/>
        <v>0.16058454189412219</v>
      </c>
      <c r="O1259" s="16">
        <f t="shared" si="217"/>
        <v>0.64152605830689058</v>
      </c>
      <c r="P1259" s="16">
        <f t="shared" si="218"/>
        <v>4.5623984733070593</v>
      </c>
      <c r="Q1259" s="16">
        <f t="shared" si="219"/>
        <v>20.560572779082197</v>
      </c>
      <c r="R1259" s="16">
        <f t="shared" si="220"/>
        <v>0.66240312524611056</v>
      </c>
      <c r="S1259" s="16">
        <f t="shared" si="221"/>
        <v>0.1876856263286347</v>
      </c>
      <c r="T1259" s="16">
        <f t="shared" si="222"/>
        <v>20.56552148916867</v>
      </c>
      <c r="U1259" s="66">
        <f t="shared" si="223"/>
        <v>47.340692093333686</v>
      </c>
      <c r="V1259" s="66"/>
      <c r="AI1259" s="16"/>
      <c r="AL1259" s="16"/>
      <c r="AM1259" s="16"/>
    </row>
    <row r="1260" spans="1:39" x14ac:dyDescent="0.25">
      <c r="A1260">
        <v>1259</v>
      </c>
      <c r="B1260">
        <v>3.5949657902967501E-4</v>
      </c>
      <c r="C1260" s="16">
        <v>7.17052072741815E-9</v>
      </c>
      <c r="D1260">
        <v>1.7375229044851101E-3</v>
      </c>
      <c r="E1260" s="16">
        <v>2.4866269003350901E-5</v>
      </c>
      <c r="F1260" s="16">
        <v>1.3965697086559501E-5</v>
      </c>
      <c r="G1260" s="16">
        <v>1.5637762630719501E-6</v>
      </c>
      <c r="H1260">
        <v>7.3216078521615895E-4</v>
      </c>
      <c r="J1260">
        <v>0.95184436704875697</v>
      </c>
      <c r="K1260">
        <f t="shared" si="213"/>
        <v>6.8252197631993215E-9</v>
      </c>
      <c r="L1260">
        <f t="shared" si="214"/>
        <v>1.7670109044005738E-3</v>
      </c>
      <c r="M1260" s="16">
        <f t="shared" si="215"/>
        <v>-1.0480177463412237E-3</v>
      </c>
      <c r="N1260" s="16">
        <f t="shared" si="216"/>
        <v>7.2899961679662381E-2</v>
      </c>
      <c r="O1260" s="16">
        <f t="shared" si="217"/>
        <v>8.6524614500734787E-2</v>
      </c>
      <c r="P1260" s="16">
        <f t="shared" si="218"/>
        <v>0.64622389862419094</v>
      </c>
      <c r="Q1260" s="16">
        <f t="shared" si="219"/>
        <v>1.7297710577525145</v>
      </c>
      <c r="R1260" s="16">
        <f t="shared" si="220"/>
        <v>0.17418172078866795</v>
      </c>
      <c r="S1260" s="16">
        <f t="shared" si="221"/>
        <v>4.8745338439703322E-2</v>
      </c>
      <c r="T1260" s="16">
        <f t="shared" si="222"/>
        <v>1.729998258056092</v>
      </c>
      <c r="U1260" s="66">
        <f t="shared" si="223"/>
        <v>4.4883448498415657</v>
      </c>
      <c r="V1260" s="66"/>
      <c r="AI1260" s="16"/>
      <c r="AL1260" s="16"/>
      <c r="AM1260" s="16"/>
    </row>
    <row r="1261" spans="1:39" x14ac:dyDescent="0.25">
      <c r="A1261">
        <v>1260</v>
      </c>
      <c r="B1261">
        <v>2.9808510679861402E-4</v>
      </c>
      <c r="C1261" s="16">
        <v>4.7047502763092201E-9</v>
      </c>
      <c r="D1261">
        <v>1.3643123693843301E-3</v>
      </c>
      <c r="E1261" s="16">
        <v>1.28582242665799E-5</v>
      </c>
      <c r="F1261" s="16">
        <v>1.6589580259579501E-5</v>
      </c>
      <c r="G1261" s="16">
        <v>2.3744834976072799E-6</v>
      </c>
      <c r="H1261">
        <v>3.7859024012211402E-4</v>
      </c>
      <c r="J1261">
        <v>0.95346792096622202</v>
      </c>
      <c r="K1261">
        <f t="shared" si="213"/>
        <v>4.4858284646178104E-9</v>
      </c>
      <c r="L1261">
        <f t="shared" si="214"/>
        <v>1.3998613086508203E-3</v>
      </c>
      <c r="M1261" s="16">
        <f t="shared" si="215"/>
        <v>-8.0369109505359199E-4</v>
      </c>
      <c r="N1261" s="16">
        <f t="shared" si="216"/>
        <v>0.15579057169296709</v>
      </c>
      <c r="O1261" s="16">
        <f t="shared" si="217"/>
        <v>2.2763800393002714E-2</v>
      </c>
      <c r="P1261" s="16">
        <f t="shared" si="218"/>
        <v>0.17340289427267716</v>
      </c>
      <c r="Q1261" s="16">
        <f t="shared" si="219"/>
        <v>3.8880884125394997E-2</v>
      </c>
      <c r="R1261" s="16">
        <f t="shared" si="220"/>
        <v>0.46736846804302828</v>
      </c>
      <c r="S1261" s="16">
        <f t="shared" si="221"/>
        <v>3.3556787679699884E-2</v>
      </c>
      <c r="T1261" s="16">
        <f t="shared" si="222"/>
        <v>3.8890432378864637E-2</v>
      </c>
      <c r="U1261" s="66">
        <f t="shared" si="223"/>
        <v>0.93065383858563466</v>
      </c>
      <c r="V1261" s="66"/>
      <c r="AI1261" s="16"/>
      <c r="AL1261" s="16"/>
      <c r="AM1261" s="16"/>
    </row>
    <row r="1262" spans="1:39" x14ac:dyDescent="0.25">
      <c r="A1262">
        <v>1261</v>
      </c>
      <c r="B1262">
        <v>8.4213046176179098E-4</v>
      </c>
      <c r="C1262" s="16">
        <v>4.3510461442008603E-9</v>
      </c>
      <c r="D1262">
        <v>4.3655370628694999E-4</v>
      </c>
      <c r="E1262" s="16">
        <v>3.8467685860955499E-6</v>
      </c>
      <c r="F1262" s="16">
        <v>5.6152866701786701E-6</v>
      </c>
      <c r="G1262" s="16">
        <v>2.5393806144086502E-6</v>
      </c>
      <c r="H1262">
        <v>1.1325687200934401E-4</v>
      </c>
      <c r="J1262">
        <v>0.95831340610811899</v>
      </c>
      <c r="K1262">
        <f t="shared" si="213"/>
        <v>4.1696658505827244E-9</v>
      </c>
      <c r="L1262">
        <f t="shared" si="214"/>
        <v>4.5031930919557178E-4</v>
      </c>
      <c r="M1262" s="16">
        <f t="shared" si="215"/>
        <v>1.2339416143280102E-3</v>
      </c>
      <c r="N1262" s="16">
        <f t="shared" si="216"/>
        <v>0.50416378098997572</v>
      </c>
      <c r="O1262" s="16">
        <f t="shared" si="217"/>
        <v>4.610211815819755E-2</v>
      </c>
      <c r="P1262" s="16">
        <f t="shared" si="218"/>
        <v>0.29896169818200663</v>
      </c>
      <c r="Q1262" s="16">
        <f t="shared" si="219"/>
        <v>0.41196039248567723</v>
      </c>
      <c r="R1262" s="16">
        <f t="shared" si="220"/>
        <v>0.18499953069974112</v>
      </c>
      <c r="S1262" s="16">
        <f t="shared" si="221"/>
        <v>7.0411663964742299E-2</v>
      </c>
      <c r="T1262" s="16">
        <f t="shared" si="222"/>
        <v>0.41197217832508409</v>
      </c>
      <c r="U1262" s="66">
        <f t="shared" si="223"/>
        <v>1.9285713628054246</v>
      </c>
      <c r="V1262" s="66"/>
      <c r="AI1262" s="16"/>
      <c r="AL1262" s="16"/>
      <c r="AM1262" s="16"/>
    </row>
    <row r="1263" spans="1:39" x14ac:dyDescent="0.25">
      <c r="A1263">
        <v>1262</v>
      </c>
      <c r="B1263">
        <v>4.4712251642347299E-4</v>
      </c>
      <c r="C1263" s="16">
        <v>2.9312531384188998E-9</v>
      </c>
      <c r="D1263">
        <v>5.5587301081330405E-4</v>
      </c>
      <c r="E1263" s="16">
        <v>3.2942932120132001E-6</v>
      </c>
      <c r="F1263" s="16">
        <v>1.06493263011789E-5</v>
      </c>
      <c r="G1263" s="16">
        <v>3.77578156601707E-6</v>
      </c>
      <c r="H1263" s="16">
        <v>9.6991491462712005E-5</v>
      </c>
      <c r="J1263">
        <v>0.95756040580968305</v>
      </c>
      <c r="K1263">
        <f t="shared" si="213"/>
        <v>2.8068519447553088E-9</v>
      </c>
      <c r="L1263">
        <f t="shared" si="214"/>
        <v>5.8094451372854052E-4</v>
      </c>
      <c r="M1263" s="16">
        <f t="shared" si="215"/>
        <v>3.1330051911840551E-4</v>
      </c>
      <c r="N1263" s="16">
        <f t="shared" si="216"/>
        <v>8.4759938104401224E-3</v>
      </c>
      <c r="O1263" s="16">
        <f t="shared" si="217"/>
        <v>0.22180451479422003</v>
      </c>
      <c r="P1263" s="16">
        <f t="shared" si="218"/>
        <v>0.17884244804166088</v>
      </c>
      <c r="Q1263" s="16">
        <f t="shared" si="219"/>
        <v>0.48063767776871569</v>
      </c>
      <c r="R1263" s="16">
        <f t="shared" si="220"/>
        <v>6.5252400204625334E-3</v>
      </c>
      <c r="S1263" s="16">
        <f t="shared" si="221"/>
        <v>0.77693671733156866</v>
      </c>
      <c r="T1263" s="16">
        <f t="shared" si="222"/>
        <v>0.48064575547738875</v>
      </c>
      <c r="U1263" s="66">
        <f t="shared" si="223"/>
        <v>2.1538683472444564</v>
      </c>
      <c r="V1263" s="66"/>
      <c r="AI1263" s="16"/>
      <c r="AL1263" s="16"/>
      <c r="AM1263" s="16"/>
    </row>
    <row r="1264" spans="1:39" x14ac:dyDescent="0.25">
      <c r="A1264">
        <v>1263</v>
      </c>
      <c r="B1264">
        <v>4.8347950339757898E-4</v>
      </c>
      <c r="C1264" s="16">
        <v>8.3850121881214606E-9</v>
      </c>
      <c r="D1264">
        <v>1.5027977866212199E-3</v>
      </c>
      <c r="E1264" s="16">
        <v>2.5213331501277801E-5</v>
      </c>
      <c r="F1264" s="16">
        <v>1.02771138155673E-5</v>
      </c>
      <c r="G1264" s="16">
        <v>1.3338664847820501E-6</v>
      </c>
      <c r="H1264">
        <v>7.4237092012533704E-4</v>
      </c>
      <c r="J1264">
        <v>0.95295543085367995</v>
      </c>
      <c r="K1264">
        <f t="shared" si="213"/>
        <v>7.9905429024446447E-9</v>
      </c>
      <c r="L1264">
        <f t="shared" si="214"/>
        <v>1.5246774957249484E-3</v>
      </c>
      <c r="M1264" s="16">
        <f t="shared" si="215"/>
        <v>-5.5771848892979055E-4</v>
      </c>
      <c r="N1264" s="16">
        <f t="shared" si="216"/>
        <v>3.3262551980368319E-4</v>
      </c>
      <c r="O1264" s="16">
        <f t="shared" si="217"/>
        <v>0.26352271964179869</v>
      </c>
      <c r="P1264" s="16">
        <f t="shared" si="218"/>
        <v>0.31381399682565014</v>
      </c>
      <c r="Q1264" s="16">
        <f t="shared" si="219"/>
        <v>1.8158137440919211</v>
      </c>
      <c r="R1264" s="16">
        <f t="shared" si="220"/>
        <v>1.8493313293899405E-3</v>
      </c>
      <c r="S1264" s="16">
        <f t="shared" si="221"/>
        <v>0.1124566514998197</v>
      </c>
      <c r="T1264" s="16">
        <f t="shared" si="222"/>
        <v>1.8159751963767592</v>
      </c>
      <c r="U1264" s="66">
        <f t="shared" si="223"/>
        <v>4.3237642652851429</v>
      </c>
      <c r="V1264" s="66"/>
      <c r="AI1264" s="16"/>
      <c r="AL1264" s="16"/>
      <c r="AM1264" s="16"/>
    </row>
    <row r="1265" spans="1:40" x14ac:dyDescent="0.25">
      <c r="A1265">
        <v>1264</v>
      </c>
      <c r="B1265">
        <v>3.6264476106531398E-4</v>
      </c>
      <c r="C1265" s="16">
        <v>4.5852788520227698E-9</v>
      </c>
      <c r="D1265">
        <v>1.08588868906638E-3</v>
      </c>
      <c r="E1265" s="16">
        <v>1.0005228782239399E-5</v>
      </c>
      <c r="F1265" s="16">
        <v>1.3463835878673499E-5</v>
      </c>
      <c r="G1265" s="16">
        <v>2.4287327935440598E-6</v>
      </c>
      <c r="H1265">
        <v>2.9458421949779101E-4</v>
      </c>
      <c r="J1265">
        <v>0.95483803727064198</v>
      </c>
      <c r="K1265">
        <f t="shared" si="213"/>
        <v>4.3781986594040038E-9</v>
      </c>
      <c r="L1265">
        <f t="shared" si="214"/>
        <v>1.1152405083384191E-3</v>
      </c>
      <c r="M1265" s="16">
        <f t="shared" si="215"/>
        <v>-3.8995098620779112E-4</v>
      </c>
      <c r="N1265" s="16">
        <f t="shared" si="216"/>
        <v>6.9488742854089541E-2</v>
      </c>
      <c r="O1265" s="16">
        <f t="shared" si="217"/>
        <v>2.9735286736775023E-2</v>
      </c>
      <c r="P1265" s="16">
        <f t="shared" si="218"/>
        <v>1.6220516388167457E-2</v>
      </c>
      <c r="Q1265" s="16">
        <f t="shared" si="219"/>
        <v>4.6853533491576739E-3</v>
      </c>
      <c r="R1265" s="16">
        <f t="shared" si="220"/>
        <v>0.13426210688222884</v>
      </c>
      <c r="S1265" s="16">
        <f t="shared" si="221"/>
        <v>4.4191223099192795E-2</v>
      </c>
      <c r="T1265" s="16">
        <f t="shared" si="222"/>
        <v>4.6845254119299348E-3</v>
      </c>
      <c r="U1265" s="66">
        <f t="shared" si="223"/>
        <v>0.30326775472154127</v>
      </c>
      <c r="V1265" s="66"/>
      <c r="AI1265" s="16"/>
      <c r="AL1265" s="16"/>
      <c r="AM1265" s="16"/>
    </row>
    <row r="1266" spans="1:40" x14ac:dyDescent="0.25">
      <c r="A1266">
        <v>1265</v>
      </c>
      <c r="B1266">
        <v>2.2291529250689101E-4</v>
      </c>
      <c r="C1266" s="16">
        <v>3.6389010911968402E-9</v>
      </c>
      <c r="D1266">
        <v>1.4132901462979501E-3</v>
      </c>
      <c r="E1266" s="16">
        <v>1.0294517806591501E-5</v>
      </c>
      <c r="F1266" s="16">
        <v>2.22523592184686E-5</v>
      </c>
      <c r="G1266" s="16">
        <v>3.0723121712411901E-6</v>
      </c>
      <c r="H1266">
        <v>3.0310696045145798E-4</v>
      </c>
      <c r="J1266">
        <v>0.95313656752554599</v>
      </c>
      <c r="K1266">
        <f t="shared" si="213"/>
        <v>3.4683696956283199E-9</v>
      </c>
      <c r="L1266">
        <f t="shared" si="214"/>
        <v>1.4608635380050372E-3</v>
      </c>
      <c r="M1266" s="16">
        <f t="shared" si="215"/>
        <v>-1.0150329529912553E-3</v>
      </c>
      <c r="N1266" s="16">
        <f t="shared" si="216"/>
        <v>0.29958577141298354</v>
      </c>
      <c r="O1266" s="16">
        <f t="shared" si="217"/>
        <v>0.1178160834659661</v>
      </c>
      <c r="P1266" s="16">
        <f t="shared" si="218"/>
        <v>0.21833659461991251</v>
      </c>
      <c r="Q1266" s="16">
        <f t="shared" si="219"/>
        <v>1.7234948149749743E-3</v>
      </c>
      <c r="R1266" s="16">
        <f t="shared" si="220"/>
        <v>1.5834389448542716</v>
      </c>
      <c r="S1266" s="16">
        <f t="shared" si="221"/>
        <v>0.28186252565012748</v>
      </c>
      <c r="T1266" s="16">
        <f t="shared" si="222"/>
        <v>1.7216142406304177E-3</v>
      </c>
      <c r="U1266" s="66">
        <f t="shared" si="223"/>
        <v>2.5044850290588667</v>
      </c>
      <c r="V1266" s="66"/>
      <c r="AI1266" s="16"/>
      <c r="AL1266" s="16"/>
      <c r="AM1266" s="16"/>
    </row>
    <row r="1267" spans="1:40" x14ac:dyDescent="0.25">
      <c r="A1267">
        <v>1266</v>
      </c>
      <c r="B1267">
        <v>7.5335050968588395E-4</v>
      </c>
      <c r="C1267" s="16">
        <v>7.7421402748873103E-9</v>
      </c>
      <c r="D1267">
        <v>8.7776839791731598E-4</v>
      </c>
      <c r="E1267" s="16">
        <v>1.3691705920930301E-5</v>
      </c>
      <c r="F1267" s="16">
        <v>6.4116798816505197E-6</v>
      </c>
      <c r="G1267" s="16">
        <v>1.4346025675913401E-6</v>
      </c>
      <c r="H1267">
        <v>4.0312074888016798E-4</v>
      </c>
      <c r="J1267">
        <v>0.95600393815101403</v>
      </c>
      <c r="K1267">
        <f t="shared" si="213"/>
        <v>7.4015165925098428E-9</v>
      </c>
      <c r="L1267">
        <f t="shared" si="214"/>
        <v>8.9201861810793339E-4</v>
      </c>
      <c r="M1267" s="16">
        <f t="shared" si="215"/>
        <v>6.1468240126383441E-4</v>
      </c>
      <c r="N1267" s="16">
        <f t="shared" si="216"/>
        <v>0.28065284534107782</v>
      </c>
      <c r="O1267" s="16">
        <f t="shared" si="217"/>
        <v>0.15786140625404371</v>
      </c>
      <c r="P1267" s="16">
        <f t="shared" si="218"/>
        <v>7.8692526382436682E-3</v>
      </c>
      <c r="Q1267" s="16">
        <f t="shared" si="219"/>
        <v>7.5506685994154693E-2</v>
      </c>
      <c r="R1267" s="16">
        <f t="shared" si="220"/>
        <v>0.12200444985619661</v>
      </c>
      <c r="S1267" s="16">
        <f t="shared" si="221"/>
        <v>8.1310310944289851E-2</v>
      </c>
      <c r="T1267" s="16">
        <f t="shared" si="222"/>
        <v>7.5503386346588097E-2</v>
      </c>
      <c r="U1267" s="66">
        <f t="shared" si="223"/>
        <v>0.80070833737459446</v>
      </c>
      <c r="V1267" s="66"/>
      <c r="AI1267" s="16"/>
      <c r="AL1267" s="16"/>
      <c r="AM1267" s="16"/>
    </row>
    <row r="1268" spans="1:40" x14ac:dyDescent="0.25">
      <c r="A1268">
        <v>1267</v>
      </c>
      <c r="B1268">
        <v>3.3332979805911802E-4</v>
      </c>
      <c r="C1268" s="16">
        <v>5.1508100541122597E-9</v>
      </c>
      <c r="D1268">
        <v>1.33464864275217E-3</v>
      </c>
      <c r="E1268" s="16">
        <v>1.3776570112152901E-5</v>
      </c>
      <c r="F1268" s="16">
        <v>1.4811915871705E-5</v>
      </c>
      <c r="G1268" s="16">
        <v>2.1680050589801202E-6</v>
      </c>
      <c r="H1268">
        <v>4.05628784673021E-4</v>
      </c>
      <c r="J1268">
        <v>0.95363873487260997</v>
      </c>
      <c r="K1268">
        <f t="shared" si="213"/>
        <v>4.9120119835727349E-9</v>
      </c>
      <c r="L1268">
        <f t="shared" si="214"/>
        <v>1.3664353287445058E-3</v>
      </c>
      <c r="M1268" s="16">
        <f t="shared" si="215"/>
        <v>-6.9977573262627001E-4</v>
      </c>
      <c r="N1268" s="16">
        <f t="shared" si="216"/>
        <v>0.10441600481937902</v>
      </c>
      <c r="O1268" s="16">
        <f t="shared" si="217"/>
        <v>4.9520727272597577E-3</v>
      </c>
      <c r="P1268" s="16">
        <f t="shared" si="218"/>
        <v>0.14870287654371955</v>
      </c>
      <c r="Q1268" s="16">
        <f t="shared" si="219"/>
        <v>7.9911484694348958E-2</v>
      </c>
      <c r="R1268" s="16">
        <f t="shared" si="220"/>
        <v>0.25324234415175872</v>
      </c>
      <c r="S1268" s="16">
        <f t="shared" si="221"/>
        <v>6.4478735936620984E-3</v>
      </c>
      <c r="T1268" s="16">
        <f t="shared" si="222"/>
        <v>7.9924884725477263E-2</v>
      </c>
      <c r="U1268" s="66">
        <f t="shared" si="223"/>
        <v>0.67759754125560523</v>
      </c>
      <c r="V1268" s="66"/>
      <c r="AI1268" s="16"/>
      <c r="AL1268" s="16"/>
      <c r="AM1268" s="16"/>
    </row>
    <row r="1269" spans="1:40" x14ac:dyDescent="0.25">
      <c r="A1269">
        <v>1268</v>
      </c>
      <c r="B1269">
        <v>2.9625624067067301E-4</v>
      </c>
      <c r="C1269" s="16">
        <v>8.1758093365042103E-9</v>
      </c>
      <c r="D1269">
        <v>2.4386825476622001E-3</v>
      </c>
      <c r="E1269" s="16">
        <v>3.9523610300215402E-5</v>
      </c>
      <c r="F1269" s="16">
        <v>1.7428799888701699E-5</v>
      </c>
      <c r="G1269" s="16">
        <v>1.38098575364334E-6</v>
      </c>
      <c r="H1269">
        <v>1.16376984342477E-3</v>
      </c>
      <c r="J1269">
        <v>0.94886454034201095</v>
      </c>
      <c r="K1269">
        <f t="shared" si="213"/>
        <v>7.7577355680059898E-9</v>
      </c>
      <c r="L1269">
        <f t="shared" si="214"/>
        <v>2.4749129573839101E-3</v>
      </c>
      <c r="M1269" s="16">
        <f t="shared" si="215"/>
        <v>-1.8824004760425643E-3</v>
      </c>
      <c r="N1269" s="16">
        <f t="shared" si="216"/>
        <v>0.1587360034619778</v>
      </c>
      <c r="O1269" s="16">
        <f t="shared" si="217"/>
        <v>0.22618325084904195</v>
      </c>
      <c r="P1269" s="16">
        <f t="shared" si="218"/>
        <v>2.346466719474591</v>
      </c>
      <c r="Q1269" s="16">
        <f t="shared" si="219"/>
        <v>7.1818597080608395</v>
      </c>
      <c r="R1269" s="16">
        <f t="shared" si="220"/>
        <v>0.59107536034342356</v>
      </c>
      <c r="S1269" s="16">
        <f t="shared" si="221"/>
        <v>9.726067367906488E-2</v>
      </c>
      <c r="T1269" s="16">
        <f t="shared" si="222"/>
        <v>7.1832611334814169</v>
      </c>
      <c r="U1269" s="66">
        <f t="shared" si="223"/>
        <v>17.784842849350358</v>
      </c>
      <c r="V1269" s="66"/>
      <c r="AI1269" s="16"/>
      <c r="AL1269" s="16"/>
      <c r="AM1269" s="16"/>
    </row>
    <row r="1270" spans="1:40" x14ac:dyDescent="0.25">
      <c r="A1270">
        <v>1269</v>
      </c>
      <c r="B1270">
        <v>4.2073339350423702E-4</v>
      </c>
      <c r="C1270" s="16">
        <v>7.1372976139772797E-9</v>
      </c>
      <c r="D1270">
        <v>1.4690778925795401E-3</v>
      </c>
      <c r="E1270" s="16">
        <v>2.0985880785650499E-5</v>
      </c>
      <c r="F1270" s="16">
        <v>1.17961009280456E-5</v>
      </c>
      <c r="G1270" s="16">
        <v>1.5666005521709E-6</v>
      </c>
      <c r="H1270">
        <v>6.17898807612055E-4</v>
      </c>
      <c r="J1270">
        <v>0.95307985619491797</v>
      </c>
      <c r="K1270">
        <f t="shared" si="213"/>
        <v>6.8024145835497972E-9</v>
      </c>
      <c r="L1270">
        <f t="shared" si="214"/>
        <v>1.494229557690188E-3</v>
      </c>
      <c r="M1270" s="16">
        <f t="shared" si="215"/>
        <v>-6.5276277068171417E-4</v>
      </c>
      <c r="N1270" s="16">
        <f t="shared" si="216"/>
        <v>2.1214323745458868E-2</v>
      </c>
      <c r="O1270" s="16">
        <f t="shared" si="217"/>
        <v>8.3033009483671497E-2</v>
      </c>
      <c r="P1270" s="16">
        <f t="shared" si="218"/>
        <v>0.27581754876257497</v>
      </c>
      <c r="Q1270" s="16">
        <f t="shared" si="219"/>
        <v>0.90996110835690391</v>
      </c>
      <c r="R1270" s="16">
        <f t="shared" si="220"/>
        <v>3.8873183555355281E-2</v>
      </c>
      <c r="S1270" s="16">
        <f t="shared" si="221"/>
        <v>4.812589325434645E-2</v>
      </c>
      <c r="T1270" s="16">
        <f t="shared" si="222"/>
        <v>0.91005141492260921</v>
      </c>
      <c r="U1270" s="66">
        <f t="shared" si="223"/>
        <v>2.2870764820809204</v>
      </c>
      <c r="V1270" s="66"/>
      <c r="AI1270" s="16"/>
      <c r="AL1270" s="16"/>
      <c r="AM1270" s="16"/>
    </row>
    <row r="1271" spans="1:40" x14ac:dyDescent="0.25">
      <c r="A1271">
        <v>1270</v>
      </c>
      <c r="B1271">
        <v>7.6859353681365096E-4</v>
      </c>
      <c r="C1271" s="16">
        <v>7.8707315573935002E-9</v>
      </c>
      <c r="D1271">
        <v>8.7457326216648602E-4</v>
      </c>
      <c r="E1271" s="16">
        <v>1.3869031884654001E-5</v>
      </c>
      <c r="F1271" s="16">
        <v>6.2834368282084701E-6</v>
      </c>
      <c r="G1271" s="16">
        <v>1.4111041907372099E-6</v>
      </c>
      <c r="H1271">
        <v>4.08341631574274E-4</v>
      </c>
      <c r="J1271">
        <v>0.95602263943819199</v>
      </c>
      <c r="K1271">
        <f t="shared" si="213"/>
        <v>7.5245975578088061E-9</v>
      </c>
      <c r="L1271">
        <f t="shared" si="214"/>
        <v>8.8854336928208277E-4</v>
      </c>
      <c r="M1271" s="16">
        <f t="shared" si="215"/>
        <v>6.4864370434521916E-4</v>
      </c>
      <c r="N1271" s="16">
        <f t="shared" si="216"/>
        <v>0.3144064055367447</v>
      </c>
      <c r="O1271" s="16">
        <f t="shared" si="217"/>
        <v>0.17684227650500156</v>
      </c>
      <c r="P1271" s="16">
        <f t="shared" si="218"/>
        <v>8.4687789863608122E-3</v>
      </c>
      <c r="Q1271" s="16">
        <f t="shared" si="219"/>
        <v>8.4852761370966867E-2</v>
      </c>
      <c r="R1271" s="16">
        <f t="shared" si="220"/>
        <v>0.13126599008662551</v>
      </c>
      <c r="S1271" s="16">
        <f t="shared" si="221"/>
        <v>8.812507127536659E-2</v>
      </c>
      <c r="T1271" s="16">
        <f t="shared" si="222"/>
        <v>8.4849085654939968E-2</v>
      </c>
      <c r="U1271" s="66">
        <f t="shared" si="223"/>
        <v>0.88881036941600611</v>
      </c>
      <c r="V1271" s="66"/>
      <c r="AI1271" s="16"/>
      <c r="AL1271" s="16"/>
      <c r="AM1271" s="16"/>
    </row>
    <row r="1272" spans="1:40" x14ac:dyDescent="0.25">
      <c r="A1272">
        <v>1271</v>
      </c>
      <c r="B1272">
        <v>4.80451245895231E-4</v>
      </c>
      <c r="C1272" s="16">
        <v>3.4825364471031398E-9</v>
      </c>
      <c r="D1272">
        <v>6.1545187464107998E-4</v>
      </c>
      <c r="E1272" s="16">
        <v>4.3304805832467304E-6</v>
      </c>
      <c r="F1272" s="16">
        <v>9.9374733740386996E-6</v>
      </c>
      <c r="G1272" s="16">
        <v>3.1802001252493E-6</v>
      </c>
      <c r="H1272">
        <v>1.2749954434829899E-4</v>
      </c>
      <c r="J1272">
        <v>0.95726534348353398</v>
      </c>
      <c r="K1272">
        <f t="shared" si="213"/>
        <v>3.3337114482301132E-9</v>
      </c>
      <c r="L1272">
        <f t="shared" si="214"/>
        <v>6.3850353897795949E-4</v>
      </c>
      <c r="M1272" s="16">
        <f t="shared" si="215"/>
        <v>3.2239895281250245E-4</v>
      </c>
      <c r="N1272" s="16">
        <f t="shared" si="216"/>
        <v>5.9473829966824978E-4</v>
      </c>
      <c r="O1272" s="16">
        <f t="shared" si="217"/>
        <v>0.13798587135575296</v>
      </c>
      <c r="P1272" s="16">
        <f t="shared" si="218"/>
        <v>0.13035236854836796</v>
      </c>
      <c r="Q1272" s="16">
        <f t="shared" si="219"/>
        <v>0.35617590700679019</v>
      </c>
      <c r="R1272" s="16">
        <f t="shared" si="220"/>
        <v>7.2836311331903094E-5</v>
      </c>
      <c r="S1272" s="16">
        <f t="shared" si="221"/>
        <v>0.34183541307867693</v>
      </c>
      <c r="T1272" s="16">
        <f t="shared" si="222"/>
        <v>0.35618377263176665</v>
      </c>
      <c r="U1272" s="66">
        <f t="shared" si="223"/>
        <v>1.3232009072323547</v>
      </c>
      <c r="V1272" s="66"/>
      <c r="AI1272" s="16"/>
      <c r="AL1272" s="16"/>
      <c r="AM1272" s="16"/>
    </row>
    <row r="1273" spans="1:40" x14ac:dyDescent="0.25">
      <c r="A1273">
        <v>1272</v>
      </c>
      <c r="B1273">
        <v>4.6402609404179001E-4</v>
      </c>
      <c r="C1273" s="16">
        <v>5.79606626912976E-9</v>
      </c>
      <c r="D1273">
        <v>1.0720953946441599E-3</v>
      </c>
      <c r="E1273" s="16">
        <v>1.24901108761465E-5</v>
      </c>
      <c r="F1273" s="16">
        <v>1.05099481978397E-5</v>
      </c>
      <c r="G1273" s="16">
        <v>1.9208225527252101E-6</v>
      </c>
      <c r="H1273">
        <v>3.67746216309764E-4</v>
      </c>
      <c r="J1273">
        <v>0.95496414233827798</v>
      </c>
      <c r="K1273">
        <f t="shared" si="213"/>
        <v>5.5350354536353241E-9</v>
      </c>
      <c r="L1273">
        <f t="shared" si="214"/>
        <v>1.0950303175262955E-3</v>
      </c>
      <c r="M1273" s="16">
        <f t="shared" si="215"/>
        <v>-1.6697812944271544E-4</v>
      </c>
      <c r="N1273" s="16">
        <f t="shared" si="216"/>
        <v>3.3339605952847815E-3</v>
      </c>
      <c r="O1273" s="16">
        <f t="shared" si="217"/>
        <v>2.1239409733918757E-3</v>
      </c>
      <c r="P1273" s="16">
        <f t="shared" si="218"/>
        <v>1.2777977821332113E-2</v>
      </c>
      <c r="Q1273" s="16">
        <f t="shared" si="219"/>
        <v>2.6539233939806544E-2</v>
      </c>
      <c r="R1273" s="16">
        <f t="shared" si="220"/>
        <v>4.4400567893763945E-3</v>
      </c>
      <c r="S1273" s="16">
        <f t="shared" si="221"/>
        <v>1.8378632665402006E-3</v>
      </c>
      <c r="T1273" s="16">
        <f t="shared" si="222"/>
        <v>2.6541226840627218E-2</v>
      </c>
      <c r="U1273" s="66">
        <f t="shared" si="223"/>
        <v>7.7594260226359138E-2</v>
      </c>
      <c r="V1273" s="66"/>
      <c r="AI1273" s="16"/>
      <c r="AL1273" s="16"/>
      <c r="AM1273" s="16"/>
    </row>
    <row r="1274" spans="1:40" x14ac:dyDescent="0.25">
      <c r="A1274">
        <v>1273</v>
      </c>
      <c r="B1274">
        <v>4.5575168181795898E-4</v>
      </c>
      <c r="C1274" s="16">
        <v>4.9396570232287898E-9</v>
      </c>
      <c r="D1274">
        <v>9.2718703695132297E-4</v>
      </c>
      <c r="E1274" s="16">
        <v>9.2204906948870396E-6</v>
      </c>
      <c r="F1274" s="16">
        <v>1.06311725856915E-5</v>
      </c>
      <c r="G1274" s="16">
        <v>2.2502253218573701E-6</v>
      </c>
      <c r="H1274">
        <v>2.71476973755963E-4</v>
      </c>
      <c r="J1274">
        <v>0.95566959351334801</v>
      </c>
      <c r="K1274">
        <f t="shared" si="213"/>
        <v>4.7206800194844125E-9</v>
      </c>
      <c r="L1274">
        <f t="shared" si="214"/>
        <v>9.5069466778754008E-4</v>
      </c>
      <c r="M1274" s="16">
        <f t="shared" si="215"/>
        <v>-3.9191304151622119E-5</v>
      </c>
      <c r="N1274" s="16">
        <f t="shared" si="216"/>
        <v>5.5566030585863443E-3</v>
      </c>
      <c r="O1274" s="16">
        <f t="shared" si="217"/>
        <v>1.1767977294821482E-2</v>
      </c>
      <c r="P1274" s="16">
        <f t="shared" si="218"/>
        <v>1.3989713300251276E-3</v>
      </c>
      <c r="Q1274" s="16">
        <f t="shared" si="219"/>
        <v>2.0026139187846053E-2</v>
      </c>
      <c r="R1274" s="16">
        <f t="shared" si="220"/>
        <v>6.2309826017425051E-3</v>
      </c>
      <c r="S1274" s="16">
        <f t="shared" si="221"/>
        <v>1.4706004629548864E-2</v>
      </c>
      <c r="T1274" s="16">
        <f t="shared" si="222"/>
        <v>2.0026513862908601E-2</v>
      </c>
      <c r="U1274" s="66">
        <f t="shared" si="223"/>
        <v>7.9713191965478991E-2</v>
      </c>
      <c r="V1274" s="66"/>
      <c r="AI1274" s="16"/>
      <c r="AL1274" s="16"/>
      <c r="AM1274" s="16"/>
    </row>
    <row r="1275" spans="1:40" x14ac:dyDescent="0.25">
      <c r="A1275">
        <v>1274</v>
      </c>
      <c r="B1275">
        <v>5.1191491580775302E-4</v>
      </c>
      <c r="C1275" s="16">
        <v>6.4698273181420699E-9</v>
      </c>
      <c r="D1275">
        <v>1.0849864991931801E-3</v>
      </c>
      <c r="E1275" s="16">
        <v>1.41083097205289E-5</v>
      </c>
      <c r="F1275" s="16">
        <v>9.5305026183691594E-6</v>
      </c>
      <c r="G1275" s="16">
        <v>1.72095656458835E-6</v>
      </c>
      <c r="H1275">
        <v>4.1539100159621099E-4</v>
      </c>
      <c r="J1275">
        <v>0.95492172066131698</v>
      </c>
      <c r="K1275">
        <f t="shared" si="213"/>
        <v>6.1781786350218195E-9</v>
      </c>
      <c r="L1275">
        <f t="shared" si="214"/>
        <v>1.1057619911671885E-3</v>
      </c>
      <c r="M1275" s="16">
        <f t="shared" si="215"/>
        <v>-8.1932159551682522E-5</v>
      </c>
      <c r="N1275" s="16">
        <f t="shared" si="216"/>
        <v>1.5605205185694599E-3</v>
      </c>
      <c r="O1275" s="16">
        <f t="shared" si="217"/>
        <v>2.8119280668123539E-2</v>
      </c>
      <c r="P1275" s="16">
        <f t="shared" si="218"/>
        <v>1.5982811781453884E-2</v>
      </c>
      <c r="Q1275" s="16">
        <f t="shared" si="219"/>
        <v>9.8328189193265372E-2</v>
      </c>
      <c r="R1275" s="16">
        <f t="shared" si="220"/>
        <v>1.0737571470045395E-3</v>
      </c>
      <c r="S1275" s="16">
        <f t="shared" si="221"/>
        <v>2.0295377355575725E-2</v>
      </c>
      <c r="T1275" s="16">
        <f t="shared" si="222"/>
        <v>9.8332863338796969E-2</v>
      </c>
      <c r="U1275" s="66">
        <f t="shared" si="223"/>
        <v>0.2636928000027895</v>
      </c>
      <c r="V1275" s="66"/>
      <c r="AI1275" s="16"/>
      <c r="AL1275" s="16"/>
      <c r="AM1275" s="16"/>
    </row>
    <row r="1276" spans="1:40" x14ac:dyDescent="0.25">
      <c r="A1276">
        <v>1275</v>
      </c>
      <c r="B1276">
        <v>3.8165471534925801E-4</v>
      </c>
      <c r="C1276" s="16">
        <v>4.0303083619482503E-9</v>
      </c>
      <c r="D1276">
        <v>9.0304680888855305E-4</v>
      </c>
      <c r="E1276" s="16">
        <v>7.3284673694332598E-6</v>
      </c>
      <c r="F1276" s="16">
        <v>1.2686217422215199E-5</v>
      </c>
      <c r="G1276" s="16">
        <v>2.7574585883475698E-6</v>
      </c>
      <c r="H1276">
        <v>2.1577037081078901E-4</v>
      </c>
      <c r="J1276">
        <v>0.95574604643258199</v>
      </c>
      <c r="K1276">
        <f t="shared" si="213"/>
        <v>3.8519512828362162E-9</v>
      </c>
      <c r="L1276">
        <f t="shared" si="214"/>
        <v>9.3117267201296911E-4</v>
      </c>
      <c r="M1276" s="16">
        <f t="shared" si="215"/>
        <v>-1.678632413144531E-4</v>
      </c>
      <c r="N1276" s="16">
        <f t="shared" si="216"/>
        <v>5.0627352641518422E-2</v>
      </c>
      <c r="O1276" s="16">
        <f t="shared" si="217"/>
        <v>7.4311560255399881E-2</v>
      </c>
      <c r="P1276" s="16">
        <f t="shared" si="218"/>
        <v>3.9018751072803465E-3</v>
      </c>
      <c r="Q1276" s="16">
        <f t="shared" si="219"/>
        <v>0.10091621939708247</v>
      </c>
      <c r="R1276" s="16">
        <f t="shared" si="220"/>
        <v>8.2655668540378313E-2</v>
      </c>
      <c r="S1276" s="16">
        <f t="shared" si="221"/>
        <v>0.13988974800876205</v>
      </c>
      <c r="T1276" s="16">
        <f t="shared" si="222"/>
        <v>0.10091720328185608</v>
      </c>
      <c r="U1276" s="66">
        <f t="shared" si="223"/>
        <v>0.55321962723227758</v>
      </c>
      <c r="V1276" s="66"/>
      <c r="AI1276" s="16"/>
      <c r="AL1276" s="16"/>
      <c r="AM1276" s="16"/>
    </row>
    <row r="1277" spans="1:40" x14ac:dyDescent="0.25">
      <c r="A1277">
        <v>1276</v>
      </c>
      <c r="B1277">
        <v>3.66768520650813E-4</v>
      </c>
      <c r="C1277" s="16">
        <v>4.8841730438294401E-9</v>
      </c>
      <c r="D1277">
        <v>1.14518943303639E-3</v>
      </c>
      <c r="E1277" s="16">
        <v>1.12322923122694E-5</v>
      </c>
      <c r="F1277" s="16">
        <v>1.3347229095264201E-5</v>
      </c>
      <c r="G1277" s="16">
        <v>2.2815678995339501E-6</v>
      </c>
      <c r="H1277">
        <v>3.30713600081899E-4</v>
      </c>
      <c r="J1277">
        <v>0.95455657479120304</v>
      </c>
      <c r="K1277">
        <f t="shared" si="213"/>
        <v>4.6622194914053547E-9</v>
      </c>
      <c r="L1277">
        <f t="shared" si="214"/>
        <v>1.1741605749534083E-3</v>
      </c>
      <c r="M1277" s="16">
        <f t="shared" si="215"/>
        <v>-4.4062353365178244E-4</v>
      </c>
      <c r="N1277" s="16">
        <f t="shared" si="216"/>
        <v>6.5144086733644968E-2</v>
      </c>
      <c r="O1277" s="16">
        <f t="shared" si="217"/>
        <v>1.4040869190758897E-2</v>
      </c>
      <c r="P1277" s="16">
        <f t="shared" si="218"/>
        <v>3.5692763614157783E-2</v>
      </c>
      <c r="Q1277" s="16">
        <f t="shared" si="219"/>
        <v>2.0974356216168309E-3</v>
      </c>
      <c r="R1277" s="16">
        <f t="shared" si="220"/>
        <v>0.12572963542059745</v>
      </c>
      <c r="S1277" s="16">
        <f t="shared" si="221"/>
        <v>1.8737793156473007E-2</v>
      </c>
      <c r="T1277" s="16">
        <f t="shared" si="222"/>
        <v>2.0983229921448269E-3</v>
      </c>
      <c r="U1277" s="66">
        <f t="shared" si="223"/>
        <v>0.26354090672939379</v>
      </c>
      <c r="V1277" s="66"/>
      <c r="AH1277" s="16"/>
      <c r="AI1277" s="16"/>
      <c r="AJ1277" s="16"/>
      <c r="AK1277" s="16"/>
      <c r="AL1277" s="16"/>
      <c r="AM1277" s="16"/>
      <c r="AN1277" s="16"/>
    </row>
    <row r="1278" spans="1:40" x14ac:dyDescent="0.25">
      <c r="A1278">
        <v>1277</v>
      </c>
      <c r="B1278" s="16">
        <v>1.0202084871348399E-3</v>
      </c>
      <c r="C1278" s="16">
        <v>6.2728228903707102E-9</v>
      </c>
      <c r="D1278" s="16">
        <v>5.2054992905695402E-4</v>
      </c>
      <c r="E1278" s="16">
        <v>6.6065596909649803E-6</v>
      </c>
      <c r="F1278" s="16">
        <v>4.6533102983864298E-6</v>
      </c>
      <c r="G1278" s="16">
        <v>1.76310166674629E-6</v>
      </c>
      <c r="H1278" s="16">
        <v>1.9451159380876501E-4</v>
      </c>
      <c r="J1278">
        <v>0.95788618393162195</v>
      </c>
      <c r="K1278">
        <f t="shared" si="213"/>
        <v>6.0086503809361269E-9</v>
      </c>
      <c r="L1278">
        <f t="shared" si="214"/>
        <v>5.3161337849758289E-4</v>
      </c>
      <c r="M1278" s="16">
        <f t="shared" si="215"/>
        <v>1.508803595772097E-3</v>
      </c>
      <c r="N1278" s="16">
        <f t="shared" si="216"/>
        <v>1.1484407579630824</v>
      </c>
      <c r="O1278" s="16">
        <f t="shared" si="217"/>
        <v>1.7458937332287587E-2</v>
      </c>
      <c r="P1278" s="16">
        <f t="shared" si="218"/>
        <v>0.21120438594860261</v>
      </c>
      <c r="Q1278" s="16">
        <f t="shared" si="219"/>
        <v>0.14813825203549535</v>
      </c>
      <c r="R1278" s="16">
        <f t="shared" si="220"/>
        <v>0.27851456081423659</v>
      </c>
      <c r="S1278" s="16">
        <f t="shared" si="221"/>
        <v>1.4752846422807891E-2</v>
      </c>
      <c r="T1278" s="16">
        <f t="shared" si="222"/>
        <v>0.14814861612484898</v>
      </c>
      <c r="U1278" s="66">
        <f t="shared" si="223"/>
        <v>1.9666583566413616</v>
      </c>
      <c r="V1278" s="66"/>
      <c r="AI1278" s="16"/>
      <c r="AL1278" s="16"/>
      <c r="AM1278" s="16"/>
    </row>
    <row r="1279" spans="1:40" x14ac:dyDescent="0.25">
      <c r="A1279">
        <v>1278</v>
      </c>
      <c r="B1279">
        <v>4.80689524422877E-4</v>
      </c>
      <c r="C1279" s="16">
        <v>3.2487486414309701E-9</v>
      </c>
      <c r="D1279">
        <v>5.7325900595073503E-4</v>
      </c>
      <c r="E1279" s="16">
        <v>3.7646806939392002E-6</v>
      </c>
      <c r="F1279" s="16">
        <v>9.9124255903452303E-6</v>
      </c>
      <c r="G1279" s="16">
        <v>3.4073519687278601E-6</v>
      </c>
      <c r="H1279">
        <v>1.10840843359531E-4</v>
      </c>
      <c r="J1279">
        <v>0.95748616921738605</v>
      </c>
      <c r="K1279">
        <f t="shared" si="213"/>
        <v>3.1106318914339267E-9</v>
      </c>
      <c r="L1279">
        <f t="shared" si="214"/>
        <v>5.96487960351512E-4</v>
      </c>
      <c r="M1279" s="16">
        <f t="shared" si="215"/>
        <v>3.6489108849424205E-4</v>
      </c>
      <c r="N1279" s="16">
        <f t="shared" si="216"/>
        <v>5.7137273932395623E-4</v>
      </c>
      <c r="O1279" s="16">
        <f t="shared" si="217"/>
        <v>0.17111377691097496</v>
      </c>
      <c r="P1279" s="16">
        <f t="shared" si="218"/>
        <v>0.16390165844224691</v>
      </c>
      <c r="Q1279" s="16">
        <f t="shared" si="219"/>
        <v>0.42182987129239219</v>
      </c>
      <c r="R1279" s="16">
        <f t="shared" si="220"/>
        <v>3.5908491471023725E-5</v>
      </c>
      <c r="S1279" s="16">
        <f t="shared" si="221"/>
        <v>0.48700128622016681</v>
      </c>
      <c r="T1279" s="16">
        <f t="shared" si="222"/>
        <v>0.42183821687549861</v>
      </c>
      <c r="U1279" s="66">
        <f t="shared" si="223"/>
        <v>1.6662920909720744</v>
      </c>
      <c r="V1279" s="66"/>
      <c r="AI1279" s="16"/>
      <c r="AL1279" s="16"/>
      <c r="AM1279" s="16"/>
    </row>
    <row r="1280" spans="1:40" x14ac:dyDescent="0.25">
      <c r="A1280">
        <v>1279</v>
      </c>
      <c r="B1280">
        <v>2.5966061880982997E-4</v>
      </c>
      <c r="C1280" s="16">
        <v>8.9489043572177693E-9</v>
      </c>
      <c r="D1280">
        <v>3.0828537004230199E-3</v>
      </c>
      <c r="E1280" s="16">
        <v>5.4372493857941101E-5</v>
      </c>
      <c r="F1280" s="16">
        <v>2.0365352063754098E-5</v>
      </c>
      <c r="G1280" s="16">
        <v>1.2691021385558399E-6</v>
      </c>
      <c r="H1280">
        <v>1.6010437057027199E-3</v>
      </c>
      <c r="J1280">
        <v>0.94635317943409702</v>
      </c>
      <c r="K1280">
        <f t="shared" si="213"/>
        <v>8.4688240909046808E-9</v>
      </c>
      <c r="L1280">
        <f t="shared" si="214"/>
        <v>3.1248445577847267E-3</v>
      </c>
      <c r="M1280" s="16">
        <f t="shared" si="215"/>
        <v>-2.6055233201650665E-3</v>
      </c>
      <c r="N1280" s="16">
        <f t="shared" si="216"/>
        <v>0.22347231443178756</v>
      </c>
      <c r="O1280" s="16">
        <f t="shared" si="217"/>
        <v>0.37836902853204474</v>
      </c>
      <c r="P1280" s="16">
        <f t="shared" si="218"/>
        <v>4.8425996892518608</v>
      </c>
      <c r="Q1280" s="16">
        <f t="shared" si="219"/>
        <v>16.503293516015002</v>
      </c>
      <c r="R1280" s="16">
        <f t="shared" si="220"/>
        <v>1.1381456633668561</v>
      </c>
      <c r="S1280" s="16">
        <f t="shared" si="221"/>
        <v>0.13514233093831463</v>
      </c>
      <c r="T1280" s="16">
        <f t="shared" si="222"/>
        <v>16.50748954776045</v>
      </c>
      <c r="U1280" s="66">
        <f t="shared" si="223"/>
        <v>39.72851209029632</v>
      </c>
      <c r="V1280" s="66"/>
      <c r="AI1280" s="16"/>
      <c r="AL1280" s="16"/>
      <c r="AM1280" s="16"/>
    </row>
    <row r="1281" spans="1:40" x14ac:dyDescent="0.25">
      <c r="A1281">
        <v>1280</v>
      </c>
      <c r="B1281">
        <v>3.8517710355117702E-4</v>
      </c>
      <c r="C1281" s="16">
        <v>2.66098231458667E-9</v>
      </c>
      <c r="D1281">
        <v>5.8631896218148104E-4</v>
      </c>
      <c r="E1281" s="16">
        <v>3.15294105241659E-6</v>
      </c>
      <c r="F1281" s="16">
        <v>1.23845751996506E-5</v>
      </c>
      <c r="G1281" s="16">
        <v>4.1611520027577601E-6</v>
      </c>
      <c r="H1281" s="16">
        <v>9.2829927615254996E-5</v>
      </c>
      <c r="J1281">
        <v>0.95736153718116401</v>
      </c>
      <c r="K1281">
        <f t="shared" si="213"/>
        <v>2.5475221191045859E-9</v>
      </c>
      <c r="L1281">
        <f t="shared" si="214"/>
        <v>6.1524660360122538E-4</v>
      </c>
      <c r="M1281" s="16">
        <f t="shared" si="215"/>
        <v>1.5510760350112863E-4</v>
      </c>
      <c r="N1281" s="16">
        <f t="shared" si="216"/>
        <v>4.7459757352042088E-2</v>
      </c>
      <c r="O1281" s="16">
        <f t="shared" si="217"/>
        <v>0.27012999363427392</v>
      </c>
      <c r="P1281" s="16">
        <f t="shared" si="218"/>
        <v>0.15310705780299788</v>
      </c>
      <c r="Q1281" s="16">
        <f t="shared" si="219"/>
        <v>0.49905911054751212</v>
      </c>
      <c r="R1281" s="16">
        <f t="shared" si="220"/>
        <v>6.5990375480436819E-2</v>
      </c>
      <c r="S1281" s="16">
        <f t="shared" si="221"/>
        <v>1.1523313563260371</v>
      </c>
      <c r="T1281" s="16">
        <f t="shared" si="222"/>
        <v>0.49906624891399987</v>
      </c>
      <c r="U1281" s="66">
        <f t="shared" si="223"/>
        <v>2.6871439000572996</v>
      </c>
      <c r="V1281" s="66"/>
      <c r="AI1281" s="16"/>
      <c r="AL1281" s="16"/>
      <c r="AM1281" s="16"/>
    </row>
    <row r="1282" spans="1:40" x14ac:dyDescent="0.25">
      <c r="A1282">
        <v>1281</v>
      </c>
      <c r="B1282">
        <v>5.4660683097630398E-4</v>
      </c>
      <c r="C1282" s="16">
        <v>5.7711040887037098E-9</v>
      </c>
      <c r="D1282">
        <v>9.0251993007253099E-4</v>
      </c>
      <c r="E1282" s="16">
        <v>1.04896621184907E-5</v>
      </c>
      <c r="F1282" s="16">
        <v>8.8510470526516907E-6</v>
      </c>
      <c r="G1282" s="16">
        <v>1.92533512848832E-6</v>
      </c>
      <c r="H1282">
        <v>3.0884445365462999E-4</v>
      </c>
      <c r="J1282">
        <v>0.95582910489780104</v>
      </c>
      <c r="K1282">
        <f t="shared" si="213"/>
        <v>5.5161892553777066E-9</v>
      </c>
      <c r="L1282">
        <f t="shared" si="214"/>
        <v>9.221415882022339E-4</v>
      </c>
      <c r="M1282" s="16">
        <f t="shared" si="215"/>
        <v>1.7107207375037403E-4</v>
      </c>
      <c r="N1282" s="16">
        <f t="shared" si="216"/>
        <v>1.2088878638185873E-2</v>
      </c>
      <c r="O1282" s="16">
        <f t="shared" si="217"/>
        <v>1.7289801647169764E-3</v>
      </c>
      <c r="P1282" s="16">
        <f t="shared" si="218"/>
        <v>3.9705111185110433E-3</v>
      </c>
      <c r="Q1282" s="16">
        <f t="shared" si="219"/>
        <v>5.4502730897608767E-4</v>
      </c>
      <c r="R1282" s="16">
        <f t="shared" si="220"/>
        <v>1.0347940746731789E-2</v>
      </c>
      <c r="S1282" s="16">
        <f t="shared" si="221"/>
        <v>1.650124870044861E-3</v>
      </c>
      <c r="T1282" s="16">
        <f t="shared" si="222"/>
        <v>5.4516675958269051E-4</v>
      </c>
      <c r="U1282" s="66">
        <f t="shared" si="223"/>
        <v>3.087662960674932E-2</v>
      </c>
      <c r="V1282" s="66"/>
      <c r="AI1282" s="16"/>
      <c r="AL1282" s="16"/>
      <c r="AM1282" s="16"/>
    </row>
    <row r="1283" spans="1:40" x14ac:dyDescent="0.25">
      <c r="A1283">
        <v>1282</v>
      </c>
      <c r="B1283">
        <v>3.9840975873154202E-4</v>
      </c>
      <c r="C1283" s="16">
        <v>5.2008829220353003E-9</v>
      </c>
      <c r="D1283">
        <v>1.12189758122402E-3</v>
      </c>
      <c r="E1283" s="16">
        <v>1.1720885179185501E-5</v>
      </c>
      <c r="F1283" s="16">
        <v>1.22721036889798E-5</v>
      </c>
      <c r="G1283" s="16">
        <v>2.1419821165749701E-6</v>
      </c>
      <c r="H1283">
        <v>3.4509884107863101E-4</v>
      </c>
      <c r="J1283">
        <v>0.95468924974220004</v>
      </c>
      <c r="K1283">
        <f t="shared" ref="K1283:K1346" si="224">C1283*J1283</f>
        <v>4.9652270148349016E-9</v>
      </c>
      <c r="L1283">
        <f t="shared" ref="L1283:L1346" si="225">SUM($Z$9*B1283,$AA$9*C1283,$AB$9*D1283,$AC$9*E1283,$AD$9*F1283,$AE$9*G1283)</f>
        <v>1.1485785698356326E-3</v>
      </c>
      <c r="M1283" s="16">
        <f t="shared" ref="M1283:M1346" si="226">$Z$8*B1283+$AA$8*C1283+$AB$8*D1283+$AD$8*F1283+$AE$8*G1283</f>
        <v>-3.5175905237254851E-4</v>
      </c>
      <c r="N1283" s="16">
        <f t="shared" si="216"/>
        <v>3.6474178752351455E-2</v>
      </c>
      <c r="O1283" s="16">
        <f t="shared" si="217"/>
        <v>3.7618238032855115E-3</v>
      </c>
      <c r="P1283" s="16">
        <f t="shared" si="218"/>
        <v>2.7140551413378851E-2</v>
      </c>
      <c r="Q1283" s="16">
        <f t="shared" si="219"/>
        <v>8.3336575110213446E-3</v>
      </c>
      <c r="R1283" s="16">
        <f t="shared" si="220"/>
        <v>6.0256212707764413E-2</v>
      </c>
      <c r="S1283" s="16">
        <f t="shared" si="221"/>
        <v>4.5335496885727132E-3</v>
      </c>
      <c r="T1283" s="16">
        <f t="shared" si="222"/>
        <v>8.3352423110507005E-3</v>
      </c>
      <c r="U1283" s="66">
        <f t="shared" si="223"/>
        <v>0.14883521618742501</v>
      </c>
      <c r="V1283" s="66"/>
      <c r="AI1283" s="16"/>
      <c r="AK1283" s="16"/>
      <c r="AL1283" s="16"/>
      <c r="AM1283" s="16"/>
    </row>
    <row r="1284" spans="1:40" x14ac:dyDescent="0.25">
      <c r="A1284">
        <v>1283</v>
      </c>
      <c r="B1284">
        <v>4.78680488481038E-4</v>
      </c>
      <c r="C1284" s="16">
        <v>5.0661752702306302E-9</v>
      </c>
      <c r="D1284">
        <v>9.0486805417198902E-4</v>
      </c>
      <c r="E1284" s="16">
        <v>9.2315372758755892E-6</v>
      </c>
      <c r="F1284" s="16">
        <v>1.01105958547898E-5</v>
      </c>
      <c r="G1284" s="16">
        <v>2.1934243304588801E-6</v>
      </c>
      <c r="H1284">
        <v>2.7180190212910602E-4</v>
      </c>
      <c r="J1284">
        <v>0.95579100572479703</v>
      </c>
      <c r="K1284">
        <f t="shared" si="224"/>
        <v>4.8422047567118291E-9</v>
      </c>
      <c r="L1284">
        <f t="shared" si="225"/>
        <v>9.2727760403675725E-4</v>
      </c>
      <c r="M1284" s="16">
        <f t="shared" si="226"/>
        <v>3.0083372925318698E-5</v>
      </c>
      <c r="N1284" s="16">
        <f t="shared" ref="N1284:N1347" si="227">(B1284-$B$2)^2/$B$2/$B$2</f>
        <v>7.8304761936958723E-4</v>
      </c>
      <c r="O1284" s="16">
        <f t="shared" ref="O1284:O1347" si="228">(C1284-$C$2)^2/$C$2/$C$2</f>
        <v>7.3352422727967076E-3</v>
      </c>
      <c r="P1284" s="16">
        <f t="shared" ref="P1284:P1347" si="229">(D1284-$D$2)^2/$D$2/$D$2</f>
        <v>3.669232580587409E-3</v>
      </c>
      <c r="Q1284" s="16">
        <f t="shared" ref="Q1284:Q1347" si="230">(E1284-$E$2)^2/$E$2/$E$2</f>
        <v>1.9736101303915714E-2</v>
      </c>
      <c r="R1284" s="16">
        <f t="shared" ref="R1284:R1347" si="231">(F1284-$F$2)^2/$F$2/$F$2</f>
        <v>6.8143320755604956E-4</v>
      </c>
      <c r="S1284" s="16">
        <f t="shared" ref="S1284:S1347" si="232">(G1284-$G$2)^2/$G$2/$G$2</f>
        <v>8.6424654343214245E-3</v>
      </c>
      <c r="T1284" s="16">
        <f t="shared" ref="T1284:T1347" si="233">(H1284-$H$2)^2/$H$2/$H$2</f>
        <v>1.9736752513106665E-2</v>
      </c>
      <c r="U1284" s="66">
        <f t="shared" ref="U1284:U1347" si="234">SUM(N1284:T1284)</f>
        <v>6.0584274931653553E-2</v>
      </c>
      <c r="V1284" s="66"/>
      <c r="AI1284" s="16"/>
      <c r="AL1284" s="16"/>
      <c r="AM1284" s="16"/>
    </row>
    <row r="1285" spans="1:40" x14ac:dyDescent="0.25">
      <c r="A1285">
        <v>1284</v>
      </c>
      <c r="B1285">
        <v>6.7017958543138004E-4</v>
      </c>
      <c r="C1285" s="16">
        <v>2.78017635166045E-9</v>
      </c>
      <c r="D1285">
        <v>3.4980391866248201E-4</v>
      </c>
      <c r="E1285" s="16">
        <v>1.9714410041856001E-6</v>
      </c>
      <c r="F1285" s="16">
        <v>7.0279854011675899E-6</v>
      </c>
      <c r="G1285" s="16">
        <v>3.9702960779659597E-6</v>
      </c>
      <c r="H1285" s="16">
        <v>5.8043107307269901E-5</v>
      </c>
      <c r="J1285">
        <v>0.95874871800394501</v>
      </c>
      <c r="K1285">
        <f t="shared" si="224"/>
        <v>2.6654905129793413E-9</v>
      </c>
      <c r="L1285">
        <f t="shared" si="225"/>
        <v>3.6782740536643149E-4</v>
      </c>
      <c r="M1285" s="16">
        <f t="shared" si="226"/>
        <v>9.7253176549632887E-4</v>
      </c>
      <c r="N1285" s="16">
        <f t="shared" si="227"/>
        <v>0.13023325100262376</v>
      </c>
      <c r="O1285" s="16">
        <f t="shared" si="228"/>
        <v>0.24823106333466816</v>
      </c>
      <c r="P1285" s="16">
        <f t="shared" si="229"/>
        <v>0.40556103769546081</v>
      </c>
      <c r="Q1285" s="16">
        <f t="shared" si="230"/>
        <v>0.66658459131496206</v>
      </c>
      <c r="R1285" s="16">
        <f t="shared" si="231"/>
        <v>8.2221967685495279E-2</v>
      </c>
      <c r="S1285" s="16">
        <f t="shared" si="232"/>
        <v>0.95719823076669142</v>
      </c>
      <c r="T1285" s="16">
        <f t="shared" si="233"/>
        <v>0.66659340169598602</v>
      </c>
      <c r="U1285" s="66">
        <f t="shared" si="234"/>
        <v>3.1566235434958876</v>
      </c>
      <c r="V1285" s="66"/>
      <c r="AI1285" s="16"/>
      <c r="AL1285" s="16"/>
      <c r="AM1285" s="16"/>
    </row>
    <row r="1286" spans="1:40" x14ac:dyDescent="0.25">
      <c r="A1286">
        <v>1285</v>
      </c>
      <c r="B1286">
        <v>3.8175548745554702E-4</v>
      </c>
      <c r="C1286" s="16">
        <v>7.2392975796893403E-9</v>
      </c>
      <c r="D1286">
        <v>1.64870980343357E-3</v>
      </c>
      <c r="E1286" s="16">
        <v>2.38435645497765E-5</v>
      </c>
      <c r="F1286" s="16">
        <v>1.31015497922995E-5</v>
      </c>
      <c r="G1286" s="16">
        <v>1.5474729813413599E-6</v>
      </c>
      <c r="H1286">
        <v>7.0204528446837203E-4</v>
      </c>
      <c r="J1286">
        <v>0.952250378611883</v>
      </c>
      <c r="K1286">
        <f t="shared" si="224"/>
        <v>6.8936238611432623E-9</v>
      </c>
      <c r="L1286">
        <f t="shared" si="225"/>
        <v>1.6764531367019309E-3</v>
      </c>
      <c r="M1286" s="16">
        <f t="shared" si="226"/>
        <v>-9.1294216179083662E-4</v>
      </c>
      <c r="N1286" s="16">
        <f t="shared" si="227"/>
        <v>5.0535309050701929E-2</v>
      </c>
      <c r="O1286" s="16">
        <f t="shared" si="228"/>
        <v>9.3981275988688384E-2</v>
      </c>
      <c r="P1286" s="16">
        <f t="shared" si="229"/>
        <v>0.50648211531408738</v>
      </c>
      <c r="Q1286" s="16">
        <f t="shared" si="230"/>
        <v>1.4883690820769222</v>
      </c>
      <c r="R1286" s="16">
        <f t="shared" si="231"/>
        <v>0.10866928430173223</v>
      </c>
      <c r="S1286" s="16">
        <f t="shared" si="232"/>
        <v>5.2398530457489031E-2</v>
      </c>
      <c r="T1286" s="16">
        <f t="shared" si="233"/>
        <v>1.4885475671332553</v>
      </c>
      <c r="U1286" s="66">
        <f t="shared" si="234"/>
        <v>3.7889831643228762</v>
      </c>
      <c r="V1286" s="66"/>
      <c r="AI1286" s="16"/>
      <c r="AL1286" s="16"/>
      <c r="AM1286" s="16"/>
    </row>
    <row r="1287" spans="1:40" x14ac:dyDescent="0.25">
      <c r="A1287">
        <v>1286</v>
      </c>
      <c r="B1287">
        <v>6.7008462601320204E-4</v>
      </c>
      <c r="C1287" s="16">
        <v>3.9404709206058702E-9</v>
      </c>
      <c r="D1287">
        <v>4.9770932468759803E-4</v>
      </c>
      <c r="E1287" s="16">
        <v>3.9685938462674798E-6</v>
      </c>
      <c r="F1287" s="16">
        <v>7.0804995144269901E-6</v>
      </c>
      <c r="G1287" s="16">
        <v>2.8062659027410398E-6</v>
      </c>
      <c r="H1287">
        <v>1.16844032271198E-4</v>
      </c>
      <c r="J1287">
        <v>0.95795084386608498</v>
      </c>
      <c r="K1287">
        <f t="shared" si="224"/>
        <v>3.7747774436241622E-9</v>
      </c>
      <c r="L1287">
        <f t="shared" si="225"/>
        <v>5.1467264914827244E-4</v>
      </c>
      <c r="M1287" s="16">
        <f t="shared" si="226"/>
        <v>8.2549660287813175E-4</v>
      </c>
      <c r="N1287" s="16">
        <f t="shared" si="227"/>
        <v>0.13009411450103942</v>
      </c>
      <c r="O1287" s="16">
        <f t="shared" si="228"/>
        <v>8.3414403570856971E-2</v>
      </c>
      <c r="P1287" s="16">
        <f t="shared" si="229"/>
        <v>0.2335621602936544</v>
      </c>
      <c r="Q1287" s="16">
        <f t="shared" si="230"/>
        <v>0.39752861316023091</v>
      </c>
      <c r="R1287" s="16">
        <f t="shared" si="231"/>
        <v>7.9193940007266206E-2</v>
      </c>
      <c r="S1287" s="16">
        <f t="shared" si="232"/>
        <v>0.15867368226162068</v>
      </c>
      <c r="T1287" s="16">
        <f t="shared" si="233"/>
        <v>0.39753907757857104</v>
      </c>
      <c r="U1287" s="66">
        <f t="shared" si="234"/>
        <v>1.4800059913732395</v>
      </c>
      <c r="V1287" s="66"/>
      <c r="AH1287" s="16"/>
      <c r="AI1287" s="16"/>
      <c r="AJ1287" s="16"/>
      <c r="AK1287" s="16"/>
      <c r="AL1287" s="16"/>
      <c r="AM1287" s="16"/>
      <c r="AN1287" s="16"/>
    </row>
    <row r="1288" spans="1:40" x14ac:dyDescent="0.25">
      <c r="A1288">
        <v>1287</v>
      </c>
      <c r="B1288" s="16">
        <v>3.0452598666131899E-4</v>
      </c>
      <c r="C1288" s="16">
        <v>4.1900193645263902E-9</v>
      </c>
      <c r="D1288" s="16">
        <v>1.1845852147758301E-3</v>
      </c>
      <c r="E1288" s="16">
        <v>9.9619700934077493E-6</v>
      </c>
      <c r="F1288" s="16">
        <v>1.6111372780124402E-5</v>
      </c>
      <c r="G1288" s="16">
        <v>2.6610200218026299E-6</v>
      </c>
      <c r="H1288" s="16">
        <v>2.9331206907065799E-4</v>
      </c>
      <c r="J1288">
        <v>0.954314885494284</v>
      </c>
      <c r="K1288">
        <f t="shared" si="224"/>
        <v>3.9985978500768351E-9</v>
      </c>
      <c r="L1288">
        <f t="shared" si="225"/>
        <v>1.2194647903385173E-3</v>
      </c>
      <c r="M1288" s="16">
        <f t="shared" si="226"/>
        <v>-6.1041281701587895E-4</v>
      </c>
      <c r="N1288" s="16">
        <f t="shared" si="227"/>
        <v>0.14563701470047749</v>
      </c>
      <c r="O1288" s="16">
        <f t="shared" si="228"/>
        <v>5.9426977110051793E-2</v>
      </c>
      <c r="P1288" s="16">
        <f t="shared" si="229"/>
        <v>5.2819819834452796E-2</v>
      </c>
      <c r="Q1288" s="16">
        <f t="shared" si="230"/>
        <v>5.252958972948361E-3</v>
      </c>
      <c r="R1288" s="16">
        <f t="shared" si="231"/>
        <v>0.4033662332928043</v>
      </c>
      <c r="S1288" s="16">
        <f t="shared" si="232"/>
        <v>0.10625243421613004</v>
      </c>
      <c r="T1288" s="16">
        <f t="shared" si="233"/>
        <v>5.2513911323650809E-3</v>
      </c>
      <c r="U1288" s="66">
        <f t="shared" si="234"/>
        <v>0.77800682925922982</v>
      </c>
      <c r="V1288" s="66"/>
      <c r="AI1288" s="16"/>
      <c r="AL1288" s="16"/>
      <c r="AM1288" s="16"/>
    </row>
    <row r="1289" spans="1:40" x14ac:dyDescent="0.25">
      <c r="A1289">
        <v>1288</v>
      </c>
      <c r="B1289" s="16">
        <v>9.6248656213360196E-4</v>
      </c>
      <c r="C1289" s="16">
        <v>9.6985736469435001E-9</v>
      </c>
      <c r="D1289">
        <v>8.6017882351452205E-4</v>
      </c>
      <c r="E1289" s="16">
        <v>1.6812344329639801E-5</v>
      </c>
      <c r="F1289" s="16">
        <v>5.0130513827568099E-6</v>
      </c>
      <c r="G1289" s="16">
        <v>1.1449024438480201E-6</v>
      </c>
      <c r="H1289">
        <v>4.9500021152589695E-4</v>
      </c>
      <c r="J1289">
        <v>0.95612177599281201</v>
      </c>
      <c r="K1289">
        <f t="shared" si="224"/>
        <v>9.2730174599127037E-9</v>
      </c>
      <c r="L1289">
        <f t="shared" si="225"/>
        <v>8.713401301502368E-4</v>
      </c>
      <c r="M1289" s="16">
        <f t="shared" si="226"/>
        <v>1.0536329941169672E-3</v>
      </c>
      <c r="N1289" s="16">
        <f t="shared" si="227"/>
        <v>0.91095977427578501</v>
      </c>
      <c r="O1289" s="16">
        <f t="shared" si="228"/>
        <v>0.56312863923556944</v>
      </c>
      <c r="P1289" s="16">
        <f t="shared" si="229"/>
        <v>1.1442611874045607E-2</v>
      </c>
      <c r="Q1289" s="16">
        <f t="shared" si="230"/>
        <v>0.3196048601705786</v>
      </c>
      <c r="R1289" s="16">
        <f t="shared" si="231"/>
        <v>0.24131219857372266</v>
      </c>
      <c r="S1289" s="16">
        <f t="shared" si="232"/>
        <v>0.18447433850948022</v>
      </c>
      <c r="T1289" s="16">
        <f t="shared" si="233"/>
        <v>0.31959456318978208</v>
      </c>
      <c r="U1289" s="66">
        <f t="shared" si="234"/>
        <v>2.5505169858289634</v>
      </c>
      <c r="V1289" s="66"/>
      <c r="AH1289" s="16"/>
      <c r="AI1289" s="16"/>
      <c r="AJ1289" s="16"/>
      <c r="AK1289" s="16"/>
      <c r="AL1289" s="16"/>
      <c r="AM1289" s="16"/>
    </row>
    <row r="1290" spans="1:40" x14ac:dyDescent="0.25">
      <c r="A1290">
        <v>1289</v>
      </c>
      <c r="B1290" s="16">
        <v>6.5292029124511199E-4</v>
      </c>
      <c r="C1290" s="16">
        <v>8.0874071604372705E-9</v>
      </c>
      <c r="D1290" s="16">
        <v>1.06260256338118E-3</v>
      </c>
      <c r="E1290" s="16">
        <v>1.7277672112138901E-5</v>
      </c>
      <c r="F1290" s="16">
        <v>7.46190220411008E-6</v>
      </c>
      <c r="G1290" s="16">
        <v>1.3762730258233501E-6</v>
      </c>
      <c r="H1290">
        <v>5.0870580268138601E-4</v>
      </c>
      <c r="J1290">
        <v>0.95507189600707898</v>
      </c>
      <c r="K1290">
        <f t="shared" si="224"/>
        <v>7.7240552905000503E-9</v>
      </c>
      <c r="L1290">
        <f t="shared" si="225"/>
        <v>1.078894553408063E-3</v>
      </c>
      <c r="M1290" s="16">
        <f t="shared" si="226"/>
        <v>2.2694602908216092E-4</v>
      </c>
      <c r="N1290" s="16">
        <f t="shared" si="227"/>
        <v>0.10616611259596173</v>
      </c>
      <c r="O1290" s="16">
        <f t="shared" si="228"/>
        <v>0.21126181325339746</v>
      </c>
      <c r="P1290" s="16">
        <f t="shared" si="229"/>
        <v>1.0647009372642473E-2</v>
      </c>
      <c r="Q1290" s="16">
        <f t="shared" si="230"/>
        <v>0.37046825199728023</v>
      </c>
      <c r="R1290" s="16">
        <f t="shared" si="231"/>
        <v>5.8906385887462762E-2</v>
      </c>
      <c r="S1290" s="16">
        <f t="shared" si="232"/>
        <v>9.8730907987643002E-2</v>
      </c>
      <c r="T1290" s="16">
        <f t="shared" si="233"/>
        <v>0.37047649700460639</v>
      </c>
      <c r="U1290" s="66">
        <f t="shared" si="234"/>
        <v>1.226656978098994</v>
      </c>
      <c r="V1290" s="66"/>
      <c r="AI1290" s="16"/>
      <c r="AL1290" s="16"/>
      <c r="AM1290" s="16"/>
    </row>
    <row r="1291" spans="1:40" x14ac:dyDescent="0.25">
      <c r="A1291">
        <v>1290</v>
      </c>
      <c r="B1291">
        <v>4.5323302571772801E-4</v>
      </c>
      <c r="C1291" s="16">
        <v>2.7839469379377098E-9</v>
      </c>
      <c r="D1291">
        <v>5.2035724904454404E-4</v>
      </c>
      <c r="E1291" s="16">
        <v>2.9300916200705898E-6</v>
      </c>
      <c r="F1291" s="16">
        <v>1.04873938335229E-5</v>
      </c>
      <c r="G1291" s="16">
        <v>3.9738553901081004E-6</v>
      </c>
      <c r="H1291" s="16">
        <v>8.6268421052502998E-5</v>
      </c>
      <c r="J1291">
        <v>0.95775103674315598</v>
      </c>
      <c r="K1291">
        <f t="shared" si="224"/>
        <v>2.6663280660477762E-9</v>
      </c>
      <c r="L1291">
        <f t="shared" si="225"/>
        <v>5.4530310815476012E-4</v>
      </c>
      <c r="M1291" s="16">
        <f t="shared" si="226"/>
        <v>3.6116294328069601E-4</v>
      </c>
      <c r="N1291" s="16">
        <f t="shared" si="227"/>
        <v>6.3452461119674376E-3</v>
      </c>
      <c r="O1291" s="16">
        <f t="shared" si="228"/>
        <v>0.2475534149821825</v>
      </c>
      <c r="P1291" s="16">
        <f t="shared" si="229"/>
        <v>0.21138828939471385</v>
      </c>
      <c r="Q1291" s="16">
        <f t="shared" si="230"/>
        <v>0.5288050872759209</v>
      </c>
      <c r="R1291" s="16">
        <f t="shared" si="231"/>
        <v>4.1402473063894144E-3</v>
      </c>
      <c r="S1291" s="16">
        <f t="shared" si="232"/>
        <v>0.96067178451722435</v>
      </c>
      <c r="T1291" s="16">
        <f t="shared" si="233"/>
        <v>0.5288132969380317</v>
      </c>
      <c r="U1291" s="66">
        <f t="shared" si="234"/>
        <v>2.4877173665264305</v>
      </c>
      <c r="V1291" s="66"/>
      <c r="AI1291" s="16"/>
      <c r="AL1291" s="16"/>
      <c r="AM1291" s="16"/>
    </row>
    <row r="1292" spans="1:40" x14ac:dyDescent="0.25">
      <c r="A1292">
        <v>1291</v>
      </c>
      <c r="B1292">
        <v>4.5930215580534901E-4</v>
      </c>
      <c r="C1292" s="16">
        <v>4.54904449226491E-9</v>
      </c>
      <c r="D1292">
        <v>8.4564274791755804E-4</v>
      </c>
      <c r="E1292" s="16">
        <v>7.7516803164362601E-6</v>
      </c>
      <c r="F1292" s="16">
        <v>1.05093152892197E-5</v>
      </c>
      <c r="G1292" s="16">
        <v>2.44117851463435E-6</v>
      </c>
      <c r="H1292">
        <v>2.2823021614596899E-4</v>
      </c>
      <c r="J1292">
        <v>0.95607782024130095</v>
      </c>
      <c r="K1292">
        <f t="shared" si="224"/>
        <v>4.3492405423453305E-9</v>
      </c>
      <c r="L1292">
        <f t="shared" si="225"/>
        <v>8.6909800796613958E-4</v>
      </c>
      <c r="M1292" s="16">
        <f t="shared" si="226"/>
        <v>4.9506303644558461E-5</v>
      </c>
      <c r="N1292" s="16">
        <f t="shared" si="227"/>
        <v>4.533728971562144E-3</v>
      </c>
      <c r="O1292" s="16">
        <f t="shared" si="228"/>
        <v>3.2033439375797397E-2</v>
      </c>
      <c r="P1292" s="16">
        <f t="shared" si="229"/>
        <v>1.4898977231719884E-2</v>
      </c>
      <c r="Q1292" s="16">
        <f t="shared" si="230"/>
        <v>7.7433813936651816E-2</v>
      </c>
      <c r="R1292" s="16">
        <f t="shared" si="231"/>
        <v>4.4315007920105228E-3</v>
      </c>
      <c r="S1292" s="16">
        <f t="shared" si="232"/>
        <v>4.6837046609952283E-2</v>
      </c>
      <c r="T1292" s="16">
        <f t="shared" si="233"/>
        <v>7.7435985039339503E-2</v>
      </c>
      <c r="U1292" s="66">
        <f t="shared" si="234"/>
        <v>0.25760449195703355</v>
      </c>
      <c r="V1292" s="66"/>
      <c r="AI1292" s="16"/>
      <c r="AL1292" s="16"/>
      <c r="AM1292" s="16"/>
    </row>
    <row r="1293" spans="1:40" x14ac:dyDescent="0.25">
      <c r="A1293">
        <v>1292</v>
      </c>
      <c r="B1293">
        <v>5.41502560515152E-4</v>
      </c>
      <c r="C1293" s="16">
        <v>1.25362425375154E-8</v>
      </c>
      <c r="D1293">
        <v>2.0279750577719899E-3</v>
      </c>
      <c r="E1293" s="16">
        <v>5.0606484053010399E-5</v>
      </c>
      <c r="F1293" s="16">
        <v>9.3734787714419406E-6</v>
      </c>
      <c r="G1293" s="16">
        <v>8.9686034888431202E-7</v>
      </c>
      <c r="H1293">
        <v>1.49007307039948E-3</v>
      </c>
      <c r="J1293">
        <v>0.95067983089686203</v>
      </c>
      <c r="K1293">
        <f t="shared" si="224"/>
        <v>1.1917952935647189E-8</v>
      </c>
      <c r="L1293">
        <f t="shared" si="225"/>
        <v>2.0476063394212207E-3</v>
      </c>
      <c r="M1293" s="16">
        <f t="shared" si="226"/>
        <v>-9.6460121839091651E-4</v>
      </c>
      <c r="N1293" s="16">
        <f t="shared" si="227"/>
        <v>9.9170956316068908E-3</v>
      </c>
      <c r="O1293" s="16">
        <f t="shared" si="228"/>
        <v>1.5940765079609611</v>
      </c>
      <c r="P1293" s="16">
        <f t="shared" si="229"/>
        <v>1.2219651316164983</v>
      </c>
      <c r="Q1293" s="16">
        <f t="shared" si="230"/>
        <v>13.777348992513314</v>
      </c>
      <c r="R1293" s="16">
        <f t="shared" si="231"/>
        <v>2.3721061018303728E-3</v>
      </c>
      <c r="S1293" s="16">
        <f t="shared" si="232"/>
        <v>0.30592187264522203</v>
      </c>
      <c r="T1293" s="16">
        <f t="shared" si="233"/>
        <v>13.779102102145147</v>
      </c>
      <c r="U1293" s="66">
        <f t="shared" si="234"/>
        <v>30.690703808614579</v>
      </c>
      <c r="V1293" s="66"/>
      <c r="AI1293" s="16"/>
      <c r="AL1293" s="16"/>
      <c r="AM1293" s="16"/>
    </row>
    <row r="1294" spans="1:40" x14ac:dyDescent="0.25">
      <c r="A1294">
        <v>1293</v>
      </c>
      <c r="B1294">
        <v>3.6197446506017601E-4</v>
      </c>
      <c r="C1294" s="16">
        <v>6.1726561205142798E-9</v>
      </c>
      <c r="D1294">
        <v>1.47728265040523E-3</v>
      </c>
      <c r="E1294" s="16">
        <v>1.8247862099895601E-5</v>
      </c>
      <c r="F1294" s="16">
        <v>1.37203281089166E-5</v>
      </c>
      <c r="G1294" s="16">
        <v>1.81172835683136E-6</v>
      </c>
      <c r="H1294">
        <v>5.3728222998898699E-4</v>
      </c>
      <c r="J1294">
        <v>0.953006501732658</v>
      </c>
      <c r="K1294">
        <f t="shared" si="224"/>
        <v>5.8825814158099942E-9</v>
      </c>
      <c r="L1294">
        <f t="shared" si="225"/>
        <v>1.5065288623237741E-3</v>
      </c>
      <c r="M1294" s="16">
        <f t="shared" si="226"/>
        <v>-7.8257993220342203E-4</v>
      </c>
      <c r="N1294" s="16">
        <f t="shared" si="227"/>
        <v>7.0208194768016569E-2</v>
      </c>
      <c r="O1294" s="16">
        <f t="shared" si="228"/>
        <v>1.3008306419328696E-2</v>
      </c>
      <c r="P1294" s="16">
        <f t="shared" si="229"/>
        <v>0.28483724086952028</v>
      </c>
      <c r="Q1294" s="16">
        <f t="shared" si="230"/>
        <v>0.48858965278961114</v>
      </c>
      <c r="R1294" s="16">
        <f t="shared" si="231"/>
        <v>0.15401608163494671</v>
      </c>
      <c r="S1294" s="16">
        <f t="shared" si="232"/>
        <v>9.4538724293394671E-3</v>
      </c>
      <c r="T1294" s="16">
        <f t="shared" si="233"/>
        <v>0.48864900283789925</v>
      </c>
      <c r="U1294" s="66">
        <f t="shared" si="234"/>
        <v>1.5087623517486621</v>
      </c>
      <c r="V1294" s="66"/>
      <c r="AI1294" s="16"/>
      <c r="AL1294" s="16"/>
      <c r="AM1294" s="16"/>
    </row>
    <row r="1295" spans="1:40" x14ac:dyDescent="0.25">
      <c r="A1295">
        <v>1294</v>
      </c>
      <c r="B1295">
        <v>6.06133743598937E-4</v>
      </c>
      <c r="C1295" s="16">
        <v>1.5517700465957298E-8</v>
      </c>
      <c r="D1295">
        <v>2.2525129508186798E-3</v>
      </c>
      <c r="E1295" s="16">
        <v>6.9432169456433595E-5</v>
      </c>
      <c r="F1295" s="16">
        <v>8.4465396296642094E-6</v>
      </c>
      <c r="G1295" s="16">
        <v>7.2608254244655896E-7</v>
      </c>
      <c r="H1295">
        <v>2.0444037058607498E-3</v>
      </c>
      <c r="J1295">
        <v>0.94976362290342997</v>
      </c>
      <c r="K1295">
        <f t="shared" si="224"/>
        <v>1.4738147413677847E-8</v>
      </c>
      <c r="L1295">
        <f t="shared" si="225"/>
        <v>2.2701165949199891E-3</v>
      </c>
      <c r="M1295" s="16">
        <f t="shared" si="226"/>
        <v>-1.0578491077221149E-3</v>
      </c>
      <c r="N1295" s="16">
        <f t="shared" si="227"/>
        <v>5.3280564532676024E-2</v>
      </c>
      <c r="O1295" s="16">
        <f t="shared" si="228"/>
        <v>3.2424024604232327</v>
      </c>
      <c r="P1295" s="16">
        <f t="shared" si="229"/>
        <v>1.7916853741173993</v>
      </c>
      <c r="Q1295" s="16">
        <f t="shared" si="230"/>
        <v>29.861591433342799</v>
      </c>
      <c r="R1295" s="16">
        <f t="shared" si="231"/>
        <v>2.0385409609768926E-2</v>
      </c>
      <c r="S1295" s="16">
        <f t="shared" si="232"/>
        <v>0.40729820270945039</v>
      </c>
      <c r="T1295" s="16">
        <f t="shared" si="233"/>
        <v>29.865868506566159</v>
      </c>
      <c r="U1295" s="66">
        <f t="shared" si="234"/>
        <v>65.242511951301481</v>
      </c>
      <c r="V1295" s="66"/>
      <c r="AI1295" s="16"/>
      <c r="AL1295" s="16"/>
      <c r="AM1295" s="16"/>
    </row>
    <row r="1296" spans="1:40" x14ac:dyDescent="0.25">
      <c r="A1296">
        <v>1295</v>
      </c>
      <c r="B1296">
        <v>6.0368037391830202E-4</v>
      </c>
      <c r="C1296" s="16">
        <v>4.76961953819114E-9</v>
      </c>
      <c r="D1296">
        <v>6.7162158994485703E-4</v>
      </c>
      <c r="E1296" s="16">
        <v>6.4686712044480598E-6</v>
      </c>
      <c r="F1296" s="16">
        <v>7.9268529089301905E-6</v>
      </c>
      <c r="G1296" s="16">
        <v>2.3233170308498299E-6</v>
      </c>
      <c r="H1296">
        <v>1.90453335496092E-4</v>
      </c>
      <c r="J1296">
        <v>0.95701917765509303</v>
      </c>
      <c r="K1296">
        <f t="shared" si="224"/>
        <v>4.5646173681673491E-9</v>
      </c>
      <c r="L1296">
        <f t="shared" si="225"/>
        <v>6.8979384317402904E-4</v>
      </c>
      <c r="M1296" s="16">
        <f t="shared" si="226"/>
        <v>5.175669046625749E-4</v>
      </c>
      <c r="N1296" s="16">
        <f t="shared" si="227"/>
        <v>5.1005501499957154E-2</v>
      </c>
      <c r="O1296" s="16">
        <f t="shared" si="228"/>
        <v>1.936801928809986E-2</v>
      </c>
      <c r="P1296" s="16">
        <f t="shared" si="229"/>
        <v>9.1644578011426656E-2</v>
      </c>
      <c r="Q1296" s="16">
        <f t="shared" si="230"/>
        <v>0.15818566710634091</v>
      </c>
      <c r="R1296" s="16">
        <f t="shared" si="231"/>
        <v>3.8227857329203294E-2</v>
      </c>
      <c r="S1296" s="16">
        <f t="shared" si="232"/>
        <v>2.4865915135957376E-2</v>
      </c>
      <c r="T1296" s="16">
        <f t="shared" si="233"/>
        <v>0.15819242821122317</v>
      </c>
      <c r="U1296" s="66">
        <f t="shared" si="234"/>
        <v>0.54148996658220838</v>
      </c>
      <c r="V1296" s="66"/>
      <c r="AI1296" s="16"/>
      <c r="AK1296" s="16"/>
      <c r="AL1296" s="16"/>
      <c r="AM1296" s="16"/>
    </row>
    <row r="1297" spans="1:39" x14ac:dyDescent="0.25">
      <c r="A1297">
        <v>1296</v>
      </c>
      <c r="B1297">
        <v>3.3896567621870299E-4</v>
      </c>
      <c r="C1297" s="16">
        <v>7.2444363756935098E-9</v>
      </c>
      <c r="D1297">
        <v>1.86689659424185E-3</v>
      </c>
      <c r="E1297" s="16">
        <v>2.6957775439260098E-5</v>
      </c>
      <c r="F1297" s="16">
        <v>1.48917899439123E-5</v>
      </c>
      <c r="G1297" s="16">
        <v>1.54987842448695E-6</v>
      </c>
      <c r="H1297">
        <v>7.9374794836829397E-4</v>
      </c>
      <c r="J1297">
        <v>0.95126806525094898</v>
      </c>
      <c r="K1297">
        <f t="shared" si="224"/>
        <v>6.8914009749395624E-9</v>
      </c>
      <c r="L1297">
        <f t="shared" si="225"/>
        <v>1.898222808117786E-3</v>
      </c>
      <c r="M1297" s="16">
        <f t="shared" si="226"/>
        <v>-1.22029145568038E-3</v>
      </c>
      <c r="N1297" s="16">
        <f t="shared" si="227"/>
        <v>9.7150868724206155E-2</v>
      </c>
      <c r="O1297" s="16">
        <f t="shared" si="228"/>
        <v>9.4550787669012135E-2</v>
      </c>
      <c r="P1297" s="16">
        <f t="shared" si="229"/>
        <v>0.88021007709512455</v>
      </c>
      <c r="Q1297" s="16">
        <f t="shared" si="230"/>
        <v>2.2799192440766416</v>
      </c>
      <c r="R1297" s="16">
        <f t="shared" si="231"/>
        <v>0.26146671366450758</v>
      </c>
      <c r="S1297" s="16">
        <f t="shared" si="232"/>
        <v>5.1851225144729597E-2</v>
      </c>
      <c r="T1297" s="16">
        <f t="shared" si="233"/>
        <v>2.2802496364919596</v>
      </c>
      <c r="U1297" s="66">
        <f t="shared" si="234"/>
        <v>5.9453985528661804</v>
      </c>
      <c r="V1297" s="66"/>
      <c r="AI1297" s="16"/>
      <c r="AL1297" s="16"/>
      <c r="AM1297" s="16"/>
    </row>
    <row r="1298" spans="1:39" x14ac:dyDescent="0.25">
      <c r="A1298">
        <v>1297</v>
      </c>
      <c r="B1298">
        <v>6.0394401194780204E-4</v>
      </c>
      <c r="C1298" s="16">
        <v>1.05888818486802E-8</v>
      </c>
      <c r="D1298">
        <v>1.51951683315247E-3</v>
      </c>
      <c r="E1298" s="16">
        <v>3.2191764743224202E-5</v>
      </c>
      <c r="F1298" s="16">
        <v>8.2300766830794292E-6</v>
      </c>
      <c r="G1298" s="16">
        <v>1.0563387160957799E-6</v>
      </c>
      <c r="H1298">
        <v>9.4784139581234595E-4</v>
      </c>
      <c r="J1298">
        <v>0.95291806507964105</v>
      </c>
      <c r="K1298">
        <f t="shared" si="224"/>
        <v>1.0090336802601267E-8</v>
      </c>
      <c r="L1298">
        <f t="shared" si="225"/>
        <v>1.5370227363528759E-3</v>
      </c>
      <c r="M1298" s="16">
        <f t="shared" si="226"/>
        <v>-3.2913471245727197E-4</v>
      </c>
      <c r="N1298" s="16">
        <f t="shared" si="227"/>
        <v>5.1247598346296094E-2</v>
      </c>
      <c r="O1298" s="16">
        <f t="shared" si="228"/>
        <v>0.83010990311622201</v>
      </c>
      <c r="P1298" s="16">
        <f t="shared" si="229"/>
        <v>0.3335623836578786</v>
      </c>
      <c r="Q1298" s="16">
        <f t="shared" si="230"/>
        <v>3.9890387180450322</v>
      </c>
      <c r="R1298" s="16">
        <f t="shared" si="231"/>
        <v>2.7141203995354263E-2</v>
      </c>
      <c r="S1298" s="16">
        <f t="shared" si="232"/>
        <v>0.22433041526980002</v>
      </c>
      <c r="T1298" s="16">
        <f t="shared" si="233"/>
        <v>3.9893489140979348</v>
      </c>
      <c r="U1298" s="66">
        <f t="shared" si="234"/>
        <v>9.444779136528517</v>
      </c>
      <c r="V1298" s="66"/>
      <c r="AI1298" s="16"/>
      <c r="AL1298" s="16"/>
      <c r="AM1298" s="16"/>
    </row>
    <row r="1299" spans="1:39" x14ac:dyDescent="0.25">
      <c r="A1299">
        <v>1298</v>
      </c>
      <c r="B1299">
        <v>5.7615519075819598E-4</v>
      </c>
      <c r="C1299" s="16">
        <v>4.7883695801617E-9</v>
      </c>
      <c r="D1299">
        <v>7.0710781136378302E-4</v>
      </c>
      <c r="E1299" s="16">
        <v>6.8342905912375396E-6</v>
      </c>
      <c r="F1299" s="16">
        <v>8.32019211843533E-6</v>
      </c>
      <c r="G1299" s="16">
        <v>2.3152240350602202E-6</v>
      </c>
      <c r="H1299">
        <v>2.0121840702042401E-4</v>
      </c>
      <c r="J1299">
        <v>0.95682766666347896</v>
      </c>
      <c r="K1299">
        <f t="shared" si="224"/>
        <v>4.5816444925085016E-9</v>
      </c>
      <c r="L1299">
        <f t="shared" si="225"/>
        <v>7.2605863126613379E-4</v>
      </c>
      <c r="M1299" s="16">
        <f t="shared" si="226"/>
        <v>4.2625175025025824E-4</v>
      </c>
      <c r="N1299" s="16">
        <f t="shared" si="227"/>
        <v>2.8883293242101878E-2</v>
      </c>
      <c r="O1299" s="16">
        <f t="shared" si="228"/>
        <v>1.8437561970277971E-2</v>
      </c>
      <c r="P1299" s="16">
        <f t="shared" si="229"/>
        <v>7.0695940203992017E-2</v>
      </c>
      <c r="Q1299" s="16">
        <f t="shared" si="230"/>
        <v>0.13226614664277045</v>
      </c>
      <c r="R1299" s="16">
        <f t="shared" si="231"/>
        <v>2.421143487983379E-2</v>
      </c>
      <c r="S1299" s="16">
        <f t="shared" si="232"/>
        <v>2.3610359255501704E-2</v>
      </c>
      <c r="T1299" s="16">
        <f t="shared" si="233"/>
        <v>0.13227186903207469</v>
      </c>
      <c r="U1299" s="66">
        <f t="shared" si="234"/>
        <v>0.43037660522655252</v>
      </c>
      <c r="V1299" s="66"/>
      <c r="AI1299" s="16"/>
      <c r="AL1299" s="16"/>
      <c r="AM1299" s="16"/>
    </row>
    <row r="1300" spans="1:39" x14ac:dyDescent="0.25">
      <c r="A1300">
        <v>1299</v>
      </c>
      <c r="B1300" s="16">
        <v>9.6395176166355102E-4</v>
      </c>
      <c r="C1300" s="16">
        <v>3.4718890068662701E-9</v>
      </c>
      <c r="D1300" s="16">
        <v>3.0326962133342303E-4</v>
      </c>
      <c r="E1300" s="16">
        <v>2.1359029377813198E-6</v>
      </c>
      <c r="F1300" s="16">
        <v>4.8723433745247504E-6</v>
      </c>
      <c r="G1300" s="16">
        <v>3.17706770833247E-6</v>
      </c>
      <c r="H1300" s="16">
        <v>6.2885024575823695E-5</v>
      </c>
      <c r="J1300">
        <v>0.95905845532867795</v>
      </c>
      <c r="K1300">
        <f t="shared" si="224"/>
        <v>3.3297445079977826E-9</v>
      </c>
      <c r="L1300">
        <f t="shared" si="225"/>
        <v>3.1618790390179814E-4</v>
      </c>
      <c r="M1300" s="16">
        <f t="shared" si="226"/>
        <v>1.6117156194253039E-3</v>
      </c>
      <c r="N1300" s="16">
        <f t="shared" si="227"/>
        <v>0.91664805325040799</v>
      </c>
      <c r="O1300" s="16">
        <f t="shared" si="228"/>
        <v>0.13941723032800649</v>
      </c>
      <c r="P1300" s="16">
        <f t="shared" si="229"/>
        <v>0.46942809558703769</v>
      </c>
      <c r="Q1300" s="16">
        <f t="shared" si="230"/>
        <v>0.6418154743220057</v>
      </c>
      <c r="R1300" s="16">
        <f t="shared" si="231"/>
        <v>0.25554597742773305</v>
      </c>
      <c r="S1300" s="16">
        <f t="shared" si="232"/>
        <v>0.34001268648116217</v>
      </c>
      <c r="T1300" s="16">
        <f t="shared" si="233"/>
        <v>0.6418256821684305</v>
      </c>
      <c r="U1300" s="66">
        <f t="shared" si="234"/>
        <v>3.4046931995647838</v>
      </c>
      <c r="V1300" s="66"/>
      <c r="AH1300" s="16"/>
      <c r="AI1300" s="16"/>
      <c r="AJ1300" s="16"/>
      <c r="AK1300" s="16"/>
      <c r="AL1300" s="16"/>
      <c r="AM1300" s="16"/>
    </row>
    <row r="1301" spans="1:39" x14ac:dyDescent="0.25">
      <c r="A1301">
        <v>1300</v>
      </c>
      <c r="B1301">
        <v>4.8026503125054502E-4</v>
      </c>
      <c r="C1301" s="16">
        <v>5.5489920153870199E-9</v>
      </c>
      <c r="D1301">
        <v>9.8978226508734295E-4</v>
      </c>
      <c r="E1301" s="16">
        <v>1.10497637277562E-5</v>
      </c>
      <c r="F1301" s="16">
        <v>1.01162916832729E-5</v>
      </c>
      <c r="G1301" s="16">
        <v>2.0044834458492098E-6</v>
      </c>
      <c r="H1301">
        <v>3.2533680188109198E-4</v>
      </c>
      <c r="J1301">
        <v>0.95537240260241296</v>
      </c>
      <c r="K1301">
        <f t="shared" si="224"/>
        <v>5.3013538337619029E-9</v>
      </c>
      <c r="L1301">
        <f t="shared" si="225"/>
        <v>1.0120137829077226E-3</v>
      </c>
      <c r="M1301" s="16">
        <f t="shared" si="226"/>
        <v>-5.1483720406632577E-5</v>
      </c>
      <c r="N1301" s="16">
        <f t="shared" si="227"/>
        <v>6.133244250309675E-4</v>
      </c>
      <c r="O1301" s="16">
        <f t="shared" si="228"/>
        <v>2.2312979796463875E-6</v>
      </c>
      <c r="P1301" s="16">
        <f t="shared" si="229"/>
        <v>7.6082040673649577E-4</v>
      </c>
      <c r="Q1301" s="16">
        <f t="shared" si="230"/>
        <v>8.2962421433277044E-4</v>
      </c>
      <c r="R1301" s="16">
        <f t="shared" si="231"/>
        <v>7.1194694594243688E-4</v>
      </c>
      <c r="S1301" s="16">
        <f t="shared" si="232"/>
        <v>1.3989908339641428E-6</v>
      </c>
      <c r="T1301" s="16">
        <f t="shared" si="233"/>
        <v>8.2970148926439719E-4</v>
      </c>
      <c r="U1301" s="66">
        <f t="shared" si="234"/>
        <v>3.7490477701206783E-3</v>
      </c>
      <c r="V1301" s="66"/>
      <c r="AI1301" s="16"/>
      <c r="AL1301" s="16"/>
      <c r="AM1301" s="16"/>
    </row>
    <row r="1302" spans="1:39" x14ac:dyDescent="0.25">
      <c r="A1302">
        <v>1301</v>
      </c>
      <c r="B1302" s="16">
        <v>4.09197181962894E-4</v>
      </c>
      <c r="C1302" s="16">
        <v>5.4133890650823102E-9</v>
      </c>
      <c r="D1302" s="16">
        <v>1.13731551591793E-3</v>
      </c>
      <c r="E1302" s="16">
        <v>1.2365573297577901E-5</v>
      </c>
      <c r="F1302" s="16">
        <v>1.1956047542756101E-5</v>
      </c>
      <c r="G1302" s="16">
        <v>2.05821372671724E-6</v>
      </c>
      <c r="H1302">
        <v>3.6408068018403802E-4</v>
      </c>
      <c r="J1302">
        <v>0.95462186364118395</v>
      </c>
      <c r="K1302">
        <f t="shared" si="224"/>
        <v>5.1677395579236814E-9</v>
      </c>
      <c r="L1302">
        <f t="shared" si="225"/>
        <v>1.1632804113410943E-3</v>
      </c>
      <c r="M1302" s="16">
        <f t="shared" si="226"/>
        <v>-3.4488604741530641E-4</v>
      </c>
      <c r="N1302" s="16">
        <f t="shared" si="227"/>
        <v>2.8587035753664461E-2</v>
      </c>
      <c r="O1302" s="16">
        <f t="shared" si="228"/>
        <v>5.2808742131323495E-4</v>
      </c>
      <c r="P1302" s="16">
        <f t="shared" si="229"/>
        <v>3.2670799803574332E-2</v>
      </c>
      <c r="Q1302" s="16">
        <f t="shared" si="230"/>
        <v>2.289575342490055E-2</v>
      </c>
      <c r="R1302" s="16">
        <f t="shared" si="231"/>
        <v>4.5537639042665286E-2</v>
      </c>
      <c r="S1302" s="16">
        <f t="shared" si="232"/>
        <v>6.5487659614038693E-4</v>
      </c>
      <c r="T1302" s="16">
        <f t="shared" si="233"/>
        <v>2.2898756121463002E-2</v>
      </c>
      <c r="U1302" s="66">
        <f t="shared" si="234"/>
        <v>0.15377294816372125</v>
      </c>
      <c r="V1302" s="66"/>
      <c r="AI1302" s="16"/>
      <c r="AL1302" s="16"/>
      <c r="AM1302" s="16"/>
    </row>
    <row r="1303" spans="1:39" x14ac:dyDescent="0.25">
      <c r="A1303">
        <v>1302</v>
      </c>
      <c r="B1303">
        <v>1.9214567261870101E-4</v>
      </c>
      <c r="C1303" s="16">
        <v>4.2389199269010303E-9</v>
      </c>
      <c r="D1303">
        <v>1.93145957713795E-3</v>
      </c>
      <c r="E1303" s="16">
        <v>1.6301544897581299E-5</v>
      </c>
      <c r="F1303" s="16">
        <v>2.6388267237696499E-5</v>
      </c>
      <c r="G1303" s="16">
        <v>2.6516970002479101E-6</v>
      </c>
      <c r="H1303">
        <v>4.79987157710223E-4</v>
      </c>
      <c r="J1303">
        <v>0.95079250972866802</v>
      </c>
      <c r="K1303">
        <f t="shared" si="224"/>
        <v>4.0303333158370924E-9</v>
      </c>
      <c r="L1303">
        <f t="shared" si="225"/>
        <v>1.9868835696936643E-3</v>
      </c>
      <c r="M1303" s="16">
        <f t="shared" si="226"/>
        <v>-1.6025922244562621E-3</v>
      </c>
      <c r="N1303" s="16">
        <f t="shared" si="227"/>
        <v>0.37188728744628863</v>
      </c>
      <c r="O1303" s="16">
        <f t="shared" si="228"/>
        <v>5.5201884855142123E-2</v>
      </c>
      <c r="P1303" s="16">
        <f t="shared" si="229"/>
        <v>1.0104749286828445</v>
      </c>
      <c r="Q1303" s="16">
        <f t="shared" si="230"/>
        <v>0.26809342296599337</v>
      </c>
      <c r="R1303" s="16">
        <f t="shared" si="231"/>
        <v>2.8159954046975315</v>
      </c>
      <c r="S1303" s="16">
        <f t="shared" si="232"/>
        <v>0.10324543132614172</v>
      </c>
      <c r="T1303" s="16">
        <f t="shared" si="233"/>
        <v>0.2681702204905978</v>
      </c>
      <c r="U1303" s="66">
        <f t="shared" si="234"/>
        <v>4.89306858046454</v>
      </c>
      <c r="V1303" s="66"/>
      <c r="AI1303" s="16"/>
      <c r="AL1303" s="16"/>
      <c r="AM1303" s="16"/>
    </row>
    <row r="1304" spans="1:39" x14ac:dyDescent="0.25">
      <c r="A1304">
        <v>1303</v>
      </c>
      <c r="B1304">
        <v>4.9353614861440099E-4</v>
      </c>
      <c r="C1304" s="16">
        <v>9.7983311460277E-9</v>
      </c>
      <c r="D1304">
        <v>1.7285597983255901E-3</v>
      </c>
      <c r="E1304" s="16">
        <v>3.38121169380032E-5</v>
      </c>
      <c r="F1304" s="16">
        <v>1.01625028794056E-5</v>
      </c>
      <c r="G1304" s="16">
        <v>1.1441040115308199E-6</v>
      </c>
      <c r="H1304">
        <v>9.9556058621509897E-4</v>
      </c>
      <c r="J1304">
        <v>0.951952060206258</v>
      </c>
      <c r="K1304">
        <f t="shared" si="224"/>
        <v>9.3275415210442146E-9</v>
      </c>
      <c r="L1304">
        <f t="shared" si="225"/>
        <v>1.750019109764786E-3</v>
      </c>
      <c r="M1304" s="16">
        <f t="shared" si="226"/>
        <v>-7.6294681253598416E-4</v>
      </c>
      <c r="N1304" s="16">
        <f t="shared" si="227"/>
        <v>4.7662596152171464E-6</v>
      </c>
      <c r="O1304" s="16">
        <f t="shared" si="228"/>
        <v>0.59047455102520607</v>
      </c>
      <c r="P1304" s="16">
        <f t="shared" si="229"/>
        <v>0.63134960471331958</v>
      </c>
      <c r="Q1304" s="16">
        <f t="shared" si="230"/>
        <v>4.6144319179282949</v>
      </c>
      <c r="R1304" s="16">
        <f t="shared" si="231"/>
        <v>9.8421596216767462E-4</v>
      </c>
      <c r="S1304" s="16">
        <f t="shared" si="232"/>
        <v>0.18481625553327355</v>
      </c>
      <c r="T1304" s="16">
        <f t="shared" si="233"/>
        <v>4.6149207975925552</v>
      </c>
      <c r="U1304" s="66">
        <f t="shared" si="234"/>
        <v>10.636982109014433</v>
      </c>
      <c r="V1304" s="66"/>
      <c r="AI1304" s="16"/>
      <c r="AL1304" s="16"/>
      <c r="AM1304" s="16"/>
    </row>
    <row r="1305" spans="1:39" x14ac:dyDescent="0.25">
      <c r="A1305">
        <v>1304</v>
      </c>
      <c r="B1305">
        <v>4.1510807490691598E-4</v>
      </c>
      <c r="C1305" s="16">
        <v>4.6313100009861298E-9</v>
      </c>
      <c r="D1305">
        <v>9.5514242130678999E-4</v>
      </c>
      <c r="E1305" s="16">
        <v>8.9023699368254394E-6</v>
      </c>
      <c r="F1305" s="16">
        <v>1.16893248019776E-5</v>
      </c>
      <c r="G1305" s="16">
        <v>2.4009153844473E-6</v>
      </c>
      <c r="H1305">
        <v>2.6211101110206001E-4</v>
      </c>
      <c r="J1305">
        <v>0.95550981685528302</v>
      </c>
      <c r="K1305">
        <f t="shared" si="224"/>
        <v>4.4252621708422978E-9</v>
      </c>
      <c r="L1305">
        <f t="shared" si="225"/>
        <v>9.8091735498519162E-4</v>
      </c>
      <c r="M1305" s="16">
        <f t="shared" si="226"/>
        <v>-1.5070120517135958E-4</v>
      </c>
      <c r="N1305" s="16">
        <f t="shared" si="227"/>
        <v>2.4672319455028145E-2</v>
      </c>
      <c r="O1305" s="16">
        <f t="shared" si="228"/>
        <v>2.6939125528193192E-2</v>
      </c>
      <c r="P1305" s="16">
        <f t="shared" si="229"/>
        <v>7.0221024546779002E-5</v>
      </c>
      <c r="Q1305" s="16">
        <f t="shared" si="230"/>
        <v>2.928643712559199E-2</v>
      </c>
      <c r="R1305" s="16">
        <f t="shared" si="231"/>
        <v>3.4717504359179419E-2</v>
      </c>
      <c r="S1305" s="16">
        <f t="shared" si="232"/>
        <v>3.8555641466295212E-2</v>
      </c>
      <c r="T1305" s="16">
        <f t="shared" si="233"/>
        <v>2.9286441534549956E-2</v>
      </c>
      <c r="U1305" s="66">
        <f t="shared" si="234"/>
        <v>0.18352769049338469</v>
      </c>
      <c r="V1305" s="66"/>
      <c r="AI1305" s="16"/>
      <c r="AL1305" s="16"/>
      <c r="AM1305" s="16"/>
    </row>
    <row r="1306" spans="1:39" x14ac:dyDescent="0.25">
      <c r="A1306">
        <v>1305</v>
      </c>
      <c r="B1306">
        <v>7.4732080376475505E-4</v>
      </c>
      <c r="C1306" s="16">
        <v>5.9675826316922698E-9</v>
      </c>
      <c r="D1306">
        <v>6.7880640217510605E-4</v>
      </c>
      <c r="E1306" s="16">
        <v>8.1798983839369997E-6</v>
      </c>
      <c r="F1306" s="16">
        <v>6.4034456212631797E-6</v>
      </c>
      <c r="G1306" s="16">
        <v>1.85693609468151E-6</v>
      </c>
      <c r="H1306">
        <v>2.4083601221140099E-4</v>
      </c>
      <c r="J1306">
        <v>0.95701593777976901</v>
      </c>
      <c r="K1306">
        <f t="shared" si="224"/>
        <v>5.7110716885472397E-9</v>
      </c>
      <c r="L1306">
        <f t="shared" si="225"/>
        <v>6.9346426192968224E-4</v>
      </c>
      <c r="M1306" s="16">
        <f t="shared" si="226"/>
        <v>8.0117734559982776E-4</v>
      </c>
      <c r="N1306" s="16">
        <f t="shared" si="227"/>
        <v>0.26782980412707724</v>
      </c>
      <c r="O1306" s="16">
        <f t="shared" si="228"/>
        <v>5.9354494330091821E-3</v>
      </c>
      <c r="P1306" s="16">
        <f t="shared" si="229"/>
        <v>8.718398791947532E-2</v>
      </c>
      <c r="Q1306" s="16">
        <f t="shared" si="230"/>
        <v>5.6834320017941455E-2</v>
      </c>
      <c r="R1306" s="16">
        <f t="shared" si="231"/>
        <v>0.12258893891722659</v>
      </c>
      <c r="S1306" s="16">
        <f t="shared" si="232"/>
        <v>5.5807460689344815E-3</v>
      </c>
      <c r="T1306" s="16">
        <f t="shared" si="233"/>
        <v>5.6839434113894437E-2</v>
      </c>
      <c r="U1306" s="66">
        <f t="shared" si="234"/>
        <v>0.60279268059755875</v>
      </c>
      <c r="V1306" s="66"/>
      <c r="AI1306" s="16"/>
      <c r="AL1306" s="16"/>
      <c r="AM1306" s="16"/>
    </row>
    <row r="1307" spans="1:39" x14ac:dyDescent="0.25">
      <c r="A1307">
        <v>1306</v>
      </c>
      <c r="B1307">
        <v>3.3959938923075201E-4</v>
      </c>
      <c r="C1307" s="16">
        <v>7.8570536216531393E-9</v>
      </c>
      <c r="D1307">
        <v>2.02761738512306E-3</v>
      </c>
      <c r="E1307" s="16">
        <v>3.1705010881202198E-5</v>
      </c>
      <c r="F1307" s="16">
        <v>1.49596413650999E-5</v>
      </c>
      <c r="G1307" s="16">
        <v>1.4312899118174801E-6</v>
      </c>
      <c r="H1307">
        <v>9.33533202664287E-4</v>
      </c>
      <c r="J1307">
        <v>0.95058510192631995</v>
      </c>
      <c r="K1307">
        <f t="shared" si="224"/>
        <v>7.4687981177797103E-9</v>
      </c>
      <c r="L1307">
        <f t="shared" si="225"/>
        <v>2.0589601007114551E-3</v>
      </c>
      <c r="M1307" s="16">
        <f t="shared" si="226"/>
        <v>-1.3797613222499515E-3</v>
      </c>
      <c r="N1307" s="16">
        <f t="shared" si="227"/>
        <v>9.6350340450569741E-2</v>
      </c>
      <c r="O1307" s="16">
        <f t="shared" si="228"/>
        <v>0.17477212967405728</v>
      </c>
      <c r="P1307" s="16">
        <f t="shared" si="229"/>
        <v>1.2211443088088909</v>
      </c>
      <c r="Q1307" s="16">
        <f t="shared" si="230"/>
        <v>3.8100616547756836</v>
      </c>
      <c r="R1307" s="16">
        <f t="shared" si="231"/>
        <v>0.26855638951834837</v>
      </c>
      <c r="S1307" s="16">
        <f t="shared" si="232"/>
        <v>8.2254410647877668E-2</v>
      </c>
      <c r="T1307" s="16">
        <f t="shared" si="233"/>
        <v>3.8106514932094591</v>
      </c>
      <c r="U1307" s="66">
        <f t="shared" si="234"/>
        <v>9.463790727084886</v>
      </c>
      <c r="V1307" s="66"/>
      <c r="AI1307" s="16"/>
      <c r="AL1307" s="16"/>
      <c r="AM1307" s="16"/>
    </row>
    <row r="1308" spans="1:39" x14ac:dyDescent="0.25">
      <c r="A1308">
        <v>1307</v>
      </c>
      <c r="B1308">
        <v>9.1091604908454102E-4</v>
      </c>
      <c r="C1308" s="16">
        <v>5.2969712257836599E-9</v>
      </c>
      <c r="D1308">
        <v>4.9198873156204202E-4</v>
      </c>
      <c r="E1308" s="16">
        <v>5.2743398763788497E-6</v>
      </c>
      <c r="F1308" s="16">
        <v>5.2049635191404504E-6</v>
      </c>
      <c r="G1308" s="16">
        <v>2.0872574144855898E-6</v>
      </c>
      <c r="H1308">
        <v>1.5528793245970501E-4</v>
      </c>
      <c r="J1308">
        <v>0.95802559591506797</v>
      </c>
      <c r="K1308">
        <f t="shared" si="224"/>
        <v>5.074634015126359E-9</v>
      </c>
      <c r="L1308">
        <f t="shared" si="225"/>
        <v>5.0448061904358275E-4</v>
      </c>
      <c r="M1308" s="16">
        <f t="shared" si="226"/>
        <v>1.3173514791254995E-3</v>
      </c>
      <c r="N1308" s="16">
        <f t="shared" si="227"/>
        <v>0.72202771042284952</v>
      </c>
      <c r="O1308" s="16">
        <f t="shared" si="228"/>
        <v>1.9352511332686856E-3</v>
      </c>
      <c r="P1308" s="16">
        <f t="shared" si="229"/>
        <v>0.23933793027870345</v>
      </c>
      <c r="Q1308" s="16">
        <f t="shared" si="230"/>
        <v>0.25900511532685649</v>
      </c>
      <c r="R1308" s="16">
        <f t="shared" si="231"/>
        <v>0.22255617551135515</v>
      </c>
      <c r="S1308" s="16">
        <f t="shared" si="232"/>
        <v>1.6050264742666789E-3</v>
      </c>
      <c r="T1308" s="16">
        <f t="shared" si="233"/>
        <v>0.25901667009551804</v>
      </c>
      <c r="U1308" s="66">
        <f t="shared" si="234"/>
        <v>1.705483879242818</v>
      </c>
      <c r="V1308" s="66"/>
      <c r="AI1308" s="16"/>
      <c r="AL1308" s="16"/>
      <c r="AM1308" s="16"/>
    </row>
    <row r="1309" spans="1:39" x14ac:dyDescent="0.25">
      <c r="A1309">
        <v>1308</v>
      </c>
      <c r="B1309">
        <v>5.9280398953387198E-4</v>
      </c>
      <c r="C1309" s="16">
        <v>6.1337120160431404E-9</v>
      </c>
      <c r="D1309">
        <v>8.8403045993532296E-4</v>
      </c>
      <c r="E1309" s="16">
        <v>1.0922968915160899E-5</v>
      </c>
      <c r="F1309" s="16">
        <v>8.1532478179063696E-6</v>
      </c>
      <c r="G1309" s="16">
        <v>1.8110751003544799E-6</v>
      </c>
      <c r="H1309">
        <v>3.2160187066777402E-4</v>
      </c>
      <c r="J1309">
        <v>0.95593585607417397</v>
      </c>
      <c r="K1309">
        <f t="shared" si="224"/>
        <v>5.8634352469686468E-9</v>
      </c>
      <c r="L1309">
        <f t="shared" si="225"/>
        <v>9.0214189695947411E-4</v>
      </c>
      <c r="M1309" s="16">
        <f t="shared" si="226"/>
        <v>2.8346608210826974E-4</v>
      </c>
      <c r="N1309" s="16">
        <f t="shared" si="227"/>
        <v>4.1517403555216478E-2</v>
      </c>
      <c r="O1309" s="16">
        <f t="shared" si="228"/>
        <v>1.1454403890425681E-2</v>
      </c>
      <c r="P1309" s="16">
        <f t="shared" si="229"/>
        <v>6.7580882009842663E-3</v>
      </c>
      <c r="Q1309" s="16">
        <f t="shared" si="230"/>
        <v>2.8892505037238919E-4</v>
      </c>
      <c r="R1309" s="16">
        <f t="shared" si="231"/>
        <v>2.977111646714984E-2</v>
      </c>
      <c r="S1309" s="16">
        <f t="shared" si="232"/>
        <v>9.5172781575178257E-3</v>
      </c>
      <c r="T1309" s="16">
        <f t="shared" si="233"/>
        <v>2.8878443218486585E-4</v>
      </c>
      <c r="U1309" s="66">
        <f t="shared" si="234"/>
        <v>9.9595999753851347E-2</v>
      </c>
      <c r="V1309" s="66"/>
      <c r="AI1309" s="16"/>
      <c r="AL1309" s="16"/>
      <c r="AM1309" s="16"/>
    </row>
    <row r="1310" spans="1:39" x14ac:dyDescent="0.25">
      <c r="A1310">
        <v>1309</v>
      </c>
      <c r="B1310">
        <v>6.6574938169883995E-4</v>
      </c>
      <c r="C1310" s="16">
        <v>2.74676384773938E-9</v>
      </c>
      <c r="D1310">
        <v>3.4788469075610598E-4</v>
      </c>
      <c r="E1310" s="16">
        <v>1.9371016382986599E-6</v>
      </c>
      <c r="F1310" s="16">
        <v>7.0741523958268102E-6</v>
      </c>
      <c r="G1310" s="16">
        <v>4.0185079341089504E-6</v>
      </c>
      <c r="H1310" s="16">
        <v>5.70320841801559E-5</v>
      </c>
      <c r="J1310">
        <v>0.95875800442893699</v>
      </c>
      <c r="K1310">
        <f t="shared" si="224"/>
        <v>2.6334818252961564E-9</v>
      </c>
      <c r="L1310">
        <f t="shared" si="225"/>
        <v>3.6604875671802082E-4</v>
      </c>
      <c r="M1310" s="16">
        <f t="shared" si="226"/>
        <v>9.6545000667965907E-4</v>
      </c>
      <c r="N1310" s="16">
        <f t="shared" si="227"/>
        <v>0.12382121918892032</v>
      </c>
      <c r="O1310" s="16">
        <f t="shared" si="228"/>
        <v>0.2542764150456911</v>
      </c>
      <c r="P1310" s="16">
        <f t="shared" si="229"/>
        <v>0.4081028341289028</v>
      </c>
      <c r="Q1310" s="16">
        <f t="shared" si="230"/>
        <v>0.67181551923244087</v>
      </c>
      <c r="R1310" s="16">
        <f t="shared" si="231"/>
        <v>7.9556904461567948E-2</v>
      </c>
      <c r="S1310" s="16">
        <f t="shared" si="232"/>
        <v>1.0047829899682741</v>
      </c>
      <c r="T1310" s="16">
        <f t="shared" si="233"/>
        <v>0.67182423358450327</v>
      </c>
      <c r="U1310" s="66">
        <f t="shared" si="234"/>
        <v>3.2141801156103003</v>
      </c>
      <c r="V1310" s="66"/>
      <c r="AI1310" s="16"/>
      <c r="AL1310" s="16"/>
      <c r="AM1310" s="16"/>
    </row>
    <row r="1311" spans="1:39" x14ac:dyDescent="0.25">
      <c r="A1311">
        <v>1310</v>
      </c>
      <c r="B1311">
        <v>4.5528953510832798E-4</v>
      </c>
      <c r="C1311" s="16">
        <v>4.0884360099388703E-9</v>
      </c>
      <c r="D1311">
        <v>7.65263595361481E-4</v>
      </c>
      <c r="E1311" s="16">
        <v>6.3103183971033703E-6</v>
      </c>
      <c r="F1311" s="16">
        <v>1.0562527367990099E-5</v>
      </c>
      <c r="G1311" s="16">
        <v>2.71371422123829E-6</v>
      </c>
      <c r="H1311">
        <v>1.8579196272307499E-4</v>
      </c>
      <c r="J1311">
        <v>0.95648183460931802</v>
      </c>
      <c r="K1311">
        <f t="shared" si="224"/>
        <v>3.9105147754691304E-9</v>
      </c>
      <c r="L1311">
        <f t="shared" si="225"/>
        <v>7.8909827588268943E-4</v>
      </c>
      <c r="M1311" s="16">
        <f t="shared" si="226"/>
        <v>1.2148079433396646E-4</v>
      </c>
      <c r="N1311" s="16">
        <f t="shared" si="227"/>
        <v>5.697391779318375E-3</v>
      </c>
      <c r="O1311" s="16">
        <f t="shared" si="228"/>
        <v>6.8701897234306378E-2</v>
      </c>
      <c r="P1311" s="16">
        <f t="shared" si="229"/>
        <v>4.22344727355667E-2</v>
      </c>
      <c r="Q1311" s="16">
        <f t="shared" si="230"/>
        <v>0.17013089884618526</v>
      </c>
      <c r="R1311" s="16">
        <f t="shared" si="231"/>
        <v>5.1796674546628809E-3</v>
      </c>
      <c r="S1311" s="16">
        <f t="shared" si="232"/>
        <v>0.12405958332889036</v>
      </c>
      <c r="T1311" s="16">
        <f t="shared" si="233"/>
        <v>0.17013534643198264</v>
      </c>
      <c r="U1311" s="66">
        <f t="shared" si="234"/>
        <v>0.58613925781091258</v>
      </c>
      <c r="V1311" s="66"/>
      <c r="AI1311" s="16"/>
      <c r="AL1311" s="16"/>
      <c r="AM1311" s="16"/>
    </row>
    <row r="1312" spans="1:39" x14ac:dyDescent="0.25">
      <c r="A1312">
        <v>1311</v>
      </c>
      <c r="B1312" s="16">
        <v>3.7534361929035E-4</v>
      </c>
      <c r="C1312" s="16">
        <v>6.3203497725612597E-9</v>
      </c>
      <c r="D1312" s="16">
        <v>1.45808281773954E-3</v>
      </c>
      <c r="E1312" s="16">
        <v>1.8445682376691099E-5</v>
      </c>
      <c r="F1312" s="16">
        <v>1.32197283116751E-5</v>
      </c>
      <c r="G1312" s="16">
        <v>1.76900011087343E-6</v>
      </c>
      <c r="H1312">
        <v>5.4310622078500704E-4</v>
      </c>
      <c r="J1312">
        <v>0.95310305332117096</v>
      </c>
      <c r="K1312">
        <f t="shared" si="224"/>
        <v>6.0239446662859054E-9</v>
      </c>
      <c r="L1312">
        <f t="shared" si="225"/>
        <v>1.486284954123991E-3</v>
      </c>
      <c r="M1312" s="16">
        <f t="shared" si="226"/>
        <v>-7.3559771554329112E-4</v>
      </c>
      <c r="N1312" s="16">
        <f t="shared" si="227"/>
        <v>5.655866185005335E-2</v>
      </c>
      <c r="O1312" s="16">
        <f t="shared" si="228"/>
        <v>1.9799310795816944E-2</v>
      </c>
      <c r="P1312" s="16">
        <f t="shared" si="229"/>
        <v>0.26395792851095651</v>
      </c>
      <c r="Q1312" s="16">
        <f t="shared" si="230"/>
        <v>0.51467740604567136</v>
      </c>
      <c r="R1312" s="16">
        <f t="shared" si="231"/>
        <v>0.11672058750075456</v>
      </c>
      <c r="S1312" s="16">
        <f t="shared" si="232"/>
        <v>1.4047500273094577E-2</v>
      </c>
      <c r="T1312" s="16">
        <f t="shared" si="233"/>
        <v>0.51473650893802869</v>
      </c>
      <c r="U1312" s="66">
        <f t="shared" si="234"/>
        <v>1.500497903914376</v>
      </c>
      <c r="V1312" s="66"/>
      <c r="AH1312" s="16"/>
      <c r="AI1312" s="16"/>
      <c r="AJ1312" s="16"/>
      <c r="AK1312" s="16"/>
      <c r="AL1312" s="16"/>
      <c r="AM1312" s="16"/>
    </row>
    <row r="1313" spans="1:40" x14ac:dyDescent="0.25">
      <c r="A1313">
        <v>1312</v>
      </c>
      <c r="B1313">
        <v>5.5904762854412995E-4</v>
      </c>
      <c r="C1313" s="16">
        <v>5.6719394537140302E-9</v>
      </c>
      <c r="D1313">
        <v>8.66523316622448E-4</v>
      </c>
      <c r="E1313" s="16">
        <v>9.9023275523547798E-6</v>
      </c>
      <c r="F1313" s="16">
        <v>8.6394034106329302E-6</v>
      </c>
      <c r="G1313" s="16">
        <v>1.9581776848139598E-6</v>
      </c>
      <c r="H1313">
        <v>2.9155120482776703E-4</v>
      </c>
      <c r="J1313">
        <v>0.95601301072659906</v>
      </c>
      <c r="K1313">
        <f t="shared" si="224"/>
        <v>5.4224479138041317E-9</v>
      </c>
      <c r="L1313">
        <f t="shared" si="225"/>
        <v>8.857546291890741E-4</v>
      </c>
      <c r="M1313" s="16">
        <f t="shared" si="226"/>
        <v>2.3234062789918581E-4</v>
      </c>
      <c r="N1313" s="16">
        <f t="shared" si="227"/>
        <v>1.8282268421888164E-2</v>
      </c>
      <c r="O1313" s="16">
        <f t="shared" si="228"/>
        <v>5.6091126591769453E-4</v>
      </c>
      <c r="P1313" s="16">
        <f t="shared" si="229"/>
        <v>1.0076816869027661E-2</v>
      </c>
      <c r="Q1313" s="16">
        <f t="shared" si="230"/>
        <v>6.0887431940428033E-3</v>
      </c>
      <c r="R1313" s="16">
        <f t="shared" si="231"/>
        <v>1.5179255454327434E-2</v>
      </c>
      <c r="S1313" s="16">
        <f t="shared" si="232"/>
        <v>5.8838070129608078E-4</v>
      </c>
      <c r="T1313" s="16">
        <f t="shared" si="233"/>
        <v>6.0894331883365937E-3</v>
      </c>
      <c r="U1313" s="66">
        <f t="shared" si="234"/>
        <v>5.6865809094836434E-2</v>
      </c>
      <c r="V1313" s="66"/>
      <c r="AI1313" s="16"/>
      <c r="AL1313" s="16"/>
      <c r="AM1313" s="16"/>
    </row>
    <row r="1314" spans="1:40" x14ac:dyDescent="0.25">
      <c r="A1314">
        <v>1313</v>
      </c>
      <c r="B1314">
        <v>2.8446881998415503E-4</v>
      </c>
      <c r="C1314" s="16">
        <v>8.2824764127172706E-9</v>
      </c>
      <c r="D1314">
        <v>2.57997812650284E-3</v>
      </c>
      <c r="E1314" s="16">
        <v>4.2303612726666698E-5</v>
      </c>
      <c r="F1314" s="16">
        <v>1.8249287303383701E-5</v>
      </c>
      <c r="G1314" s="16">
        <v>1.3650114026009101E-6</v>
      </c>
      <c r="H1314">
        <v>1.2456353134347601E-3</v>
      </c>
      <c r="J1314">
        <v>0.94829415588465005</v>
      </c>
      <c r="K1314">
        <f t="shared" si="224"/>
        <v>7.8542239784322489E-9</v>
      </c>
      <c r="L1314">
        <f t="shared" si="225"/>
        <v>2.6178334300357956E-3</v>
      </c>
      <c r="M1314" s="16">
        <f t="shared" si="226"/>
        <v>-2.0488957900674852E-3</v>
      </c>
      <c r="N1314" s="16">
        <f t="shared" si="227"/>
        <v>0.1783817314386307</v>
      </c>
      <c r="O1314" s="16">
        <f t="shared" si="228"/>
        <v>0.24486540607631302</v>
      </c>
      <c r="P1314" s="16">
        <f t="shared" si="229"/>
        <v>2.8173954774906722</v>
      </c>
      <c r="Q1314" s="16">
        <f t="shared" si="230"/>
        <v>8.6361638913869143</v>
      </c>
      <c r="R1314" s="16">
        <f t="shared" si="231"/>
        <v>0.7260469604401939</v>
      </c>
      <c r="S1314" s="16">
        <f t="shared" si="232"/>
        <v>0.10228887506661553</v>
      </c>
      <c r="T1314" s="16">
        <f t="shared" si="233"/>
        <v>8.6379667598514533</v>
      </c>
      <c r="U1314" s="66">
        <f t="shared" si="234"/>
        <v>21.343109101750791</v>
      </c>
      <c r="V1314" s="66"/>
      <c r="AI1314" s="16"/>
      <c r="AL1314" s="16"/>
      <c r="AM1314" s="16"/>
    </row>
    <row r="1315" spans="1:40" x14ac:dyDescent="0.25">
      <c r="A1315">
        <v>1314</v>
      </c>
      <c r="B1315">
        <v>7.5386078534933295E-4</v>
      </c>
      <c r="C1315" s="16">
        <v>4.2513138221639896E-9</v>
      </c>
      <c r="D1315">
        <v>4.77010087240763E-4</v>
      </c>
      <c r="E1315" s="16">
        <v>4.1047714336050798E-6</v>
      </c>
      <c r="F1315" s="16">
        <v>6.2861980877130599E-6</v>
      </c>
      <c r="G1315" s="16">
        <v>2.6003213565889999E-6</v>
      </c>
      <c r="H1315">
        <v>1.20853259169981E-4</v>
      </c>
      <c r="J1315">
        <v>0.95808008952420998</v>
      </c>
      <c r="K1315">
        <f t="shared" si="224"/>
        <v>4.0730991273343865E-9</v>
      </c>
      <c r="L1315">
        <f t="shared" si="225"/>
        <v>4.9217855345895598E-4</v>
      </c>
      <c r="M1315" s="16">
        <f t="shared" si="226"/>
        <v>1.0155430172397099E-3</v>
      </c>
      <c r="N1315" s="16">
        <f t="shared" si="227"/>
        <v>0.28175178090718284</v>
      </c>
      <c r="O1315" s="16">
        <f t="shared" si="228"/>
        <v>5.4155776661042238E-2</v>
      </c>
      <c r="P1315" s="16">
        <f t="shared" si="229"/>
        <v>0.25479522884155859</v>
      </c>
      <c r="Q1315" s="16">
        <f t="shared" si="230"/>
        <v>0.38170118601340847</v>
      </c>
      <c r="R1315" s="16">
        <f t="shared" si="231"/>
        <v>0.13106300689130235</v>
      </c>
      <c r="S1315" s="16">
        <f t="shared" si="232"/>
        <v>8.7449266082715388E-2</v>
      </c>
      <c r="T1315" s="16">
        <f t="shared" si="233"/>
        <v>0.38171232867079846</v>
      </c>
      <c r="U1315" s="66">
        <f t="shared" si="234"/>
        <v>1.5726285740680082</v>
      </c>
      <c r="V1315" s="66"/>
      <c r="AI1315" s="16"/>
      <c r="AL1315" s="16"/>
      <c r="AM1315" s="16"/>
    </row>
    <row r="1316" spans="1:40" x14ac:dyDescent="0.25">
      <c r="A1316">
        <v>1315</v>
      </c>
      <c r="B1316">
        <v>4.9418467613341005E-4</v>
      </c>
      <c r="C1316" s="16">
        <v>8.7658520492269804E-9</v>
      </c>
      <c r="D1316">
        <v>1.5381602840401701E-3</v>
      </c>
      <c r="E1316" s="16">
        <v>2.6969207884381301E-5</v>
      </c>
      <c r="F1316" s="16">
        <v>1.00691068947277E-5</v>
      </c>
      <c r="G1316" s="16">
        <v>1.2763718053493999E-6</v>
      </c>
      <c r="H1316">
        <v>7.9407151134190798E-4</v>
      </c>
      <c r="J1316">
        <v>0.95279965901268004</v>
      </c>
      <c r="K1316">
        <f t="shared" si="224"/>
        <v>8.3521008434590701E-9</v>
      </c>
      <c r="L1316">
        <f t="shared" si="225"/>
        <v>1.5595661037829257E-3</v>
      </c>
      <c r="M1316" s="16">
        <f t="shared" si="226"/>
        <v>-5.7119675151610558E-4</v>
      </c>
      <c r="N1316" s="16">
        <f t="shared" si="227"/>
        <v>1.2250615122422004E-5</v>
      </c>
      <c r="O1316" s="16">
        <f t="shared" si="228"/>
        <v>0.33881645068441102</v>
      </c>
      <c r="P1316" s="16">
        <f t="shared" si="229"/>
        <v>0.3562944570758162</v>
      </c>
      <c r="Q1316" s="16">
        <f t="shared" si="230"/>
        <v>2.2831348381389174</v>
      </c>
      <c r="R1316" s="16">
        <f t="shared" si="231"/>
        <v>4.7933162880750227E-4</v>
      </c>
      <c r="S1316" s="16">
        <f t="shared" si="232"/>
        <v>0.13249213038842603</v>
      </c>
      <c r="T1316" s="16">
        <f t="shared" si="233"/>
        <v>2.2833408343365411</v>
      </c>
      <c r="U1316" s="66">
        <f t="shared" si="234"/>
        <v>5.3945702928680408</v>
      </c>
      <c r="V1316" s="66"/>
      <c r="AH1316" s="16"/>
      <c r="AI1316" s="16"/>
      <c r="AJ1316" s="16"/>
      <c r="AK1316" s="16"/>
      <c r="AL1316" s="16"/>
      <c r="AM1316" s="16"/>
      <c r="AN1316" s="16"/>
    </row>
    <row r="1317" spans="1:40" x14ac:dyDescent="0.25">
      <c r="A1317">
        <v>1316</v>
      </c>
      <c r="B1317" s="16">
        <v>8.6952806148760803E-4</v>
      </c>
      <c r="C1317" s="16">
        <v>4.7076172893036798E-9</v>
      </c>
      <c r="D1317" s="16">
        <v>4.5768076852210503E-4</v>
      </c>
      <c r="E1317" s="16">
        <v>4.3623665702537698E-6</v>
      </c>
      <c r="F1317" s="16">
        <v>5.4438166147623498E-6</v>
      </c>
      <c r="G1317" s="16">
        <v>2.3476197104534899E-6</v>
      </c>
      <c r="H1317" s="16">
        <v>1.2843727234796299E-4</v>
      </c>
      <c r="J1317">
        <v>0.95820380860164001</v>
      </c>
      <c r="K1317">
        <f t="shared" si="224"/>
        <v>4.5108568160497148E-9</v>
      </c>
      <c r="L1317">
        <f t="shared" si="225"/>
        <v>4.7091131384479392E-4</v>
      </c>
      <c r="M1317" s="16">
        <f t="shared" si="226"/>
        <v>1.2681448091304223E-3</v>
      </c>
      <c r="N1317" s="16">
        <f t="shared" si="227"/>
        <v>0.58626427322052932</v>
      </c>
      <c r="O1317" s="16">
        <f t="shared" si="228"/>
        <v>2.2607927418798697E-2</v>
      </c>
      <c r="P1317" s="16">
        <f t="shared" si="229"/>
        <v>0.27545700037684606</v>
      </c>
      <c r="Q1317" s="16">
        <f t="shared" si="230"/>
        <v>0.35264114722124629</v>
      </c>
      <c r="R1317" s="16">
        <f t="shared" si="231"/>
        <v>0.20027224654764247</v>
      </c>
      <c r="S1317" s="16">
        <f t="shared" si="232"/>
        <v>2.8831741096370437E-2</v>
      </c>
      <c r="T1317" s="16">
        <f t="shared" si="233"/>
        <v>0.35265305205072284</v>
      </c>
      <c r="U1317" s="66">
        <f t="shared" si="234"/>
        <v>1.8187273879321562</v>
      </c>
      <c r="V1317" s="66"/>
      <c r="AI1317" s="16"/>
      <c r="AL1317" s="16"/>
      <c r="AM1317" s="16"/>
    </row>
    <row r="1318" spans="1:40" x14ac:dyDescent="0.25">
      <c r="A1318">
        <v>1317</v>
      </c>
      <c r="B1318">
        <v>3.9966377528669202E-4</v>
      </c>
      <c r="C1318" s="16">
        <v>3.2106452191794299E-9</v>
      </c>
      <c r="D1318">
        <v>6.8336358947753502E-4</v>
      </c>
      <c r="E1318" s="16">
        <v>4.4289840958241104E-6</v>
      </c>
      <c r="F1318" s="16">
        <v>1.1989877335487799E-5</v>
      </c>
      <c r="G1318" s="16">
        <v>3.4526148278786801E-6</v>
      </c>
      <c r="H1318">
        <v>1.30400189905937E-4</v>
      </c>
      <c r="J1318">
        <v>0.95686854003839905</v>
      </c>
      <c r="K1318">
        <f t="shared" si="224"/>
        <v>3.0721654034574867E-9</v>
      </c>
      <c r="L1318">
        <f t="shared" si="225"/>
        <v>7.1079274833117006E-4</v>
      </c>
      <c r="M1318" s="16">
        <f t="shared" si="226"/>
        <v>8.8534802242213947E-5</v>
      </c>
      <c r="N1318" s="16">
        <f t="shared" si="227"/>
        <v>3.5508018477160896E-2</v>
      </c>
      <c r="O1318" s="16">
        <f t="shared" si="228"/>
        <v>0.17685052413503499</v>
      </c>
      <c r="P1318" s="16">
        <f t="shared" si="229"/>
        <v>8.4412397749383028E-2</v>
      </c>
      <c r="Q1318" s="16">
        <f t="shared" si="230"/>
        <v>0.34531306572055909</v>
      </c>
      <c r="R1318" s="16">
        <f t="shared" si="231"/>
        <v>4.7014736112945023E-2</v>
      </c>
      <c r="S1318" s="16">
        <f t="shared" si="232"/>
        <v>0.51898894827665965</v>
      </c>
      <c r="T1318" s="16">
        <f t="shared" si="233"/>
        <v>0.34531923902632877</v>
      </c>
      <c r="U1318" s="66">
        <f t="shared" si="234"/>
        <v>1.5534069294980717</v>
      </c>
      <c r="V1318" s="66"/>
      <c r="AI1318" s="16"/>
      <c r="AL1318" s="16"/>
      <c r="AM1318" s="16"/>
    </row>
    <row r="1319" spans="1:40" x14ac:dyDescent="0.25">
      <c r="A1319">
        <v>1318</v>
      </c>
      <c r="B1319">
        <v>4.3223766792446501E-4</v>
      </c>
      <c r="C1319" s="16">
        <v>5.7426371000980298E-9</v>
      </c>
      <c r="D1319">
        <v>1.1422344734666899E-3</v>
      </c>
      <c r="E1319" s="16">
        <v>1.3174074153093299E-5</v>
      </c>
      <c r="F1319" s="16">
        <v>1.1319861389554499E-5</v>
      </c>
      <c r="G1319" s="16">
        <v>1.9402560118271798E-6</v>
      </c>
      <c r="H1319">
        <v>3.8788548447014898E-4</v>
      </c>
      <c r="J1319">
        <v>0.95461107157681202</v>
      </c>
      <c r="K1319">
        <f t="shared" si="224"/>
        <v>5.481984955801337E-9</v>
      </c>
      <c r="L1319">
        <f t="shared" si="225"/>
        <v>1.1668087096205261E-3</v>
      </c>
      <c r="M1319" s="16">
        <f t="shared" si="226"/>
        <v>-3.0233337377159593E-4</v>
      </c>
      <c r="N1319" s="16">
        <f t="shared" si="227"/>
        <v>1.4954989776267269E-2</v>
      </c>
      <c r="O1319" s="16">
        <f t="shared" si="228"/>
        <v>1.32810866784111E-3</v>
      </c>
      <c r="P1319" s="16">
        <f t="shared" si="229"/>
        <v>3.4543000480534818E-2</v>
      </c>
      <c r="Q1319" s="16">
        <f t="shared" si="230"/>
        <v>5.1343025163668801E-2</v>
      </c>
      <c r="R1319" s="16">
        <f t="shared" si="231"/>
        <v>2.2150437667055652E-2</v>
      </c>
      <c r="S1319" s="16">
        <f t="shared" si="232"/>
        <v>1.1013622737828484E-3</v>
      </c>
      <c r="T1319" s="16">
        <f t="shared" si="233"/>
        <v>5.1347874819257358E-2</v>
      </c>
      <c r="U1319" s="66">
        <f t="shared" si="234"/>
        <v>0.17676879884840785</v>
      </c>
      <c r="V1319" s="66"/>
      <c r="AI1319" s="16"/>
      <c r="AL1319" s="16"/>
      <c r="AM1319" s="16"/>
    </row>
    <row r="1320" spans="1:40" x14ac:dyDescent="0.25">
      <c r="A1320">
        <v>1319</v>
      </c>
      <c r="B1320">
        <v>5.2350741568538801E-4</v>
      </c>
      <c r="C1320" s="16">
        <v>7.6872942125981004E-9</v>
      </c>
      <c r="D1320">
        <v>1.26572590823451E-3</v>
      </c>
      <c r="E1320" s="16">
        <v>1.95177776641559E-5</v>
      </c>
      <c r="F1320" s="16">
        <v>9.3938400104400699E-6</v>
      </c>
      <c r="G1320" s="16">
        <v>1.4512394887612701E-6</v>
      </c>
      <c r="H1320">
        <v>5.7466686159130399E-4</v>
      </c>
      <c r="J1320">
        <v>0.95406463472671899</v>
      </c>
      <c r="K1320">
        <f t="shared" si="224"/>
        <v>7.3341755449792273E-9</v>
      </c>
      <c r="L1320">
        <f t="shared" si="225"/>
        <v>1.2859571404499389E-3</v>
      </c>
      <c r="M1320" s="16">
        <f t="shared" si="226"/>
        <v>-2.3894230907916278E-4</v>
      </c>
      <c r="N1320" s="16">
        <f t="shared" si="227"/>
        <v>3.9744650016243881E-3</v>
      </c>
      <c r="O1320" s="16">
        <f t="shared" si="228"/>
        <v>0.15009350645486608</v>
      </c>
      <c r="P1320" s="16">
        <f t="shared" si="229"/>
        <v>9.8636925623923066E-2</v>
      </c>
      <c r="Q1320" s="16">
        <f t="shared" si="230"/>
        <v>0.667863384772444</v>
      </c>
      <c r="R1320" s="16">
        <f t="shared" si="231"/>
        <v>2.1750890743656498E-3</v>
      </c>
      <c r="S1320" s="16">
        <f t="shared" si="232"/>
        <v>7.6651233358100812E-2</v>
      </c>
      <c r="T1320" s="16">
        <f t="shared" si="233"/>
        <v>0.66790546341287083</v>
      </c>
      <c r="U1320" s="66">
        <f t="shared" si="234"/>
        <v>1.6673000676981951</v>
      </c>
      <c r="V1320" s="66"/>
      <c r="AH1320" s="16"/>
      <c r="AI1320" s="16"/>
      <c r="AJ1320" s="16"/>
      <c r="AK1320" s="16"/>
      <c r="AL1320" s="16"/>
      <c r="AM1320" s="16"/>
      <c r="AN1320" s="16"/>
    </row>
    <row r="1321" spans="1:40" x14ac:dyDescent="0.25">
      <c r="A1321">
        <v>1320</v>
      </c>
      <c r="B1321" s="16">
        <v>6.9266018691809905E-4</v>
      </c>
      <c r="C1321" s="16">
        <v>4.8066811241797803E-9</v>
      </c>
      <c r="D1321" s="16">
        <v>5.88636836246568E-4</v>
      </c>
      <c r="E1321" s="16">
        <v>5.7193005916199897E-6</v>
      </c>
      <c r="F1321" s="16">
        <v>6.8796981270111504E-6</v>
      </c>
      <c r="G1321" s="16">
        <v>2.30302622333665E-6</v>
      </c>
      <c r="H1321" s="16">
        <v>1.6838935799689999E-4</v>
      </c>
      <c r="J1321">
        <v>0.95747488099606903</v>
      </c>
      <c r="K1321">
        <f t="shared" si="224"/>
        <v>4.6022764373600864E-9</v>
      </c>
      <c r="L1321">
        <f t="shared" si="225"/>
        <v>6.0469445204280284E-4</v>
      </c>
      <c r="M1321" s="16">
        <f t="shared" si="226"/>
        <v>7.8062592179339516E-4</v>
      </c>
      <c r="N1321" s="16">
        <f t="shared" si="227"/>
        <v>0.16526497247849914</v>
      </c>
      <c r="O1321" s="16">
        <f t="shared" si="228"/>
        <v>1.7550971158139098E-2</v>
      </c>
      <c r="P1321" s="16">
        <f t="shared" si="229"/>
        <v>0.15122965624774923</v>
      </c>
      <c r="Q1321" s="16">
        <f t="shared" si="230"/>
        <v>0.21855324154055655</v>
      </c>
      <c r="R1321" s="16">
        <f t="shared" si="231"/>
        <v>9.1079082704100214E-2</v>
      </c>
      <c r="S1321" s="16">
        <f t="shared" si="232"/>
        <v>2.1779431656291575E-2</v>
      </c>
      <c r="T1321" s="16">
        <f t="shared" si="233"/>
        <v>0.21856231725594807</v>
      </c>
      <c r="U1321" s="66">
        <f t="shared" si="234"/>
        <v>0.88401967304128393</v>
      </c>
      <c r="V1321" s="66"/>
      <c r="AI1321" s="16"/>
      <c r="AK1321" s="16"/>
      <c r="AL1321" s="16"/>
      <c r="AM1321" s="16"/>
    </row>
    <row r="1322" spans="1:40" x14ac:dyDescent="0.25">
      <c r="A1322">
        <v>1321</v>
      </c>
      <c r="B1322">
        <v>5.9884971168540303E-4</v>
      </c>
      <c r="C1322" s="16">
        <v>4.8865023159703301E-9</v>
      </c>
      <c r="D1322">
        <v>6.9401095923167901E-4</v>
      </c>
      <c r="E1322" s="16">
        <v>6.8463182657234403E-6</v>
      </c>
      <c r="F1322" s="16">
        <v>7.9994045555634697E-6</v>
      </c>
      <c r="G1322" s="16">
        <v>2.2683461234010299E-6</v>
      </c>
      <c r="H1322">
        <v>2.0157239421633599E-4</v>
      </c>
      <c r="J1322">
        <v>0.95690208721060199</v>
      </c>
      <c r="K1322">
        <f t="shared" si="224"/>
        <v>4.675904265311449E-9</v>
      </c>
      <c r="L1322">
        <f t="shared" si="225"/>
        <v>7.1227322796389107E-4</v>
      </c>
      <c r="M1322" s="16">
        <f t="shared" si="226"/>
        <v>4.8542619540691516E-4</v>
      </c>
      <c r="N1322" s="16">
        <f t="shared" si="227"/>
        <v>4.6671012511278621E-2</v>
      </c>
      <c r="O1322" s="16">
        <f t="shared" si="228"/>
        <v>1.3941417929920503E-2</v>
      </c>
      <c r="P1322" s="16">
        <f t="shared" si="229"/>
        <v>7.8111370432313559E-2</v>
      </c>
      <c r="Q1322" s="16">
        <f t="shared" si="230"/>
        <v>0.13145285525590175</v>
      </c>
      <c r="R1322" s="16">
        <f t="shared" si="231"/>
        <v>3.5402805541445051E-2</v>
      </c>
      <c r="S1322" s="16">
        <f t="shared" si="232"/>
        <v>1.6977506102920807E-2</v>
      </c>
      <c r="T1322" s="16">
        <f t="shared" si="233"/>
        <v>0.13145888483807353</v>
      </c>
      <c r="U1322" s="66">
        <f t="shared" si="234"/>
        <v>0.45401585261185384</v>
      </c>
      <c r="V1322" s="66"/>
      <c r="AI1322" s="16"/>
      <c r="AL1322" s="16"/>
      <c r="AM1322" s="16"/>
    </row>
    <row r="1323" spans="1:40" x14ac:dyDescent="0.25">
      <c r="A1323">
        <v>1322</v>
      </c>
      <c r="B1323">
        <v>2.7181124898466801E-4</v>
      </c>
      <c r="C1323" s="16">
        <v>4.0781128005003299E-9</v>
      </c>
      <c r="D1323">
        <v>1.2951273716774101E-3</v>
      </c>
      <c r="E1323" s="16">
        <v>1.0587349689575901E-5</v>
      </c>
      <c r="F1323" s="16">
        <v>1.8144192322483999E-5</v>
      </c>
      <c r="G1323" s="16">
        <v>2.7375267102274099E-6</v>
      </c>
      <c r="H1323">
        <v>3.1172697982462499E-4</v>
      </c>
      <c r="J1323">
        <v>0.953757646712177</v>
      </c>
      <c r="K1323">
        <f t="shared" si="224"/>
        <v>3.8895312676320007E-9</v>
      </c>
      <c r="L1323">
        <f t="shared" si="225"/>
        <v>1.3341492049198048E-3</v>
      </c>
      <c r="M1323" s="16">
        <f t="shared" si="226"/>
        <v>-7.9052670695046903E-4</v>
      </c>
      <c r="N1323" s="16">
        <f t="shared" si="227"/>
        <v>0.20075355289516664</v>
      </c>
      <c r="O1323" s="16">
        <f t="shared" si="228"/>
        <v>6.9682073203872041E-2</v>
      </c>
      <c r="P1323" s="16">
        <f t="shared" si="229"/>
        <v>0.11874191950568636</v>
      </c>
      <c r="Q1323" s="16">
        <f t="shared" si="230"/>
        <v>2.0307636567563016E-4</v>
      </c>
      <c r="R1323" s="16">
        <f t="shared" si="231"/>
        <v>0.70798427114674356</v>
      </c>
      <c r="S1323" s="16">
        <f t="shared" si="232"/>
        <v>0.1325589738936182</v>
      </c>
      <c r="T1323" s="16">
        <f t="shared" si="233"/>
        <v>2.0259152638828399E-4</v>
      </c>
      <c r="U1323" s="66">
        <f t="shared" si="234"/>
        <v>1.2301264585371507</v>
      </c>
      <c r="V1323" s="66"/>
      <c r="AI1323" s="16"/>
      <c r="AK1323" s="16"/>
      <c r="AL1323" s="16"/>
      <c r="AM1323" s="16"/>
    </row>
    <row r="1324" spans="1:40" x14ac:dyDescent="0.25">
      <c r="A1324">
        <v>1323</v>
      </c>
      <c r="B1324">
        <v>3.97817164543851E-4</v>
      </c>
      <c r="C1324" s="16">
        <v>2.9848099154174002E-9</v>
      </c>
      <c r="D1324">
        <v>6.37542073134443E-4</v>
      </c>
      <c r="E1324" s="16">
        <v>3.8433925872011803E-6</v>
      </c>
      <c r="F1324" s="16">
        <v>1.2019487409680201E-5</v>
      </c>
      <c r="G1324" s="16">
        <v>3.71186487993268E-6</v>
      </c>
      <c r="H1324">
        <v>1.1315869222834699E-4</v>
      </c>
      <c r="J1324">
        <v>0.95710393376932101</v>
      </c>
      <c r="K1324">
        <f t="shared" si="224"/>
        <v>2.856773311599668E-9</v>
      </c>
      <c r="L1324">
        <f t="shared" si="225"/>
        <v>6.6528992802382067E-4</v>
      </c>
      <c r="M1324" s="16">
        <f t="shared" si="226"/>
        <v>1.3034440106388131E-4</v>
      </c>
      <c r="N1324" s="16">
        <f t="shared" si="227"/>
        <v>3.6935256673136047E-2</v>
      </c>
      <c r="O1324" s="16">
        <f t="shared" si="228"/>
        <v>0.2127932864347282</v>
      </c>
      <c r="P1324" s="16">
        <f t="shared" si="229"/>
        <v>0.11431810184723461</v>
      </c>
      <c r="Q1324" s="16">
        <f t="shared" si="230"/>
        <v>0.41236398738281677</v>
      </c>
      <c r="R1324" s="16">
        <f t="shared" si="231"/>
        <v>4.8326937040308028E-2</v>
      </c>
      <c r="S1324" s="16">
        <f t="shared" si="232"/>
        <v>0.72180485397070993</v>
      </c>
      <c r="T1324" s="16">
        <f t="shared" si="233"/>
        <v>0.41237082734573816</v>
      </c>
      <c r="U1324" s="66">
        <f t="shared" si="234"/>
        <v>1.9589132506946716</v>
      </c>
      <c r="V1324" s="66"/>
      <c r="AI1324" s="16"/>
      <c r="AL1324" s="16"/>
      <c r="AM1324" s="16"/>
    </row>
    <row r="1325" spans="1:40" x14ac:dyDescent="0.25">
      <c r="A1325">
        <v>1324</v>
      </c>
      <c r="B1325">
        <v>6.6011176344666202E-4</v>
      </c>
      <c r="C1325" s="16">
        <v>9.9132609323842993E-9</v>
      </c>
      <c r="D1325">
        <v>1.2950699283646901E-3</v>
      </c>
      <c r="E1325" s="16">
        <v>2.57471386647813E-5</v>
      </c>
      <c r="F1325" s="16">
        <v>7.4567736205680397E-6</v>
      </c>
      <c r="G1325" s="16">
        <v>1.1256285987075301E-6</v>
      </c>
      <c r="H1325">
        <v>7.5808027335262499E-4</v>
      </c>
      <c r="J1325">
        <v>0.953964893354173</v>
      </c>
      <c r="K1325">
        <f t="shared" si="224"/>
        <v>9.4569029081540772E-9</v>
      </c>
      <c r="L1325">
        <f t="shared" si="225"/>
        <v>1.3110991909436015E-3</v>
      </c>
      <c r="M1325" s="16">
        <f t="shared" si="226"/>
        <v>9.1243359497227672E-6</v>
      </c>
      <c r="N1325" s="16">
        <f t="shared" si="227"/>
        <v>0.11589568098101431</v>
      </c>
      <c r="O1325" s="16">
        <f t="shared" si="228"/>
        <v>0.62278327344262985</v>
      </c>
      <c r="P1325" s="16">
        <f t="shared" si="229"/>
        <v>0.11870082240781722</v>
      </c>
      <c r="Q1325" s="16">
        <f t="shared" si="230"/>
        <v>1.9522297963674056</v>
      </c>
      <c r="R1325" s="16">
        <f t="shared" si="231"/>
        <v>5.9159309160588598E-2</v>
      </c>
      <c r="S1325" s="16">
        <f t="shared" si="232"/>
        <v>0.19281649802740125</v>
      </c>
      <c r="T1325" s="16">
        <f t="shared" si="233"/>
        <v>1.9523314255306918</v>
      </c>
      <c r="U1325" s="66">
        <f t="shared" si="234"/>
        <v>5.0139168059175487</v>
      </c>
      <c r="V1325" s="66"/>
      <c r="AI1325" s="16"/>
      <c r="AK1325" s="16"/>
      <c r="AL1325" s="16"/>
      <c r="AM1325" s="16"/>
    </row>
    <row r="1326" spans="1:40" x14ac:dyDescent="0.25">
      <c r="A1326">
        <v>1325</v>
      </c>
      <c r="B1326">
        <v>9.7477265315583502E-4</v>
      </c>
      <c r="C1326" s="16">
        <v>5.4333987430681796E-9</v>
      </c>
      <c r="D1326">
        <v>4.7133919357066398E-4</v>
      </c>
      <c r="E1326" s="16">
        <v>5.1844875572551803E-6</v>
      </c>
      <c r="F1326" s="16">
        <v>4.8586985069793201E-6</v>
      </c>
      <c r="G1326" s="16">
        <v>2.0343024999782299E-6</v>
      </c>
      <c r="H1326">
        <v>1.5264232740313599E-4</v>
      </c>
      <c r="J1326">
        <v>0.95814442228160202</v>
      </c>
      <c r="K1326">
        <f t="shared" si="224"/>
        <v>5.2059806997026435E-9</v>
      </c>
      <c r="L1326">
        <f t="shared" si="225"/>
        <v>4.8308545968585775E-4</v>
      </c>
      <c r="M1326" s="16">
        <f t="shared" si="226"/>
        <v>1.4664598466258125E-3</v>
      </c>
      <c r="N1326" s="16">
        <f t="shared" si="227"/>
        <v>0.95920571151491418</v>
      </c>
      <c r="O1326" s="16">
        <f t="shared" si="228"/>
        <v>3.751490185021471E-4</v>
      </c>
      <c r="P1326" s="16">
        <f t="shared" si="229"/>
        <v>0.26077355688473292</v>
      </c>
      <c r="Q1326" s="16">
        <f t="shared" si="230"/>
        <v>0.26759026148179044</v>
      </c>
      <c r="R1326" s="16">
        <f t="shared" si="231"/>
        <v>0.25694796133571984</v>
      </c>
      <c r="S1326" s="16">
        <f t="shared" si="232"/>
        <v>1.8702734090670015E-4</v>
      </c>
      <c r="T1326" s="16">
        <f t="shared" si="233"/>
        <v>0.26760232678105661</v>
      </c>
      <c r="U1326" s="66">
        <f t="shared" si="234"/>
        <v>2.0126819943576231</v>
      </c>
      <c r="V1326" s="66"/>
      <c r="AI1326" s="16"/>
      <c r="AL1326" s="16"/>
      <c r="AM1326" s="16"/>
    </row>
    <row r="1327" spans="1:40" x14ac:dyDescent="0.25">
      <c r="A1327">
        <v>1326</v>
      </c>
      <c r="B1327">
        <v>2.7671851836228399E-4</v>
      </c>
      <c r="C1327" s="16">
        <v>1.0436232019117E-8</v>
      </c>
      <c r="D1327">
        <v>3.3918892599304998E-3</v>
      </c>
      <c r="E1327" s="16">
        <v>6.9587281680286406E-5</v>
      </c>
      <c r="F1327" s="16">
        <v>1.9312917451938701E-5</v>
      </c>
      <c r="G1327" s="16">
        <v>1.0910624141356299E-6</v>
      </c>
      <c r="H1327">
        <v>2.0490853661119502E-3</v>
      </c>
      <c r="J1327">
        <v>0.94524842331800396</v>
      </c>
      <c r="K1327">
        <f t="shared" si="224"/>
        <v>9.8648318614512133E-9</v>
      </c>
      <c r="L1327">
        <f t="shared" si="225"/>
        <v>3.4315957210164934E-3</v>
      </c>
      <c r="M1327" s="16">
        <f t="shared" si="226"/>
        <v>-2.8781586842919257E-3</v>
      </c>
      <c r="N1327" s="16">
        <f t="shared" si="227"/>
        <v>0.19192329821285059</v>
      </c>
      <c r="O1327" s="16">
        <f t="shared" si="228"/>
        <v>0.78066609943213794</v>
      </c>
      <c r="P1327" s="16">
        <f t="shared" si="229"/>
        <v>6.3576025629335149</v>
      </c>
      <c r="Q1327" s="16">
        <f t="shared" si="230"/>
        <v>30.019638089705378</v>
      </c>
      <c r="R1327" s="16">
        <f t="shared" si="231"/>
        <v>0.92165683739820603</v>
      </c>
      <c r="S1327" s="16">
        <f t="shared" si="232"/>
        <v>0.20823961771086102</v>
      </c>
      <c r="T1327" s="16">
        <f t="shared" si="233"/>
        <v>30.027902076393847</v>
      </c>
      <c r="U1327" s="66">
        <f t="shared" si="234"/>
        <v>68.50762858178679</v>
      </c>
      <c r="V1327" s="66"/>
      <c r="AI1327" s="16"/>
      <c r="AL1327" s="16"/>
      <c r="AM1327" s="16"/>
    </row>
    <row r="1328" spans="1:40" x14ac:dyDescent="0.25">
      <c r="A1328">
        <v>1327</v>
      </c>
      <c r="B1328">
        <v>2.5888718396659599E-4</v>
      </c>
      <c r="C1328" s="16">
        <v>6.0090578146989197E-9</v>
      </c>
      <c r="D1328">
        <v>2.03527744640705E-3</v>
      </c>
      <c r="E1328" s="16">
        <v>2.4333272410734299E-5</v>
      </c>
      <c r="F1328" s="16">
        <v>1.9644323264837801E-5</v>
      </c>
      <c r="G1328" s="16">
        <v>1.8719487707906499E-6</v>
      </c>
      <c r="H1328">
        <v>7.1647811725654995E-4</v>
      </c>
      <c r="J1328">
        <v>0.95047257823214404</v>
      </c>
      <c r="K1328">
        <f t="shared" si="224"/>
        <v>5.7114446738828956E-9</v>
      </c>
      <c r="L1328">
        <f t="shared" si="225"/>
        <v>2.0764320326497015E-3</v>
      </c>
      <c r="M1328" s="16">
        <f t="shared" si="226"/>
        <v>-1.5586576647165097E-3</v>
      </c>
      <c r="N1328" s="16">
        <f t="shared" si="227"/>
        <v>0.22495966918009502</v>
      </c>
      <c r="O1328" s="16">
        <f t="shared" si="228"/>
        <v>7.1448807316058282E-3</v>
      </c>
      <c r="P1328" s="16">
        <f t="shared" si="229"/>
        <v>1.2387836710261202</v>
      </c>
      <c r="Q1328" s="16">
        <f t="shared" si="230"/>
        <v>1.601698409839815</v>
      </c>
      <c r="R1328" s="16">
        <f t="shared" si="231"/>
        <v>0.98736679260770432</v>
      </c>
      <c r="S1328" s="16">
        <f t="shared" si="232"/>
        <v>4.5190260065582728E-3</v>
      </c>
      <c r="T1328" s="16">
        <f t="shared" si="233"/>
        <v>1.6019991929363344</v>
      </c>
      <c r="U1328" s="66">
        <f t="shared" si="234"/>
        <v>5.6664716423282329</v>
      </c>
      <c r="V1328" s="66"/>
      <c r="AI1328" s="16"/>
      <c r="AL1328" s="16"/>
      <c r="AM1328" s="16"/>
    </row>
    <row r="1329" spans="1:40" x14ac:dyDescent="0.25">
      <c r="A1329">
        <v>1328</v>
      </c>
      <c r="B1329">
        <v>3.0621456231745602E-4</v>
      </c>
      <c r="C1329" s="16">
        <v>7.2768262786764001E-9</v>
      </c>
      <c r="D1329">
        <v>2.0853167208350698E-3</v>
      </c>
      <c r="E1329" s="16">
        <v>3.0180638067533301E-5</v>
      </c>
      <c r="F1329" s="16">
        <v>1.6632761192093199E-5</v>
      </c>
      <c r="G1329" s="16">
        <v>1.5463804638906599E-6</v>
      </c>
      <c r="H1329">
        <v>8.8865175315027605E-4</v>
      </c>
      <c r="J1329">
        <v>0.95031532672594798</v>
      </c>
      <c r="K1329">
        <f t="shared" si="224"/>
        <v>6.9152795425483277E-9</v>
      </c>
      <c r="L1329">
        <f t="shared" si="225"/>
        <v>2.1201213468568683E-3</v>
      </c>
      <c r="M1329" s="16">
        <f t="shared" si="226"/>
        <v>-1.5076922222219563E-3</v>
      </c>
      <c r="N1329" s="16">
        <f t="shared" si="227"/>
        <v>0.1430317065141426</v>
      </c>
      <c r="O1329" s="16">
        <f t="shared" si="228"/>
        <v>9.8180022844045367E-2</v>
      </c>
      <c r="P1329" s="16">
        <f t="shared" si="229"/>
        <v>1.3571246062028732</v>
      </c>
      <c r="Q1329" s="16">
        <f t="shared" si="230"/>
        <v>3.2761330512918021</v>
      </c>
      <c r="R1329" s="16">
        <f t="shared" si="231"/>
        <v>0.47337959931114665</v>
      </c>
      <c r="S1329" s="16">
        <f t="shared" si="232"/>
        <v>5.2648057484662593E-2</v>
      </c>
      <c r="T1329" s="16">
        <f t="shared" si="233"/>
        <v>3.2766846827374208</v>
      </c>
      <c r="U1329" s="66">
        <f t="shared" si="234"/>
        <v>8.6771817263860935</v>
      </c>
      <c r="V1329" s="66"/>
      <c r="AH1329" s="16"/>
      <c r="AI1329" s="16"/>
      <c r="AJ1329" s="16"/>
      <c r="AK1329" s="16"/>
      <c r="AL1329" s="16"/>
      <c r="AM1329" s="16"/>
    </row>
    <row r="1330" spans="1:40" x14ac:dyDescent="0.25">
      <c r="A1330">
        <v>1329</v>
      </c>
      <c r="B1330">
        <v>3.5475006915345502E-4</v>
      </c>
      <c r="C1330" s="16">
        <v>3.9227682639493997E-9</v>
      </c>
      <c r="D1330">
        <v>9.4666146972689205E-4</v>
      </c>
      <c r="E1330" s="16">
        <v>7.4734554300730498E-6</v>
      </c>
      <c r="F1330" s="16">
        <v>1.3678116520218801E-5</v>
      </c>
      <c r="G1330" s="16">
        <v>2.83457273438185E-6</v>
      </c>
      <c r="H1330">
        <v>2.2003971578186501E-4</v>
      </c>
      <c r="J1330">
        <v>0.95551027081871998</v>
      </c>
      <c r="K1330">
        <f t="shared" si="224"/>
        <v>3.748245366245371E-9</v>
      </c>
      <c r="L1330">
        <f t="shared" si="225"/>
        <v>9.7684835273344748E-4</v>
      </c>
      <c r="M1330" s="16">
        <f t="shared" si="226"/>
        <v>-2.673482144265375E-4</v>
      </c>
      <c r="N1330" s="16">
        <f t="shared" si="227"/>
        <v>7.8197565070636493E-2</v>
      </c>
      <c r="O1330" s="16">
        <f t="shared" si="228"/>
        <v>8.5270150184030682E-2</v>
      </c>
      <c r="P1330" s="16">
        <f t="shared" si="229"/>
        <v>2.9531204544917648E-4</v>
      </c>
      <c r="Q1330" s="16">
        <f t="shared" si="230"/>
        <v>9.2521714871417873E-2</v>
      </c>
      <c r="R1330" s="16">
        <f t="shared" si="231"/>
        <v>0.15067195585483509</v>
      </c>
      <c r="S1330" s="16">
        <f t="shared" si="232"/>
        <v>0.17010981261252692</v>
      </c>
      <c r="T1330" s="16">
        <f t="shared" si="233"/>
        <v>9.2521723290940161E-2</v>
      </c>
      <c r="U1330" s="66">
        <f t="shared" si="234"/>
        <v>0.66958823392983646</v>
      </c>
      <c r="V1330" s="66"/>
      <c r="AI1330" s="16"/>
      <c r="AL1330" s="16"/>
      <c r="AM1330" s="16"/>
    </row>
    <row r="1331" spans="1:40" x14ac:dyDescent="0.25">
      <c r="A1331">
        <v>1330</v>
      </c>
      <c r="B1331">
        <v>7.1209724280528496E-4</v>
      </c>
      <c r="C1331" s="16">
        <v>3.0937546555517801E-9</v>
      </c>
      <c r="D1331">
        <v>3.66482024039202E-4</v>
      </c>
      <c r="E1331" s="16">
        <v>2.29798561372221E-6</v>
      </c>
      <c r="F1331" s="16">
        <v>6.6191515551586601E-6</v>
      </c>
      <c r="G1331" s="16">
        <v>3.5685201119795398E-6</v>
      </c>
      <c r="H1331" s="16">
        <v>6.7657270729875793E-5</v>
      </c>
      <c r="J1331">
        <v>0.958668219511426</v>
      </c>
      <c r="K1331">
        <f t="shared" si="224"/>
        <v>2.9658842672430102E-9</v>
      </c>
      <c r="L1331">
        <f t="shared" si="225"/>
        <v>3.8328575350684332E-4</v>
      </c>
      <c r="M1331" s="16">
        <f t="shared" si="226"/>
        <v>1.0409087321037265E-3</v>
      </c>
      <c r="N1331" s="16">
        <f t="shared" si="227"/>
        <v>0.19891348031086065</v>
      </c>
      <c r="O1331" s="16">
        <f t="shared" si="228"/>
        <v>0.1950393985010791</v>
      </c>
      <c r="P1331" s="16">
        <f t="shared" si="229"/>
        <v>0.3838071189064276</v>
      </c>
      <c r="Q1331" s="16">
        <f t="shared" si="230"/>
        <v>0.61786350531046241</v>
      </c>
      <c r="R1331" s="16">
        <f t="shared" si="231"/>
        <v>0.10773852119788309</v>
      </c>
      <c r="S1331" s="16">
        <f t="shared" si="232"/>
        <v>0.60553843610946079</v>
      </c>
      <c r="T1331" s="16">
        <f t="shared" si="233"/>
        <v>0.61787316014539662</v>
      </c>
      <c r="U1331" s="66">
        <f t="shared" si="234"/>
        <v>2.7267736204815707</v>
      </c>
      <c r="V1331" s="66"/>
      <c r="AI1331" s="16"/>
      <c r="AL1331" s="16"/>
      <c r="AM1331" s="16"/>
    </row>
    <row r="1332" spans="1:40" x14ac:dyDescent="0.25">
      <c r="A1332">
        <v>1331</v>
      </c>
      <c r="B1332">
        <v>4.3638806628660003E-4</v>
      </c>
      <c r="C1332" s="16">
        <v>7.2102029652811997E-9</v>
      </c>
      <c r="D1332">
        <v>1.4295645765372599E-3</v>
      </c>
      <c r="E1332" s="16">
        <v>2.0638845327997001E-5</v>
      </c>
      <c r="F1332" s="16">
        <v>1.13529855685804E-5</v>
      </c>
      <c r="G1332" s="16">
        <v>1.55009006497488E-6</v>
      </c>
      <c r="H1332">
        <v>6.0767966740812298E-4</v>
      </c>
      <c r="J1332">
        <v>0.95326828988442702</v>
      </c>
      <c r="K1332">
        <f t="shared" si="224"/>
        <v>6.8732578504332342E-9</v>
      </c>
      <c r="L1332">
        <f t="shared" si="225"/>
        <v>1.4538134275364303E-3</v>
      </c>
      <c r="M1332" s="16">
        <f t="shared" si="226"/>
        <v>-5.8103729496323034E-4</v>
      </c>
      <c r="N1332" s="16">
        <f t="shared" si="227"/>
        <v>1.296471986335669E-2</v>
      </c>
      <c r="O1332" s="16">
        <f t="shared" si="228"/>
        <v>9.0789282979488947E-2</v>
      </c>
      <c r="P1332" s="16">
        <f t="shared" si="229"/>
        <v>0.23441185582836327</v>
      </c>
      <c r="Q1332" s="16">
        <f t="shared" si="230"/>
        <v>0.84936058818836557</v>
      </c>
      <c r="R1332" s="16">
        <f t="shared" si="231"/>
        <v>2.3162386026006114E-2</v>
      </c>
      <c r="S1332" s="16">
        <f t="shared" si="232"/>
        <v>5.1803208564616218E-2</v>
      </c>
      <c r="T1332" s="16">
        <f t="shared" si="233"/>
        <v>0.84943948731522045</v>
      </c>
      <c r="U1332" s="66">
        <f t="shared" si="234"/>
        <v>2.1119315287654175</v>
      </c>
      <c r="V1332" s="66"/>
      <c r="AI1332" s="16"/>
      <c r="AL1332" s="16"/>
      <c r="AM1332" s="16"/>
    </row>
    <row r="1333" spans="1:40" x14ac:dyDescent="0.25">
      <c r="A1333">
        <v>1332</v>
      </c>
      <c r="B1333">
        <v>3.9739303106999701E-4</v>
      </c>
      <c r="C1333" s="16">
        <v>1.0239270153494099E-8</v>
      </c>
      <c r="D1333">
        <v>2.2685566613209899E-3</v>
      </c>
      <c r="E1333" s="16">
        <v>4.6125979708279797E-5</v>
      </c>
      <c r="F1333" s="16">
        <v>1.2900298190272299E-5</v>
      </c>
      <c r="G1333" s="16">
        <v>1.10074107033484E-6</v>
      </c>
      <c r="H1333">
        <v>1.35816404660571E-3</v>
      </c>
      <c r="J1333">
        <v>0.94962380513853295</v>
      </c>
      <c r="K1333">
        <f t="shared" si="224"/>
        <v>9.7234546850024775E-9</v>
      </c>
      <c r="L1333">
        <f t="shared" si="225"/>
        <v>2.2954477595017158E-3</v>
      </c>
      <c r="M1333" s="16">
        <f t="shared" si="226"/>
        <v>-1.5006616973617217E-3</v>
      </c>
      <c r="N1333" s="16">
        <f t="shared" si="227"/>
        <v>3.7267039018880191E-2</v>
      </c>
      <c r="O1333" s="16">
        <f t="shared" si="228"/>
        <v>0.71911251195029591</v>
      </c>
      <c r="P1333" s="16">
        <f t="shared" si="229"/>
        <v>1.8365533700932783</v>
      </c>
      <c r="Q1333" s="16">
        <f t="shared" si="230"/>
        <v>10.854532354294083</v>
      </c>
      <c r="R1333" s="16">
        <f t="shared" si="231"/>
        <v>9.5620484292358157E-2</v>
      </c>
      <c r="S1333" s="16">
        <f t="shared" si="232"/>
        <v>0.20386128000149145</v>
      </c>
      <c r="T1333" s="16">
        <f t="shared" si="233"/>
        <v>10.856291186589413</v>
      </c>
      <c r="U1333" s="66">
        <f t="shared" si="234"/>
        <v>24.6032382262398</v>
      </c>
      <c r="V1333" s="66"/>
      <c r="AI1333" s="16"/>
      <c r="AL1333" s="16"/>
      <c r="AM1333" s="16"/>
    </row>
    <row r="1334" spans="1:40" x14ac:dyDescent="0.25">
      <c r="A1334">
        <v>1333</v>
      </c>
      <c r="B1334" s="16">
        <v>3.4479592409195601E-4</v>
      </c>
      <c r="C1334" s="16">
        <v>7.1421048340354604E-9</v>
      </c>
      <c r="D1334" s="16">
        <v>1.8071333350338701E-3</v>
      </c>
      <c r="E1334" s="16">
        <v>2.57415898024952E-5</v>
      </c>
      <c r="F1334" s="16">
        <v>1.4604006467925101E-5</v>
      </c>
      <c r="G1334" s="16">
        <v>1.5711338369688401E-6</v>
      </c>
      <c r="H1334">
        <v>7.5793625516863803E-4</v>
      </c>
      <c r="J1334">
        <v>0.95153048226705705</v>
      </c>
      <c r="K1334">
        <f t="shared" si="224"/>
        <v>6.7959304571316413E-9</v>
      </c>
      <c r="L1334">
        <f t="shared" si="225"/>
        <v>1.8379053397018551E-3</v>
      </c>
      <c r="M1334" s="16">
        <f t="shared" si="226"/>
        <v>-1.1483134915179429E-3</v>
      </c>
      <c r="N1334" s="16">
        <f t="shared" si="227"/>
        <v>8.99108244768696E-2</v>
      </c>
      <c r="O1334" s="16">
        <f t="shared" si="228"/>
        <v>8.3533777818949523E-2</v>
      </c>
      <c r="P1334" s="16">
        <f t="shared" si="229"/>
        <v>0.76763784633298415</v>
      </c>
      <c r="Q1334" s="16">
        <f t="shared" si="230"/>
        <v>1.9507863574014246</v>
      </c>
      <c r="R1334" s="16">
        <f t="shared" si="231"/>
        <v>0.23245086705719481</v>
      </c>
      <c r="S1334" s="16">
        <f t="shared" si="232"/>
        <v>4.7139899368337387E-2</v>
      </c>
      <c r="T1334" s="16">
        <f t="shared" si="233"/>
        <v>1.9510589395861653</v>
      </c>
      <c r="U1334" s="66">
        <f t="shared" si="234"/>
        <v>5.1225185120419257</v>
      </c>
      <c r="V1334" s="66"/>
      <c r="AH1334" s="16"/>
      <c r="AI1334" s="16"/>
      <c r="AJ1334" s="16"/>
      <c r="AK1334" s="16"/>
      <c r="AL1334" s="16"/>
      <c r="AM1334" s="16"/>
      <c r="AN1334" s="16"/>
    </row>
    <row r="1335" spans="1:40" x14ac:dyDescent="0.25">
      <c r="A1335">
        <v>1334</v>
      </c>
      <c r="B1335" s="16">
        <v>5.2159389757738101E-4</v>
      </c>
      <c r="C1335" s="16">
        <v>6.0225420345995596E-9</v>
      </c>
      <c r="D1335" s="16">
        <v>9.8903702669603808E-4</v>
      </c>
      <c r="E1335" s="16">
        <v>1.19842642037691E-5</v>
      </c>
      <c r="F1335" s="16">
        <v>9.3129807067330195E-6</v>
      </c>
      <c r="G1335" s="16">
        <v>1.8467867995499401E-6</v>
      </c>
      <c r="H1335" s="16">
        <v>3.5285111315219399E-4</v>
      </c>
      <c r="J1335">
        <v>0.95539259897741702</v>
      </c>
      <c r="K1335">
        <f t="shared" si="224"/>
        <v>5.7538920868868142E-9</v>
      </c>
      <c r="L1335">
        <f t="shared" si="225"/>
        <v>1.0095037523670195E-3</v>
      </c>
      <c r="M1335" s="16">
        <f t="shared" si="226"/>
        <v>3.3684042787742484E-5</v>
      </c>
      <c r="N1335" s="16">
        <f t="shared" si="227"/>
        <v>3.4996375643689074E-3</v>
      </c>
      <c r="O1335" s="16">
        <f t="shared" si="228"/>
        <v>7.5622253847308423E-3</v>
      </c>
      <c r="P1335" s="16">
        <f t="shared" si="229"/>
        <v>7.1873713970816908E-4</v>
      </c>
      <c r="Q1335" s="16">
        <f t="shared" si="230"/>
        <v>1.341221756083005E-2</v>
      </c>
      <c r="R1335" s="16">
        <f t="shared" si="231"/>
        <v>3.0078753306724852E-3</v>
      </c>
      <c r="S1335" s="16">
        <f t="shared" si="232"/>
        <v>6.3619287026176145E-3</v>
      </c>
      <c r="T1335" s="16">
        <f t="shared" si="233"/>
        <v>1.3412504321223656E-2</v>
      </c>
      <c r="U1335" s="66">
        <f t="shared" si="234"/>
        <v>4.7975126004151727E-2</v>
      </c>
      <c r="V1335" s="66"/>
      <c r="AI1335" s="16"/>
      <c r="AK1335" s="16"/>
      <c r="AL1335" s="16"/>
      <c r="AM1335" s="16"/>
    </row>
    <row r="1336" spans="1:40" x14ac:dyDescent="0.25">
      <c r="A1336">
        <v>1335</v>
      </c>
      <c r="B1336">
        <v>4.3156475717360198E-4</v>
      </c>
      <c r="C1336" s="16">
        <v>8.8526621660021206E-9</v>
      </c>
      <c r="D1336">
        <v>1.78844985496747E-3</v>
      </c>
      <c r="E1336" s="16">
        <v>3.1586514794421202E-5</v>
      </c>
      <c r="F1336" s="16">
        <v>1.16531905590476E-5</v>
      </c>
      <c r="G1336" s="16">
        <v>1.2671611658349701E-6</v>
      </c>
      <c r="H1336">
        <v>9.3003307586172405E-4</v>
      </c>
      <c r="J1336">
        <v>0.95166401256627298</v>
      </c>
      <c r="K1336">
        <f t="shared" si="224"/>
        <v>8.4247599987912118E-9</v>
      </c>
      <c r="L1336">
        <f t="shared" si="225"/>
        <v>1.8130145445892341E-3</v>
      </c>
      <c r="M1336" s="16">
        <f t="shared" si="226"/>
        <v>-9.4988503024203016E-4</v>
      </c>
      <c r="N1336" s="16">
        <f t="shared" si="227"/>
        <v>1.5291058598413119E-2</v>
      </c>
      <c r="O1336" s="16">
        <f t="shared" si="228"/>
        <v>0.35730158608501222</v>
      </c>
      <c r="P1336" s="16">
        <f t="shared" si="229"/>
        <v>0.73402471486954857</v>
      </c>
      <c r="Q1336" s="16">
        <f t="shared" si="230"/>
        <v>3.767112934985652</v>
      </c>
      <c r="R1336" s="16">
        <f t="shared" si="231"/>
        <v>3.3364363563362531E-2</v>
      </c>
      <c r="S1336" s="16">
        <f t="shared" si="232"/>
        <v>0.13585436307308374</v>
      </c>
      <c r="T1336" s="16">
        <f t="shared" si="233"/>
        <v>3.7675611361484966</v>
      </c>
      <c r="U1336" s="66">
        <f t="shared" si="234"/>
        <v>8.81051015732357</v>
      </c>
      <c r="V1336" s="66"/>
      <c r="AH1336" s="16"/>
      <c r="AI1336" s="16"/>
      <c r="AJ1336" s="16"/>
      <c r="AK1336" s="16"/>
      <c r="AL1336" s="16"/>
      <c r="AM1336" s="16"/>
      <c r="AN1336" s="16"/>
    </row>
    <row r="1337" spans="1:40" x14ac:dyDescent="0.25">
      <c r="A1337">
        <v>1336</v>
      </c>
      <c r="B1337" s="16">
        <v>2.51278934594225E-4</v>
      </c>
      <c r="C1337" s="16">
        <v>6.1158090580632196E-9</v>
      </c>
      <c r="D1337" s="16">
        <v>2.13868079357431E-3</v>
      </c>
      <c r="E1337" s="16">
        <v>2.5997552347733702E-5</v>
      </c>
      <c r="F1337" s="16">
        <v>2.03232930518168E-5</v>
      </c>
      <c r="G1337" s="16">
        <v>1.8411521551001299E-6</v>
      </c>
      <c r="H1337" s="16">
        <v>7.6548564130050499E-4</v>
      </c>
      <c r="J1337">
        <v>0.950031657011289</v>
      </c>
      <c r="K1337">
        <f t="shared" si="224"/>
        <v>5.8102122133964508E-9</v>
      </c>
      <c r="L1337">
        <f t="shared" si="225"/>
        <v>2.1811624160239856E-3</v>
      </c>
      <c r="M1337" s="16">
        <f t="shared" si="226"/>
        <v>-1.6786045468355356E-3</v>
      </c>
      <c r="N1337" s="16">
        <f t="shared" si="227"/>
        <v>0.23985367120221068</v>
      </c>
      <c r="O1337" s="16">
        <f t="shared" si="228"/>
        <v>1.0773212148394336E-2</v>
      </c>
      <c r="P1337" s="16">
        <f t="shared" si="229"/>
        <v>1.4892761088841016</v>
      </c>
      <c r="Q1337" s="16">
        <f t="shared" si="230"/>
        <v>2.0179261528091157</v>
      </c>
      <c r="R1337" s="16">
        <f t="shared" si="231"/>
        <v>1.1290563088476033</v>
      </c>
      <c r="S1337" s="16">
        <f t="shared" si="232"/>
        <v>6.8177050437632338E-3</v>
      </c>
      <c r="T1337" s="16">
        <f t="shared" si="233"/>
        <v>2.0183212958763459</v>
      </c>
      <c r="U1337" s="66">
        <f t="shared" si="234"/>
        <v>6.9120244548115348</v>
      </c>
      <c r="V1337" s="66"/>
      <c r="AH1337" s="16"/>
      <c r="AI1337" s="16"/>
      <c r="AJ1337" s="16"/>
      <c r="AK1337" s="16"/>
      <c r="AL1337" s="16"/>
      <c r="AM1337" s="16"/>
    </row>
    <row r="1338" spans="1:40" x14ac:dyDescent="0.25">
      <c r="A1338">
        <v>1337</v>
      </c>
      <c r="B1338">
        <v>2.7164225468560198E-4</v>
      </c>
      <c r="C1338" s="16">
        <v>6.8951786698637801E-9</v>
      </c>
      <c r="D1338">
        <v>2.2344260686332101E-3</v>
      </c>
      <c r="E1338" s="16">
        <v>3.0596939945776103E-5</v>
      </c>
      <c r="F1338" s="16">
        <v>1.8865138136898401E-5</v>
      </c>
      <c r="G1338" s="16">
        <v>1.63443875965528E-6</v>
      </c>
      <c r="H1338">
        <v>9.0091625007528901E-4</v>
      </c>
      <c r="J1338">
        <v>0.949663513696683</v>
      </c>
      <c r="K1338">
        <f t="shared" si="224"/>
        <v>6.5480996031892582E-9</v>
      </c>
      <c r="L1338">
        <f t="shared" si="225"/>
        <v>2.2737838884879925E-3</v>
      </c>
      <c r="M1338" s="16">
        <f t="shared" si="226"/>
        <v>-1.7304993791167882E-3</v>
      </c>
      <c r="N1338" s="16">
        <f t="shared" si="227"/>
        <v>0.20106118247343757</v>
      </c>
      <c r="O1338" s="16">
        <f t="shared" si="228"/>
        <v>5.9758908283117501E-2</v>
      </c>
      <c r="P1338" s="16">
        <f t="shared" si="229"/>
        <v>1.7417687925915268</v>
      </c>
      <c r="Q1338" s="16">
        <f t="shared" si="230"/>
        <v>3.4179485888465453</v>
      </c>
      <c r="R1338" s="16">
        <f t="shared" si="231"/>
        <v>0.83646639857673599</v>
      </c>
      <c r="S1338" s="16">
        <f t="shared" si="232"/>
        <v>3.4437315477746352E-2</v>
      </c>
      <c r="T1338" s="16">
        <f t="shared" si="233"/>
        <v>3.4185984387823232</v>
      </c>
      <c r="U1338" s="66">
        <f t="shared" si="234"/>
        <v>9.7100396250314329</v>
      </c>
      <c r="V1338" s="66"/>
      <c r="AH1338" s="16"/>
      <c r="AI1338" s="16"/>
      <c r="AJ1338" s="16"/>
      <c r="AK1338" s="16"/>
      <c r="AL1338" s="16"/>
      <c r="AM1338" s="16"/>
      <c r="AN1338" s="16"/>
    </row>
    <row r="1339" spans="1:40" x14ac:dyDescent="0.25">
      <c r="A1339">
        <v>1338</v>
      </c>
      <c r="B1339" s="16">
        <v>4.17772985525405E-4</v>
      </c>
      <c r="C1339" s="16">
        <v>5.7701773962641298E-9</v>
      </c>
      <c r="D1339" s="16">
        <v>1.18873865852212E-3</v>
      </c>
      <c r="E1339" s="16">
        <v>1.3769048501437301E-5</v>
      </c>
      <c r="F1339" s="16">
        <v>1.17367443070256E-5</v>
      </c>
      <c r="G1339" s="16">
        <v>1.9320074816631999E-6</v>
      </c>
      <c r="H1339" s="16">
        <v>4.0540429093906499E-4</v>
      </c>
      <c r="J1339">
        <v>0.95438161061307802</v>
      </c>
      <c r="K1339">
        <f t="shared" si="224"/>
        <v>5.5069511969697374E-9</v>
      </c>
      <c r="L1339">
        <f t="shared" si="225"/>
        <v>1.2141383844404381E-3</v>
      </c>
      <c r="M1339" s="16">
        <f t="shared" si="226"/>
        <v>-3.7859241338962822E-4</v>
      </c>
      <c r="N1339" s="16">
        <f t="shared" si="227"/>
        <v>2.3001615183591718E-2</v>
      </c>
      <c r="O1339" s="16">
        <f t="shared" si="228"/>
        <v>1.7150991743028563E-3</v>
      </c>
      <c r="P1339" s="16">
        <f t="shared" si="229"/>
        <v>5.4820461077637328E-2</v>
      </c>
      <c r="Q1339" s="16">
        <f t="shared" si="230"/>
        <v>7.9516039337262534E-2</v>
      </c>
      <c r="R1339" s="16">
        <f t="shared" si="231"/>
        <v>3.653405984465237E-2</v>
      </c>
      <c r="S1339" s="16">
        <f t="shared" si="232"/>
        <v>1.3910626042246891E-3</v>
      </c>
      <c r="T1339" s="16">
        <f t="shared" si="233"/>
        <v>7.9523990973704856E-2</v>
      </c>
      <c r="U1339" s="66">
        <f t="shared" si="234"/>
        <v>0.27650232819537635</v>
      </c>
      <c r="V1339" s="66"/>
      <c r="AH1339" s="16"/>
      <c r="AI1339" s="16"/>
      <c r="AJ1339" s="16"/>
      <c r="AK1339" s="16"/>
      <c r="AL1339" s="16"/>
      <c r="AM1339" s="16"/>
    </row>
    <row r="1340" spans="1:40" x14ac:dyDescent="0.25">
      <c r="A1340">
        <v>1339</v>
      </c>
      <c r="B1340">
        <v>4.3354009151899599E-4</v>
      </c>
      <c r="C1340" s="16">
        <v>2.40371066468677E-9</v>
      </c>
      <c r="D1340">
        <v>4.6912311932081701E-4</v>
      </c>
      <c r="E1340" s="16">
        <v>2.2821329148506302E-6</v>
      </c>
      <c r="F1340" s="16">
        <v>1.0937594809415599E-5</v>
      </c>
      <c r="G1340" s="16">
        <v>4.5997582275639102E-6</v>
      </c>
      <c r="H1340" s="16">
        <v>6.7190919312559805E-5</v>
      </c>
      <c r="J1340">
        <v>0.95801176187020298</v>
      </c>
      <c r="K1340">
        <f t="shared" si="224"/>
        <v>2.3027830889027694E-9</v>
      </c>
      <c r="L1340">
        <f t="shared" si="225"/>
        <v>4.9559566345654745E-4</v>
      </c>
      <c r="M1340" s="16">
        <f t="shared" si="226"/>
        <v>3.7148451958144454E-4</v>
      </c>
      <c r="N1340" s="16">
        <f t="shared" si="227"/>
        <v>1.4315134537686342E-2</v>
      </c>
      <c r="O1340" s="16">
        <f t="shared" si="228"/>
        <v>0.32055214027032536</v>
      </c>
      <c r="P1340" s="16">
        <f t="shared" si="229"/>
        <v>0.26312860907971142</v>
      </c>
      <c r="Q1340" s="16">
        <f t="shared" si="230"/>
        <v>0.62018606212767469</v>
      </c>
      <c r="R1340" s="16">
        <f t="shared" si="231"/>
        <v>1.2107647455163583E-2</v>
      </c>
      <c r="S1340" s="16">
        <f t="shared" si="232"/>
        <v>1.6693176586995504</v>
      </c>
      <c r="T1340" s="16">
        <f t="shared" si="233"/>
        <v>0.62019375778569552</v>
      </c>
      <c r="U1340" s="66">
        <f t="shared" si="234"/>
        <v>3.5198010099558075</v>
      </c>
      <c r="V1340" s="66"/>
      <c r="AI1340" s="16"/>
      <c r="AL1340" s="16"/>
      <c r="AM1340" s="16"/>
    </row>
    <row r="1341" spans="1:40" x14ac:dyDescent="0.25">
      <c r="A1341">
        <v>1340</v>
      </c>
      <c r="B1341">
        <v>3.7162447257837799E-4</v>
      </c>
      <c r="C1341" s="16">
        <v>7.35058897061408E-9</v>
      </c>
      <c r="D1341">
        <v>1.7224161357745E-3</v>
      </c>
      <c r="E1341" s="16">
        <v>2.5273371604029801E-5</v>
      </c>
      <c r="F1341" s="16">
        <v>1.35005219316976E-5</v>
      </c>
      <c r="G1341" s="16">
        <v>1.52520685492489E-6</v>
      </c>
      <c r="H1341">
        <v>7.4414688999844701E-4</v>
      </c>
      <c r="J1341">
        <v>0.95191878946342301</v>
      </c>
      <c r="K1341">
        <f t="shared" si="224"/>
        <v>6.997163754750144E-9</v>
      </c>
      <c r="L1341">
        <f t="shared" si="225"/>
        <v>1.7509350359038495E-3</v>
      </c>
      <c r="M1341" s="16">
        <f t="shared" si="226"/>
        <v>-1.0076860907470935E-3</v>
      </c>
      <c r="N1341" s="16">
        <f t="shared" si="227"/>
        <v>6.0207818472439174E-2</v>
      </c>
      <c r="O1341" s="16">
        <f t="shared" si="228"/>
        <v>0.10670006681168485</v>
      </c>
      <c r="P1341" s="16">
        <f t="shared" si="229"/>
        <v>0.62125421884967358</v>
      </c>
      <c r="Q1341" s="16">
        <f t="shared" si="230"/>
        <v>1.8309105918561481</v>
      </c>
      <c r="R1341" s="16">
        <f t="shared" si="231"/>
        <v>0.13700445965088287</v>
      </c>
      <c r="S1341" s="16">
        <f t="shared" si="232"/>
        <v>5.7601092547829975E-2</v>
      </c>
      <c r="T1341" s="16">
        <f t="shared" si="233"/>
        <v>1.8311430543762923</v>
      </c>
      <c r="U1341" s="66">
        <f t="shared" si="234"/>
        <v>4.6448213025649512</v>
      </c>
      <c r="V1341" s="66"/>
      <c r="AI1341" s="16"/>
      <c r="AL1341" s="16"/>
      <c r="AM1341" s="16"/>
    </row>
    <row r="1342" spans="1:40" x14ac:dyDescent="0.25">
      <c r="A1342">
        <v>1341</v>
      </c>
      <c r="B1342" s="16">
        <v>6.5903909422647497E-4</v>
      </c>
      <c r="C1342" s="16">
        <v>5.6546610057464703E-9</v>
      </c>
      <c r="D1342" s="16">
        <v>7.3034628278003603E-4</v>
      </c>
      <c r="E1342" s="16">
        <v>8.3341572088337705E-6</v>
      </c>
      <c r="F1342" s="16">
        <v>7.2802542267256804E-6</v>
      </c>
      <c r="G1342" s="16">
        <v>1.9609609018569499E-6</v>
      </c>
      <c r="H1342" s="16">
        <v>2.45378404274282E-4</v>
      </c>
      <c r="J1342">
        <v>0.95673135802522702</v>
      </c>
      <c r="K1342">
        <f t="shared" si="224"/>
        <v>5.4099915032001169E-9</v>
      </c>
      <c r="L1342">
        <f t="shared" si="225"/>
        <v>7.4686209747433865E-4</v>
      </c>
      <c r="M1342" s="16">
        <f t="shared" si="226"/>
        <v>5.712160909786113E-4</v>
      </c>
      <c r="N1342" s="16">
        <f t="shared" si="227"/>
        <v>0.11441736934921316</v>
      </c>
      <c r="O1342" s="16">
        <f t="shared" si="228"/>
        <v>4.2292394150556683E-4</v>
      </c>
      <c r="P1342" s="16">
        <f t="shared" si="229"/>
        <v>5.8448434966630068E-2</v>
      </c>
      <c r="Q1342" s="16">
        <f t="shared" si="230"/>
        <v>5.0192586391433515E-2</v>
      </c>
      <c r="R1342" s="16">
        <f t="shared" si="231"/>
        <v>6.8194867394249112E-2</v>
      </c>
      <c r="S1342" s="16">
        <f t="shared" si="232"/>
        <v>5.2302346917772668E-4</v>
      </c>
      <c r="T1342" s="16">
        <f t="shared" si="233"/>
        <v>5.0196577862072989E-2</v>
      </c>
      <c r="U1342" s="66">
        <f t="shared" si="234"/>
        <v>0.34239578337428211</v>
      </c>
      <c r="V1342" s="66"/>
      <c r="AH1342" s="16"/>
      <c r="AI1342" s="16"/>
      <c r="AJ1342" s="16"/>
      <c r="AK1342" s="16"/>
      <c r="AL1342" s="16"/>
      <c r="AM1342" s="16"/>
      <c r="AN1342" s="16"/>
    </row>
    <row r="1343" spans="1:40" x14ac:dyDescent="0.25">
      <c r="A1343">
        <v>1342</v>
      </c>
      <c r="B1343">
        <v>5.7547651164393805E-4</v>
      </c>
      <c r="C1343" s="16">
        <v>2.8053323380584801E-9</v>
      </c>
      <c r="D1343">
        <v>4.1175336233729997E-4</v>
      </c>
      <c r="E1343" s="16">
        <v>2.3396705935285301E-6</v>
      </c>
      <c r="F1343" s="16">
        <v>8.2118841723421105E-6</v>
      </c>
      <c r="G1343" s="16">
        <v>3.9379295093858898E-6</v>
      </c>
      <c r="H1343" s="16">
        <v>6.8884728630699206E-5</v>
      </c>
      <c r="J1343">
        <v>0.95838407207695497</v>
      </c>
      <c r="K1343">
        <f t="shared" si="224"/>
        <v>2.688585829677651E-9</v>
      </c>
      <c r="L1343">
        <f t="shared" si="225"/>
        <v>4.32112254859032E-4</v>
      </c>
      <c r="M1343" s="16">
        <f t="shared" si="226"/>
        <v>7.1884076842884399E-4</v>
      </c>
      <c r="N1343" s="16">
        <f t="shared" si="227"/>
        <v>2.8416761131567301E-2</v>
      </c>
      <c r="O1343" s="16">
        <f t="shared" si="228"/>
        <v>0.24372756263687848</v>
      </c>
      <c r="P1343" s="16">
        <f t="shared" si="229"/>
        <v>0.32778074503273802</v>
      </c>
      <c r="Q1343" s="16">
        <f t="shared" si="230"/>
        <v>0.6117770887436379</v>
      </c>
      <c r="R1343" s="16">
        <f t="shared" si="231"/>
        <v>2.7752960691961523E-2</v>
      </c>
      <c r="S1343" s="16">
        <f t="shared" si="232"/>
        <v>0.92590022145462048</v>
      </c>
      <c r="T1343" s="16">
        <f t="shared" si="233"/>
        <v>0.61178603357123196</v>
      </c>
      <c r="U1343" s="66">
        <f t="shared" si="234"/>
        <v>2.7771413732626358</v>
      </c>
      <c r="V1343" s="66"/>
      <c r="AI1343" s="16"/>
      <c r="AL1343" s="16"/>
      <c r="AM1343" s="16"/>
    </row>
    <row r="1344" spans="1:40" x14ac:dyDescent="0.25">
      <c r="A1344">
        <v>1343</v>
      </c>
      <c r="B1344">
        <v>7.3161680176019603E-4</v>
      </c>
      <c r="C1344" s="16">
        <v>3.50681930339749E-9</v>
      </c>
      <c r="D1344">
        <v>4.0471248448352198E-4</v>
      </c>
      <c r="E1344" s="16">
        <v>2.8752240143701302E-6</v>
      </c>
      <c r="F1344" s="16">
        <v>6.4545401661592303E-6</v>
      </c>
      <c r="G1344" s="16">
        <v>3.1496307159061698E-6</v>
      </c>
      <c r="H1344" s="16">
        <v>8.4652466726697697E-5</v>
      </c>
      <c r="J1344">
        <v>0.95846495888998196</v>
      </c>
      <c r="K1344">
        <f t="shared" si="224"/>
        <v>3.3611634194654704E-9</v>
      </c>
      <c r="L1344">
        <f t="shared" si="225"/>
        <v>4.207676887124432E-4</v>
      </c>
      <c r="M1344" s="16">
        <f t="shared" si="226"/>
        <v>1.042465914807949E-3</v>
      </c>
      <c r="N1344" s="16">
        <f t="shared" si="227"/>
        <v>0.235840318499939</v>
      </c>
      <c r="O1344" s="16">
        <f t="shared" si="228"/>
        <v>0.13474910253272684</v>
      </c>
      <c r="P1344" s="16">
        <f t="shared" si="229"/>
        <v>0.33620418360371213</v>
      </c>
      <c r="Q1344" s="16">
        <f t="shared" si="230"/>
        <v>0.53626091597504644</v>
      </c>
      <c r="R1344" s="16">
        <f t="shared" si="231"/>
        <v>0.11898467205131877</v>
      </c>
      <c r="S1344" s="16">
        <f t="shared" si="232"/>
        <v>0.32425558808497351</v>
      </c>
      <c r="T1344" s="16">
        <f t="shared" si="233"/>
        <v>0.53627148251215273</v>
      </c>
      <c r="U1344" s="66">
        <f t="shared" si="234"/>
        <v>2.2225662632598695</v>
      </c>
      <c r="V1344" s="66"/>
      <c r="AI1344" s="16"/>
      <c r="AL1344" s="16"/>
      <c r="AM1344" s="16"/>
    </row>
    <row r="1345" spans="1:40" x14ac:dyDescent="0.25">
      <c r="A1345">
        <v>1344</v>
      </c>
      <c r="B1345">
        <v>3.5429664426046701E-4</v>
      </c>
      <c r="C1345" s="16">
        <v>3.7343629191994398E-9</v>
      </c>
      <c r="D1345">
        <v>9.0139972982607598E-4</v>
      </c>
      <c r="E1345" s="16">
        <v>6.7777640862290802E-6</v>
      </c>
      <c r="F1345" s="16">
        <v>1.3667385923318E-5</v>
      </c>
      <c r="G1345" s="16">
        <v>2.97606902125672E-6</v>
      </c>
      <c r="H1345" s="16">
        <v>1.9955616484975899E-4</v>
      </c>
      <c r="J1345">
        <v>0.95573365105963803</v>
      </c>
      <c r="K1345">
        <f t="shared" si="224"/>
        <v>3.5690563071482088E-9</v>
      </c>
      <c r="L1345">
        <f t="shared" si="225"/>
        <v>9.3170683633104958E-4</v>
      </c>
      <c r="M1345" s="16">
        <f t="shared" si="226"/>
        <v>-2.2311354781011554E-4</v>
      </c>
      <c r="N1345" s="16">
        <f t="shared" si="227"/>
        <v>7.8713356947171992E-2</v>
      </c>
      <c r="O1345" s="16">
        <f t="shared" si="228"/>
        <v>0.10628533941238467</v>
      </c>
      <c r="P1345" s="16">
        <f t="shared" si="229"/>
        <v>4.1184272367684139E-3</v>
      </c>
      <c r="Q1345" s="16">
        <f t="shared" si="230"/>
        <v>0.13612196778014343</v>
      </c>
      <c r="R1345" s="16">
        <f t="shared" si="231"/>
        <v>0.14982769785536912</v>
      </c>
      <c r="S1345" s="16">
        <f t="shared" si="232"/>
        <v>0.23324081441694453</v>
      </c>
      <c r="T1345" s="16">
        <f t="shared" si="233"/>
        <v>0.13612296973303459</v>
      </c>
      <c r="U1345" s="66">
        <f t="shared" si="234"/>
        <v>0.84443057338181682</v>
      </c>
      <c r="V1345" s="66"/>
      <c r="AI1345" s="16"/>
      <c r="AK1345" s="16"/>
      <c r="AL1345" s="16"/>
      <c r="AM1345" s="16"/>
    </row>
    <row r="1346" spans="1:40" x14ac:dyDescent="0.25">
      <c r="A1346">
        <v>1345</v>
      </c>
      <c r="B1346">
        <v>5.8128386066930604E-4</v>
      </c>
      <c r="C1346" s="16">
        <v>6.5796245466961698E-9</v>
      </c>
      <c r="D1346">
        <v>9.6902808364350405E-4</v>
      </c>
      <c r="E1346" s="16">
        <v>1.2831341180070899E-5</v>
      </c>
      <c r="F1346" s="16">
        <v>8.34754041179644E-6</v>
      </c>
      <c r="G1346" s="16">
        <v>1.6899686904420001E-6</v>
      </c>
      <c r="H1346">
        <v>3.7779106056283598E-4</v>
      </c>
      <c r="J1346">
        <v>0.955510765034423</v>
      </c>
      <c r="K1346">
        <f t="shared" si="224"/>
        <v>6.286902084252926E-9</v>
      </c>
      <c r="L1346">
        <f t="shared" si="225"/>
        <v>9.8740655353299215E-4</v>
      </c>
      <c r="M1346" s="16">
        <f t="shared" si="226"/>
        <v>1.7516116780561997E-4</v>
      </c>
      <c r="N1346" s="16">
        <f t="shared" si="227"/>
        <v>3.2531613531862499E-2</v>
      </c>
      <c r="O1346" s="16">
        <f t="shared" si="228"/>
        <v>3.5157930205611913E-2</v>
      </c>
      <c r="P1346" s="16">
        <f t="shared" si="229"/>
        <v>3.6435349918837476E-5</v>
      </c>
      <c r="Q1346" s="16">
        <f t="shared" si="230"/>
        <v>3.7900059626791646E-2</v>
      </c>
      <c r="R1346" s="16">
        <f t="shared" si="231"/>
        <v>2.3355394029983052E-2</v>
      </c>
      <c r="S1346" s="16">
        <f t="shared" si="232"/>
        <v>2.4933307459448936E-2</v>
      </c>
      <c r="T1346" s="16">
        <f t="shared" si="233"/>
        <v>3.7900048172626828E-2</v>
      </c>
      <c r="U1346" s="66">
        <f t="shared" si="234"/>
        <v>0.19181478837624369</v>
      </c>
      <c r="V1346" s="66"/>
      <c r="AI1346" s="16"/>
      <c r="AL1346" s="16"/>
      <c r="AM1346" s="16"/>
    </row>
    <row r="1347" spans="1:40" x14ac:dyDescent="0.25">
      <c r="A1347">
        <v>1346</v>
      </c>
      <c r="B1347">
        <v>7.8744229223786798E-4</v>
      </c>
      <c r="C1347" s="16">
        <v>6.7057453416140997E-9</v>
      </c>
      <c r="D1347">
        <v>7.2468542692279397E-4</v>
      </c>
      <c r="E1347" s="16">
        <v>9.8079133857256602E-6</v>
      </c>
      <c r="F1347" s="16">
        <v>6.0900181121196398E-6</v>
      </c>
      <c r="G1347" s="16">
        <v>1.6533855939245501E-6</v>
      </c>
      <c r="H1347">
        <v>2.88769320841504E-4</v>
      </c>
      <c r="J1347">
        <v>0.95678650554017097</v>
      </c>
      <c r="K1347">
        <f t="shared" ref="K1347:K1410" si="235">C1347*J1347</f>
        <v>6.4159666524452347E-9</v>
      </c>
      <c r="L1347">
        <f t="shared" ref="L1347:L1410" si="236">SUM($Z$9*B1347,$AA$9*C1347,$AB$9*D1347,$AC$9*E1347,$AD$9*F1347,$AE$9*G1347)</f>
        <v>7.385121429956162E-4</v>
      </c>
      <c r="M1347" s="16">
        <f t="shared" ref="M1347:M1410" si="237">$Z$8*B1347+$AA$8*C1347+$AB$8*D1347+$AD$8*F1347+$AE$8*G1347</f>
        <v>8.3637244148011976E-4</v>
      </c>
      <c r="N1347" s="16">
        <f t="shared" si="227"/>
        <v>0.3587939997317236</v>
      </c>
      <c r="O1347" s="16">
        <f t="shared" si="228"/>
        <v>4.4212222599793793E-2</v>
      </c>
      <c r="P1347" s="16">
        <f t="shared" si="229"/>
        <v>6.1324658577693911E-2</v>
      </c>
      <c r="Q1347" s="16">
        <f t="shared" si="230"/>
        <v>7.5378787231368356E-3</v>
      </c>
      <c r="R1347" s="16">
        <f t="shared" si="231"/>
        <v>0.14587523598398547</v>
      </c>
      <c r="S1347" s="16">
        <f t="shared" si="232"/>
        <v>3.1022442874699484E-2</v>
      </c>
      <c r="T1347" s="16">
        <f t="shared" si="233"/>
        <v>7.5397794536249969E-3</v>
      </c>
      <c r="U1347" s="66">
        <f t="shared" si="234"/>
        <v>0.65630621794465815</v>
      </c>
      <c r="V1347" s="66"/>
      <c r="AI1347" s="16"/>
      <c r="AL1347" s="16"/>
      <c r="AM1347" s="16"/>
    </row>
    <row r="1348" spans="1:40" x14ac:dyDescent="0.25">
      <c r="A1348">
        <v>1347</v>
      </c>
      <c r="B1348">
        <v>2.3815986102274699E-4</v>
      </c>
      <c r="C1348" s="16">
        <v>7.2509242563734503E-9</v>
      </c>
      <c r="D1348">
        <v>2.7049369200863602E-3</v>
      </c>
      <c r="E1348" s="16">
        <v>3.8780157144322801E-5</v>
      </c>
      <c r="F1348" s="16">
        <v>2.1910197041752E-5</v>
      </c>
      <c r="G1348" s="16">
        <v>1.56117723039084E-6</v>
      </c>
      <c r="H1348">
        <v>1.1418942462269499E-3</v>
      </c>
      <c r="J1348">
        <v>0.94775190620419902</v>
      </c>
      <c r="K1348">
        <f t="shared" si="235"/>
        <v>6.8720772857202017E-9</v>
      </c>
      <c r="L1348">
        <f t="shared" si="236"/>
        <v>2.7503112404759986E-3</v>
      </c>
      <c r="M1348" s="16">
        <f t="shared" si="237"/>
        <v>-2.2739915184305046E-3</v>
      </c>
      <c r="N1348" s="16">
        <f t="shared" ref="N1348:N1411" si="238">(B1348-$B$2)^2/$B$2/$B$2</f>
        <v>0.26665698060771653</v>
      </c>
      <c r="O1348" s="16">
        <f t="shared" ref="O1348:O1411" si="239">(C1348-$C$2)^2/$C$2/$C$2</f>
        <v>9.5272269991725209E-2</v>
      </c>
      <c r="P1348" s="16">
        <f t="shared" ref="P1348:P1411" si="240">(D1348-$D$2)^2/$D$2/$D$2</f>
        <v>3.2697354577485416</v>
      </c>
      <c r="Q1348" s="16">
        <f t="shared" ref="Q1348:Q1411" si="241">(E1348-$E$2)^2/$E$2/$E$2</f>
        <v>6.8156447662786901</v>
      </c>
      <c r="R1348" s="16">
        <f t="shared" ref="R1348:R1411" si="242">(F1348-$F$2)^2/$F$2/$F$2</f>
        <v>1.497251643436351</v>
      </c>
      <c r="S1348" s="16">
        <f t="shared" ref="S1348:S1411" si="243">(G1348-$G$2)^2/$G$2/$G$2</f>
        <v>4.9318878432699491E-2</v>
      </c>
      <c r="T1348" s="16">
        <f t="shared" ref="T1348:T1411" si="244">(H1348-$H$2)^2/$H$2/$H$2</f>
        <v>6.8172374131644098</v>
      </c>
      <c r="U1348" s="66">
        <f t="shared" ref="U1348:U1411" si="245">SUM(N1348:T1348)</f>
        <v>18.811117409660135</v>
      </c>
      <c r="V1348" s="66"/>
      <c r="AH1348" s="16"/>
      <c r="AI1348" s="16"/>
      <c r="AJ1348" s="16"/>
      <c r="AK1348" s="16"/>
      <c r="AL1348" s="16"/>
      <c r="AM1348" s="16"/>
    </row>
    <row r="1349" spans="1:40" x14ac:dyDescent="0.25">
      <c r="A1349">
        <v>1348</v>
      </c>
      <c r="B1349" s="16">
        <v>4.48146017681182E-4</v>
      </c>
      <c r="C1349" s="16">
        <v>5.6182168936670001E-9</v>
      </c>
      <c r="D1349" s="16">
        <v>1.0761609419294199E-3</v>
      </c>
      <c r="E1349" s="16">
        <v>1.21520230976011E-5</v>
      </c>
      <c r="F1349" s="16">
        <v>1.0885111712441E-5</v>
      </c>
      <c r="G1349" s="16">
        <v>1.9817507811408098E-6</v>
      </c>
      <c r="H1349">
        <v>3.5779199608174399E-4</v>
      </c>
      <c r="J1349">
        <v>0.95493692699791599</v>
      </c>
      <c r="K1349">
        <f t="shared" si="235"/>
        <v>5.3650427756461426E-9</v>
      </c>
      <c r="L1349">
        <f t="shared" si="236"/>
        <v>1.0999072979185492E-3</v>
      </c>
      <c r="M1349" s="16">
        <f t="shared" si="237"/>
        <v>-2.0361526255618508E-4</v>
      </c>
      <c r="N1349" s="16">
        <f t="shared" si="238"/>
        <v>8.0976279602456569E-3</v>
      </c>
      <c r="O1349" s="16">
        <f t="shared" si="239"/>
        <v>1.9565308393039693E-4</v>
      </c>
      <c r="P1349" s="16">
        <f t="shared" si="240"/>
        <v>1.3750032416923737E-2</v>
      </c>
      <c r="Q1349" s="16">
        <f t="shared" si="241"/>
        <v>1.7273988830293418E-2</v>
      </c>
      <c r="R1349" s="16">
        <f t="shared" si="242"/>
        <v>1.0963838660672099E-2</v>
      </c>
      <c r="S1349" s="16">
        <f t="shared" si="243"/>
        <v>1.5650722327188675E-4</v>
      </c>
      <c r="T1349" s="16">
        <f t="shared" si="244"/>
        <v>1.7275632137660837E-2</v>
      </c>
      <c r="U1349" s="66">
        <f t="shared" si="245"/>
        <v>6.7713280312998031E-2</v>
      </c>
      <c r="V1349" s="66"/>
      <c r="AI1349" s="16"/>
      <c r="AL1349" s="16"/>
      <c r="AM1349" s="16"/>
    </row>
    <row r="1350" spans="1:40" x14ac:dyDescent="0.25">
      <c r="A1350">
        <v>1349</v>
      </c>
      <c r="B1350">
        <v>5.9173799853949496E-4</v>
      </c>
      <c r="C1350" s="16">
        <v>4.1383696824064796E-9</v>
      </c>
      <c r="D1350">
        <v>5.9337195652690497E-4</v>
      </c>
      <c r="E1350" s="16">
        <v>4.9631365942864898E-6</v>
      </c>
      <c r="F1350" s="16">
        <v>8.0568656734884307E-6</v>
      </c>
      <c r="G1350" s="16">
        <v>2.67525798926991E-6</v>
      </c>
      <c r="H1350">
        <v>1.46126219213527E-4</v>
      </c>
      <c r="J1350">
        <v>0.95742322146622905</v>
      </c>
      <c r="K1350">
        <f t="shared" si="235"/>
        <v>3.9621712329477868E-9</v>
      </c>
      <c r="L1350">
        <f t="shared" si="236"/>
        <v>6.1215680749346932E-4</v>
      </c>
      <c r="M1350" s="16">
        <f t="shared" si="237"/>
        <v>5.713191895855205E-4</v>
      </c>
      <c r="N1350" s="16">
        <f t="shared" si="238"/>
        <v>4.0639970971967171E-2</v>
      </c>
      <c r="O1350" s="16">
        <f t="shared" si="239"/>
        <v>6.4058766348950302E-2</v>
      </c>
      <c r="P1350" s="16">
        <f t="shared" si="240"/>
        <v>0.14743036136810125</v>
      </c>
      <c r="Q1350" s="16">
        <f t="shared" si="241"/>
        <v>0.28933689858383105</v>
      </c>
      <c r="R1350" s="16">
        <f t="shared" si="242"/>
        <v>3.3242302822483236E-2</v>
      </c>
      <c r="S1350" s="16">
        <f t="shared" si="243"/>
        <v>0.11092797332861376</v>
      </c>
      <c r="T1350" s="16">
        <f t="shared" si="244"/>
        <v>0.28934573008190795</v>
      </c>
      <c r="U1350" s="66">
        <f t="shared" si="245"/>
        <v>0.97498200350585473</v>
      </c>
      <c r="V1350" s="66"/>
      <c r="AH1350" s="16"/>
      <c r="AI1350" s="16"/>
      <c r="AJ1350" s="16"/>
      <c r="AK1350" s="16"/>
      <c r="AL1350" s="16"/>
      <c r="AM1350" s="16"/>
      <c r="AN1350" s="16"/>
    </row>
    <row r="1351" spans="1:40" x14ac:dyDescent="0.25">
      <c r="A1351">
        <v>1350</v>
      </c>
      <c r="B1351" s="16">
        <v>6.5776362712050397E-4</v>
      </c>
      <c r="C1351" s="16">
        <v>8.3009758773091999E-9</v>
      </c>
      <c r="D1351" s="16">
        <v>1.0831352548040299E-3</v>
      </c>
      <c r="E1351" s="16">
        <v>1.8072593799874999E-5</v>
      </c>
      <c r="F1351" s="16">
        <v>7.41371109957349E-6</v>
      </c>
      <c r="G1351" s="16">
        <v>1.34116501124685E-6</v>
      </c>
      <c r="H1351" s="16">
        <v>5.3211115985161604E-4</v>
      </c>
      <c r="J1351">
        <v>0.95497345693101199</v>
      </c>
      <c r="K1351">
        <f t="shared" si="235"/>
        <v>7.9272116294549074E-9</v>
      </c>
      <c r="L1351">
        <f t="shared" si="236"/>
        <v>1.0992955410385463E-3</v>
      </c>
      <c r="M1351" s="16">
        <f t="shared" si="237"/>
        <v>2.1623171320246158E-4</v>
      </c>
      <c r="N1351" s="16">
        <f t="shared" si="238"/>
        <v>0.11267191892428775</v>
      </c>
      <c r="O1351" s="16">
        <f t="shared" si="239"/>
        <v>0.24818091122508065</v>
      </c>
      <c r="P1351" s="16">
        <f t="shared" si="240"/>
        <v>1.5500548953620703E-2</v>
      </c>
      <c r="Q1351" s="16">
        <f t="shared" si="241"/>
        <v>0.46604282233034544</v>
      </c>
      <c r="R1351" s="16">
        <f t="shared" si="242"/>
        <v>6.1304372128234301E-2</v>
      </c>
      <c r="S1351" s="16">
        <f t="shared" si="243"/>
        <v>0.11003071209714599</v>
      </c>
      <c r="T1351" s="16">
        <f t="shared" si="244"/>
        <v>0.46605469738880062</v>
      </c>
      <c r="U1351" s="66">
        <f t="shared" si="245"/>
        <v>1.4797859830475155</v>
      </c>
      <c r="V1351" s="66"/>
      <c r="AI1351" s="16"/>
      <c r="AL1351" s="16"/>
      <c r="AM1351" s="16"/>
    </row>
    <row r="1352" spans="1:40" x14ac:dyDescent="0.25">
      <c r="A1352">
        <v>1351</v>
      </c>
      <c r="B1352">
        <v>7.1242704535441105E-4</v>
      </c>
      <c r="C1352" s="16">
        <v>3.0456170312720998E-9</v>
      </c>
      <c r="D1352">
        <v>3.6055844574701701E-4</v>
      </c>
      <c r="E1352" s="16">
        <v>2.22582527629633E-6</v>
      </c>
      <c r="F1352" s="16">
        <v>6.6141313628005198E-6</v>
      </c>
      <c r="G1352" s="16">
        <v>3.62465829988151E-6</v>
      </c>
      <c r="H1352" s="16">
        <v>6.5532708544983206E-5</v>
      </c>
      <c r="J1352">
        <v>0.95870056271331805</v>
      </c>
      <c r="K1352">
        <f t="shared" si="235"/>
        <v>2.9198347616898274E-9</v>
      </c>
      <c r="L1352">
        <f t="shared" si="236"/>
        <v>3.774083211554683E-4</v>
      </c>
      <c r="M1352" s="16">
        <f t="shared" si="237"/>
        <v>1.0474457695533541E-3</v>
      </c>
      <c r="N1352" s="16">
        <f t="shared" si="238"/>
        <v>0.19951129997325207</v>
      </c>
      <c r="O1352" s="16">
        <f t="shared" si="239"/>
        <v>0.20278867050960048</v>
      </c>
      <c r="P1352" s="16">
        <f t="shared" si="240"/>
        <v>0.39146481446891163</v>
      </c>
      <c r="Q1352" s="16">
        <f t="shared" si="241"/>
        <v>0.62847083862463715</v>
      </c>
      <c r="R1352" s="16">
        <f t="shared" si="242"/>
        <v>0.10807324572146081</v>
      </c>
      <c r="S1352" s="16">
        <f t="shared" si="243"/>
        <v>0.64985635999926361</v>
      </c>
      <c r="T1352" s="16">
        <f t="shared" si="244"/>
        <v>0.62848036152678011</v>
      </c>
      <c r="U1352" s="66">
        <f t="shared" si="245"/>
        <v>2.8086455908239061</v>
      </c>
      <c r="V1352" s="66"/>
      <c r="AI1352" s="16"/>
      <c r="AL1352" s="16"/>
      <c r="AM1352" s="16"/>
    </row>
    <row r="1353" spans="1:40" x14ac:dyDescent="0.25">
      <c r="A1353">
        <v>1352</v>
      </c>
      <c r="B1353" s="16">
        <v>3.0384929322265901E-4</v>
      </c>
      <c r="C1353" s="16">
        <v>5.5283850954593098E-9</v>
      </c>
      <c r="D1353" s="16">
        <v>1.58003918807196E-3</v>
      </c>
      <c r="E1353" s="16">
        <v>1.7459733506501601E-5</v>
      </c>
      <c r="F1353" s="16">
        <v>1.6423254783530301E-5</v>
      </c>
      <c r="G1353" s="16">
        <v>2.0252446863911799E-6</v>
      </c>
      <c r="H1353" s="16">
        <v>5.1407967053709695E-4</v>
      </c>
      <c r="J1353">
        <v>0.95249447092272499</v>
      </c>
      <c r="K1353">
        <f t="shared" si="235"/>
        <v>5.2657562365565935E-9</v>
      </c>
      <c r="L1353">
        <f t="shared" si="236"/>
        <v>1.6149054139403165E-3</v>
      </c>
      <c r="M1353" s="16">
        <f t="shared" si="237"/>
        <v>-1.0072068274949984E-3</v>
      </c>
      <c r="N1353" s="16">
        <f t="shared" si="238"/>
        <v>0.1466876867032143</v>
      </c>
      <c r="O1353" s="16">
        <f t="shared" si="239"/>
        <v>4.9525265646209673E-6</v>
      </c>
      <c r="P1353" s="16">
        <f t="shared" si="240"/>
        <v>0.41008956525500251</v>
      </c>
      <c r="Q1353" s="16">
        <f t="shared" si="241"/>
        <v>0.39139050527434061</v>
      </c>
      <c r="R1353" s="16">
        <f t="shared" si="242"/>
        <v>0.44457354113373143</v>
      </c>
      <c r="S1353" s="16">
        <f t="shared" si="243"/>
        <v>8.3948873591966185E-5</v>
      </c>
      <c r="T1353" s="16">
        <f t="shared" si="244"/>
        <v>0.39145225605649303</v>
      </c>
      <c r="U1353" s="66">
        <f t="shared" si="245"/>
        <v>1.7842824558229384</v>
      </c>
      <c r="V1353" s="66"/>
      <c r="AH1353" s="16"/>
      <c r="AI1353" s="16"/>
      <c r="AJ1353" s="16"/>
      <c r="AK1353" s="16"/>
      <c r="AL1353" s="16"/>
      <c r="AM1353" s="16"/>
      <c r="AN1353" s="16"/>
    </row>
    <row r="1354" spans="1:40" x14ac:dyDescent="0.25">
      <c r="A1354">
        <v>1353</v>
      </c>
      <c r="B1354">
        <v>4.9662117480477801E-4</v>
      </c>
      <c r="C1354" s="16">
        <v>7.5654259739347204E-9</v>
      </c>
      <c r="D1354">
        <v>1.3145832573232699E-3</v>
      </c>
      <c r="E1354" s="16">
        <v>1.9939038929040699E-5</v>
      </c>
      <c r="F1354" s="16">
        <v>9.9243893607086394E-6</v>
      </c>
      <c r="G1354" s="16">
        <v>1.47542203887466E-6</v>
      </c>
      <c r="H1354">
        <v>5.8707157689235202E-4</v>
      </c>
      <c r="J1354">
        <v>0.95382600925078298</v>
      </c>
      <c r="K1354">
        <f t="shared" si="235"/>
        <v>7.2161000650003723E-9</v>
      </c>
      <c r="L1354">
        <f t="shared" si="236"/>
        <v>1.335899892657588E-3</v>
      </c>
      <c r="M1354" s="16">
        <f t="shared" si="237"/>
        <v>-3.4265754304803201E-4</v>
      </c>
      <c r="N1354" s="16">
        <f t="shared" si="238"/>
        <v>7.136338005536515E-5</v>
      </c>
      <c r="O1354" s="16">
        <f t="shared" si="239"/>
        <v>0.13353469687142266</v>
      </c>
      <c r="P1354" s="16">
        <f t="shared" si="240"/>
        <v>0.13307059009509326</v>
      </c>
      <c r="Q1354" s="16">
        <f t="shared" si="241"/>
        <v>0.73350863982796577</v>
      </c>
      <c r="R1354" s="16">
        <f t="shared" si="242"/>
        <v>5.1934344309024964E-5</v>
      </c>
      <c r="S1354" s="16">
        <f t="shared" si="243"/>
        <v>7.0124140386292722E-2</v>
      </c>
      <c r="T1354" s="16">
        <f t="shared" si="244"/>
        <v>0.73356134588501198</v>
      </c>
      <c r="U1354" s="66">
        <f t="shared" si="245"/>
        <v>1.8039227107901508</v>
      </c>
      <c r="V1354" s="66"/>
      <c r="AI1354" s="16"/>
      <c r="AL1354" s="16"/>
      <c r="AM1354" s="16"/>
    </row>
    <row r="1355" spans="1:40" x14ac:dyDescent="0.25">
      <c r="A1355">
        <v>1354</v>
      </c>
      <c r="B1355">
        <v>6.1539030827851096E-4</v>
      </c>
      <c r="C1355" s="16">
        <v>1.65495747641372E-8</v>
      </c>
      <c r="D1355">
        <v>2.37167139800933E-3</v>
      </c>
      <c r="E1355" s="16">
        <v>7.7880225527876803E-5</v>
      </c>
      <c r="F1355" s="16">
        <v>8.3574545861780398E-6</v>
      </c>
      <c r="G1355" s="16">
        <v>6.8157346710270704E-7</v>
      </c>
      <c r="H1355">
        <v>2.29316634444157E-3</v>
      </c>
      <c r="J1355">
        <v>0.94928117067004403</v>
      </c>
      <c r="K1355">
        <f t="shared" si="235"/>
        <v>1.5710199706191578E-8</v>
      </c>
      <c r="L1355">
        <f t="shared" si="236"/>
        <v>2.3890513310740246E-3</v>
      </c>
      <c r="M1355" s="16">
        <f t="shared" si="237"/>
        <v>-1.1582707145170027E-3</v>
      </c>
      <c r="N1355" s="16">
        <f t="shared" si="238"/>
        <v>6.2311329853703724E-2</v>
      </c>
      <c r="O1355" s="16">
        <f t="shared" si="239"/>
        <v>3.9477798383953351</v>
      </c>
      <c r="P1355" s="16">
        <f t="shared" si="240"/>
        <v>2.1381684565401047</v>
      </c>
      <c r="Q1355" s="16">
        <f t="shared" si="241"/>
        <v>39.07679805825844</v>
      </c>
      <c r="R1355" s="16">
        <f t="shared" si="242"/>
        <v>2.3048871162984288E-2</v>
      </c>
      <c r="S1355" s="16">
        <f t="shared" si="243"/>
        <v>0.43609868621864012</v>
      </c>
      <c r="T1355" s="16">
        <f t="shared" si="244"/>
        <v>39.082794340951381</v>
      </c>
      <c r="U1355" s="66">
        <f t="shared" si="245"/>
        <v>84.766999581380588</v>
      </c>
      <c r="V1355" s="66"/>
      <c r="AI1355" s="16"/>
      <c r="AL1355" s="16"/>
      <c r="AM1355" s="16"/>
    </row>
    <row r="1356" spans="1:40" x14ac:dyDescent="0.25">
      <c r="A1356">
        <v>1355</v>
      </c>
      <c r="B1356">
        <v>6.81064681627589E-4</v>
      </c>
      <c r="C1356" s="16">
        <v>3.8821726042398599E-9</v>
      </c>
      <c r="D1356">
        <v>4.8224875695102601E-4</v>
      </c>
      <c r="E1356" s="16">
        <v>3.7891473680283E-6</v>
      </c>
      <c r="F1356" s="16">
        <v>6.9609081500243597E-6</v>
      </c>
      <c r="G1356" s="16">
        <v>2.8478590263876498E-6</v>
      </c>
      <c r="H1356">
        <v>1.1156065404231299E-4</v>
      </c>
      <c r="J1356">
        <v>0.95803609683316004</v>
      </c>
      <c r="K1356">
        <f t="shared" si="235"/>
        <v>3.7192614889985796E-9</v>
      </c>
      <c r="L1356">
        <f t="shared" si="236"/>
        <v>4.9901455010485814E-4</v>
      </c>
      <c r="M1356" s="16">
        <f t="shared" si="237"/>
        <v>8.6311481315031998E-4</v>
      </c>
      <c r="N1356" s="16">
        <f t="shared" si="238"/>
        <v>0.14667514426936987</v>
      </c>
      <c r="O1356" s="16">
        <f t="shared" si="239"/>
        <v>8.9602831753778228E-2</v>
      </c>
      <c r="P1356" s="16">
        <f t="shared" si="240"/>
        <v>0.249334157082997</v>
      </c>
      <c r="Q1356" s="16">
        <f t="shared" si="241"/>
        <v>0.41887600644664452</v>
      </c>
      <c r="R1356" s="16">
        <f t="shared" si="242"/>
        <v>8.6172347303721405E-2</v>
      </c>
      <c r="S1356" s="16">
        <f t="shared" si="243"/>
        <v>0.17561476664966422</v>
      </c>
      <c r="T1356" s="16">
        <f t="shared" si="244"/>
        <v>0.41888660512848153</v>
      </c>
      <c r="U1356" s="66">
        <f t="shared" si="245"/>
        <v>1.5851618586346565</v>
      </c>
      <c r="V1356" s="66"/>
      <c r="AI1356" s="16"/>
      <c r="AL1356" s="16"/>
      <c r="AM1356" s="16"/>
    </row>
    <row r="1357" spans="1:40" x14ac:dyDescent="0.25">
      <c r="A1357">
        <v>1356</v>
      </c>
      <c r="B1357">
        <v>5.5412473545489796E-4</v>
      </c>
      <c r="C1357" s="16">
        <v>4.7380890986612804E-9</v>
      </c>
      <c r="D1357">
        <v>7.2788885139949105E-4</v>
      </c>
      <c r="E1357" s="16">
        <v>6.9594891887114198E-6</v>
      </c>
      <c r="F1357" s="16">
        <v>8.6600579408137697E-6</v>
      </c>
      <c r="G1357" s="16">
        <v>2.3403978014855202E-6</v>
      </c>
      <c r="H1357">
        <v>2.0490477756685799E-4</v>
      </c>
      <c r="J1357">
        <v>0.95671369254635796</v>
      </c>
      <c r="K1357">
        <f t="shared" si="235"/>
        <v>4.5329947171938787E-9</v>
      </c>
      <c r="L1357">
        <f t="shared" si="236"/>
        <v>7.4754462699350545E-4</v>
      </c>
      <c r="M1357" s="16">
        <f t="shared" si="237"/>
        <v>3.6070484391629036E-4</v>
      </c>
      <c r="N1357" s="16">
        <f t="shared" si="238"/>
        <v>1.5678902829185409E-2</v>
      </c>
      <c r="O1357" s="16">
        <f t="shared" si="239"/>
        <v>2.0984335991194668E-2</v>
      </c>
      <c r="P1357" s="16">
        <f t="shared" si="240"/>
        <v>5.9688546027505014E-2</v>
      </c>
      <c r="Q1357" s="16">
        <f t="shared" si="241"/>
        <v>0.12392325201565915</v>
      </c>
      <c r="R1357" s="16">
        <f t="shared" si="242"/>
        <v>1.4667131649103278E-2</v>
      </c>
      <c r="S1357" s="16">
        <f t="shared" si="243"/>
        <v>2.7622607346888432E-2</v>
      </c>
      <c r="T1357" s="16">
        <f t="shared" si="244"/>
        <v>0.12392841513476226</v>
      </c>
      <c r="U1357" s="66">
        <f t="shared" si="245"/>
        <v>0.38649319099429824</v>
      </c>
      <c r="V1357" s="66"/>
      <c r="AI1357" s="16"/>
      <c r="AL1357" s="16"/>
      <c r="AM1357" s="16"/>
    </row>
    <row r="1358" spans="1:40" x14ac:dyDescent="0.25">
      <c r="A1358">
        <v>1357</v>
      </c>
      <c r="B1358">
        <v>3.4270898200223501E-4</v>
      </c>
      <c r="C1358" s="16">
        <v>5.2812674015316096E-9</v>
      </c>
      <c r="D1358">
        <v>1.33083971306695E-3</v>
      </c>
      <c r="E1358" s="16">
        <v>1.4085996754334999E-5</v>
      </c>
      <c r="F1358" s="16">
        <v>1.4403133027839699E-5</v>
      </c>
      <c r="G1358" s="16">
        <v>2.1143278790842999E-6</v>
      </c>
      <c r="H1358">
        <v>4.1473924315690299E-4</v>
      </c>
      <c r="J1358">
        <v>0.95366421034777005</v>
      </c>
      <c r="K1358">
        <f t="shared" si="235"/>
        <v>5.0365557061170615E-9</v>
      </c>
      <c r="L1358">
        <f t="shared" si="236"/>
        <v>1.3617550257343121E-3</v>
      </c>
      <c r="M1358" s="16">
        <f t="shared" si="237"/>
        <v>-6.7633706172984221E-4</v>
      </c>
      <c r="N1358" s="16">
        <f t="shared" si="238"/>
        <v>9.2470192036260904E-2</v>
      </c>
      <c r="O1358" s="16">
        <f t="shared" si="239"/>
        <v>2.1926507288254462E-3</v>
      </c>
      <c r="P1358" s="16">
        <f t="shared" si="240"/>
        <v>0.14566872427463959</v>
      </c>
      <c r="Q1358" s="16">
        <f t="shared" si="241"/>
        <v>9.7029621451608233E-2</v>
      </c>
      <c r="R1358" s="16">
        <f t="shared" si="242"/>
        <v>0.21320875968350228</v>
      </c>
      <c r="S1358" s="16">
        <f t="shared" si="243"/>
        <v>2.8677916484903753E-3</v>
      </c>
      <c r="T1358" s="16">
        <f t="shared" si="244"/>
        <v>9.7044506672841938E-2</v>
      </c>
      <c r="U1358" s="66">
        <f t="shared" si="245"/>
        <v>0.65048224649616881</v>
      </c>
      <c r="V1358" s="66"/>
      <c r="AI1358" s="16"/>
      <c r="AL1358" s="16"/>
      <c r="AM1358" s="16"/>
    </row>
    <row r="1359" spans="1:40" x14ac:dyDescent="0.25">
      <c r="A1359">
        <v>1358</v>
      </c>
      <c r="B1359">
        <v>6.7064049407438396E-4</v>
      </c>
      <c r="C1359" s="16">
        <v>5.3367126271239499E-9</v>
      </c>
      <c r="D1359">
        <v>6.7646782632278303E-4</v>
      </c>
      <c r="E1359" s="16">
        <v>7.2898804444564001E-6</v>
      </c>
      <c r="F1359" s="16">
        <v>7.1358844120740099E-6</v>
      </c>
      <c r="G1359" s="16">
        <v>2.0764702773695402E-6</v>
      </c>
      <c r="H1359">
        <v>2.1463173752554E-4</v>
      </c>
      <c r="J1359">
        <v>0.95701173440693998</v>
      </c>
      <c r="K1359">
        <f t="shared" si="235"/>
        <v>5.1072966073153083E-9</v>
      </c>
      <c r="L1359">
        <f t="shared" si="236"/>
        <v>6.9281072871167344E-4</v>
      </c>
      <c r="M1359" s="16">
        <f t="shared" si="237"/>
        <v>6.4847025943709448E-4</v>
      </c>
      <c r="N1359" s="16">
        <f t="shared" si="238"/>
        <v>0.13090964030491445</v>
      </c>
      <c r="O1359" s="16">
        <f t="shared" si="239"/>
        <v>1.3556297481124335E-3</v>
      </c>
      <c r="P1359" s="16">
        <f t="shared" si="240"/>
        <v>8.8623644519887301E-2</v>
      </c>
      <c r="Q1359" s="16">
        <f t="shared" si="241"/>
        <v>0.10321172760883222</v>
      </c>
      <c r="R1359" s="16">
        <f t="shared" si="242"/>
        <v>7.606193086121707E-2</v>
      </c>
      <c r="S1359" s="16">
        <f t="shared" si="243"/>
        <v>1.2032325165722757E-3</v>
      </c>
      <c r="T1359" s="16">
        <f t="shared" si="244"/>
        <v>0.10321785274188648</v>
      </c>
      <c r="U1359" s="66">
        <f t="shared" si="245"/>
        <v>0.50458365830142216</v>
      </c>
      <c r="V1359" s="66"/>
      <c r="AI1359" s="16"/>
      <c r="AL1359" s="16"/>
      <c r="AM1359" s="16"/>
    </row>
    <row r="1360" spans="1:40" x14ac:dyDescent="0.25">
      <c r="A1360">
        <v>1359</v>
      </c>
      <c r="B1360">
        <v>2.9099276987481798E-4</v>
      </c>
      <c r="C1360" s="16">
        <v>4.7119542433170901E-9</v>
      </c>
      <c r="D1360">
        <v>1.4008736803271899E-3</v>
      </c>
      <c r="E1360" s="16">
        <v>1.3217751423093199E-5</v>
      </c>
      <c r="F1360" s="16">
        <v>1.70217641018792E-5</v>
      </c>
      <c r="G1360" s="16">
        <v>2.37180883275103E-6</v>
      </c>
      <c r="H1360">
        <v>3.8917665652960198E-4</v>
      </c>
      <c r="J1360">
        <v>0.95329206866453198</v>
      </c>
      <c r="K1360">
        <f t="shared" si="235"/>
        <v>4.4918686080643683E-9</v>
      </c>
      <c r="L1360">
        <f t="shared" si="236"/>
        <v>1.4372843054094562E-3</v>
      </c>
      <c r="M1360" s="16">
        <f t="shared" si="237"/>
        <v>-8.5529876565982005E-4</v>
      </c>
      <c r="N1360" s="16">
        <f t="shared" si="238"/>
        <v>0.16736687463998987</v>
      </c>
      <c r="O1360" s="16">
        <f t="shared" si="239"/>
        <v>2.2373154807261042E-2</v>
      </c>
      <c r="P1360" s="16">
        <f t="shared" si="240"/>
        <v>0.20645605267708961</v>
      </c>
      <c r="Q1360" s="16">
        <f t="shared" si="241"/>
        <v>5.3202478574568765E-2</v>
      </c>
      <c r="R1360" s="16">
        <f t="shared" si="242"/>
        <v>0.52926352963408996</v>
      </c>
      <c r="S1360" s="16">
        <f t="shared" si="243"/>
        <v>3.307027925493039E-2</v>
      </c>
      <c r="T1360" s="16">
        <f t="shared" si="244"/>
        <v>5.3214986145073334E-2</v>
      </c>
      <c r="U1360" s="66">
        <f t="shared" si="245"/>
        <v>1.0649473557330029</v>
      </c>
      <c r="V1360" s="66"/>
      <c r="AI1360" s="16"/>
      <c r="AL1360" s="16"/>
      <c r="AM1360" s="16"/>
    </row>
    <row r="1361" spans="1:40" x14ac:dyDescent="0.25">
      <c r="A1361">
        <v>1360</v>
      </c>
      <c r="B1361">
        <v>5.1221105558959504E-4</v>
      </c>
      <c r="C1361" s="16">
        <v>3.8038927177464001E-9</v>
      </c>
      <c r="D1361">
        <v>6.3075497785028401E-4</v>
      </c>
      <c r="E1361" s="16">
        <v>4.84698028766535E-6</v>
      </c>
      <c r="F1361" s="16">
        <v>9.3269324935674295E-6</v>
      </c>
      <c r="G1361" s="16">
        <v>2.9119675780011602E-6</v>
      </c>
      <c r="H1361">
        <v>1.4270659655505699E-4</v>
      </c>
      <c r="J1361">
        <v>0.95719956230090397</v>
      </c>
      <c r="K1361">
        <f t="shared" si="235"/>
        <v>3.6410844444664502E-9</v>
      </c>
      <c r="L1361">
        <f t="shared" si="236"/>
        <v>6.5231700652270232E-4</v>
      </c>
      <c r="M1361" s="16">
        <f t="shared" si="237"/>
        <v>3.7210510465648781E-4</v>
      </c>
      <c r="N1361" s="16">
        <f t="shared" si="238"/>
        <v>1.6083926395147566E-3</v>
      </c>
      <c r="O1361" s="16">
        <f t="shared" si="239"/>
        <v>9.8260581834849814E-2</v>
      </c>
      <c r="P1361" s="16">
        <f t="shared" si="240"/>
        <v>0.11913259608636757</v>
      </c>
      <c r="Q1361" s="16">
        <f t="shared" si="241"/>
        <v>0.30108852896222665</v>
      </c>
      <c r="R1361" s="16">
        <f t="shared" si="242"/>
        <v>2.8545684009904176E-3</v>
      </c>
      <c r="S1361" s="16">
        <f t="shared" si="243"/>
        <v>0.20340903404497102</v>
      </c>
      <c r="T1361" s="16">
        <f t="shared" si="244"/>
        <v>0.30109632896063537</v>
      </c>
      <c r="U1361" s="66">
        <f t="shared" si="245"/>
        <v>1.0274500309295556</v>
      </c>
      <c r="V1361" s="66"/>
      <c r="AI1361" s="16"/>
      <c r="AK1361" s="16"/>
      <c r="AL1361" s="16"/>
      <c r="AM1361" s="16"/>
    </row>
    <row r="1362" spans="1:40" x14ac:dyDescent="0.25">
      <c r="A1362">
        <v>1361</v>
      </c>
      <c r="B1362">
        <v>4.1513547662526298E-4</v>
      </c>
      <c r="C1362" s="16">
        <v>5.2858589103962002E-9</v>
      </c>
      <c r="D1362">
        <v>1.09353265450734E-3</v>
      </c>
      <c r="E1362" s="16">
        <v>1.1615044028551001E-5</v>
      </c>
      <c r="F1362" s="16">
        <v>1.1761706107102099E-5</v>
      </c>
      <c r="G1362" s="16">
        <v>2.1068439694716801E-6</v>
      </c>
      <c r="H1362">
        <v>3.4198206127997199E-4</v>
      </c>
      <c r="J1362">
        <v>0.95483556283714299</v>
      </c>
      <c r="K1362">
        <f t="shared" si="235"/>
        <v>5.047126067785883E-9</v>
      </c>
      <c r="L1362">
        <f t="shared" si="236"/>
        <v>1.1191576248321057E-3</v>
      </c>
      <c r="M1362" s="16">
        <f t="shared" si="237"/>
        <v>-2.8888667158157944E-4</v>
      </c>
      <c r="N1362" s="16">
        <f t="shared" si="238"/>
        <v>2.4654842571409021E-2</v>
      </c>
      <c r="O1362" s="16">
        <f t="shared" si="239"/>
        <v>2.1157298402340965E-3</v>
      </c>
      <c r="P1362" s="16">
        <f t="shared" si="240"/>
        <v>1.8304922841946337E-2</v>
      </c>
      <c r="Q1362" s="16">
        <f t="shared" si="241"/>
        <v>6.6315590606631477E-3</v>
      </c>
      <c r="R1362" s="16">
        <f t="shared" si="242"/>
        <v>3.7508910640596846E-2</v>
      </c>
      <c r="S1362" s="16">
        <f t="shared" si="243"/>
        <v>2.4822911683728115E-3</v>
      </c>
      <c r="T1362" s="16">
        <f t="shared" si="244"/>
        <v>6.6327069087805364E-3</v>
      </c>
      <c r="U1362" s="66">
        <f t="shared" si="245"/>
        <v>9.8330963032002811E-2</v>
      </c>
      <c r="V1362" s="66"/>
      <c r="AI1362" s="16"/>
      <c r="AL1362" s="16"/>
      <c r="AM1362" s="16"/>
    </row>
    <row r="1363" spans="1:40" x14ac:dyDescent="0.25">
      <c r="A1363">
        <v>1362</v>
      </c>
      <c r="B1363" s="16">
        <v>2.5824214033183702E-4</v>
      </c>
      <c r="C1363" s="16">
        <v>6.8872910690752201E-9</v>
      </c>
      <c r="D1363" s="16">
        <v>2.3533351780483601E-3</v>
      </c>
      <c r="E1363" s="16">
        <v>3.2151557672880203E-5</v>
      </c>
      <c r="F1363" s="16">
        <v>1.9937720380035801E-5</v>
      </c>
      <c r="G1363" s="16">
        <v>1.6382062184109299E-6</v>
      </c>
      <c r="H1363" s="16">
        <v>9.46696933656178E-4</v>
      </c>
      <c r="J1363">
        <v>0.94916468395433096</v>
      </c>
      <c r="K1363">
        <f t="shared" si="235"/>
        <v>6.5371734508802673E-9</v>
      </c>
      <c r="L1363">
        <f t="shared" si="236"/>
        <v>2.3948419377357736E-3</v>
      </c>
      <c r="M1363" s="16">
        <f t="shared" si="237"/>
        <v>-1.8783576570720996E-3</v>
      </c>
      <c r="N1363" s="16">
        <f t="shared" si="238"/>
        <v>0.22620389390774184</v>
      </c>
      <c r="O1363" s="16">
        <f t="shared" si="239"/>
        <v>5.9064932993920502E-2</v>
      </c>
      <c r="P1363" s="16">
        <f t="shared" si="240"/>
        <v>2.0828586943972418</v>
      </c>
      <c r="Q1363" s="16">
        <f t="shared" si="241"/>
        <v>3.9740991284516225</v>
      </c>
      <c r="R1363" s="16">
        <f t="shared" si="242"/>
        <v>1.0474286344093917</v>
      </c>
      <c r="S1363" s="16">
        <f t="shared" si="243"/>
        <v>3.3744090167785179E-2</v>
      </c>
      <c r="T1363" s="16">
        <f t="shared" si="244"/>
        <v>3.9749048808323426</v>
      </c>
      <c r="U1363" s="66">
        <f t="shared" si="245"/>
        <v>11.398304255160046</v>
      </c>
      <c r="V1363" s="66"/>
      <c r="AH1363" s="16"/>
      <c r="AI1363" s="16"/>
      <c r="AJ1363" s="16"/>
      <c r="AK1363" s="16"/>
      <c r="AL1363" s="16"/>
      <c r="AM1363" s="16"/>
      <c r="AN1363" s="16"/>
    </row>
    <row r="1364" spans="1:40" x14ac:dyDescent="0.25">
      <c r="A1364">
        <v>1363</v>
      </c>
      <c r="B1364">
        <v>3.5000356894990199E-4</v>
      </c>
      <c r="C1364" s="16">
        <v>7.6886199796379201E-9</v>
      </c>
      <c r="D1364">
        <v>1.92092975586362E-3</v>
      </c>
      <c r="E1364" s="16">
        <v>2.9423748080914098E-5</v>
      </c>
      <c r="F1364" s="16">
        <v>1.44523879998263E-5</v>
      </c>
      <c r="G1364" s="16">
        <v>1.4610919182129E-6</v>
      </c>
      <c r="H1364">
        <v>8.6635847447308703E-4</v>
      </c>
      <c r="J1364">
        <v>0.95104489425133298</v>
      </c>
      <c r="K1364">
        <f t="shared" si="235"/>
        <v>7.3122227754734317E-9</v>
      </c>
      <c r="L1364">
        <f t="shared" si="236"/>
        <v>1.9512879351615059E-3</v>
      </c>
      <c r="M1364" s="16">
        <f t="shared" si="237"/>
        <v>-1.2512807972617018E-3</v>
      </c>
      <c r="N1364" s="16">
        <f t="shared" si="238"/>
        <v>8.3680952539348458E-2</v>
      </c>
      <c r="O1364" s="16">
        <f t="shared" si="239"/>
        <v>0.15027896480991923</v>
      </c>
      <c r="P1364" s="16">
        <f t="shared" si="240"/>
        <v>0.98861629335872048</v>
      </c>
      <c r="Q1364" s="16">
        <f t="shared" si="241"/>
        <v>3.0259919809175639</v>
      </c>
      <c r="R1364" s="16">
        <f t="shared" si="242"/>
        <v>0.21785008282064627</v>
      </c>
      <c r="S1364" s="16">
        <f t="shared" si="243"/>
        <v>7.3956916087395325E-2</v>
      </c>
      <c r="T1364" s="16">
        <f t="shared" si="244"/>
        <v>3.0264309108063197</v>
      </c>
      <c r="U1364" s="66">
        <f t="shared" si="245"/>
        <v>7.566806101339913</v>
      </c>
      <c r="V1364" s="66"/>
      <c r="AI1364" s="16"/>
      <c r="AL1364" s="16"/>
      <c r="AM1364" s="16"/>
    </row>
    <row r="1365" spans="1:40" x14ac:dyDescent="0.25">
      <c r="A1365">
        <v>1364</v>
      </c>
      <c r="B1365" s="16">
        <v>4.8672470854507901E-4</v>
      </c>
      <c r="C1365" s="16">
        <v>8.92808660138565E-9</v>
      </c>
      <c r="D1365" s="16">
        <v>1.5925116685135199E-3</v>
      </c>
      <c r="E1365" s="16">
        <v>2.8422992400144399E-5</v>
      </c>
      <c r="F1365" s="16">
        <v>1.02470406896144E-5</v>
      </c>
      <c r="G1365" s="16">
        <v>1.2538899403607599E-6</v>
      </c>
      <c r="H1365">
        <v>8.3687838616985303E-4</v>
      </c>
      <c r="J1365">
        <v>0.95255256269277699</v>
      </c>
      <c r="K1365">
        <f t="shared" si="235"/>
        <v>8.5044717720929472E-9</v>
      </c>
      <c r="L1365">
        <f t="shared" si="236"/>
        <v>1.6142507117465081E-3</v>
      </c>
      <c r="M1365" s="16">
        <f t="shared" si="237"/>
        <v>-6.4080129465635008E-4</v>
      </c>
      <c r="N1365" s="16">
        <f t="shared" si="238"/>
        <v>1.3568180746892434E-4</v>
      </c>
      <c r="O1365" s="16">
        <f t="shared" si="239"/>
        <v>0.37376086968014754</v>
      </c>
      <c r="P1365" s="16">
        <f t="shared" si="240"/>
        <v>0.42684162389110697</v>
      </c>
      <c r="Q1365" s="16">
        <f t="shared" si="241"/>
        <v>2.7105050457180591</v>
      </c>
      <c r="R1365" s="16">
        <f t="shared" si="242"/>
        <v>1.5961455817796164E-3</v>
      </c>
      <c r="S1365" s="16">
        <f t="shared" si="243"/>
        <v>0.14077294522436806</v>
      </c>
      <c r="T1365" s="16">
        <f t="shared" si="244"/>
        <v>2.7107642346908261</v>
      </c>
      <c r="U1365" s="66">
        <f t="shared" si="245"/>
        <v>6.364376546593757</v>
      </c>
      <c r="V1365" s="66"/>
      <c r="AH1365" s="16"/>
      <c r="AI1365" s="16"/>
      <c r="AJ1365" s="16"/>
      <c r="AK1365" s="16"/>
      <c r="AL1365" s="16"/>
      <c r="AM1365" s="16"/>
    </row>
    <row r="1366" spans="1:40" x14ac:dyDescent="0.25">
      <c r="A1366">
        <v>1365</v>
      </c>
      <c r="B1366">
        <v>3.4887953475337598E-4</v>
      </c>
      <c r="C1366" s="16">
        <v>9.1137426946563293E-9</v>
      </c>
      <c r="D1366">
        <v>2.3018022697227701E-3</v>
      </c>
      <c r="E1366" s="16">
        <v>4.1641588342152601E-5</v>
      </c>
      <c r="F1366" s="16">
        <v>1.4717081403239401E-5</v>
      </c>
      <c r="G1366" s="16">
        <v>1.2371543875794599E-6</v>
      </c>
      <c r="H1366">
        <v>1.226124995184E-3</v>
      </c>
      <c r="J1366">
        <v>0.949458570655765</v>
      </c>
      <c r="K1366">
        <f t="shared" si="235"/>
        <v>8.6531211121928179E-9</v>
      </c>
      <c r="L1366">
        <f t="shared" si="236"/>
        <v>2.3324644731741338E-3</v>
      </c>
      <c r="M1366" s="16">
        <f t="shared" si="237"/>
        <v>-1.6347054036673818E-3</v>
      </c>
      <c r="N1366" s="16">
        <f t="shared" si="238"/>
        <v>8.5006700466861831E-2</v>
      </c>
      <c r="O1366" s="16">
        <f t="shared" si="239"/>
        <v>0.41585403471442622</v>
      </c>
      <c r="P1366" s="16">
        <f t="shared" si="240"/>
        <v>1.9312945669745096</v>
      </c>
      <c r="Q1366" s="16">
        <f t="shared" si="241"/>
        <v>8.2776837396620557</v>
      </c>
      <c r="R1366" s="16">
        <f t="shared" si="242"/>
        <v>0.24364820342284874</v>
      </c>
      <c r="S1366" s="16">
        <f t="shared" si="243"/>
        <v>0.14710016504342449</v>
      </c>
      <c r="T1366" s="16">
        <f t="shared" si="244"/>
        <v>8.2791131666858924</v>
      </c>
      <c r="U1366" s="66">
        <f t="shared" si="245"/>
        <v>19.379700576970016</v>
      </c>
      <c r="V1366" s="66"/>
      <c r="AI1366" s="16"/>
      <c r="AL1366" s="16"/>
      <c r="AM1366" s="16"/>
    </row>
    <row r="1367" spans="1:40" x14ac:dyDescent="0.25">
      <c r="A1367">
        <v>1366</v>
      </c>
      <c r="B1367">
        <v>5.7851332480926305E-4</v>
      </c>
      <c r="C1367" s="16">
        <v>4.2199121906204403E-9</v>
      </c>
      <c r="D1367">
        <v>6.1930008026001395E-4</v>
      </c>
      <c r="E1367" s="16">
        <v>5.2804197199019397E-6</v>
      </c>
      <c r="F1367" s="16">
        <v>8.25163316315153E-6</v>
      </c>
      <c r="G1367" s="16">
        <v>2.6243935375599002E-6</v>
      </c>
      <c r="H1367">
        <v>1.55467963807561E-4</v>
      </c>
      <c r="J1367">
        <v>0.957283396405743</v>
      </c>
      <c r="K1367">
        <f t="shared" si="235"/>
        <v>4.0396518743711339E-9</v>
      </c>
      <c r="L1367">
        <f t="shared" si="236"/>
        <v>6.3842352021168628E-4</v>
      </c>
      <c r="M1367" s="16">
        <f t="shared" si="237"/>
        <v>5.186031294068397E-4</v>
      </c>
      <c r="N1367" s="16">
        <f t="shared" si="238"/>
        <v>3.0533831288317558E-2</v>
      </c>
      <c r="O1367" s="16">
        <f t="shared" si="239"/>
        <v>5.6825677527778055E-2</v>
      </c>
      <c r="P1367" s="16">
        <f t="shared" si="240"/>
        <v>0.1274834685006046</v>
      </c>
      <c r="Q1367" s="16">
        <f t="shared" si="241"/>
        <v>0.25842925881199968</v>
      </c>
      <c r="R1367" s="16">
        <f t="shared" si="242"/>
        <v>2.6425153011785416E-2</v>
      </c>
      <c r="S1367" s="16">
        <f t="shared" si="243"/>
        <v>9.4687404644762926E-2</v>
      </c>
      <c r="T1367" s="16">
        <f t="shared" si="244"/>
        <v>0.25843750991977826</v>
      </c>
      <c r="U1367" s="66">
        <f t="shared" si="245"/>
        <v>0.85282230370502643</v>
      </c>
      <c r="V1367" s="66"/>
      <c r="AI1367" s="16"/>
      <c r="AL1367" s="16"/>
      <c r="AM1367" s="16"/>
    </row>
    <row r="1368" spans="1:40" x14ac:dyDescent="0.25">
      <c r="A1368">
        <v>1367</v>
      </c>
      <c r="B1368">
        <v>3.3520068436682999E-4</v>
      </c>
      <c r="C1368" s="16">
        <v>5.4556929004630796E-9</v>
      </c>
      <c r="D1368">
        <v>1.4080062075686899E-3</v>
      </c>
      <c r="E1368" s="16">
        <v>1.5382319798203299E-5</v>
      </c>
      <c r="F1368" s="16">
        <v>1.4775478444325901E-5</v>
      </c>
      <c r="G1368" s="16">
        <v>2.0484289687520401E-6</v>
      </c>
      <c r="H1368">
        <v>4.52909044982239E-4</v>
      </c>
      <c r="J1368">
        <v>0.953302035988977</v>
      </c>
      <c r="K1368">
        <f t="shared" si="235"/>
        <v>5.2009231497420611E-9</v>
      </c>
      <c r="L1368">
        <f t="shared" si="236"/>
        <v>1.4396001377331932E-3</v>
      </c>
      <c r="M1368" s="16">
        <f t="shared" si="237"/>
        <v>-7.6919876899953334E-4</v>
      </c>
      <c r="N1368" s="16">
        <f t="shared" si="238"/>
        <v>0.10197522523629686</v>
      </c>
      <c r="O1368" s="16">
        <f t="shared" si="239"/>
        <v>2.3547109844098744E-4</v>
      </c>
      <c r="P1368" s="16">
        <f t="shared" si="240"/>
        <v>0.21324010170546484</v>
      </c>
      <c r="Q1368" s="16">
        <f t="shared" si="241"/>
        <v>0.18678965796181568</v>
      </c>
      <c r="R1368" s="16">
        <f t="shared" si="242"/>
        <v>0.24953415412045035</v>
      </c>
      <c r="S1368" s="16">
        <f t="shared" si="243"/>
        <v>4.2910684720649377E-4</v>
      </c>
      <c r="T1368" s="16">
        <f t="shared" si="244"/>
        <v>0.18681680411538901</v>
      </c>
      <c r="U1368" s="66">
        <f t="shared" si="245"/>
        <v>0.93902052108506429</v>
      </c>
      <c r="V1368" s="66"/>
      <c r="AI1368" s="16"/>
      <c r="AL1368" s="16"/>
      <c r="AM1368" s="16"/>
    </row>
    <row r="1369" spans="1:40" x14ac:dyDescent="0.25">
      <c r="A1369">
        <v>1368</v>
      </c>
      <c r="B1369">
        <v>5.3911753819156801E-4</v>
      </c>
      <c r="C1369" s="16">
        <v>6.4125818108537701E-9</v>
      </c>
      <c r="D1369">
        <v>1.0195478668755401E-3</v>
      </c>
      <c r="E1369" s="16">
        <v>1.31498086131555E-5</v>
      </c>
      <c r="F1369" s="16">
        <v>9.0222058546167993E-6</v>
      </c>
      <c r="G1369" s="16">
        <v>1.7350231728233299E-6</v>
      </c>
      <c r="H1369">
        <v>3.8716861804918802E-4</v>
      </c>
      <c r="J1369">
        <v>0.95524944465374295</v>
      </c>
      <c r="K1369">
        <f t="shared" si="235"/>
        <v>6.1256152136147571E-9</v>
      </c>
      <c r="L1369">
        <f t="shared" si="236"/>
        <v>1.0393208891757862E-3</v>
      </c>
      <c r="M1369" s="16">
        <f t="shared" si="237"/>
        <v>3.8914187207349822E-5</v>
      </c>
      <c r="N1369" s="16">
        <f t="shared" si="238"/>
        <v>8.9759607645380039E-3</v>
      </c>
      <c r="O1369" s="16">
        <f t="shared" si="239"/>
        <v>2.4760991334772612E-2</v>
      </c>
      <c r="P1369" s="16">
        <f t="shared" si="240"/>
        <v>3.4205362837936098E-3</v>
      </c>
      <c r="Q1369" s="16">
        <f t="shared" si="241"/>
        <v>5.0324270860133059E-2</v>
      </c>
      <c r="R1369" s="16">
        <f t="shared" si="242"/>
        <v>7.115641514267264E-3</v>
      </c>
      <c r="S1369" s="16">
        <f t="shared" si="243"/>
        <v>1.8347399507727315E-2</v>
      </c>
      <c r="T1369" s="16">
        <f t="shared" si="244"/>
        <v>5.0325638418115062E-2</v>
      </c>
      <c r="U1369" s="66">
        <f t="shared" si="245"/>
        <v>0.16327043868334692</v>
      </c>
      <c r="V1369" s="66"/>
      <c r="AI1369" s="16"/>
      <c r="AL1369" s="16"/>
      <c r="AM1369" s="16"/>
    </row>
    <row r="1370" spans="1:40" x14ac:dyDescent="0.25">
      <c r="A1370">
        <v>1369</v>
      </c>
      <c r="B1370">
        <v>3.1524751992357099E-4</v>
      </c>
      <c r="C1370" s="16">
        <v>4.4879546641024499E-9</v>
      </c>
      <c r="D1370">
        <v>1.22675740425034E-3</v>
      </c>
      <c r="E1370" s="16">
        <v>1.1045491585710999E-5</v>
      </c>
      <c r="F1370" s="16">
        <v>1.5590677383028099E-5</v>
      </c>
      <c r="G1370" s="16">
        <v>2.4854369471950402E-6</v>
      </c>
      <c r="H1370">
        <v>3.25214999085741E-4</v>
      </c>
      <c r="J1370">
        <v>0.95412644808701297</v>
      </c>
      <c r="K1370">
        <f t="shared" si="235"/>
        <v>4.2820762428356136E-9</v>
      </c>
      <c r="L1370">
        <f t="shared" si="236"/>
        <v>1.2604197080089271E-3</v>
      </c>
      <c r="M1370" s="16">
        <f t="shared" si="237"/>
        <v>-6.2992466816178504E-4</v>
      </c>
      <c r="N1370" s="16">
        <f t="shared" si="238"/>
        <v>0.12949407082090106</v>
      </c>
      <c r="O1370" s="16">
        <f t="shared" si="239"/>
        <v>3.6101710172400749E-2</v>
      </c>
      <c r="P1370" s="16">
        <f t="shared" si="240"/>
        <v>7.4861564171023035E-2</v>
      </c>
      <c r="Q1370" s="16">
        <f t="shared" si="241"/>
        <v>8.0686870483027159E-4</v>
      </c>
      <c r="R1370" s="16">
        <f t="shared" si="242"/>
        <v>0.33903469247874335</v>
      </c>
      <c r="S1370" s="16">
        <f t="shared" si="243"/>
        <v>5.6869031955463549E-2</v>
      </c>
      <c r="T1370" s="16">
        <f t="shared" si="244"/>
        <v>8.0766033046303289E-4</v>
      </c>
      <c r="U1370" s="66">
        <f t="shared" si="245"/>
        <v>0.63797559863382503</v>
      </c>
      <c r="V1370" s="66"/>
      <c r="AI1370" s="16"/>
      <c r="AK1370" s="16"/>
      <c r="AL1370" s="16"/>
      <c r="AM1370" s="16"/>
    </row>
    <row r="1371" spans="1:40" x14ac:dyDescent="0.25">
      <c r="A1371">
        <v>1370</v>
      </c>
      <c r="B1371">
        <v>4.3193192967376102E-4</v>
      </c>
      <c r="C1371" s="16">
        <v>8.3823219645880492E-9</v>
      </c>
      <c r="D1371">
        <v>1.68845219626573E-3</v>
      </c>
      <c r="E1371" s="16">
        <v>2.8264248441181001E-5</v>
      </c>
      <c r="F1371" s="16">
        <v>1.15956140170912E-5</v>
      </c>
      <c r="G1371" s="16">
        <v>1.33691273590098E-6</v>
      </c>
      <c r="H1371">
        <v>8.3220835881098805E-4</v>
      </c>
      <c r="J1371">
        <v>0.95210234867413701</v>
      </c>
      <c r="K1371">
        <f t="shared" si="235"/>
        <v>7.9808284298270877E-9</v>
      </c>
      <c r="L1371">
        <f t="shared" si="236"/>
        <v>1.7129719547138488E-3</v>
      </c>
      <c r="M1371" s="16">
        <f t="shared" si="237"/>
        <v>-8.4910809536632671E-4</v>
      </c>
      <c r="N1371" s="16">
        <f t="shared" si="238"/>
        <v>1.5107220382115077E-2</v>
      </c>
      <c r="O1371" s="16">
        <f t="shared" si="239"/>
        <v>0.26302445954655862</v>
      </c>
      <c r="P1371" s="16">
        <f t="shared" si="240"/>
        <v>0.56691225981662441</v>
      </c>
      <c r="Q1371" s="16">
        <f t="shared" si="241"/>
        <v>2.6620568266913511</v>
      </c>
      <c r="R1371" s="16">
        <f t="shared" si="242"/>
        <v>3.1263833162002215E-2</v>
      </c>
      <c r="S1371" s="16">
        <f t="shared" si="243"/>
        <v>0.11144089924114169</v>
      </c>
      <c r="T1371" s="16">
        <f t="shared" si="244"/>
        <v>2.6623533669301529</v>
      </c>
      <c r="U1371" s="66">
        <f t="shared" si="245"/>
        <v>6.3121588657699457</v>
      </c>
      <c r="V1371" s="66"/>
      <c r="AI1371" s="16"/>
      <c r="AK1371" s="16"/>
      <c r="AL1371" s="16"/>
      <c r="AM1371" s="16"/>
    </row>
    <row r="1372" spans="1:40" x14ac:dyDescent="0.25">
      <c r="A1372">
        <v>1371</v>
      </c>
      <c r="B1372">
        <v>3.9418784344798902E-4</v>
      </c>
      <c r="C1372" s="16">
        <v>4.9460120191229299E-9</v>
      </c>
      <c r="D1372">
        <v>1.0772660912711899E-3</v>
      </c>
      <c r="E1372" s="16">
        <v>1.07081937123135E-5</v>
      </c>
      <c r="F1372" s="16">
        <v>1.2379184804141301E-5</v>
      </c>
      <c r="G1372" s="16">
        <v>2.25126980903161E-6</v>
      </c>
      <c r="H1372">
        <v>3.1528143926338803E-4</v>
      </c>
      <c r="J1372">
        <v>0.95490141146152197</v>
      </c>
      <c r="K1372">
        <f t="shared" si="235"/>
        <v>4.7229538581661376E-9</v>
      </c>
      <c r="L1372">
        <f t="shared" si="236"/>
        <v>1.1042707846764849E-3</v>
      </c>
      <c r="M1372" s="16">
        <f t="shared" si="237"/>
        <v>-3.1589509778050701E-4</v>
      </c>
      <c r="N1372" s="16">
        <f t="shared" si="238"/>
        <v>3.9822292959062519E-2</v>
      </c>
      <c r="O1372" s="16">
        <f t="shared" si="239"/>
        <v>1.1520447013022562E-2</v>
      </c>
      <c r="P1372" s="16">
        <f t="shared" si="240"/>
        <v>1.4020427999309703E-2</v>
      </c>
      <c r="Q1372" s="16">
        <f t="shared" si="241"/>
        <v>8.9948426217438815E-6</v>
      </c>
      <c r="R1372" s="16">
        <f t="shared" si="242"/>
        <v>6.5709610463853776E-2</v>
      </c>
      <c r="S1372" s="16">
        <f t="shared" si="243"/>
        <v>1.4832505919190104E-2</v>
      </c>
      <c r="T1372" s="16">
        <f t="shared" si="244"/>
        <v>8.9597590219441551E-6</v>
      </c>
      <c r="U1372" s="66">
        <f t="shared" si="245"/>
        <v>0.14592323895608234</v>
      </c>
      <c r="V1372" s="66"/>
      <c r="AI1372" s="16"/>
      <c r="AL1372" s="16"/>
      <c r="AM1372" s="16"/>
    </row>
    <row r="1373" spans="1:40" x14ac:dyDescent="0.25">
      <c r="A1373">
        <v>1372</v>
      </c>
      <c r="B1373">
        <v>3.8652961754469202E-4</v>
      </c>
      <c r="C1373" s="16">
        <v>3.0906699406212199E-9</v>
      </c>
      <c r="D1373">
        <v>6.8015668676217503E-4</v>
      </c>
      <c r="E1373" s="16">
        <v>4.2435452786627502E-6</v>
      </c>
      <c r="F1373" s="16">
        <v>1.23964384388076E-5</v>
      </c>
      <c r="G1373" s="16">
        <v>3.5865795949157099E-6</v>
      </c>
      <c r="H1373">
        <v>1.24940406299013E-4</v>
      </c>
      <c r="J1373">
        <v>0.95687600464022904</v>
      </c>
      <c r="K1373">
        <f t="shared" si="235"/>
        <v>2.9573879044432867E-9</v>
      </c>
      <c r="L1373">
        <f t="shared" si="236"/>
        <v>7.0853305256476527E-4</v>
      </c>
      <c r="M1373" s="16">
        <f t="shared" si="237"/>
        <v>6.4526182524618668E-5</v>
      </c>
      <c r="N1373" s="16">
        <f t="shared" si="238"/>
        <v>4.6270662636055164E-2</v>
      </c>
      <c r="O1373" s="16">
        <f t="shared" si="239"/>
        <v>0.19553145390611265</v>
      </c>
      <c r="P1373" s="16">
        <f t="shared" si="240"/>
        <v>8.6358104542045788E-2</v>
      </c>
      <c r="Q1373" s="16">
        <f t="shared" si="241"/>
        <v>0.36590277229351914</v>
      </c>
      <c r="R1373" s="16">
        <f t="shared" si="242"/>
        <v>6.6610394290874772E-2</v>
      </c>
      <c r="S1373" s="16">
        <f t="shared" si="243"/>
        <v>0.61962462876799562</v>
      </c>
      <c r="T1373" s="16">
        <f t="shared" si="244"/>
        <v>0.36590889355252182</v>
      </c>
      <c r="U1373" s="66">
        <f t="shared" si="245"/>
        <v>1.7462069099891249</v>
      </c>
      <c r="V1373" s="66"/>
      <c r="AI1373" s="16"/>
      <c r="AL1373" s="16"/>
      <c r="AM1373" s="16"/>
    </row>
    <row r="1374" spans="1:40" x14ac:dyDescent="0.25">
      <c r="A1374">
        <v>1373</v>
      </c>
      <c r="B1374">
        <v>3.53865933749218E-4</v>
      </c>
      <c r="C1374" s="16">
        <v>2.7601434012652201E-9</v>
      </c>
      <c r="D1374">
        <v>6.6329562442457904E-4</v>
      </c>
      <c r="E1374" s="16">
        <v>3.6962882329417602E-6</v>
      </c>
      <c r="F1374" s="16">
        <v>1.3533049771722601E-5</v>
      </c>
      <c r="G1374" s="16">
        <v>4.01551291717296E-6</v>
      </c>
      <c r="H1374">
        <v>1.08827752315291E-4</v>
      </c>
      <c r="J1374">
        <v>0.95693740412242301</v>
      </c>
      <c r="K1374">
        <f t="shared" si="235"/>
        <v>2.6412844614123751E-9</v>
      </c>
      <c r="L1374">
        <f t="shared" si="236"/>
        <v>6.9437447674179588E-4</v>
      </c>
      <c r="M1374" s="16">
        <f t="shared" si="237"/>
        <v>1.3357390756640072E-5</v>
      </c>
      <c r="N1374" s="16">
        <f t="shared" si="238"/>
        <v>7.9204880379540224E-2</v>
      </c>
      <c r="O1374" s="16">
        <f t="shared" si="239"/>
        <v>0.25184691064788922</v>
      </c>
      <c r="P1374" s="16">
        <f t="shared" si="240"/>
        <v>9.6952831831324471E-2</v>
      </c>
      <c r="Q1374" s="16">
        <f t="shared" si="241"/>
        <v>0.43014195661705834</v>
      </c>
      <c r="R1374" s="16">
        <f t="shared" si="242"/>
        <v>0.13945916681415044</v>
      </c>
      <c r="S1374" s="16">
        <f t="shared" si="243"/>
        <v>1.0017933042174982</v>
      </c>
      <c r="T1374" s="16">
        <f t="shared" si="244"/>
        <v>0.43014799084658367</v>
      </c>
      <c r="U1374" s="66">
        <f t="shared" si="245"/>
        <v>2.4295470413540445</v>
      </c>
      <c r="V1374" s="66"/>
      <c r="AH1374" s="16"/>
      <c r="AI1374" s="16"/>
      <c r="AJ1374" s="16"/>
      <c r="AK1374" s="16"/>
      <c r="AL1374" s="16"/>
      <c r="AM1374" s="16"/>
    </row>
    <row r="1375" spans="1:40" x14ac:dyDescent="0.25">
      <c r="A1375">
        <v>1374</v>
      </c>
      <c r="B1375" s="16">
        <v>3.4231352551416898E-4</v>
      </c>
      <c r="C1375" s="16">
        <v>6.9762180205503402E-9</v>
      </c>
      <c r="D1375" s="16">
        <v>1.77685915148196E-3</v>
      </c>
      <c r="E1375" s="16">
        <v>2.4729777313892899E-5</v>
      </c>
      <c r="F1375" s="16">
        <v>1.46920626200942E-5</v>
      </c>
      <c r="G1375" s="16">
        <v>1.6080133117406901E-6</v>
      </c>
      <c r="H1375">
        <v>7.2814338629972701E-4</v>
      </c>
      <c r="J1375">
        <v>0.95166007696426402</v>
      </c>
      <c r="K1375">
        <f t="shared" si="235"/>
        <v>6.6389881783564225E-9</v>
      </c>
      <c r="L1375">
        <f t="shared" si="236"/>
        <v>1.8078443138158685E-3</v>
      </c>
      <c r="M1375" s="16">
        <f t="shared" si="237"/>
        <v>-1.1232172627875306E-3</v>
      </c>
      <c r="N1375" s="16">
        <f t="shared" si="238"/>
        <v>9.2959216710642889E-2</v>
      </c>
      <c r="O1375" s="16">
        <f t="shared" si="239"/>
        <v>6.7123744404804661E-2</v>
      </c>
      <c r="P1375" s="16">
        <f t="shared" si="240"/>
        <v>0.71355029042624041</v>
      </c>
      <c r="Q1375" s="16">
        <f t="shared" si="241"/>
        <v>1.6965046004235174</v>
      </c>
      <c r="R1375" s="16">
        <f t="shared" si="242"/>
        <v>0.24114800721925167</v>
      </c>
      <c r="S1375" s="16">
        <f t="shared" si="243"/>
        <v>3.9497792881232924E-2</v>
      </c>
      <c r="T1375" s="16">
        <f t="shared" si="244"/>
        <v>1.696740343800303</v>
      </c>
      <c r="U1375" s="66">
        <f t="shared" si="245"/>
        <v>4.5475239958659932</v>
      </c>
      <c r="V1375" s="66"/>
      <c r="AI1375" s="16"/>
      <c r="AL1375" s="16"/>
      <c r="AM1375" s="16"/>
    </row>
    <row r="1376" spans="1:40" x14ac:dyDescent="0.25">
      <c r="A1376">
        <v>1375</v>
      </c>
      <c r="B1376">
        <v>5.7750504042563796E-4</v>
      </c>
      <c r="C1376" s="16">
        <v>5.6528859578195198E-9</v>
      </c>
      <c r="D1376">
        <v>8.3537364498695896E-4</v>
      </c>
      <c r="E1376" s="16">
        <v>9.5177638023626092E-6</v>
      </c>
      <c r="F1376" s="16">
        <v>8.3507715255998006E-6</v>
      </c>
      <c r="G1376" s="16">
        <v>1.9640534777239799E-6</v>
      </c>
      <c r="H1376">
        <v>2.8022818459628898E-4</v>
      </c>
      <c r="J1376">
        <v>0.95617531885725304</v>
      </c>
      <c r="K1376">
        <f t="shared" si="235"/>
        <v>5.4051500331817672E-9</v>
      </c>
      <c r="L1376">
        <f t="shared" si="236"/>
        <v>8.5403358862992478E-4</v>
      </c>
      <c r="M1376" s="16">
        <f t="shared" si="237"/>
        <v>3.0097649222135113E-4</v>
      </c>
      <c r="N1376" s="16">
        <f t="shared" si="238"/>
        <v>2.9822486740562929E-2</v>
      </c>
      <c r="O1376" s="16">
        <f t="shared" si="239"/>
        <v>4.0984991424682955E-4</v>
      </c>
      <c r="P1376" s="16">
        <f t="shared" si="240"/>
        <v>1.7615303472659848E-2</v>
      </c>
      <c r="Q1376" s="16">
        <f t="shared" si="241"/>
        <v>1.2958572804755646E-2</v>
      </c>
      <c r="R1376" s="16">
        <f t="shared" si="242"/>
        <v>2.3255273207580966E-2</v>
      </c>
      <c r="S1376" s="16">
        <f t="shared" si="243"/>
        <v>4.5491352340211536E-4</v>
      </c>
      <c r="T1376" s="16">
        <f t="shared" si="244"/>
        <v>1.2959847912511353E-2</v>
      </c>
      <c r="U1376" s="66">
        <f t="shared" si="245"/>
        <v>9.7476247575719682E-2</v>
      </c>
      <c r="V1376" s="66"/>
      <c r="AI1376" s="16"/>
      <c r="AL1376" s="16"/>
      <c r="AM1376" s="16"/>
    </row>
    <row r="1377" spans="1:40" x14ac:dyDescent="0.25">
      <c r="A1377">
        <v>1376</v>
      </c>
      <c r="B1377">
        <v>2.0362722538280601E-4</v>
      </c>
      <c r="C1377" s="16">
        <v>6.4056653209882204E-9</v>
      </c>
      <c r="D1377">
        <v>2.80064027859158E-3</v>
      </c>
      <c r="E1377" s="16">
        <v>3.5436851263407703E-5</v>
      </c>
      <c r="F1377" s="16">
        <v>2.5729597451193899E-5</v>
      </c>
      <c r="G1377" s="16">
        <v>1.7689368285542099E-6</v>
      </c>
      <c r="H1377">
        <v>1.0434550017657E-3</v>
      </c>
      <c r="J1377">
        <v>0.94732694991940503</v>
      </c>
      <c r="K1377">
        <f t="shared" si="235"/>
        <v>6.068259390736277E-9</v>
      </c>
      <c r="L1377">
        <f t="shared" si="236"/>
        <v>2.8538620046572008E-3</v>
      </c>
      <c r="M1377" s="16">
        <f t="shared" si="237"/>
        <v>-2.4466075538915888E-3</v>
      </c>
      <c r="N1377" s="16">
        <f t="shared" si="238"/>
        <v>0.34399512697437662</v>
      </c>
      <c r="O1377" s="16">
        <f t="shared" si="239"/>
        <v>2.4369693133818919E-2</v>
      </c>
      <c r="P1377" s="16">
        <f t="shared" si="240"/>
        <v>3.6389352552029526</v>
      </c>
      <c r="Q1377" s="16">
        <f t="shared" si="241"/>
        <v>5.2872218241911355</v>
      </c>
      <c r="R1377" s="16">
        <f t="shared" si="242"/>
        <v>2.5961127074690968</v>
      </c>
      <c r="S1377" s="16">
        <f t="shared" si="243"/>
        <v>1.40549759964068E-2</v>
      </c>
      <c r="T1377" s="16">
        <f t="shared" si="244"/>
        <v>5.2885832947141909</v>
      </c>
      <c r="U1377" s="66">
        <f t="shared" si="245"/>
        <v>17.193272877681977</v>
      </c>
      <c r="V1377" s="66"/>
      <c r="AI1377" s="16"/>
      <c r="AK1377" s="16"/>
      <c r="AL1377" s="16"/>
      <c r="AM1377" s="16"/>
    </row>
    <row r="1378" spans="1:40" x14ac:dyDescent="0.25">
      <c r="A1378">
        <v>1377</v>
      </c>
      <c r="B1378">
        <v>4.3502807932854298E-4</v>
      </c>
      <c r="C1378" s="16">
        <v>1.82900414170728E-8</v>
      </c>
      <c r="D1378">
        <v>3.8064422263730602E-3</v>
      </c>
      <c r="E1378" s="16">
        <v>1.3643093577097901E-4</v>
      </c>
      <c r="F1378" s="16">
        <v>1.2445345362349999E-5</v>
      </c>
      <c r="G1378" s="16">
        <v>6.2454386844692604E-7</v>
      </c>
      <c r="H1378">
        <v>4.0174544695233501E-3</v>
      </c>
      <c r="J1378">
        <v>0.94389677916025505</v>
      </c>
      <c r="K1378">
        <f t="shared" si="235"/>
        <v>1.7263911184282681E-8</v>
      </c>
      <c r="L1378">
        <f t="shared" si="236"/>
        <v>3.8319391709247903E-3</v>
      </c>
      <c r="M1378" s="16">
        <f t="shared" si="237"/>
        <v>-2.9618830122677044E-3</v>
      </c>
      <c r="N1378" s="16">
        <f t="shared" si="238"/>
        <v>1.3601236023237356E-2</v>
      </c>
      <c r="O1378" s="16">
        <f t="shared" si="239"/>
        <v>5.2947167584236716</v>
      </c>
      <c r="P1378" s="16">
        <f t="shared" si="240"/>
        <v>8.7132047448214784</v>
      </c>
      <c r="Q1378" s="16">
        <f t="shared" si="241"/>
        <v>136.950538138486</v>
      </c>
      <c r="R1378" s="16">
        <f t="shared" si="242"/>
        <v>6.9197071369553359E-2</v>
      </c>
      <c r="S1378" s="16">
        <f t="shared" si="243"/>
        <v>0.47443862501436085</v>
      </c>
      <c r="T1378" s="16">
        <f t="shared" si="244"/>
        <v>136.99057106287614</v>
      </c>
      <c r="U1378" s="66">
        <f t="shared" si="245"/>
        <v>288.50626763701445</v>
      </c>
      <c r="V1378" s="66"/>
      <c r="AI1378" s="16"/>
      <c r="AL1378" s="16"/>
      <c r="AM1378" s="16"/>
    </row>
    <row r="1379" spans="1:40" x14ac:dyDescent="0.25">
      <c r="A1379">
        <v>1378</v>
      </c>
      <c r="B1379">
        <v>6.2877703810523702E-4</v>
      </c>
      <c r="C1379" s="16">
        <v>2.03840290373758E-9</v>
      </c>
      <c r="D1379">
        <v>2.72841984481463E-4</v>
      </c>
      <c r="E1379" s="16">
        <v>1.1284550244998E-6</v>
      </c>
      <c r="F1379" s="16">
        <v>7.4628083213315998E-6</v>
      </c>
      <c r="G1379" s="16">
        <v>5.4100973893308704E-6</v>
      </c>
      <c r="H1379" s="16">
        <v>3.3223823498476201E-5</v>
      </c>
      <c r="J1379">
        <v>0.95915789115037398</v>
      </c>
      <c r="K1379">
        <f t="shared" si="235"/>
        <v>1.9551502304637359E-9</v>
      </c>
      <c r="L1379">
        <f t="shared" si="236"/>
        <v>2.9317566011055336E-4</v>
      </c>
      <c r="M1379" s="16">
        <f t="shared" si="237"/>
        <v>9.643784160999208E-4</v>
      </c>
      <c r="N1379" s="16">
        <f t="shared" si="238"/>
        <v>7.6621397402777264E-2</v>
      </c>
      <c r="O1379" s="16">
        <f t="shared" si="239"/>
        <v>0.39955642194167634</v>
      </c>
      <c r="P1379" s="16">
        <f t="shared" si="240"/>
        <v>0.51371325400004153</v>
      </c>
      <c r="Q1379" s="16">
        <f t="shared" si="241"/>
        <v>0.8009062711486894</v>
      </c>
      <c r="R1379" s="16">
        <f t="shared" si="242"/>
        <v>5.886175576977732E-2</v>
      </c>
      <c r="S1379" s="16">
        <f t="shared" si="243"/>
        <v>2.8757577918507513</v>
      </c>
      <c r="T1379" s="16">
        <f t="shared" si="244"/>
        <v>0.8009124539507706</v>
      </c>
      <c r="U1379" s="66">
        <f t="shared" si="245"/>
        <v>5.5263293460644842</v>
      </c>
      <c r="V1379" s="66"/>
      <c r="AI1379" s="16"/>
      <c r="AL1379" s="16"/>
      <c r="AM1379" s="16"/>
    </row>
    <row r="1380" spans="1:40" x14ac:dyDescent="0.25">
      <c r="A1380">
        <v>1379</v>
      </c>
      <c r="B1380">
        <v>6.3622443812159002E-4</v>
      </c>
      <c r="C1380" s="16">
        <v>5.8189555247881303E-9</v>
      </c>
      <c r="D1380">
        <v>7.7945385814542705E-4</v>
      </c>
      <c r="E1380" s="16">
        <v>9.1476946477638004E-6</v>
      </c>
      <c r="F1380" s="16">
        <v>7.5591517661547403E-6</v>
      </c>
      <c r="G1380" s="16">
        <v>1.90670344942064E-6</v>
      </c>
      <c r="H1380">
        <v>2.69331616241E-4</v>
      </c>
      <c r="J1380">
        <v>0.95647486113916502</v>
      </c>
      <c r="K1380">
        <f t="shared" si="235"/>
        <v>5.5656846775467038E-9</v>
      </c>
      <c r="L1380">
        <f t="shared" si="236"/>
        <v>7.964730461716324E-4</v>
      </c>
      <c r="M1380" s="16">
        <f t="shared" si="237"/>
        <v>4.7597583007154775E-4</v>
      </c>
      <c r="N1380" s="16">
        <f t="shared" si="238"/>
        <v>8.5222263528696038E-2</v>
      </c>
      <c r="O1380" s="16">
        <f t="shared" si="239"/>
        <v>2.5217807460092135E-3</v>
      </c>
      <c r="P1380" s="16">
        <f t="shared" si="240"/>
        <v>3.6396272710859816E-2</v>
      </c>
      <c r="Q1380" s="16">
        <f t="shared" si="241"/>
        <v>2.1990373859533542E-2</v>
      </c>
      <c r="R1380" s="16">
        <f t="shared" si="242"/>
        <v>5.4212935008180134E-2</v>
      </c>
      <c r="S1380" s="16">
        <f t="shared" si="243"/>
        <v>2.4905826574093798E-3</v>
      </c>
      <c r="T1380" s="16">
        <f t="shared" si="244"/>
        <v>2.1992675551072996E-2</v>
      </c>
      <c r="U1380" s="66">
        <f t="shared" si="245"/>
        <v>0.2248268840617611</v>
      </c>
      <c r="V1380" s="66"/>
      <c r="AI1380" s="16"/>
      <c r="AK1380" s="16"/>
      <c r="AL1380" s="16"/>
      <c r="AM1380" s="16"/>
    </row>
    <row r="1381" spans="1:40" x14ac:dyDescent="0.25">
      <c r="A1381">
        <v>1380</v>
      </c>
      <c r="B1381" s="16">
        <v>8.5717716728050898E-4</v>
      </c>
      <c r="C1381" s="16">
        <v>3.04424292531851E-9</v>
      </c>
      <c r="D1381" s="16">
        <v>2.9902790096715298E-4</v>
      </c>
      <c r="E1381" s="16">
        <v>1.84665246509127E-6</v>
      </c>
      <c r="F1381" s="16">
        <v>5.4788872842202398E-6</v>
      </c>
      <c r="G1381" s="16">
        <v>3.6233104355824901E-6</v>
      </c>
      <c r="H1381" s="16">
        <v>5.4368939753894201E-5</v>
      </c>
      <c r="J1381">
        <v>0.95906607823521295</v>
      </c>
      <c r="K1381">
        <f t="shared" si="235"/>
        <v>2.9196301235805157E-9</v>
      </c>
      <c r="L1381">
        <f t="shared" si="236"/>
        <v>3.1360594172825061E-4</v>
      </c>
      <c r="M1381" s="16">
        <f t="shared" si="237"/>
        <v>1.4007483928327672E-3</v>
      </c>
      <c r="N1381" s="16">
        <f t="shared" si="238"/>
        <v>0.54848690756277618</v>
      </c>
      <c r="O1381" s="16">
        <f t="shared" si="239"/>
        <v>0.20301209242824381</v>
      </c>
      <c r="P1381" s="16">
        <f t="shared" si="240"/>
        <v>0.47548188421925641</v>
      </c>
      <c r="Q1381" s="16">
        <f t="shared" si="241"/>
        <v>0.68569151905690096</v>
      </c>
      <c r="R1381" s="16">
        <f t="shared" si="242"/>
        <v>0.19709925658324187</v>
      </c>
      <c r="S1381" s="16">
        <f t="shared" si="243"/>
        <v>0.64877396084850991</v>
      </c>
      <c r="T1381" s="16">
        <f t="shared" si="244"/>
        <v>0.68570065960247228</v>
      </c>
      <c r="U1381" s="66">
        <f t="shared" si="245"/>
        <v>3.4442462803014013</v>
      </c>
      <c r="V1381" s="66"/>
      <c r="AH1381" s="16"/>
      <c r="AI1381" s="16"/>
      <c r="AJ1381" s="16"/>
      <c r="AK1381" s="16"/>
      <c r="AL1381" s="16"/>
      <c r="AM1381" s="16"/>
      <c r="AN1381" s="16"/>
    </row>
    <row r="1382" spans="1:40" x14ac:dyDescent="0.25">
      <c r="A1382">
        <v>1381</v>
      </c>
      <c r="B1382">
        <v>2.07803380432044E-4</v>
      </c>
      <c r="C1382" s="16">
        <v>3.8203709774961399E-9</v>
      </c>
      <c r="D1382">
        <v>1.5982246489215999E-3</v>
      </c>
      <c r="E1382" s="16">
        <v>1.2198231357560399E-5</v>
      </c>
      <c r="F1382" s="16">
        <v>2.4063616741578899E-5</v>
      </c>
      <c r="G1382" s="16">
        <v>2.9321806855845601E-6</v>
      </c>
      <c r="H1382">
        <v>3.5916226629826399E-4</v>
      </c>
      <c r="J1382">
        <v>0.95227364524152502</v>
      </c>
      <c r="K1382">
        <f t="shared" si="235"/>
        <v>3.6380385969151775E-9</v>
      </c>
      <c r="L1382">
        <f t="shared" si="236"/>
        <v>1.6492802427193647E-3</v>
      </c>
      <c r="M1382" s="16">
        <f t="shared" si="237"/>
        <v>-1.2336734818552768E-3</v>
      </c>
      <c r="N1382" s="16">
        <f t="shared" si="238"/>
        <v>0.33411961023150422</v>
      </c>
      <c r="O1382" s="16">
        <f t="shared" si="239"/>
        <v>9.6404914833713384E-2</v>
      </c>
      <c r="P1382" s="16">
        <f t="shared" si="240"/>
        <v>0.43462683189058265</v>
      </c>
      <c r="Q1382" s="16">
        <f t="shared" si="241"/>
        <v>1.8423401166810481E-2</v>
      </c>
      <c r="R1382" s="16">
        <f t="shared" si="242"/>
        <v>2.079850357105117</v>
      </c>
      <c r="S1382" s="16">
        <f t="shared" si="243"/>
        <v>0.21259562218511197</v>
      </c>
      <c r="T1382" s="16">
        <f t="shared" si="244"/>
        <v>1.8433484947094108E-2</v>
      </c>
      <c r="U1382" s="66">
        <f t="shared" si="245"/>
        <v>3.1944542223599335</v>
      </c>
      <c r="V1382" s="66"/>
      <c r="AI1382" s="16"/>
      <c r="AK1382" s="16"/>
      <c r="AL1382" s="16"/>
      <c r="AM1382" s="16"/>
    </row>
    <row r="1383" spans="1:40" x14ac:dyDescent="0.25">
      <c r="A1383">
        <v>1382</v>
      </c>
      <c r="B1383" s="16">
        <v>4.65364665134028E-4</v>
      </c>
      <c r="C1383" s="16">
        <v>3.1650954598660702E-9</v>
      </c>
      <c r="D1383" s="16">
        <v>5.7696232746909403E-4</v>
      </c>
      <c r="E1383" s="16">
        <v>3.6912141926108401E-6</v>
      </c>
      <c r="F1383" s="16">
        <v>1.02413801562163E-5</v>
      </c>
      <c r="G1383" s="16">
        <v>3.49762088692445E-6</v>
      </c>
      <c r="H1383" s="16">
        <v>1.0867784709174E-4</v>
      </c>
      <c r="J1383">
        <v>0.957459257629801</v>
      </c>
      <c r="K1383">
        <f t="shared" si="235"/>
        <v>3.0304499493308212E-9</v>
      </c>
      <c r="L1383">
        <f t="shared" si="236"/>
        <v>6.0093954357299118E-4</v>
      </c>
      <c r="M1383" s="16">
        <f t="shared" si="237"/>
        <v>3.2978978669506487E-4</v>
      </c>
      <c r="N1383" s="16">
        <f t="shared" si="238"/>
        <v>3.0274571208506731E-3</v>
      </c>
      <c r="O1383" s="16">
        <f t="shared" si="239"/>
        <v>0.18383249012873384</v>
      </c>
      <c r="P1383" s="16">
        <f t="shared" si="240"/>
        <v>0.16080336030514053</v>
      </c>
      <c r="Q1383" s="16">
        <f t="shared" si="241"/>
        <v>0.4307618621540259</v>
      </c>
      <c r="R1383" s="16">
        <f t="shared" si="242"/>
        <v>1.5505728923402668E-3</v>
      </c>
      <c r="S1383" s="16">
        <f t="shared" si="243"/>
        <v>0.55180386062031694</v>
      </c>
      <c r="T1383" s="16">
        <f t="shared" si="244"/>
        <v>0.43077002225171129</v>
      </c>
      <c r="U1383" s="66">
        <f t="shared" si="245"/>
        <v>1.7625496254731194</v>
      </c>
      <c r="V1383" s="66"/>
      <c r="AH1383" s="16"/>
      <c r="AI1383" s="16"/>
      <c r="AJ1383" s="16"/>
      <c r="AK1383" s="16"/>
      <c r="AL1383" s="16"/>
      <c r="AM1383" s="16"/>
    </row>
    <row r="1384" spans="1:40" x14ac:dyDescent="0.25">
      <c r="A1384">
        <v>1383</v>
      </c>
      <c r="B1384">
        <v>4.8482766644432899E-4</v>
      </c>
      <c r="C1384" s="16">
        <v>6.6633883616697197E-9</v>
      </c>
      <c r="D1384">
        <v>1.18254805955522E-3</v>
      </c>
      <c r="E1384" s="16">
        <v>1.58198640550697E-5</v>
      </c>
      <c r="F1384" s="16">
        <v>1.01077012252572E-5</v>
      </c>
      <c r="G1384" s="16">
        <v>1.6727912009542899E-6</v>
      </c>
      <c r="H1384">
        <v>4.6578649527521802E-4</v>
      </c>
      <c r="J1384">
        <v>0.95444321248514097</v>
      </c>
      <c r="K1384">
        <f t="shared" si="235"/>
        <v>6.3598257939481476E-9</v>
      </c>
      <c r="L1384">
        <f t="shared" si="236"/>
        <v>1.2044295898183269E-3</v>
      </c>
      <c r="M1384" s="16">
        <f t="shared" si="237"/>
        <v>-2.3477425692966899E-4</v>
      </c>
      <c r="N1384" s="16">
        <f t="shared" si="238"/>
        <v>2.4026303368723017E-4</v>
      </c>
      <c r="O1384" s="16">
        <f t="shared" si="239"/>
        <v>4.105581673763236E-2</v>
      </c>
      <c r="P1384" s="16">
        <f t="shared" si="240"/>
        <v>5.1852150650571173E-2</v>
      </c>
      <c r="Q1384" s="16">
        <f t="shared" si="241"/>
        <v>0.22366263459206576</v>
      </c>
      <c r="R1384" s="16">
        <f t="shared" si="242"/>
        <v>6.6618219206096216E-4</v>
      </c>
      <c r="S1384" s="16">
        <f t="shared" si="243"/>
        <v>2.7709677379996585E-2</v>
      </c>
      <c r="T1384" s="16">
        <f t="shared" si="244"/>
        <v>0.22367710408354841</v>
      </c>
      <c r="U1384" s="66">
        <f t="shared" si="245"/>
        <v>0.56886382866956242</v>
      </c>
      <c r="V1384" s="66"/>
      <c r="AI1384" s="16"/>
      <c r="AL1384" s="16"/>
      <c r="AM1384" s="16"/>
    </row>
    <row r="1385" spans="1:40" x14ac:dyDescent="0.25">
      <c r="A1385">
        <v>1384</v>
      </c>
      <c r="B1385">
        <v>3.7243156261709099E-4</v>
      </c>
      <c r="C1385" s="16">
        <v>5.5499155766526904E-9</v>
      </c>
      <c r="D1385">
        <v>1.2855012330162099E-3</v>
      </c>
      <c r="E1385" s="16">
        <v>1.43057941688649E-5</v>
      </c>
      <c r="F1385" s="16">
        <v>1.3224934492521801E-5</v>
      </c>
      <c r="G1385" s="16">
        <v>2.0109076779536002E-6</v>
      </c>
      <c r="H1385">
        <v>4.2120982301379001E-4</v>
      </c>
      <c r="J1385">
        <v>0.953897603042967</v>
      </c>
      <c r="K1385">
        <f t="shared" si="235"/>
        <v>5.2940511656598276E-9</v>
      </c>
      <c r="L1385">
        <f t="shared" si="236"/>
        <v>1.3139564597636306E-3</v>
      </c>
      <c r="M1385" s="16">
        <f t="shared" si="237"/>
        <v>-5.6909333452944853E-4</v>
      </c>
      <c r="N1385" s="16">
        <f t="shared" si="238"/>
        <v>5.9406225733708073E-2</v>
      </c>
      <c r="O1385" s="16">
        <f t="shared" si="239"/>
        <v>2.757058552904285E-6</v>
      </c>
      <c r="P1385" s="16">
        <f t="shared" si="240"/>
        <v>0.11195429872837215</v>
      </c>
      <c r="Q1385" s="16">
        <f t="shared" si="241"/>
        <v>0.11019765164745124</v>
      </c>
      <c r="R1385" s="16">
        <f t="shared" si="242"/>
        <v>0.1170818920425807</v>
      </c>
      <c r="S1385" s="16">
        <f t="shared" si="243"/>
        <v>4.0737419519564568E-6</v>
      </c>
      <c r="T1385" s="16">
        <f t="shared" si="244"/>
        <v>0.11021166853735176</v>
      </c>
      <c r="U1385" s="66">
        <f t="shared" si="245"/>
        <v>0.50885856748996883</v>
      </c>
      <c r="V1385" s="66"/>
      <c r="AI1385" s="16"/>
      <c r="AL1385" s="16"/>
      <c r="AM1385" s="16"/>
    </row>
    <row r="1386" spans="1:40" x14ac:dyDescent="0.25">
      <c r="A1386">
        <v>1385</v>
      </c>
      <c r="B1386">
        <v>6.3123304319985703E-4</v>
      </c>
      <c r="C1386" s="16">
        <v>1.85441526007179E-9</v>
      </c>
      <c r="D1386">
        <v>2.4708630265688099E-4</v>
      </c>
      <c r="E1386" s="16">
        <v>9.2998553545326303E-7</v>
      </c>
      <c r="F1386" s="16">
        <v>7.4241390125743403E-6</v>
      </c>
      <c r="G1386" s="16">
        <v>5.9449647185078504E-6</v>
      </c>
      <c r="H1386" s="16">
        <v>2.7380478269873801E-5</v>
      </c>
      <c r="J1386">
        <v>0.95929999039450697</v>
      </c>
      <c r="K1386">
        <f t="shared" si="235"/>
        <v>1.7789405411742954E-9</v>
      </c>
      <c r="L1386">
        <f t="shared" si="236"/>
        <v>2.6787769098527743E-4</v>
      </c>
      <c r="M1386" s="16">
        <f t="shared" si="237"/>
        <v>9.9458839541443646E-4</v>
      </c>
      <c r="N1386" s="16">
        <f t="shared" si="238"/>
        <v>7.9407244378623898E-2</v>
      </c>
      <c r="O1386" s="16">
        <f t="shared" si="239"/>
        <v>0.4426390361135964</v>
      </c>
      <c r="P1386" s="16">
        <f t="shared" si="240"/>
        <v>0.5527584078029627</v>
      </c>
      <c r="Q1386" s="16">
        <f t="shared" si="241"/>
        <v>0.83432228336543923</v>
      </c>
      <c r="R1386" s="16">
        <f t="shared" si="242"/>
        <v>6.0781423874717432E-2</v>
      </c>
      <c r="S1386" s="16">
        <f t="shared" si="243"/>
        <v>3.8507226427911121</v>
      </c>
      <c r="T1386" s="16">
        <f t="shared" si="244"/>
        <v>0.83432767342489289</v>
      </c>
      <c r="U1386" s="66">
        <f t="shared" si="245"/>
        <v>6.6549587117513447</v>
      </c>
      <c r="V1386" s="66"/>
      <c r="AI1386" s="16"/>
      <c r="AL1386" s="16"/>
      <c r="AM1386" s="16"/>
    </row>
    <row r="1387" spans="1:40" x14ac:dyDescent="0.25">
      <c r="A1387">
        <v>1386</v>
      </c>
      <c r="B1387">
        <v>6.36498829620397E-4</v>
      </c>
      <c r="C1387" s="16">
        <v>4.9004618025831097E-9</v>
      </c>
      <c r="D1387">
        <v>6.5416122645011896E-4</v>
      </c>
      <c r="E1387" s="16">
        <v>6.4747877182130203E-6</v>
      </c>
      <c r="F1387" s="16">
        <v>7.5112525227825398E-6</v>
      </c>
      <c r="G1387" s="16">
        <v>2.2607741160913399E-6</v>
      </c>
      <c r="H1387">
        <v>1.90633247825985E-4</v>
      </c>
      <c r="J1387">
        <v>0.95711883720324498</v>
      </c>
      <c r="K1387">
        <f t="shared" si="235"/>
        <v>4.6903243022472637E-9</v>
      </c>
      <c r="L1387">
        <f t="shared" si="236"/>
        <v>6.714396051499728E-4</v>
      </c>
      <c r="M1387" s="16">
        <f t="shared" si="237"/>
        <v>6.0155805409082121E-4</v>
      </c>
      <c r="N1387" s="16">
        <f t="shared" si="238"/>
        <v>8.5547889905597183E-2</v>
      </c>
      <c r="O1387" s="16">
        <f t="shared" si="239"/>
        <v>1.3352806465584592E-2</v>
      </c>
      <c r="P1387" s="16">
        <f t="shared" si="240"/>
        <v>0.1029484097818319</v>
      </c>
      <c r="Q1387" s="16">
        <f t="shared" si="241"/>
        <v>0.15773299284993125</v>
      </c>
      <c r="R1387" s="16">
        <f t="shared" si="242"/>
        <v>5.6500297456934925E-2</v>
      </c>
      <c r="S1387" s="16">
        <f t="shared" si="243"/>
        <v>1.6008497674397184E-2</v>
      </c>
      <c r="T1387" s="16">
        <f t="shared" si="244"/>
        <v>0.15774018430628811</v>
      </c>
      <c r="U1387" s="66">
        <f t="shared" si="245"/>
        <v>0.58983107844056515</v>
      </c>
      <c r="V1387" s="66"/>
      <c r="AI1387" s="16"/>
      <c r="AL1387" s="16"/>
      <c r="AM1387" s="16"/>
    </row>
    <row r="1388" spans="1:40" x14ac:dyDescent="0.25">
      <c r="A1388">
        <v>1387</v>
      </c>
      <c r="B1388">
        <v>4.10147709526255E-4</v>
      </c>
      <c r="C1388" s="16">
        <v>4.1849258457859096E-9</v>
      </c>
      <c r="D1388">
        <v>8.7183619409977203E-4</v>
      </c>
      <c r="E1388" s="16">
        <v>7.3494904142727597E-6</v>
      </c>
      <c r="F1388" s="16">
        <v>1.1785965654788701E-5</v>
      </c>
      <c r="G1388" s="16">
        <v>2.65453074278978E-6</v>
      </c>
      <c r="H1388">
        <v>2.1638899083582301E-4</v>
      </c>
      <c r="J1388">
        <v>0.95591996469112706</v>
      </c>
      <c r="K1388">
        <f t="shared" si="235"/>
        <v>4.0004541667386518E-9</v>
      </c>
      <c r="L1388">
        <f t="shared" si="236"/>
        <v>8.9805847122629353E-4</v>
      </c>
      <c r="M1388" s="16">
        <f t="shared" si="237"/>
        <v>-7.7763052173783462E-5</v>
      </c>
      <c r="N1388" s="16">
        <f t="shared" si="238"/>
        <v>2.7938070580205393E-2</v>
      </c>
      <c r="O1388" s="16">
        <f t="shared" si="239"/>
        <v>5.987602428315586E-2</v>
      </c>
      <c r="P1388" s="16">
        <f t="shared" si="240"/>
        <v>8.9998555220414181E-3</v>
      </c>
      <c r="Q1388" s="16">
        <f t="shared" si="241"/>
        <v>9.9676437274657928E-2</v>
      </c>
      <c r="R1388" s="16">
        <f t="shared" si="242"/>
        <v>3.8468634761978288E-2</v>
      </c>
      <c r="S1388" s="16">
        <f t="shared" si="243"/>
        <v>0.10415484725114843</v>
      </c>
      <c r="T1388" s="16">
        <f t="shared" si="244"/>
        <v>9.9678130001162268E-2</v>
      </c>
      <c r="U1388" s="66">
        <f t="shared" si="245"/>
        <v>0.43879199967434962</v>
      </c>
      <c r="V1388" s="66"/>
      <c r="AI1388" s="16"/>
      <c r="AK1388" s="16"/>
      <c r="AL1388" s="16"/>
      <c r="AM1388" s="16"/>
    </row>
    <row r="1389" spans="1:40" x14ac:dyDescent="0.25">
      <c r="A1389">
        <v>1388</v>
      </c>
      <c r="B1389">
        <v>1.0472505888838E-3</v>
      </c>
      <c r="C1389" s="16">
        <v>3.7253925646224403E-9</v>
      </c>
      <c r="D1389">
        <v>2.9948661118447002E-4</v>
      </c>
      <c r="E1389" s="16">
        <v>2.2634253464191302E-6</v>
      </c>
      <c r="F1389" s="16">
        <v>4.4835282741266096E-6</v>
      </c>
      <c r="G1389" s="16">
        <v>2.9606701124837002E-6</v>
      </c>
      <c r="H1389" s="16">
        <v>6.6639508143105904E-5</v>
      </c>
      <c r="J1389">
        <v>0.95908939089065404</v>
      </c>
      <c r="K1389">
        <f t="shared" si="235"/>
        <v>3.5729844856323078E-9</v>
      </c>
      <c r="L1389">
        <f t="shared" si="236"/>
        <v>3.1141061245264234E-4</v>
      </c>
      <c r="M1389" s="16">
        <f t="shared" si="237"/>
        <v>1.7830905653149578E-3</v>
      </c>
      <c r="N1389" s="16">
        <f t="shared" si="238"/>
        <v>1.269149712156868</v>
      </c>
      <c r="O1389" s="16">
        <f t="shared" si="239"/>
        <v>0.10734358739645888</v>
      </c>
      <c r="P1389" s="16">
        <f t="shared" si="240"/>
        <v>0.47482534203889365</v>
      </c>
      <c r="Q1389" s="16">
        <f t="shared" si="241"/>
        <v>0.62293248661410483</v>
      </c>
      <c r="R1389" s="16">
        <f t="shared" si="242"/>
        <v>0.29699843481893107</v>
      </c>
      <c r="S1389" s="16">
        <f t="shared" si="243"/>
        <v>0.22588819762604073</v>
      </c>
      <c r="T1389" s="16">
        <f t="shared" si="244"/>
        <v>0.62294323081767822</v>
      </c>
      <c r="U1389" s="66">
        <f t="shared" si="245"/>
        <v>3.6200809914689751</v>
      </c>
      <c r="V1389" s="66"/>
      <c r="AI1389" s="16"/>
      <c r="AL1389" s="16"/>
      <c r="AM1389" s="16"/>
    </row>
    <row r="1390" spans="1:40" x14ac:dyDescent="0.25">
      <c r="A1390">
        <v>1389</v>
      </c>
      <c r="B1390">
        <v>4.4179739267118302E-4</v>
      </c>
      <c r="C1390" s="16">
        <v>4.4560575345274903E-9</v>
      </c>
      <c r="D1390">
        <v>8.61536074724317E-4</v>
      </c>
      <c r="E1390" s="16">
        <v>7.7343990302061798E-6</v>
      </c>
      <c r="F1390" s="16">
        <v>1.09346360116643E-5</v>
      </c>
      <c r="G1390" s="16">
        <v>2.4926211113795001E-6</v>
      </c>
      <c r="H1390">
        <v>2.2772159850524901E-4</v>
      </c>
      <c r="J1390">
        <v>0.95598932494128197</v>
      </c>
      <c r="K1390">
        <f t="shared" si="235"/>
        <v>4.2599434343324489E-9</v>
      </c>
      <c r="L1390">
        <f t="shared" si="236"/>
        <v>8.8589351180149052E-4</v>
      </c>
      <c r="M1390" s="16">
        <f t="shared" si="237"/>
        <v>-2.298726459124491E-6</v>
      </c>
      <c r="N1390" s="16">
        <f t="shared" si="238"/>
        <v>1.0583975587328674E-2</v>
      </c>
      <c r="O1390" s="16">
        <f t="shared" si="239"/>
        <v>3.8322510637426109E-2</v>
      </c>
      <c r="P1390" s="16">
        <f t="shared" si="240"/>
        <v>1.1143137151737407E-2</v>
      </c>
      <c r="Q1390" s="16">
        <f t="shared" si="241"/>
        <v>7.833187210351214E-2</v>
      </c>
      <c r="R1390" s="16">
        <f t="shared" si="242"/>
        <v>1.2041654601191687E-2</v>
      </c>
      <c r="S1390" s="16">
        <f t="shared" si="243"/>
        <v>5.8589217217480664E-2</v>
      </c>
      <c r="T1390" s="16">
        <f t="shared" si="244"/>
        <v>7.8333715134135604E-2</v>
      </c>
      <c r="U1390" s="66">
        <f t="shared" si="245"/>
        <v>0.28734608243281229</v>
      </c>
      <c r="V1390" s="66"/>
      <c r="AI1390" s="16"/>
      <c r="AK1390" s="16"/>
      <c r="AL1390" s="16"/>
      <c r="AM1390" s="16"/>
    </row>
    <row r="1391" spans="1:40" x14ac:dyDescent="0.25">
      <c r="A1391">
        <v>1390</v>
      </c>
      <c r="B1391">
        <v>5.3124470792338099E-4</v>
      </c>
      <c r="C1391" s="16">
        <v>3.3569063955917798E-9</v>
      </c>
      <c r="D1391">
        <v>5.3542124126063203E-4</v>
      </c>
      <c r="E1391" s="16">
        <v>3.6350543795895001E-6</v>
      </c>
      <c r="F1391" s="16">
        <v>8.9509459250965395E-6</v>
      </c>
      <c r="G1391" s="16">
        <v>3.2959207780824699E-6</v>
      </c>
      <c r="H1391">
        <v>1.0702413589900099E-4</v>
      </c>
      <c r="J1391">
        <v>0.95770724912860405</v>
      </c>
      <c r="K1391">
        <f t="shared" si="235"/>
        <v>3.2149335897044209E-9</v>
      </c>
      <c r="L1391">
        <f t="shared" si="236"/>
        <v>5.5661569698251196E-4</v>
      </c>
      <c r="M1391" s="16">
        <f t="shared" si="237"/>
        <v>5.0587371886425014E-4</v>
      </c>
      <c r="N1391" s="16">
        <f t="shared" si="238"/>
        <v>6.2023247758433517E-3</v>
      </c>
      <c r="O1391" s="16">
        <f t="shared" si="239"/>
        <v>0.15534513465054564</v>
      </c>
      <c r="P1391" s="16">
        <f t="shared" si="240"/>
        <v>0.19725192062202901</v>
      </c>
      <c r="Q1391" s="16">
        <f t="shared" si="241"/>
        <v>0.43765282847438791</v>
      </c>
      <c r="R1391" s="16">
        <f t="shared" si="242"/>
        <v>8.3880486219043218E-3</v>
      </c>
      <c r="S1391" s="16">
        <f t="shared" si="243"/>
        <v>0.41258725222758719</v>
      </c>
      <c r="T1391" s="16">
        <f t="shared" si="244"/>
        <v>0.43766191987827718</v>
      </c>
      <c r="U1391" s="66">
        <f t="shared" si="245"/>
        <v>1.6550894292505747</v>
      </c>
      <c r="V1391" s="66"/>
      <c r="AI1391" s="16"/>
      <c r="AL1391" s="16"/>
      <c r="AM1391" s="16"/>
    </row>
    <row r="1392" spans="1:40" x14ac:dyDescent="0.25">
      <c r="A1392">
        <v>1391</v>
      </c>
      <c r="B1392">
        <v>7.9006946797661396E-4</v>
      </c>
      <c r="C1392" s="16">
        <v>3.6522563523683798E-9</v>
      </c>
      <c r="D1392">
        <v>3.9014803168454501E-4</v>
      </c>
      <c r="E1392" s="16">
        <v>2.8872897350285399E-6</v>
      </c>
      <c r="F1392" s="16">
        <v>5.9720463755307101E-6</v>
      </c>
      <c r="G1392" s="16">
        <v>3.0235900384227002E-6</v>
      </c>
      <c r="H1392" s="16">
        <v>8.5007639491763005E-5</v>
      </c>
      <c r="J1392">
        <v>0.95855570894253295</v>
      </c>
      <c r="K1392">
        <f t="shared" si="235"/>
        <v>3.5008911770843416E-9</v>
      </c>
      <c r="L1392">
        <f t="shared" si="236"/>
        <v>4.0511206221767671E-4</v>
      </c>
      <c r="M1392" s="16">
        <f t="shared" si="237"/>
        <v>1.1750268737355512E-3</v>
      </c>
      <c r="N1392" s="16">
        <f t="shared" si="238"/>
        <v>0.36521347485181627</v>
      </c>
      <c r="O1392" s="16">
        <f t="shared" si="239"/>
        <v>0.11616719514083072</v>
      </c>
      <c r="P1392" s="16">
        <f t="shared" si="240"/>
        <v>0.35396770504091346</v>
      </c>
      <c r="Q1392" s="16">
        <f t="shared" si="241"/>
        <v>0.53461685696207406</v>
      </c>
      <c r="R1392" s="16">
        <f t="shared" si="242"/>
        <v>0.15516420926057761</v>
      </c>
      <c r="S1392" s="16">
        <f t="shared" si="243"/>
        <v>0.25667338774479376</v>
      </c>
      <c r="T1392" s="16">
        <f t="shared" si="244"/>
        <v>0.53462775997204659</v>
      </c>
      <c r="U1392" s="66">
        <f t="shared" si="245"/>
        <v>2.3164305889730521</v>
      </c>
      <c r="V1392" s="66"/>
      <c r="AI1392" s="16"/>
      <c r="AL1392" s="16"/>
      <c r="AM1392" s="16"/>
    </row>
    <row r="1393" spans="1:39" x14ac:dyDescent="0.25">
      <c r="A1393">
        <v>1392</v>
      </c>
      <c r="B1393">
        <v>6.3851741906579098E-4</v>
      </c>
      <c r="C1393" s="16">
        <v>6.4968225976321698E-9</v>
      </c>
      <c r="D1393">
        <v>8.6896878649472397E-4</v>
      </c>
      <c r="E1393" s="16">
        <v>1.1374726083894799E-5</v>
      </c>
      <c r="F1393" s="16">
        <v>7.5634073484863996E-6</v>
      </c>
      <c r="G1393" s="16">
        <v>1.7095123888593E-6</v>
      </c>
      <c r="H1393">
        <v>3.3490255164290501E-4</v>
      </c>
      <c r="J1393">
        <v>0.956023572832291</v>
      </c>
      <c r="K1393">
        <f t="shared" si="235"/>
        <v>6.2111155518458723E-9</v>
      </c>
      <c r="L1393">
        <f t="shared" si="236"/>
        <v>8.8579861675795854E-4</v>
      </c>
      <c r="M1393" s="16">
        <f t="shared" si="237"/>
        <v>3.9123622137362358E-4</v>
      </c>
      <c r="N1393" s="16">
        <f t="shared" si="238"/>
        <v>8.7962479583639799E-2</v>
      </c>
      <c r="O1393" s="16">
        <f t="shared" si="239"/>
        <v>2.9777026257393487E-2</v>
      </c>
      <c r="P1393" s="16">
        <f t="shared" si="240"/>
        <v>9.5735432278319949E-3</v>
      </c>
      <c r="Q1393" s="16">
        <f t="shared" si="241"/>
        <v>3.4879959208232885E-3</v>
      </c>
      <c r="R1393" s="16">
        <f t="shared" si="242"/>
        <v>5.401200156601791E-2</v>
      </c>
      <c r="S1393" s="16">
        <f t="shared" si="243"/>
        <v>2.1952683973572924E-2</v>
      </c>
      <c r="T1393" s="16">
        <f t="shared" si="244"/>
        <v>3.487383629865472E-3</v>
      </c>
      <c r="U1393" s="66">
        <f t="shared" si="245"/>
        <v>0.21025311415914488</v>
      </c>
      <c r="V1393" s="66"/>
      <c r="AI1393" s="16"/>
      <c r="AL1393" s="16"/>
      <c r="AM1393" s="16"/>
    </row>
    <row r="1394" spans="1:39" x14ac:dyDescent="0.25">
      <c r="A1394">
        <v>1393</v>
      </c>
      <c r="B1394">
        <v>5.3253542957231901E-4</v>
      </c>
      <c r="C1394" s="16">
        <v>6.39521714933184E-9</v>
      </c>
      <c r="D1394">
        <v>1.0296037203900001E-3</v>
      </c>
      <c r="E1394" s="16">
        <v>1.32420130518176E-5</v>
      </c>
      <c r="F1394" s="16">
        <v>9.1380612563087002E-6</v>
      </c>
      <c r="G1394" s="16">
        <v>1.7399378048034101E-6</v>
      </c>
      <c r="H1394">
        <v>3.89883578627595E-4</v>
      </c>
      <c r="J1394">
        <v>0.95519807980833604</v>
      </c>
      <c r="K1394">
        <f t="shared" si="235"/>
        <v>6.1086991409991139E-9</v>
      </c>
      <c r="L1394">
        <f t="shared" si="236"/>
        <v>1.0496133854902717E-3</v>
      </c>
      <c r="M1394" s="16">
        <f t="shared" si="237"/>
        <v>1.5457473654366391E-5</v>
      </c>
      <c r="N1394" s="16">
        <f t="shared" si="238"/>
        <v>6.6220211121872825E-3</v>
      </c>
      <c r="O1394" s="16">
        <f t="shared" si="239"/>
        <v>2.3784500994590153E-2</v>
      </c>
      <c r="P1394" s="16">
        <f t="shared" si="240"/>
        <v>4.7506896684707195E-3</v>
      </c>
      <c r="Q1394" s="16">
        <f t="shared" si="241"/>
        <v>5.4249647181162985E-2</v>
      </c>
      <c r="R1394" s="16">
        <f t="shared" si="242"/>
        <v>5.2702267748882181E-3</v>
      </c>
      <c r="S1394" s="16">
        <f t="shared" si="243"/>
        <v>1.7689971766140743E-2</v>
      </c>
      <c r="T1394" s="16">
        <f t="shared" si="244"/>
        <v>5.4251362346322246E-2</v>
      </c>
      <c r="U1394" s="66">
        <f t="shared" si="245"/>
        <v>0.16661841984376236</v>
      </c>
      <c r="V1394" s="66"/>
      <c r="AI1394" s="16"/>
      <c r="AL1394" s="16"/>
      <c r="AM1394" s="16"/>
    </row>
    <row r="1395" spans="1:39" x14ac:dyDescent="0.25">
      <c r="A1395">
        <v>1394</v>
      </c>
      <c r="B1395">
        <v>4.69439422067962E-4</v>
      </c>
      <c r="C1395" s="16">
        <v>1.0297209006549399E-8</v>
      </c>
      <c r="D1395">
        <v>1.91738778499807E-3</v>
      </c>
      <c r="E1395" s="16">
        <v>3.9341095610773898E-5</v>
      </c>
      <c r="F1395" s="16">
        <v>1.0767332549311E-5</v>
      </c>
      <c r="G1395" s="16">
        <v>1.0907534999664701E-6</v>
      </c>
      <c r="H1395">
        <v>1.15836573487319E-3</v>
      </c>
      <c r="J1395">
        <v>0.95112447864359195</v>
      </c>
      <c r="K1395">
        <f t="shared" si="235"/>
        <v>9.7939275478383975E-9</v>
      </c>
      <c r="L1395">
        <f t="shared" si="236"/>
        <v>1.9400029063876519E-3</v>
      </c>
      <c r="M1395" s="16">
        <f t="shared" si="237"/>
        <v>-1.0011240622517278E-3</v>
      </c>
      <c r="N1395" s="16">
        <f t="shared" si="238"/>
        <v>2.1853811035370697E-3</v>
      </c>
      <c r="O1395" s="16">
        <f t="shared" si="239"/>
        <v>0.73695691086855619</v>
      </c>
      <c r="P1395" s="16">
        <f t="shared" si="240"/>
        <v>0.98131731185337179</v>
      </c>
      <c r="Q1395" s="16">
        <f t="shared" si="241"/>
        <v>7.0910679405612562</v>
      </c>
      <c r="R1395" s="16">
        <f t="shared" si="242"/>
        <v>8.6035229224695527E-3</v>
      </c>
      <c r="S1395" s="16">
        <f t="shared" si="243"/>
        <v>0.20838012740487122</v>
      </c>
      <c r="T1395" s="16">
        <f t="shared" si="244"/>
        <v>7.0919491500234439</v>
      </c>
      <c r="U1395" s="66">
        <f t="shared" si="245"/>
        <v>16.120460344737502</v>
      </c>
      <c r="V1395" s="66"/>
      <c r="AI1395" s="16"/>
      <c r="AL1395" s="16"/>
      <c r="AM1395" s="16"/>
    </row>
    <row r="1396" spans="1:39" x14ac:dyDescent="0.25">
      <c r="A1396">
        <v>1395</v>
      </c>
      <c r="B1396">
        <v>6.0805870275533502E-4</v>
      </c>
      <c r="C1396" s="16">
        <v>3.20958255000549E-9</v>
      </c>
      <c r="D1396">
        <v>4.46207702859005E-4</v>
      </c>
      <c r="E1396" s="16">
        <v>2.8996747205759402E-6</v>
      </c>
      <c r="F1396" s="16">
        <v>7.7843036481867003E-6</v>
      </c>
      <c r="G1396" s="16">
        <v>3.4433008319124801E-6</v>
      </c>
      <c r="H1396" s="16">
        <v>8.53725352875254E-5</v>
      </c>
      <c r="J1396">
        <v>0.95820929457545601</v>
      </c>
      <c r="K1396">
        <f t="shared" si="235"/>
        <v>3.0754518311224537E-9</v>
      </c>
      <c r="L1396">
        <f t="shared" si="236"/>
        <v>4.6521640140474089E-4</v>
      </c>
      <c r="M1396" s="16">
        <f t="shared" si="237"/>
        <v>7.5090100410592914E-4</v>
      </c>
      <c r="N1396" s="16">
        <f t="shared" si="238"/>
        <v>5.5100373510372065E-2</v>
      </c>
      <c r="O1396" s="16">
        <f t="shared" si="239"/>
        <v>0.1770118724451705</v>
      </c>
      <c r="P1396" s="16">
        <f t="shared" si="240"/>
        <v>0.28810186005625799</v>
      </c>
      <c r="Q1396" s="16">
        <f t="shared" si="241"/>
        <v>0.53293192043902504</v>
      </c>
      <c r="R1396" s="16">
        <f t="shared" si="242"/>
        <v>4.4094328600249512E-2</v>
      </c>
      <c r="S1396" s="16">
        <f t="shared" si="243"/>
        <v>0.51232352928036795</v>
      </c>
      <c r="T1396" s="16">
        <f t="shared" si="244"/>
        <v>0.53294166720772918</v>
      </c>
      <c r="U1396" s="66">
        <f t="shared" si="245"/>
        <v>2.142505551539172</v>
      </c>
      <c r="V1396" s="66"/>
      <c r="AI1396" s="16"/>
      <c r="AK1396" s="16"/>
      <c r="AL1396" s="16"/>
      <c r="AM1396" s="16"/>
    </row>
    <row r="1397" spans="1:39" x14ac:dyDescent="0.25">
      <c r="A1397">
        <v>1396</v>
      </c>
      <c r="B1397">
        <v>4.61349509267969E-4</v>
      </c>
      <c r="C1397" s="16">
        <v>6.1506066708980997E-9</v>
      </c>
      <c r="D1397">
        <v>1.14620981291452E-3</v>
      </c>
      <c r="E1397" s="16">
        <v>1.41589450565212E-5</v>
      </c>
      <c r="F1397" s="16">
        <v>1.06060274022439E-5</v>
      </c>
      <c r="G1397" s="16">
        <v>1.8115784867604899E-6</v>
      </c>
      <c r="H1397">
        <v>4.1688314913104801E-4</v>
      </c>
      <c r="J1397">
        <v>0.95460633110892701</v>
      </c>
      <c r="K1397">
        <f t="shared" si="235"/>
        <v>5.8714080682001269E-9</v>
      </c>
      <c r="L1397">
        <f t="shared" si="236"/>
        <v>1.1692272955990974E-3</v>
      </c>
      <c r="M1397" s="16">
        <f t="shared" si="237"/>
        <v>-2.4652827706315945E-4</v>
      </c>
      <c r="N1397" s="16">
        <f t="shared" si="238"/>
        <v>3.9911537806910603E-3</v>
      </c>
      <c r="O1397" s="16">
        <f t="shared" si="239"/>
        <v>1.2116380513387585E-2</v>
      </c>
      <c r="P1397" s="16">
        <f t="shared" si="240"/>
        <v>3.6094161511901229E-2</v>
      </c>
      <c r="Q1397" s="16">
        <f t="shared" si="241"/>
        <v>0.10130707979354774</v>
      </c>
      <c r="R1397" s="16">
        <f t="shared" si="242"/>
        <v>5.8346130138261275E-3</v>
      </c>
      <c r="S1397" s="16">
        <f t="shared" si="243"/>
        <v>9.4684002366096729E-3</v>
      </c>
      <c r="T1397" s="16">
        <f t="shared" si="244"/>
        <v>0.10131444053677346</v>
      </c>
      <c r="U1397" s="66">
        <f t="shared" si="245"/>
        <v>0.27012622938673686</v>
      </c>
      <c r="V1397" s="66"/>
      <c r="AI1397" s="16"/>
      <c r="AL1397" s="16"/>
      <c r="AM1397" s="16"/>
    </row>
    <row r="1398" spans="1:39" x14ac:dyDescent="0.25">
      <c r="A1398">
        <v>1397</v>
      </c>
      <c r="B1398">
        <v>4.1447497345589501E-4</v>
      </c>
      <c r="C1398" s="16">
        <v>3.9648901387366902E-9</v>
      </c>
      <c r="D1398">
        <v>8.1629394445366095E-4</v>
      </c>
      <c r="E1398" s="16">
        <v>6.5235927284125902E-6</v>
      </c>
      <c r="F1398" s="16">
        <v>1.1632707037959501E-5</v>
      </c>
      <c r="G1398" s="16">
        <v>2.8000573859171402E-6</v>
      </c>
      <c r="H1398">
        <v>1.92071808444259E-4</v>
      </c>
      <c r="J1398">
        <v>0.95620110978205997</v>
      </c>
      <c r="K1398">
        <f t="shared" si="235"/>
        <v>3.791232350823969E-9</v>
      </c>
      <c r="L1398">
        <f t="shared" si="236"/>
        <v>8.4235545102535837E-4</v>
      </c>
      <c r="M1398" s="16">
        <f t="shared" si="237"/>
        <v>-1.3405504113568312E-5</v>
      </c>
      <c r="N1398" s="16">
        <f t="shared" si="238"/>
        <v>2.5077837390592498E-2</v>
      </c>
      <c r="O1398" s="16">
        <f t="shared" si="239"/>
        <v>8.0888073355314061E-2</v>
      </c>
      <c r="P1398" s="16">
        <f t="shared" si="240"/>
        <v>2.3265714597360883E-2</v>
      </c>
      <c r="Q1398" s="16">
        <f t="shared" si="241"/>
        <v>0.15414424150547001</v>
      </c>
      <c r="R1398" s="16">
        <f t="shared" si="242"/>
        <v>3.2609249809199901E-2</v>
      </c>
      <c r="S1398" s="16">
        <f t="shared" si="243"/>
        <v>0.15621861090674424</v>
      </c>
      <c r="T1398" s="16">
        <f t="shared" si="244"/>
        <v>0.15414737090281314</v>
      </c>
      <c r="U1398" s="66">
        <f t="shared" si="245"/>
        <v>0.6263510984674947</v>
      </c>
      <c r="V1398" s="66"/>
      <c r="AI1398" s="16"/>
      <c r="AL1398" s="16"/>
      <c r="AM1398" s="16"/>
    </row>
    <row r="1399" spans="1:39" x14ac:dyDescent="0.25">
      <c r="A1399">
        <v>1398</v>
      </c>
      <c r="B1399">
        <v>4.5910258145285599E-4</v>
      </c>
      <c r="C1399" s="16">
        <v>6.4611070750119202E-9</v>
      </c>
      <c r="D1399">
        <v>1.2117585100573599E-3</v>
      </c>
      <c r="E1399" s="16">
        <v>1.57132051063637E-5</v>
      </c>
      <c r="F1399" s="16">
        <v>1.0688923285916E-5</v>
      </c>
      <c r="G1399" s="16">
        <v>1.7257528528615099E-6</v>
      </c>
      <c r="H1399">
        <v>4.6264681059506101E-4</v>
      </c>
      <c r="J1399">
        <v>0.95429335370547497</v>
      </c>
      <c r="K1399">
        <f t="shared" si="235"/>
        <v>6.1657915392632975E-9</v>
      </c>
      <c r="L1399">
        <f t="shared" si="236"/>
        <v>1.2348556483749785E-3</v>
      </c>
      <c r="M1399" s="16">
        <f t="shared" si="237"/>
        <v>-3.1665048546926638E-4</v>
      </c>
      <c r="N1399" s="16">
        <f t="shared" si="238"/>
        <v>4.588467816720415E-3</v>
      </c>
      <c r="O1399" s="16">
        <f t="shared" si="239"/>
        <v>2.7593926732817926E-2</v>
      </c>
      <c r="P1399" s="16">
        <f t="shared" si="240"/>
        <v>6.6582937500088701E-2</v>
      </c>
      <c r="Q1399" s="16">
        <f t="shared" si="241"/>
        <v>0.21436827346141671</v>
      </c>
      <c r="R1399" s="16">
        <f t="shared" si="242"/>
        <v>7.1906290741564479E-3</v>
      </c>
      <c r="S1399" s="16">
        <f t="shared" si="243"/>
        <v>1.9620135833647804E-2</v>
      </c>
      <c r="T1399" s="16">
        <f t="shared" si="244"/>
        <v>0.21438436370616673</v>
      </c>
      <c r="U1399" s="66">
        <f t="shared" si="245"/>
        <v>0.55432873412501471</v>
      </c>
      <c r="V1399" s="66"/>
      <c r="AI1399" s="16"/>
      <c r="AL1399" s="16"/>
      <c r="AM1399" s="16"/>
    </row>
    <row r="1400" spans="1:39" x14ac:dyDescent="0.25">
      <c r="A1400">
        <v>1399</v>
      </c>
      <c r="B1400">
        <v>6.5027170827079597E-4</v>
      </c>
      <c r="C1400" s="16">
        <v>6.5844978273283504E-9</v>
      </c>
      <c r="D1400">
        <v>8.6467696854649299E-4</v>
      </c>
      <c r="E1400" s="16">
        <v>1.14719212431087E-5</v>
      </c>
      <c r="F1400" s="16">
        <v>7.4250187476739998E-6</v>
      </c>
      <c r="G1400" s="16">
        <v>1.6866559616726099E-6</v>
      </c>
      <c r="H1400">
        <v>3.3776416112003799E-4</v>
      </c>
      <c r="J1400">
        <v>0.95604798891887399</v>
      </c>
      <c r="K1400">
        <f t="shared" si="235"/>
        <v>6.2950959058579643E-9</v>
      </c>
      <c r="L1400">
        <f t="shared" si="236"/>
        <v>8.8120707750568639E-4</v>
      </c>
      <c r="M1400" s="16">
        <f t="shared" si="237"/>
        <v>4.1933633903590577E-4</v>
      </c>
      <c r="N1400" s="16">
        <f t="shared" si="238"/>
        <v>0.1026902266742875</v>
      </c>
      <c r="O1400" s="16">
        <f t="shared" si="239"/>
        <v>3.5488539155532593E-2</v>
      </c>
      <c r="P1400" s="16">
        <f t="shared" si="240"/>
        <v>1.0465333250866567E-2</v>
      </c>
      <c r="Q1400" s="16">
        <f t="shared" si="241"/>
        <v>4.6388010736773608E-3</v>
      </c>
      <c r="R1400" s="16">
        <f t="shared" si="242"/>
        <v>6.0737408596537507E-2</v>
      </c>
      <c r="S1400" s="16">
        <f t="shared" si="243"/>
        <v>2.5457334253752715E-2</v>
      </c>
      <c r="T1400" s="16">
        <f t="shared" si="244"/>
        <v>4.6380554943023207E-3</v>
      </c>
      <c r="U1400" s="66">
        <f t="shared" si="245"/>
        <v>0.24411569849895656</v>
      </c>
      <c r="V1400" s="66"/>
      <c r="AI1400" s="16"/>
      <c r="AL1400" s="16"/>
      <c r="AM1400" s="16"/>
    </row>
    <row r="1401" spans="1:39" x14ac:dyDescent="0.25">
      <c r="A1401">
        <v>1400</v>
      </c>
      <c r="B1401">
        <v>1.9045943574422499E-4</v>
      </c>
      <c r="C1401" s="16">
        <v>3.44409038107871E-9</v>
      </c>
      <c r="D1401">
        <v>1.57142434307935E-3</v>
      </c>
      <c r="E1401" s="16">
        <v>1.08143261180691E-5</v>
      </c>
      <c r="F1401" s="16">
        <v>2.6235574739884302E-5</v>
      </c>
      <c r="G1401" s="16">
        <v>3.2519426909984602E-6</v>
      </c>
      <c r="H1401">
        <v>3.18414571839856E-4</v>
      </c>
      <c r="J1401">
        <v>0.95235259467223499</v>
      </c>
      <c r="K1401">
        <f t="shared" si="235"/>
        <v>3.2799884107059959E-9</v>
      </c>
      <c r="L1401">
        <f t="shared" si="236"/>
        <v>1.6271439911597358E-3</v>
      </c>
      <c r="M1401" s="16">
        <f t="shared" si="237"/>
        <v>-1.246225119671286E-3</v>
      </c>
      <c r="N1401" s="16">
        <f t="shared" si="238"/>
        <v>0.37607522245698566</v>
      </c>
      <c r="O1401" s="16">
        <f t="shared" si="239"/>
        <v>0.14318907432535596</v>
      </c>
      <c r="P1401" s="16">
        <f t="shared" si="240"/>
        <v>0.39871458519094916</v>
      </c>
      <c r="Q1401" s="16">
        <f t="shared" si="241"/>
        <v>4.7368267775103128E-5</v>
      </c>
      <c r="R1401" s="16">
        <f t="shared" si="242"/>
        <v>2.76422655581487</v>
      </c>
      <c r="S1401" s="16">
        <f t="shared" si="243"/>
        <v>0.38491556746085775</v>
      </c>
      <c r="T1401" s="16">
        <f t="shared" si="244"/>
        <v>4.7810893356040441E-5</v>
      </c>
      <c r="U1401" s="66">
        <f t="shared" si="245"/>
        <v>4.0672161844101495</v>
      </c>
      <c r="V1401" s="66"/>
      <c r="AI1401" s="16"/>
      <c r="AL1401" s="16"/>
      <c r="AM1401" s="16"/>
    </row>
    <row r="1402" spans="1:39" x14ac:dyDescent="0.25">
      <c r="A1402">
        <v>1401</v>
      </c>
      <c r="B1402">
        <v>6.0990666909480095E-4</v>
      </c>
      <c r="C1402" s="16">
        <v>5.8699723708767599E-9</v>
      </c>
      <c r="D1402">
        <v>8.2105527897926905E-4</v>
      </c>
      <c r="E1402" s="16">
        <v>9.7156558291509698E-6</v>
      </c>
      <c r="F1402" s="16">
        <v>7.9011786373402203E-6</v>
      </c>
      <c r="G1402" s="16">
        <v>1.8910669314742999E-6</v>
      </c>
      <c r="H1402">
        <v>2.8605443159552901E-4</v>
      </c>
      <c r="J1402">
        <v>0.956257012824417</v>
      </c>
      <c r="K1402">
        <f t="shared" si="235"/>
        <v>5.6132022447364714E-9</v>
      </c>
      <c r="L1402">
        <f t="shared" si="236"/>
        <v>8.3874283321305287E-4</v>
      </c>
      <c r="M1402" s="16">
        <f t="shared" si="237"/>
        <v>3.8107050497654892E-4</v>
      </c>
      <c r="N1402" s="16">
        <f t="shared" si="238"/>
        <v>5.6876144760648756E-2</v>
      </c>
      <c r="O1402" s="16">
        <f t="shared" si="239"/>
        <v>3.5313262069438657E-3</v>
      </c>
      <c r="P1402" s="16">
        <f t="shared" si="240"/>
        <v>2.1782174641632141E-2</v>
      </c>
      <c r="Q1402" s="16">
        <f t="shared" si="241"/>
        <v>9.103205958576624E-3</v>
      </c>
      <c r="R1402" s="16">
        <f t="shared" si="242"/>
        <v>3.9253549665153688E-2</v>
      </c>
      <c r="S1402" s="16">
        <f t="shared" si="243"/>
        <v>3.3289764487433701E-3</v>
      </c>
      <c r="T1402" s="16">
        <f t="shared" si="244"/>
        <v>9.104428829494941E-3</v>
      </c>
      <c r="U1402" s="66">
        <f t="shared" si="245"/>
        <v>0.14297980651119338</v>
      </c>
      <c r="V1402" s="66"/>
      <c r="AI1402" s="16"/>
      <c r="AL1402" s="16"/>
      <c r="AM1402" s="16"/>
    </row>
    <row r="1403" spans="1:39" x14ac:dyDescent="0.25">
      <c r="A1403">
        <v>1402</v>
      </c>
      <c r="B1403">
        <v>3.20324039596643E-4</v>
      </c>
      <c r="C1403" s="16">
        <v>6.2916978671644699E-9</v>
      </c>
      <c r="D1403">
        <v>1.71028785858124E-3</v>
      </c>
      <c r="E1403" s="16">
        <v>2.14809768548981E-5</v>
      </c>
      <c r="F1403" s="16">
        <v>1.56605776135902E-5</v>
      </c>
      <c r="G1403" s="16">
        <v>1.7818406737202301E-6</v>
      </c>
      <c r="H1403">
        <v>6.32483862181509E-4</v>
      </c>
      <c r="J1403">
        <v>0.95193295096085195</v>
      </c>
      <c r="K1403">
        <f t="shared" si="235"/>
        <v>5.9892745172439717E-9</v>
      </c>
      <c r="L1403">
        <f t="shared" si="236"/>
        <v>1.7433845627842736E-3</v>
      </c>
      <c r="M1403" s="16">
        <f t="shared" si="237"/>
        <v>-1.1027364835909876E-3</v>
      </c>
      <c r="N1403" s="16">
        <f t="shared" si="238"/>
        <v>0.12218127079656825</v>
      </c>
      <c r="O1403" s="16">
        <f t="shared" si="239"/>
        <v>1.8370784638062063E-2</v>
      </c>
      <c r="P1403" s="16">
        <f t="shared" si="240"/>
        <v>0.6015636548836808</v>
      </c>
      <c r="Q1403" s="16">
        <f t="shared" si="241"/>
        <v>1.0000308115227139</v>
      </c>
      <c r="R1403" s="16">
        <f t="shared" si="242"/>
        <v>0.3473462612681506</v>
      </c>
      <c r="S1403" s="16">
        <f t="shared" si="243"/>
        <v>1.2571748031889447E-2</v>
      </c>
      <c r="T1403" s="16">
        <f t="shared" si="244"/>
        <v>1.0001762235409135</v>
      </c>
      <c r="U1403" s="66">
        <f t="shared" si="245"/>
        <v>3.1022407546819788</v>
      </c>
      <c r="V1403" s="66"/>
      <c r="AI1403" s="16"/>
      <c r="AL1403" s="16"/>
      <c r="AM1403" s="16"/>
    </row>
    <row r="1404" spans="1:39" x14ac:dyDescent="0.25">
      <c r="A1404">
        <v>1403</v>
      </c>
      <c r="B1404">
        <v>5.4497420149582701E-4</v>
      </c>
      <c r="C1404" s="16">
        <v>2.0861623424685301E-9</v>
      </c>
      <c r="D1404">
        <v>3.2262590077525901E-4</v>
      </c>
      <c r="E1404" s="16">
        <v>1.3647024287877899E-6</v>
      </c>
      <c r="F1404" s="16">
        <v>8.6341709040750892E-6</v>
      </c>
      <c r="G1404" s="16">
        <v>5.2898365900209697E-6</v>
      </c>
      <c r="H1404" s="16">
        <v>4.0179491389948103E-5</v>
      </c>
      <c r="J1404">
        <v>0.95885592028783195</v>
      </c>
      <c r="K1404">
        <f t="shared" si="235"/>
        <v>2.0003291127574817E-9</v>
      </c>
      <c r="L1404">
        <f t="shared" si="236"/>
        <v>3.4518199301108765E-4</v>
      </c>
      <c r="M1404" s="16">
        <f t="shared" si="237"/>
        <v>7.4476640998056621E-4</v>
      </c>
      <c r="N1404" s="16">
        <f t="shared" si="238"/>
        <v>1.1370850609253887E-2</v>
      </c>
      <c r="O1404" s="16">
        <f t="shared" si="239"/>
        <v>0.3887335845463073</v>
      </c>
      <c r="P1404" s="16">
        <f t="shared" si="240"/>
        <v>0.44229511386930287</v>
      </c>
      <c r="Q1404" s="16">
        <f t="shared" si="241"/>
        <v>0.76201993904451393</v>
      </c>
      <c r="R1404" s="16">
        <f t="shared" si="242"/>
        <v>1.531038927148427E-2</v>
      </c>
      <c r="S1404" s="16">
        <f t="shared" si="243"/>
        <v>2.6761066420662942</v>
      </c>
      <c r="T1404" s="16">
        <f t="shared" si="244"/>
        <v>0.76202666338080149</v>
      </c>
      <c r="U1404" s="66">
        <f t="shared" si="245"/>
        <v>5.0578631827879583</v>
      </c>
      <c r="V1404" s="66"/>
      <c r="AI1404" s="16"/>
      <c r="AL1404" s="16"/>
      <c r="AM1404" s="16"/>
    </row>
    <row r="1405" spans="1:39" x14ac:dyDescent="0.25">
      <c r="A1405">
        <v>1404</v>
      </c>
      <c r="B1405">
        <v>5.0330236080472503E-4</v>
      </c>
      <c r="C1405" s="16">
        <v>4.3716221921845003E-9</v>
      </c>
      <c r="D1405">
        <v>7.3968175902453198E-4</v>
      </c>
      <c r="E1405" s="16">
        <v>6.5240772387237098E-6</v>
      </c>
      <c r="F1405" s="16">
        <v>9.5415133729860292E-6</v>
      </c>
      <c r="G1405" s="16">
        <v>2.5370474965382898E-6</v>
      </c>
      <c r="H1405">
        <v>1.9208530083565E-4</v>
      </c>
      <c r="J1405">
        <v>0.95663417612567803</v>
      </c>
      <c r="K1405">
        <f t="shared" si="235"/>
        <v>4.1820431941531503E-9</v>
      </c>
      <c r="L1405">
        <f t="shared" si="236"/>
        <v>7.6129746164485014E-4</v>
      </c>
      <c r="M1405" s="16">
        <f t="shared" si="237"/>
        <v>2.4530725996460003E-4</v>
      </c>
      <c r="N1405" s="16">
        <f t="shared" si="238"/>
        <v>4.8464343192922984E-4</v>
      </c>
      <c r="O1405" s="16">
        <f t="shared" si="239"/>
        <v>4.4521181322627848E-2</v>
      </c>
      <c r="P1405" s="16">
        <f t="shared" si="240"/>
        <v>5.3856069296006351E-2</v>
      </c>
      <c r="Q1405" s="16">
        <f t="shared" si="241"/>
        <v>0.1541088213033539</v>
      </c>
      <c r="R1405" s="16">
        <f t="shared" si="242"/>
        <v>1.0017715081277181E-3</v>
      </c>
      <c r="S1405" s="16">
        <f t="shared" si="243"/>
        <v>6.9796033499839136E-2</v>
      </c>
      <c r="T1405" s="16">
        <f t="shared" si="244"/>
        <v>0.15411386949423442</v>
      </c>
      <c r="U1405" s="66">
        <f t="shared" si="245"/>
        <v>0.47788238985611864</v>
      </c>
      <c r="V1405" s="66"/>
      <c r="AI1405" s="16"/>
      <c r="AL1405" s="16"/>
      <c r="AM1405" s="16"/>
    </row>
    <row r="1406" spans="1:39" x14ac:dyDescent="0.25">
      <c r="A1406">
        <v>1405</v>
      </c>
      <c r="B1406">
        <v>6.4192098717947101E-4</v>
      </c>
      <c r="C1406" s="16">
        <v>8.2622127850054603E-9</v>
      </c>
      <c r="D1406">
        <v>1.1052611664632999E-3</v>
      </c>
      <c r="E1406" s="16">
        <v>1.83510769971972E-5</v>
      </c>
      <c r="F1406" s="16">
        <v>7.6044681745861499E-6</v>
      </c>
      <c r="G1406" s="16">
        <v>1.3477971719199299E-6</v>
      </c>
      <c r="H1406">
        <v>5.4031112118492302E-4</v>
      </c>
      <c r="J1406">
        <v>0.95486284271676602</v>
      </c>
      <c r="K1406">
        <f t="shared" si="235"/>
        <v>7.8892799870211229E-9</v>
      </c>
      <c r="L1406">
        <f t="shared" si="236"/>
        <v>1.1218096377716071E-3</v>
      </c>
      <c r="M1406" s="16">
        <f t="shared" si="237"/>
        <v>1.620323365873349E-4</v>
      </c>
      <c r="N1406" s="16">
        <f t="shared" si="238"/>
        <v>9.2109844666847157E-2</v>
      </c>
      <c r="O1406" s="16">
        <f t="shared" si="239"/>
        <v>0.24125931073576912</v>
      </c>
      <c r="P1406" s="16">
        <f t="shared" si="240"/>
        <v>2.1748026613025762E-2</v>
      </c>
      <c r="Q1406" s="16">
        <f t="shared" si="241"/>
        <v>0.5021165759149494</v>
      </c>
      <c r="R1406" s="16">
        <f t="shared" si="242"/>
        <v>5.2092420757992419E-2</v>
      </c>
      <c r="S1406" s="16">
        <f t="shared" si="243"/>
        <v>0.10784920446004702</v>
      </c>
      <c r="T1406" s="16">
        <f t="shared" si="244"/>
        <v>0.50213170892518089</v>
      </c>
      <c r="U1406" s="66">
        <f t="shared" si="245"/>
        <v>1.5193070920738116</v>
      </c>
      <c r="V1406" s="66"/>
      <c r="AI1406" s="16"/>
      <c r="AL1406" s="16"/>
      <c r="AM1406" s="16"/>
    </row>
    <row r="1407" spans="1:39" x14ac:dyDescent="0.25">
      <c r="A1407">
        <v>1406</v>
      </c>
      <c r="B1407">
        <v>4.5380050137960501E-4</v>
      </c>
      <c r="C1407" s="16">
        <v>1.1515774643423101E-8</v>
      </c>
      <c r="D1407">
        <v>2.2323541734632301E-3</v>
      </c>
      <c r="E1407" s="16">
        <v>5.1068991348333203E-5</v>
      </c>
      <c r="F1407" s="16">
        <v>1.12781645226887E-5</v>
      </c>
      <c r="G1407" s="16">
        <v>9.7832876545144703E-7</v>
      </c>
      <c r="H1407">
        <v>1.50370633237962E-3</v>
      </c>
      <c r="J1407">
        <v>0.94979876164036303</v>
      </c>
      <c r="K1407">
        <f t="shared" si="235"/>
        <v>1.0937668495652754E-8</v>
      </c>
      <c r="L1407">
        <f t="shared" si="236"/>
        <v>2.2558773154994155E-3</v>
      </c>
      <c r="M1407" s="16">
        <f t="shared" si="237"/>
        <v>-1.3482763127402057E-3</v>
      </c>
      <c r="N1407" s="16">
        <f t="shared" si="238"/>
        <v>6.162992172301953E-3</v>
      </c>
      <c r="O1407" s="16">
        <f t="shared" si="239"/>
        <v>1.1629276550655516</v>
      </c>
      <c r="P1407" s="16">
        <f t="shared" si="240"/>
        <v>1.7360957480383112</v>
      </c>
      <c r="Q1407" s="16">
        <f t="shared" si="241"/>
        <v>14.098879871045218</v>
      </c>
      <c r="R1407" s="16">
        <f t="shared" si="242"/>
        <v>2.0908725881631889E-2</v>
      </c>
      <c r="S1407" s="16">
        <f t="shared" si="243"/>
        <v>0.26266344547174164</v>
      </c>
      <c r="T1407" s="16">
        <f t="shared" si="244"/>
        <v>14.101027031446989</v>
      </c>
      <c r="U1407" s="66">
        <f t="shared" si="245"/>
        <v>31.388665469121747</v>
      </c>
      <c r="V1407" s="66"/>
      <c r="AI1407" s="16"/>
      <c r="AL1407" s="16"/>
      <c r="AM1407" s="16"/>
    </row>
    <row r="1408" spans="1:39" x14ac:dyDescent="0.25">
      <c r="A1408">
        <v>1407</v>
      </c>
      <c r="B1408">
        <v>3.2509906620252401E-4</v>
      </c>
      <c r="C1408" s="16">
        <v>4.2222839214065202E-9</v>
      </c>
      <c r="D1408">
        <v>1.11634147744193E-3</v>
      </c>
      <c r="E1408" s="16">
        <v>9.4677395406319999E-6</v>
      </c>
      <c r="F1408" s="16">
        <v>1.5043521776120499E-5</v>
      </c>
      <c r="G1408" s="16">
        <v>2.6386033463499501E-6</v>
      </c>
      <c r="H1408">
        <v>2.7875939594628098E-4</v>
      </c>
      <c r="J1408">
        <v>0.95466036970905199</v>
      </c>
      <c r="K1408">
        <f t="shared" si="235"/>
        <v>4.0308471294265341E-9</v>
      </c>
      <c r="L1408">
        <f t="shared" si="236"/>
        <v>1.1490629020565997E-3</v>
      </c>
      <c r="M1408" s="16">
        <f t="shared" si="237"/>
        <v>-4.988647696515516E-4</v>
      </c>
      <c r="N1408" s="16">
        <f t="shared" si="238"/>
        <v>0.11549674675101081</v>
      </c>
      <c r="O1408" s="16">
        <f t="shared" si="239"/>
        <v>5.6621780102360866E-2</v>
      </c>
      <c r="P1408" s="16">
        <f t="shared" si="240"/>
        <v>2.527324135362783E-2</v>
      </c>
      <c r="Q1408" s="16">
        <f t="shared" si="241"/>
        <v>1.4040663052427516E-2</v>
      </c>
      <c r="R1408" s="16">
        <f t="shared" si="242"/>
        <v>0.2774519955223369</v>
      </c>
      <c r="S1408" s="16">
        <f t="shared" si="243"/>
        <v>9.909514512409151E-2</v>
      </c>
      <c r="T1408" s="16">
        <f t="shared" si="244"/>
        <v>1.4038942121955583E-2</v>
      </c>
      <c r="U1408" s="66">
        <f t="shared" si="245"/>
        <v>0.60201851402781092</v>
      </c>
      <c r="V1408" s="66"/>
      <c r="AI1408" s="16"/>
      <c r="AK1408" s="16"/>
      <c r="AL1408" s="16"/>
      <c r="AM1408" s="16"/>
    </row>
    <row r="1409" spans="1:39" x14ac:dyDescent="0.25">
      <c r="A1409">
        <v>1408</v>
      </c>
      <c r="B1409">
        <v>8.4794658733350803E-4</v>
      </c>
      <c r="C1409" s="16">
        <v>4.0342814864612904E-9</v>
      </c>
      <c r="D1409">
        <v>4.0164004884973002E-4</v>
      </c>
      <c r="E1409" s="16">
        <v>3.2828581473288701E-6</v>
      </c>
      <c r="F1409" s="16">
        <v>5.5670871642582502E-6</v>
      </c>
      <c r="G1409" s="16">
        <v>2.73759531135243E-6</v>
      </c>
      <c r="H1409" s="16">
        <v>9.6654015972993097E-5</v>
      </c>
      <c r="J1409">
        <v>0.95850333190399295</v>
      </c>
      <c r="K1409">
        <f t="shared" si="235"/>
        <v>3.8668722466117406E-9</v>
      </c>
      <c r="L1409">
        <f t="shared" si="236"/>
        <v>4.1550778420811247E-4</v>
      </c>
      <c r="M1409" s="16">
        <f t="shared" si="237"/>
        <v>1.2803853904589037E-3</v>
      </c>
      <c r="N1409" s="16">
        <f t="shared" si="238"/>
        <v>0.52107498977433853</v>
      </c>
      <c r="O1409" s="16">
        <f t="shared" si="239"/>
        <v>7.3921121495820127E-2</v>
      </c>
      <c r="P1409" s="16">
        <f t="shared" si="240"/>
        <v>0.33991341998370594</v>
      </c>
      <c r="Q1409" s="16">
        <f t="shared" si="241"/>
        <v>0.4821150508732876</v>
      </c>
      <c r="R1409" s="16">
        <f t="shared" si="242"/>
        <v>0.1892314292216197</v>
      </c>
      <c r="S1409" s="16">
        <f t="shared" si="243"/>
        <v>0.13258386646324649</v>
      </c>
      <c r="T1409" s="16">
        <f t="shared" si="244"/>
        <v>0.48212663114464893</v>
      </c>
      <c r="U1409" s="66">
        <f t="shared" si="245"/>
        <v>2.2209665089566673</v>
      </c>
      <c r="V1409" s="66"/>
      <c r="AI1409" s="16"/>
      <c r="AL1409" s="16"/>
      <c r="AM1409" s="16"/>
    </row>
    <row r="1410" spans="1:39" x14ac:dyDescent="0.25">
      <c r="A1410">
        <v>1409</v>
      </c>
      <c r="B1410">
        <v>5.8251403652315496E-4</v>
      </c>
      <c r="C1410" s="16">
        <v>7.18808966274953E-9</v>
      </c>
      <c r="D1410">
        <v>1.0585867677667599E-3</v>
      </c>
      <c r="E1410" s="16">
        <v>1.52984042648046E-5</v>
      </c>
      <c r="F1410" s="16">
        <v>8.3637051130411305E-6</v>
      </c>
      <c r="G1410" s="16">
        <v>1.5484574734787399E-6</v>
      </c>
      <c r="H1410">
        <v>4.50430294308116E-4</v>
      </c>
      <c r="J1410">
        <v>0.95507304398805903</v>
      </c>
      <c r="K1410">
        <f t="shared" si="235"/>
        <v>6.8651506746612946E-9</v>
      </c>
      <c r="L1410">
        <f t="shared" si="236"/>
        <v>1.0768554473766581E-3</v>
      </c>
      <c r="M1410" s="16">
        <f t="shared" si="237"/>
        <v>8.8172625669651758E-5</v>
      </c>
      <c r="N1410" s="16">
        <f t="shared" si="238"/>
        <v>3.3438964298362614E-2</v>
      </c>
      <c r="O1410" s="16">
        <f t="shared" si="239"/>
        <v>8.8400100965140838E-2</v>
      </c>
      <c r="P1410" s="16">
        <f t="shared" si="240"/>
        <v>9.8040066533158967E-3</v>
      </c>
      <c r="Q1410" s="16">
        <f t="shared" si="241"/>
        <v>0.18009721479344626</v>
      </c>
      <c r="R1410" s="16">
        <f t="shared" si="242"/>
        <v>2.2856660300140039E-2</v>
      </c>
      <c r="S1410" s="16">
        <f t="shared" si="243"/>
        <v>5.2174183732945752E-2</v>
      </c>
      <c r="T1410" s="16">
        <f t="shared" si="244"/>
        <v>0.18010229145304688</v>
      </c>
      <c r="U1410" s="66">
        <f t="shared" si="245"/>
        <v>0.56687342219639825</v>
      </c>
      <c r="V1410" s="66"/>
      <c r="AI1410" s="16"/>
      <c r="AL1410" s="16"/>
      <c r="AM1410" s="16"/>
    </row>
    <row r="1411" spans="1:39" x14ac:dyDescent="0.25">
      <c r="A1411">
        <v>1410</v>
      </c>
      <c r="B1411">
        <v>4.6217796305302999E-4</v>
      </c>
      <c r="C1411" s="16">
        <v>8.9977820558254506E-9</v>
      </c>
      <c r="D1411">
        <v>1.6938974509145199E-3</v>
      </c>
      <c r="E1411" s="16">
        <v>3.0436648081088901E-5</v>
      </c>
      <c r="F1411" s="16">
        <v>1.08378044750456E-5</v>
      </c>
      <c r="G1411" s="16">
        <v>1.24549544113299E-6</v>
      </c>
      <c r="H1411">
        <v>8.9617227137534004E-4</v>
      </c>
      <c r="J1411">
        <v>0.95209211403544303</v>
      </c>
      <c r="K1411">
        <f t="shared" ref="K1411:K1474" si="246">C1411*J1411</f>
        <v>8.5667173391610272E-9</v>
      </c>
      <c r="L1411">
        <f t="shared" ref="L1411:L1474" si="247">SUM($Z$9*B1411,$AA$9*C1411,$AB$9*D1411,$AC$9*E1411,$AD$9*F1411,$AE$9*G1411)</f>
        <v>1.7168095575236882E-3</v>
      </c>
      <c r="M1411" s="16">
        <f t="shared" ref="M1411:M1474" si="248">$Z$8*B1411+$AA$8*C1411+$AB$8*D1411+$AD$8*F1411+$AE$8*G1411</f>
        <v>-7.9245363141762829E-4</v>
      </c>
      <c r="N1411" s="16">
        <f t="shared" si="238"/>
        <v>3.7814267043375207E-3</v>
      </c>
      <c r="O1411" s="16">
        <f t="shared" si="239"/>
        <v>0.3892994203658785</v>
      </c>
      <c r="P1411" s="16">
        <f t="shared" si="240"/>
        <v>0.57545723261808979</v>
      </c>
      <c r="Q1411" s="16">
        <f t="shared" si="241"/>
        <v>3.3629885431221433</v>
      </c>
      <c r="R1411" s="16">
        <f t="shared" si="242"/>
        <v>9.9814552047571056E-3</v>
      </c>
      <c r="S1411" s="16">
        <f t="shared" si="243"/>
        <v>0.14392927292788296</v>
      </c>
      <c r="T1411" s="16">
        <f t="shared" si="244"/>
        <v>3.3633486017929459</v>
      </c>
      <c r="U1411" s="66">
        <f t="shared" si="245"/>
        <v>7.8487859527360353</v>
      </c>
      <c r="V1411" s="66"/>
      <c r="AI1411" s="16"/>
      <c r="AL1411" s="16"/>
      <c r="AM1411" s="16"/>
    </row>
    <row r="1412" spans="1:39" x14ac:dyDescent="0.25">
      <c r="A1412">
        <v>1411</v>
      </c>
      <c r="B1412">
        <v>8.7217509106547904E-4</v>
      </c>
      <c r="C1412" s="16">
        <v>7.0808460039063203E-9</v>
      </c>
      <c r="D1412">
        <v>6.9026384806494497E-4</v>
      </c>
      <c r="E1412" s="16">
        <v>9.8688361386479597E-6</v>
      </c>
      <c r="F1412" s="16">
        <v>5.4887375082897003E-6</v>
      </c>
      <c r="G1412" s="16">
        <v>1.5651231564923201E-6</v>
      </c>
      <c r="H1412">
        <v>2.9056253163982002E-4</v>
      </c>
      <c r="J1412">
        <v>0.956977039736852</v>
      </c>
      <c r="K1412">
        <f t="shared" si="246"/>
        <v>6.7762070476507885E-9</v>
      </c>
      <c r="L1412">
        <f t="shared" si="247"/>
        <v>7.027993653920127E-4</v>
      </c>
      <c r="M1412" s="16">
        <f t="shared" si="248"/>
        <v>1.0415508167389452E-3</v>
      </c>
      <c r="N1412" s="16">
        <f t="shared" ref="N1412:N1475" si="249">(B1412-$B$2)^2/$B$2/$B$2</f>
        <v>0.59452437426893645</v>
      </c>
      <c r="O1412" s="16">
        <f t="shared" ref="O1412:O1475" si="250">(C1412-$C$2)^2/$C$2/$C$2</f>
        <v>7.7265088021389067E-2</v>
      </c>
      <c r="P1412" s="16">
        <f t="shared" ref="P1412:P1475" si="251">(D1412-$D$2)^2/$D$2/$D$2</f>
        <v>8.0301011838018493E-2</v>
      </c>
      <c r="Q1412" s="16">
        <f t="shared" ref="Q1412:Q1475" si="252">(E1412-$E$2)^2/$E$2/$E$2</f>
        <v>6.5851054321153096E-3</v>
      </c>
      <c r="R1412" s="16">
        <f t="shared" ref="R1412:R1475" si="253">(F1412-$F$2)^2/$F$2/$F$2</f>
        <v>0.19621262313673024</v>
      </c>
      <c r="S1412" s="16">
        <f t="shared" ref="S1412:S1475" si="254">(G1412-$G$2)^2/$G$2/$G$2</f>
        <v>4.8449433155403482E-2</v>
      </c>
      <c r="T1412" s="16">
        <f t="shared" ref="T1412:T1475" si="255">(H1412-$H$2)^2/$H$2/$H$2</f>
        <v>6.5871529135416267E-3</v>
      </c>
      <c r="U1412" s="66">
        <f t="shared" ref="U1412:U1475" si="256">SUM(N1412:T1412)</f>
        <v>1.0099247887661349</v>
      </c>
      <c r="V1412" s="66"/>
      <c r="AI1412" s="16"/>
      <c r="AL1412" s="16"/>
      <c r="AM1412" s="16"/>
    </row>
    <row r="1413" spans="1:39" x14ac:dyDescent="0.25">
      <c r="A1413">
        <v>1412</v>
      </c>
      <c r="B1413">
        <v>5.8635102086669404E-4</v>
      </c>
      <c r="C1413" s="16">
        <v>4.6996861779282098E-9</v>
      </c>
      <c r="D1413">
        <v>6.81512367875058E-4</v>
      </c>
      <c r="E1413" s="16">
        <v>6.4668739797278897E-6</v>
      </c>
      <c r="F1413" s="16">
        <v>8.1653586093239197E-6</v>
      </c>
      <c r="G1413" s="16">
        <v>2.3581901083480101E-6</v>
      </c>
      <c r="H1413">
        <v>1.90400518631522E-4</v>
      </c>
      <c r="J1413">
        <v>0.95696281295968</v>
      </c>
      <c r="K1413">
        <f t="shared" si="246"/>
        <v>4.4974249048579071E-9</v>
      </c>
      <c r="L1413">
        <f t="shared" si="247"/>
        <v>7.0019657551587599E-4</v>
      </c>
      <c r="M1413" s="16">
        <f t="shared" si="248"/>
        <v>4.725054662175122E-4</v>
      </c>
      <c r="N1413" s="16">
        <f t="shared" si="249"/>
        <v>3.6349209738831607E-2</v>
      </c>
      <c r="O1413" s="16">
        <f t="shared" si="250"/>
        <v>2.3040432192776145E-2</v>
      </c>
      <c r="P1413" s="16">
        <f t="shared" si="251"/>
        <v>8.5532874430733818E-2</v>
      </c>
      <c r="Q1413" s="16">
        <f t="shared" si="252"/>
        <v>0.15831880037896467</v>
      </c>
      <c r="R1413" s="16">
        <f t="shared" si="253"/>
        <v>2.9348481689883212E-2</v>
      </c>
      <c r="S1413" s="16">
        <f t="shared" si="254"/>
        <v>3.0648195402568031E-2</v>
      </c>
      <c r="T1413" s="16">
        <f t="shared" si="255"/>
        <v>0.1583253163792106</v>
      </c>
      <c r="U1413" s="66">
        <f t="shared" si="256"/>
        <v>0.52156331021296809</v>
      </c>
      <c r="V1413" s="66"/>
      <c r="AI1413" s="16"/>
      <c r="AL1413" s="16"/>
      <c r="AM1413" s="16"/>
    </row>
    <row r="1414" spans="1:39" x14ac:dyDescent="0.25">
      <c r="A1414">
        <v>1413</v>
      </c>
      <c r="B1414">
        <v>4.5585711453209599E-4</v>
      </c>
      <c r="C1414" s="16">
        <v>3.1481040190714699E-9</v>
      </c>
      <c r="D1414">
        <v>5.8597645197561198E-4</v>
      </c>
      <c r="E1414" s="16">
        <v>3.7283229602388902E-6</v>
      </c>
      <c r="F1414" s="16">
        <v>1.0459982483954399E-5</v>
      </c>
      <c r="G1414" s="16">
        <v>3.51691342938439E-6</v>
      </c>
      <c r="H1414">
        <v>1.09770466013511E-4</v>
      </c>
      <c r="J1414">
        <v>0.95740714338940103</v>
      </c>
      <c r="K1414">
        <f t="shared" si="246"/>
        <v>3.0140172759919085E-9</v>
      </c>
      <c r="L1414">
        <f t="shared" si="247"/>
        <v>6.1041018226888611E-4</v>
      </c>
      <c r="M1414" s="16">
        <f t="shared" si="248"/>
        <v>3.0130404679530593E-4</v>
      </c>
      <c r="N1414" s="16">
        <f t="shared" si="249"/>
        <v>5.5247307080157175E-3</v>
      </c>
      <c r="O1414" s="16">
        <f t="shared" si="250"/>
        <v>0.18647159009081513</v>
      </c>
      <c r="P1414" s="16">
        <f t="shared" si="251"/>
        <v>0.15338546191228503</v>
      </c>
      <c r="Q1414" s="16">
        <f t="shared" si="252"/>
        <v>0.42623851585530159</v>
      </c>
      <c r="R1414" s="16">
        <f t="shared" si="253"/>
        <v>3.7899820556550872E-3</v>
      </c>
      <c r="S1414" s="16">
        <f t="shared" si="254"/>
        <v>0.56617848493937795</v>
      </c>
      <c r="T1414" s="16">
        <f t="shared" si="255"/>
        <v>0.42624650262119812</v>
      </c>
      <c r="U1414" s="66">
        <f t="shared" si="256"/>
        <v>1.7678352681826486</v>
      </c>
      <c r="V1414" s="66"/>
      <c r="AI1414" s="16"/>
      <c r="AL1414" s="16"/>
      <c r="AM1414" s="16"/>
    </row>
    <row r="1415" spans="1:39" x14ac:dyDescent="0.25">
      <c r="A1415">
        <v>1414</v>
      </c>
      <c r="B1415">
        <v>6.7365739569984001E-4</v>
      </c>
      <c r="C1415" s="16">
        <v>9.8381458714118294E-9</v>
      </c>
      <c r="D1415">
        <v>1.2583683527047601E-3</v>
      </c>
      <c r="E1415" s="16">
        <v>2.4837761970504301E-5</v>
      </c>
      <c r="F1415" s="16">
        <v>7.29494587953851E-6</v>
      </c>
      <c r="G1415" s="16">
        <v>1.13376824362176E-6</v>
      </c>
      <c r="H1415">
        <v>7.3130394958873998E-4</v>
      </c>
      <c r="J1415">
        <v>0.95414021134858795</v>
      </c>
      <c r="K1415">
        <f t="shared" si="246"/>
        <v>9.3869705810271209E-9</v>
      </c>
      <c r="L1415">
        <f t="shared" si="247"/>
        <v>1.2740821745615874E-3</v>
      </c>
      <c r="M1415" s="16">
        <f t="shared" si="248"/>
        <v>7.3232616838092465E-5</v>
      </c>
      <c r="N1415" s="16">
        <f t="shared" si="249"/>
        <v>0.1353802455198394</v>
      </c>
      <c r="O1415" s="16">
        <f t="shared" si="250"/>
        <v>0.6015697311823085</v>
      </c>
      <c r="P1415" s="16">
        <f t="shared" si="251"/>
        <v>9.3897269761810828E-2</v>
      </c>
      <c r="Q1415" s="16">
        <f t="shared" si="252"/>
        <v>1.7227964915916849</v>
      </c>
      <c r="R1415" s="16">
        <f t="shared" si="253"/>
        <v>6.7418352777201859E-2</v>
      </c>
      <c r="S1415" s="16">
        <f t="shared" si="254"/>
        <v>0.18927097162635667</v>
      </c>
      <c r="T1415" s="16">
        <f t="shared" si="255"/>
        <v>1.7228778896863259</v>
      </c>
      <c r="U1415" s="66">
        <f t="shared" si="256"/>
        <v>4.5332109521455273</v>
      </c>
      <c r="V1415" s="66"/>
      <c r="AI1415" s="16"/>
      <c r="AL1415" s="16"/>
      <c r="AM1415" s="16"/>
    </row>
    <row r="1416" spans="1:39" x14ac:dyDescent="0.25">
      <c r="A1416">
        <v>1415</v>
      </c>
      <c r="B1416">
        <v>4.4236965697531401E-4</v>
      </c>
      <c r="C1416" s="16">
        <v>4.3843425063590003E-9</v>
      </c>
      <c r="D1416">
        <v>8.4626866571175098E-4</v>
      </c>
      <c r="E1416" s="16">
        <v>7.4763572144635804E-6</v>
      </c>
      <c r="F1416" s="16">
        <v>1.09127568164886E-5</v>
      </c>
      <c r="G1416" s="16">
        <v>2.5329510787515701E-6</v>
      </c>
      <c r="H1416">
        <v>2.2012399133748201E-4</v>
      </c>
      <c r="J1416">
        <v>0.95606611278462705</v>
      </c>
      <c r="K1416">
        <f t="shared" si="246"/>
        <v>4.1917212971710581E-9</v>
      </c>
      <c r="L1416">
        <f t="shared" si="247"/>
        <v>8.7062274608097341E-4</v>
      </c>
      <c r="M1416" s="16">
        <f t="shared" si="248"/>
        <v>1.4116567869654622E-5</v>
      </c>
      <c r="N1416" s="16">
        <f t="shared" si="249"/>
        <v>1.0346226150250933E-2</v>
      </c>
      <c r="O1416" s="16">
        <f t="shared" si="250"/>
        <v>4.3557627012418776E-2</v>
      </c>
      <c r="P1416" s="16">
        <f t="shared" si="251"/>
        <v>1.4740763134154422E-2</v>
      </c>
      <c r="Q1416" s="16">
        <f t="shared" si="252"/>
        <v>9.2357427807465226E-2</v>
      </c>
      <c r="R1416" s="16">
        <f t="shared" si="253"/>
        <v>1.1559259580899846E-2</v>
      </c>
      <c r="S1416" s="16">
        <f t="shared" si="254"/>
        <v>6.8721667746887705E-2</v>
      </c>
      <c r="T1416" s="16">
        <f t="shared" si="255"/>
        <v>9.2359668132522027E-2</v>
      </c>
      <c r="U1416" s="66">
        <f t="shared" si="256"/>
        <v>0.33364263956459894</v>
      </c>
      <c r="V1416" s="66"/>
      <c r="AI1416" s="16"/>
      <c r="AL1416" s="16"/>
      <c r="AM1416" s="16"/>
    </row>
    <row r="1417" spans="1:39" x14ac:dyDescent="0.25">
      <c r="A1417">
        <v>1416</v>
      </c>
      <c r="B1417" s="16">
        <v>4.19403803409294E-4</v>
      </c>
      <c r="C1417" s="16">
        <v>4.7041450541188402E-9</v>
      </c>
      <c r="D1417" s="16">
        <v>9.6033104708910001E-4</v>
      </c>
      <c r="E1417" s="16">
        <v>9.0910232014177004E-6</v>
      </c>
      <c r="F1417" s="16">
        <v>1.15720639676926E-5</v>
      </c>
      <c r="G1417" s="16">
        <v>2.3638657194710098E-6</v>
      </c>
      <c r="H1417">
        <v>2.6766555724683499E-4</v>
      </c>
      <c r="J1417">
        <v>0.95548675245857495</v>
      </c>
      <c r="K1417">
        <f t="shared" si="246"/>
        <v>4.4947482808540783E-9</v>
      </c>
      <c r="L1417">
        <f t="shared" si="247"/>
        <v>9.8583433659890207E-4</v>
      </c>
      <c r="M1417" s="16">
        <f t="shared" si="248"/>
        <v>-1.4702672978031414E-4</v>
      </c>
      <c r="N1417" s="16">
        <f t="shared" si="249"/>
        <v>2.2008098253186385E-2</v>
      </c>
      <c r="O1417" s="16">
        <f t="shared" si="250"/>
        <v>2.2796773399610126E-2</v>
      </c>
      <c r="P1417" s="16">
        <f t="shared" si="251"/>
        <v>8.9581349409963665E-6</v>
      </c>
      <c r="Q1417" s="16">
        <f t="shared" si="252"/>
        <v>2.3583126983068154E-2</v>
      </c>
      <c r="R1417" s="16">
        <f t="shared" si="253"/>
        <v>3.0424349015847434E-2</v>
      </c>
      <c r="S1417" s="16">
        <f t="shared" si="254"/>
        <v>3.1646406604680766E-2</v>
      </c>
      <c r="T1417" s="16">
        <f t="shared" si="255"/>
        <v>2.3583073562368707E-2</v>
      </c>
      <c r="U1417" s="66">
        <f t="shared" si="256"/>
        <v>0.15405078595370258</v>
      </c>
      <c r="V1417" s="66"/>
      <c r="AH1417" s="16"/>
      <c r="AI1417" s="16"/>
      <c r="AJ1417" s="16"/>
      <c r="AK1417" s="16"/>
      <c r="AL1417" s="16"/>
      <c r="AM1417" s="16"/>
    </row>
    <row r="1418" spans="1:39" x14ac:dyDescent="0.25">
      <c r="A1418">
        <v>1417</v>
      </c>
      <c r="B1418">
        <v>3.7630883093878702E-4</v>
      </c>
      <c r="C1418" s="16">
        <v>3.8796689015314498E-9</v>
      </c>
      <c r="D1418">
        <v>8.8120882124877598E-4</v>
      </c>
      <c r="E1418" s="16">
        <v>6.8855799049138797E-6</v>
      </c>
      <c r="F1418" s="16">
        <v>1.2853996789116001E-5</v>
      </c>
      <c r="G1418" s="16">
        <v>2.8638424445308701E-6</v>
      </c>
      <c r="H1418">
        <v>2.02730336026723E-4</v>
      </c>
      <c r="J1418">
        <v>0.95585083227107304</v>
      </c>
      <c r="K1418">
        <f t="shared" si="246"/>
        <v>3.7083847484650359E-9</v>
      </c>
      <c r="L1418">
        <f t="shared" si="247"/>
        <v>9.0977677760263728E-4</v>
      </c>
      <c r="M1418" s="16">
        <f t="shared" si="248"/>
        <v>-1.5715911572506324E-4</v>
      </c>
      <c r="N1418" s="16">
        <f t="shared" si="249"/>
        <v>5.5630257945849741E-2</v>
      </c>
      <c r="O1418" s="16">
        <f t="shared" si="250"/>
        <v>8.9873561168565416E-2</v>
      </c>
      <c r="P1418" s="16">
        <f t="shared" si="251"/>
        <v>7.2483073749687902E-3</v>
      </c>
      <c r="Q1418" s="16">
        <f t="shared" si="252"/>
        <v>0.12881550474504627</v>
      </c>
      <c r="R1418" s="16">
        <f t="shared" si="253"/>
        <v>9.2736439876863266E-2</v>
      </c>
      <c r="S1418" s="16">
        <f t="shared" si="254"/>
        <v>0.18235338964382949</v>
      </c>
      <c r="T1418" s="16">
        <f t="shared" si="255"/>
        <v>0.12881700664534987</v>
      </c>
      <c r="U1418" s="66">
        <f t="shared" si="256"/>
        <v>0.6854744674004728</v>
      </c>
      <c r="V1418" s="66"/>
      <c r="AI1418" s="16"/>
      <c r="AL1418" s="16"/>
      <c r="AM1418" s="16"/>
    </row>
    <row r="1419" spans="1:39" x14ac:dyDescent="0.25">
      <c r="A1419">
        <v>1418</v>
      </c>
      <c r="B1419">
        <v>4.9992863662867704E-4</v>
      </c>
      <c r="C1419" s="16">
        <v>6.6777541209600897E-9</v>
      </c>
      <c r="D1419">
        <v>1.1483820762728501E-3</v>
      </c>
      <c r="E1419" s="16">
        <v>1.5401800567092101E-5</v>
      </c>
      <c r="F1419" s="16">
        <v>9.7870270204293405E-6</v>
      </c>
      <c r="G1419" s="16">
        <v>1.6685482694299599E-6</v>
      </c>
      <c r="H1419">
        <v>4.5347663397221898E-4</v>
      </c>
      <c r="J1419">
        <v>0.95461229320926</v>
      </c>
      <c r="K1419">
        <f t="shared" si="246"/>
        <v>6.3746661748972971E-9</v>
      </c>
      <c r="L1419">
        <f t="shared" si="247"/>
        <v>1.1696180008290177E-3</v>
      </c>
      <c r="M1419" s="16">
        <f t="shared" si="248"/>
        <v>-1.6976072757166375E-4</v>
      </c>
      <c r="N1419" s="16">
        <f t="shared" si="249"/>
        <v>2.2994310490259456E-4</v>
      </c>
      <c r="O1419" s="16">
        <f t="shared" si="250"/>
        <v>4.2113242400153308E-2</v>
      </c>
      <c r="P1419" s="16">
        <f t="shared" si="251"/>
        <v>3.695616341094176E-2</v>
      </c>
      <c r="Q1419" s="16">
        <f t="shared" si="252"/>
        <v>0.18836075194805063</v>
      </c>
      <c r="R1419" s="16">
        <f t="shared" si="253"/>
        <v>4.5347862521398384E-5</v>
      </c>
      <c r="S1419" s="16">
        <f t="shared" si="254"/>
        <v>2.8418021898089656E-2</v>
      </c>
      <c r="T1419" s="16">
        <f t="shared" si="255"/>
        <v>0.18837159651257804</v>
      </c>
      <c r="U1419" s="66">
        <f t="shared" si="256"/>
        <v>0.48449506713723745</v>
      </c>
      <c r="V1419" s="66"/>
      <c r="AI1419" s="16"/>
      <c r="AL1419" s="16"/>
      <c r="AM1419" s="16"/>
    </row>
    <row r="1420" spans="1:39" x14ac:dyDescent="0.25">
      <c r="A1420">
        <v>1419</v>
      </c>
      <c r="B1420">
        <v>2.5096299908751099E-4</v>
      </c>
      <c r="C1420" s="16">
        <v>3.7211067524791099E-9</v>
      </c>
      <c r="D1420">
        <v>1.2796609530910099E-3</v>
      </c>
      <c r="E1420" s="16">
        <v>9.5460718705483901E-6</v>
      </c>
      <c r="F1420" s="16">
        <v>1.9643659079499901E-5</v>
      </c>
      <c r="G1420" s="16">
        <v>2.9998731390364799E-6</v>
      </c>
      <c r="H1420">
        <v>2.8106815657311102E-4</v>
      </c>
      <c r="J1420">
        <v>0.95380048486885405</v>
      </c>
      <c r="K1420">
        <f t="shared" si="246"/>
        <v>3.5491934247633421E-9</v>
      </c>
      <c r="L1420">
        <f t="shared" si="247"/>
        <v>1.3219444232822938E-3</v>
      </c>
      <c r="M1420" s="16">
        <f t="shared" si="248"/>
        <v>-8.2001842510727181E-4</v>
      </c>
      <c r="N1420" s="16">
        <f t="shared" si="249"/>
        <v>0.24048247349470481</v>
      </c>
      <c r="O1420" s="16">
        <f t="shared" si="250"/>
        <v>0.10785104257235009</v>
      </c>
      <c r="P1420" s="16">
        <f t="shared" si="251"/>
        <v>0.10793353696204747</v>
      </c>
      <c r="Q1420" s="16">
        <f t="shared" si="252"/>
        <v>1.23654547448713E-2</v>
      </c>
      <c r="R1420" s="16">
        <f t="shared" si="253"/>
        <v>0.98723283772334414</v>
      </c>
      <c r="S1420" s="16">
        <f t="shared" si="254"/>
        <v>0.24483842763344585</v>
      </c>
      <c r="T1420" s="16">
        <f t="shared" si="255"/>
        <v>1.2362127604062568E-2</v>
      </c>
      <c r="U1420" s="66">
        <f t="shared" si="256"/>
        <v>1.7130659007348261</v>
      </c>
      <c r="V1420" s="66"/>
      <c r="AI1420" s="16"/>
      <c r="AL1420" s="16"/>
      <c r="AM1420" s="16"/>
    </row>
    <row r="1421" spans="1:39" x14ac:dyDescent="0.25">
      <c r="A1421">
        <v>1420</v>
      </c>
      <c r="B1421">
        <v>4.0556654717407601E-4</v>
      </c>
      <c r="C1421" s="16">
        <v>6.6949065345858298E-9</v>
      </c>
      <c r="D1421">
        <v>1.42834725805775E-3</v>
      </c>
      <c r="E1421" s="16">
        <v>1.9147048221362499E-5</v>
      </c>
      <c r="F1421" s="16">
        <v>1.22169971733239E-5</v>
      </c>
      <c r="G1421" s="16">
        <v>1.66943934794185E-6</v>
      </c>
      <c r="H1421">
        <v>5.6375601469932195E-4</v>
      </c>
      <c r="J1421">
        <v>0.95325750050929003</v>
      </c>
      <c r="K1421">
        <f t="shared" si="246"/>
        <v>6.3819698693026012E-9</v>
      </c>
      <c r="L1421">
        <f t="shared" si="247"/>
        <v>1.4544439968458053E-3</v>
      </c>
      <c r="M1421" s="16">
        <f t="shared" si="248"/>
        <v>-6.4331090249765313E-4</v>
      </c>
      <c r="N1421" s="16">
        <f t="shared" si="249"/>
        <v>3.1134405622794015E-2</v>
      </c>
      <c r="O1421" s="16">
        <f t="shared" si="250"/>
        <v>4.3393396146312449E-2</v>
      </c>
      <c r="P1421" s="16">
        <f t="shared" si="251"/>
        <v>0.23318967902270515</v>
      </c>
      <c r="Q1421" s="16">
        <f t="shared" si="252"/>
        <v>0.61263779833710652</v>
      </c>
      <c r="R1421" s="16">
        <f t="shared" si="253"/>
        <v>5.7541818736809469E-2</v>
      </c>
      <c r="S1421" s="16">
        <f t="shared" si="254"/>
        <v>2.8268517452599069E-2</v>
      </c>
      <c r="T1421" s="16">
        <f t="shared" si="255"/>
        <v>0.61270027391150417</v>
      </c>
      <c r="U1421" s="66">
        <f t="shared" si="256"/>
        <v>1.6188658892298309</v>
      </c>
      <c r="V1421" s="66"/>
      <c r="AI1421" s="16"/>
      <c r="AL1421" s="16"/>
      <c r="AM1421" s="16"/>
    </row>
    <row r="1422" spans="1:39" x14ac:dyDescent="0.25">
      <c r="A1422">
        <v>1421</v>
      </c>
      <c r="B1422">
        <v>6.3412482259005999E-4</v>
      </c>
      <c r="C1422" s="16">
        <v>6.9921748946835896E-9</v>
      </c>
      <c r="D1422">
        <v>9.43348644218645E-4</v>
      </c>
      <c r="E1422" s="16">
        <v>1.32787512805149E-5</v>
      </c>
      <c r="F1422" s="16">
        <v>7.6419661508751799E-6</v>
      </c>
      <c r="G1422" s="16">
        <v>1.58974645922487E-6</v>
      </c>
      <c r="H1422">
        <v>3.9096355446604299E-4</v>
      </c>
      <c r="J1422">
        <v>0.95565204025185302</v>
      </c>
      <c r="K1422">
        <f t="shared" si="246"/>
        <v>6.6820862039021576E-9</v>
      </c>
      <c r="L1422">
        <f t="shared" si="247"/>
        <v>9.6021533080472567E-4</v>
      </c>
      <c r="M1422" s="16">
        <f t="shared" si="248"/>
        <v>3.0803431437539442E-4</v>
      </c>
      <c r="N1422" s="16">
        <f t="shared" si="249"/>
        <v>8.2751157112992649E-2</v>
      </c>
      <c r="O1422" s="16">
        <f t="shared" si="250"/>
        <v>6.8624317470994511E-2</v>
      </c>
      <c r="P1422" s="16">
        <f t="shared" si="251"/>
        <v>4.2534900623009077E-4</v>
      </c>
      <c r="Q1422" s="16">
        <f t="shared" si="252"/>
        <v>5.5854751717677606E-2</v>
      </c>
      <c r="R1422" s="16">
        <f t="shared" si="253"/>
        <v>5.036974322664621E-2</v>
      </c>
      <c r="S1422" s="16">
        <f t="shared" si="254"/>
        <v>4.3198602551172832E-2</v>
      </c>
      <c r="T1422" s="16">
        <f t="shared" si="255"/>
        <v>5.5853948358561854E-2</v>
      </c>
      <c r="U1422" s="66">
        <f t="shared" si="256"/>
        <v>0.35707786944427578</v>
      </c>
      <c r="V1422" s="66"/>
      <c r="AI1422" s="16"/>
      <c r="AL1422" s="16"/>
      <c r="AM1422" s="16"/>
    </row>
    <row r="1423" spans="1:39" x14ac:dyDescent="0.25">
      <c r="A1423">
        <v>1422</v>
      </c>
      <c r="B1423" s="16">
        <v>4.4185234704495702E-4</v>
      </c>
      <c r="C1423" s="16">
        <v>2.8124636454681301E-9</v>
      </c>
      <c r="D1423" s="16">
        <v>5.3949773462899002E-4</v>
      </c>
      <c r="E1423" s="16">
        <v>3.0682507252395898E-6</v>
      </c>
      <c r="F1423" s="16">
        <v>1.0768113433509401E-5</v>
      </c>
      <c r="G1423" s="16">
        <v>3.9345175288013298E-6</v>
      </c>
      <c r="H1423" s="16">
        <v>9.0336218953656296E-5</v>
      </c>
      <c r="J1423">
        <v>0.95764368708278902</v>
      </c>
      <c r="K1423">
        <f t="shared" si="246"/>
        <v>2.693338055232402E-9</v>
      </c>
      <c r="L1423">
        <f t="shared" si="247"/>
        <v>5.6496566656116473E-4</v>
      </c>
      <c r="M1423" s="16">
        <f t="shared" si="248"/>
        <v>3.1873902752874931E-4</v>
      </c>
      <c r="N1423" s="16">
        <f t="shared" si="249"/>
        <v>1.0561027356350299E-2</v>
      </c>
      <c r="O1423" s="16">
        <f t="shared" si="250"/>
        <v>0.24245839457124058</v>
      </c>
      <c r="P1423" s="16">
        <f t="shared" si="251"/>
        <v>0.19351055270500639</v>
      </c>
      <c r="Q1423" s="16">
        <f t="shared" si="252"/>
        <v>0.51026215723958879</v>
      </c>
      <c r="R1423" s="16">
        <f t="shared" si="253"/>
        <v>8.6182309701350289E-3</v>
      </c>
      <c r="S1423" s="16">
        <f t="shared" si="254"/>
        <v>0.92263119571284902</v>
      </c>
      <c r="T1423" s="16">
        <f t="shared" si="255"/>
        <v>0.51027021232462177</v>
      </c>
      <c r="U1423" s="66">
        <f t="shared" si="256"/>
        <v>2.3983117708797916</v>
      </c>
      <c r="V1423" s="66"/>
      <c r="AI1423" s="16"/>
      <c r="AK1423" s="16"/>
      <c r="AL1423" s="16"/>
      <c r="AM1423" s="16"/>
    </row>
    <row r="1424" spans="1:39" x14ac:dyDescent="0.25">
      <c r="A1424">
        <v>1423</v>
      </c>
      <c r="B1424">
        <v>4.5976839084003801E-4</v>
      </c>
      <c r="C1424" s="16">
        <v>6.3475094335897003E-9</v>
      </c>
      <c r="D1424">
        <v>1.1880971108553899E-3</v>
      </c>
      <c r="E1424" s="16">
        <v>1.51393595977357E-5</v>
      </c>
      <c r="F1424" s="16">
        <v>1.0662303059880201E-5</v>
      </c>
      <c r="G1424" s="16">
        <v>1.7561860382571799E-6</v>
      </c>
      <c r="H1424">
        <v>4.4575047146061498E-4</v>
      </c>
      <c r="J1424">
        <v>0.95440589784688801</v>
      </c>
      <c r="K1424">
        <f t="shared" si="246"/>
        <v>6.0581004400567697E-9</v>
      </c>
      <c r="L1424">
        <f t="shared" si="247"/>
        <v>1.2111715555039738E-3</v>
      </c>
      <c r="M1424" s="16">
        <f t="shared" si="248"/>
        <v>-2.9163477382389795E-4</v>
      </c>
      <c r="N1424" s="16">
        <f t="shared" si="249"/>
        <v>4.4071309832948427E-3</v>
      </c>
      <c r="O1424" s="16">
        <f t="shared" si="250"/>
        <v>2.1202812769177508E-2</v>
      </c>
      <c r="P1424" s="16">
        <f t="shared" si="251"/>
        <v>5.4509010354959843E-2</v>
      </c>
      <c r="Q1424" s="16">
        <f t="shared" si="252"/>
        <v>0.16774803798757151</v>
      </c>
      <c r="R1424" s="16">
        <f t="shared" si="253"/>
        <v>6.7397438945552054E-3</v>
      </c>
      <c r="S1424" s="16">
        <f t="shared" si="254"/>
        <v>1.5601832441499947E-2</v>
      </c>
      <c r="T1424" s="16">
        <f t="shared" si="255"/>
        <v>0.16776045787402225</v>
      </c>
      <c r="U1424" s="66">
        <f t="shared" si="256"/>
        <v>0.43796902630508106</v>
      </c>
      <c r="V1424" s="66"/>
      <c r="AI1424" s="16"/>
      <c r="AK1424" s="16"/>
      <c r="AL1424" s="16"/>
      <c r="AM1424" s="16"/>
    </row>
    <row r="1425" spans="1:39" x14ac:dyDescent="0.25">
      <c r="A1425">
        <v>1424</v>
      </c>
      <c r="B1425">
        <v>4.3780691745138098E-4</v>
      </c>
      <c r="C1425" s="16">
        <v>4.4123823822158902E-9</v>
      </c>
      <c r="D1425">
        <v>8.6086249237775098E-4</v>
      </c>
      <c r="E1425" s="16">
        <v>7.6526257012364799E-6</v>
      </c>
      <c r="F1425" s="16">
        <v>1.1034174009400699E-5</v>
      </c>
      <c r="G1425" s="16">
        <v>2.5172866766115002E-6</v>
      </c>
      <c r="H1425">
        <v>2.2531396815891701E-4</v>
      </c>
      <c r="J1425">
        <v>0.95599058068375997</v>
      </c>
      <c r="K1425">
        <f t="shared" si="246"/>
        <v>4.2181959957733607E-9</v>
      </c>
      <c r="L1425">
        <f t="shared" si="247"/>
        <v>8.8544371469078168E-4</v>
      </c>
      <c r="M1425" s="16">
        <f t="shared" si="248"/>
        <v>-9.8298797880197059E-6</v>
      </c>
      <c r="N1425" s="16">
        <f t="shared" si="249"/>
        <v>1.2316911023047047E-2</v>
      </c>
      <c r="O1425" s="16">
        <f t="shared" si="250"/>
        <v>4.1470856264012854E-2</v>
      </c>
      <c r="P1425" s="16">
        <f t="shared" si="251"/>
        <v>1.1291265374831735E-2</v>
      </c>
      <c r="Q1425" s="16">
        <f t="shared" si="252"/>
        <v>8.2651611541817174E-2</v>
      </c>
      <c r="R1425" s="16">
        <f t="shared" si="253"/>
        <v>1.4360759576677606E-2</v>
      </c>
      <c r="S1425" s="16">
        <f t="shared" si="254"/>
        <v>6.4690229083350134E-2</v>
      </c>
      <c r="T1425" s="16">
        <f t="shared" si="255"/>
        <v>8.2653489542074549E-2</v>
      </c>
      <c r="U1425" s="66">
        <f t="shared" si="256"/>
        <v>0.30943512240581106</v>
      </c>
      <c r="V1425" s="66"/>
      <c r="AH1425" s="16"/>
      <c r="AI1425" s="16"/>
      <c r="AJ1425" s="16"/>
      <c r="AK1425" s="16"/>
      <c r="AL1425" s="16"/>
      <c r="AM1425" s="16"/>
    </row>
    <row r="1426" spans="1:39" x14ac:dyDescent="0.25">
      <c r="A1426">
        <v>1425</v>
      </c>
      <c r="B1426">
        <v>3.8382487610515902E-4</v>
      </c>
      <c r="C1426" s="16">
        <v>3.50752929952766E-9</v>
      </c>
      <c r="D1426">
        <v>7.7918490799715103E-4</v>
      </c>
      <c r="E1426" s="16">
        <v>5.5107962596188998E-6</v>
      </c>
      <c r="F1426" s="16">
        <v>1.25422558603904E-5</v>
      </c>
      <c r="G1426" s="16">
        <v>3.1639649305435501E-6</v>
      </c>
      <c r="H1426">
        <v>1.62252150540628E-4</v>
      </c>
      <c r="J1426">
        <v>0.95636855705469304</v>
      </c>
      <c r="K1426">
        <f t="shared" si="246"/>
        <v>3.3544907350163262E-9</v>
      </c>
      <c r="L1426">
        <f t="shared" si="247"/>
        <v>8.0742987711917593E-4</v>
      </c>
      <c r="M1426" s="16">
        <f t="shared" si="248"/>
        <v>-3.9780124908857788E-5</v>
      </c>
      <c r="N1426" s="16">
        <f t="shared" si="249"/>
        <v>4.8663681200035135E-2</v>
      </c>
      <c r="O1426" s="16">
        <f t="shared" si="250"/>
        <v>0.13465504203902556</v>
      </c>
      <c r="P1426" s="16">
        <f t="shared" si="251"/>
        <v>3.6502889394551555E-2</v>
      </c>
      <c r="Q1426" s="16">
        <f t="shared" si="252"/>
        <v>0.23708121200188659</v>
      </c>
      <c r="R1426" s="16">
        <f t="shared" si="253"/>
        <v>7.4468196752488905E-2</v>
      </c>
      <c r="S1426" s="16">
        <f t="shared" si="254"/>
        <v>0.33244111094694401</v>
      </c>
      <c r="T1426" s="16">
        <f t="shared" si="255"/>
        <v>0.237085271319084</v>
      </c>
      <c r="U1426" s="66">
        <f t="shared" si="256"/>
        <v>1.1008974036540158</v>
      </c>
      <c r="V1426" s="66"/>
      <c r="AI1426" s="16"/>
      <c r="AL1426" s="16"/>
      <c r="AM1426" s="16"/>
    </row>
    <row r="1427" spans="1:39" x14ac:dyDescent="0.25">
      <c r="A1427">
        <v>1426</v>
      </c>
      <c r="B1427">
        <v>5.1948665820231003E-4</v>
      </c>
      <c r="C1427" s="16">
        <v>9.6058388862345004E-9</v>
      </c>
      <c r="D1427">
        <v>1.60570561338165E-3</v>
      </c>
      <c r="E1427" s="16">
        <v>3.0830711925373398E-5</v>
      </c>
      <c r="F1427" s="16">
        <v>9.6050229902663005E-6</v>
      </c>
      <c r="G1427" s="16">
        <v>1.1655462215066099E-6</v>
      </c>
      <c r="H1427">
        <v>9.0777103659984103E-4</v>
      </c>
      <c r="J1427">
        <v>0.95250547986834699</v>
      </c>
      <c r="K1427">
        <f t="shared" si="246"/>
        <v>9.1496141778708212E-9</v>
      </c>
      <c r="L1427">
        <f t="shared" si="247"/>
        <v>1.6260715997448028E-3</v>
      </c>
      <c r="M1427" s="16">
        <f t="shared" si="248"/>
        <v>-5.870982833401829E-4</v>
      </c>
      <c r="N1427" s="16">
        <f t="shared" si="249"/>
        <v>3.0116758082027188E-3</v>
      </c>
      <c r="O1427" s="16">
        <f t="shared" si="250"/>
        <v>0.53828929339282339</v>
      </c>
      <c r="P1427" s="16">
        <f t="shared" si="251"/>
        <v>0.44492769841252638</v>
      </c>
      <c r="Q1427" s="16">
        <f t="shared" si="252"/>
        <v>3.498901695026357</v>
      </c>
      <c r="R1427" s="16">
        <f t="shared" si="253"/>
        <v>6.3530762174639948E-4</v>
      </c>
      <c r="S1427" s="16">
        <f t="shared" si="254"/>
        <v>0.17574384817851182</v>
      </c>
      <c r="T1427" s="16">
        <f t="shared" si="255"/>
        <v>3.4992264632023193</v>
      </c>
      <c r="U1427" s="66">
        <f t="shared" si="256"/>
        <v>8.1607359816424871</v>
      </c>
      <c r="V1427" s="66"/>
      <c r="AI1427" s="16"/>
      <c r="AL1427" s="16"/>
      <c r="AM1427" s="16"/>
    </row>
    <row r="1428" spans="1:39" x14ac:dyDescent="0.25">
      <c r="A1428">
        <v>1427</v>
      </c>
      <c r="B1428">
        <v>4.4097159886095498E-4</v>
      </c>
      <c r="C1428" s="16">
        <v>3.6612502959936198E-9</v>
      </c>
      <c r="D1428">
        <v>7.06586503918288E-4</v>
      </c>
      <c r="E1428" s="16">
        <v>5.2211078060053503E-6</v>
      </c>
      <c r="F1428" s="16">
        <v>1.08761817232454E-5</v>
      </c>
      <c r="G1428" s="16">
        <v>3.0283359078961501E-6</v>
      </c>
      <c r="H1428">
        <v>1.53722394168898E-4</v>
      </c>
      <c r="J1428">
        <v>0.95677405451279596</v>
      </c>
      <c r="K1428">
        <f t="shared" si="246"/>
        <v>3.5029892902839898E-9</v>
      </c>
      <c r="L1428">
        <f t="shared" si="247"/>
        <v>7.3136354202237898E-4</v>
      </c>
      <c r="M1428" s="16">
        <f t="shared" si="248"/>
        <v>1.5057965569953102E-4</v>
      </c>
      <c r="N1428" s="16">
        <f t="shared" si="249"/>
        <v>1.0931815352649157E-2</v>
      </c>
      <c r="O1428" s="16">
        <f t="shared" si="250"/>
        <v>0.1150633182590373</v>
      </c>
      <c r="P1428" s="16">
        <f t="shared" si="251"/>
        <v>7.0984038157711676E-2</v>
      </c>
      <c r="Q1428" s="16">
        <f t="shared" si="252"/>
        <v>0.26407439702616337</v>
      </c>
      <c r="R1428" s="16">
        <f t="shared" si="253"/>
        <v>1.0774868413732167E-2</v>
      </c>
      <c r="S1428" s="16">
        <f t="shared" si="254"/>
        <v>0.25907516186492624</v>
      </c>
      <c r="T1428" s="16">
        <f t="shared" si="255"/>
        <v>0.26408032846870161</v>
      </c>
      <c r="U1428" s="66">
        <f t="shared" si="256"/>
        <v>0.99498392754292153</v>
      </c>
      <c r="V1428" s="66"/>
      <c r="AI1428" s="16"/>
      <c r="AL1428" s="16"/>
      <c r="AM1428" s="16"/>
    </row>
    <row r="1429" spans="1:39" x14ac:dyDescent="0.25">
      <c r="A1429">
        <v>1428</v>
      </c>
      <c r="B1429">
        <v>4.9625157759203503E-4</v>
      </c>
      <c r="C1429" s="16">
        <v>6.4955674556268897E-9</v>
      </c>
      <c r="D1429">
        <v>1.1247335177446199E-3</v>
      </c>
      <c r="E1429" s="16">
        <v>1.4676790891034201E-5</v>
      </c>
      <c r="F1429" s="16">
        <v>9.8493249089124493E-6</v>
      </c>
      <c r="G1429" s="16">
        <v>1.7149094660501701E-6</v>
      </c>
      <c r="H1429">
        <v>4.3212963089169198E-4</v>
      </c>
      <c r="J1429">
        <v>0.95472418624644595</v>
      </c>
      <c r="K1429">
        <f t="shared" si="246"/>
        <v>6.2014753532822797E-9</v>
      </c>
      <c r="L1429">
        <f t="shared" si="247"/>
        <v>1.1461405814610392E-3</v>
      </c>
      <c r="M1429" s="16">
        <f t="shared" si="248"/>
        <v>-1.5363742627696924E-4</v>
      </c>
      <c r="N1429" s="16">
        <f t="shared" si="249"/>
        <v>5.9246492173005715E-5</v>
      </c>
      <c r="O1429" s="16">
        <f t="shared" si="250"/>
        <v>2.9698897213429484E-2</v>
      </c>
      <c r="P1429" s="16">
        <f t="shared" si="251"/>
        <v>2.8119312303129893E-2</v>
      </c>
      <c r="Q1429" s="16">
        <f t="shared" si="252"/>
        <v>0.13432405905676467</v>
      </c>
      <c r="R1429" s="16">
        <f t="shared" si="253"/>
        <v>1.694090373414891E-7</v>
      </c>
      <c r="S1429" s="16">
        <f t="shared" si="254"/>
        <v>2.116299410294253E-2</v>
      </c>
      <c r="T1429" s="16">
        <f t="shared" si="255"/>
        <v>0.13433168164414433</v>
      </c>
      <c r="U1429" s="66">
        <f t="shared" si="256"/>
        <v>0.34769636022162126</v>
      </c>
      <c r="V1429" s="66"/>
      <c r="AI1429" s="16"/>
      <c r="AL1429" s="16"/>
      <c r="AM1429" s="16"/>
    </row>
    <row r="1430" spans="1:39" x14ac:dyDescent="0.25">
      <c r="A1430">
        <v>1429</v>
      </c>
      <c r="B1430">
        <v>3.3761602269336103E-4</v>
      </c>
      <c r="C1430" s="16">
        <v>3.2461269817806101E-9</v>
      </c>
      <c r="D1430">
        <v>8.2076292522908502E-4</v>
      </c>
      <c r="E1430" s="16">
        <v>5.3692673179327996E-6</v>
      </c>
      <c r="F1430" s="16">
        <v>1.4291349483796601E-5</v>
      </c>
      <c r="G1430" s="16">
        <v>3.4206663436930302E-6</v>
      </c>
      <c r="H1430">
        <v>1.5808553540330299E-4</v>
      </c>
      <c r="J1430">
        <v>0.95612191151050097</v>
      </c>
      <c r="K1430">
        <f t="shared" si="246"/>
        <v>3.1036931348258901E-9</v>
      </c>
      <c r="L1430">
        <f t="shared" si="247"/>
        <v>8.527630444133895E-4</v>
      </c>
      <c r="M1430" s="16">
        <f t="shared" si="248"/>
        <v>-1.775309990266674E-4</v>
      </c>
      <c r="N1430" s="16">
        <f t="shared" si="249"/>
        <v>9.8866835680729959E-2</v>
      </c>
      <c r="O1430" s="16">
        <f t="shared" si="250"/>
        <v>0.17150545678033446</v>
      </c>
      <c r="P1430" s="16">
        <f t="shared" si="251"/>
        <v>2.1871858204854544E-2</v>
      </c>
      <c r="Q1430" s="16">
        <f t="shared" si="252"/>
        <v>0.25008711138045431</v>
      </c>
      <c r="R1430" s="16">
        <f t="shared" si="253"/>
        <v>0.20286074646055807</v>
      </c>
      <c r="S1430" s="16">
        <f t="shared" si="254"/>
        <v>0.49630505447635204</v>
      </c>
      <c r="T1430" s="16">
        <f t="shared" si="255"/>
        <v>0.25009002099395894</v>
      </c>
      <c r="U1430" s="66">
        <f t="shared" si="256"/>
        <v>1.4915870839772423</v>
      </c>
      <c r="V1430" s="66"/>
      <c r="AI1430" s="16"/>
      <c r="AK1430" s="16"/>
      <c r="AL1430" s="16"/>
      <c r="AM1430" s="16"/>
    </row>
    <row r="1431" spans="1:39" x14ac:dyDescent="0.25">
      <c r="A1431">
        <v>1430</v>
      </c>
      <c r="B1431">
        <v>5.4170258684415804E-4</v>
      </c>
      <c r="C1431" s="16">
        <v>9.5002966903886999E-9</v>
      </c>
      <c r="D1431">
        <v>1.52009341536189E-3</v>
      </c>
      <c r="E1431" s="16">
        <v>2.8891933864588E-5</v>
      </c>
      <c r="F1431" s="16">
        <v>9.1774464116962208E-6</v>
      </c>
      <c r="G1431" s="16">
        <v>1.1774334265735301E-6</v>
      </c>
      <c r="H1431">
        <v>8.5068268051466704E-4</v>
      </c>
      <c r="J1431">
        <v>0.95289776917209201</v>
      </c>
      <c r="K1431">
        <f t="shared" si="246"/>
        <v>9.0528115227444008E-9</v>
      </c>
      <c r="L1431">
        <f t="shared" si="247"/>
        <v>1.5396162413151655E-3</v>
      </c>
      <c r="M1431" s="16">
        <f t="shared" si="248"/>
        <v>-4.5621106762684947E-4</v>
      </c>
      <c r="N1431" s="16">
        <f t="shared" si="249"/>
        <v>9.9981585678162385E-3</v>
      </c>
      <c r="O1431" s="16">
        <f t="shared" si="250"/>
        <v>0.51070108725943175</v>
      </c>
      <c r="P1431" s="16">
        <f t="shared" si="251"/>
        <v>0.33425418596239276</v>
      </c>
      <c r="Q1431" s="16">
        <f t="shared" si="252"/>
        <v>2.856176328439473</v>
      </c>
      <c r="R1431" s="16">
        <f t="shared" si="253"/>
        <v>4.7058511223631245E-3</v>
      </c>
      <c r="S1431" s="16">
        <f t="shared" si="254"/>
        <v>0.17081262891552068</v>
      </c>
      <c r="T1431" s="16">
        <f t="shared" si="255"/>
        <v>2.8564138282049085</v>
      </c>
      <c r="U1431" s="66">
        <f t="shared" si="256"/>
        <v>6.7430620684719065</v>
      </c>
      <c r="V1431" s="66"/>
      <c r="AI1431" s="16"/>
      <c r="AL1431" s="16"/>
      <c r="AM1431" s="16"/>
    </row>
    <row r="1432" spans="1:39" x14ac:dyDescent="0.25">
      <c r="A1432">
        <v>1431</v>
      </c>
      <c r="B1432">
        <v>2.02169985334261E-4</v>
      </c>
      <c r="C1432" s="16">
        <v>6.1591194631076702E-9</v>
      </c>
      <c r="D1432">
        <v>2.70760374560939E-3</v>
      </c>
      <c r="E1432" s="16">
        <v>3.2967893721482303E-5</v>
      </c>
      <c r="F1432" s="16">
        <v>2.58281460973538E-5</v>
      </c>
      <c r="G1432" s="16">
        <v>1.83822833358323E-6</v>
      </c>
      <c r="H1432">
        <v>9.7075112642493102E-4</v>
      </c>
      <c r="J1432">
        <v>0.94768037355293</v>
      </c>
      <c r="K1432">
        <f t="shared" si="246"/>
        <v>5.8368766335549984E-9</v>
      </c>
      <c r="L1432">
        <f t="shared" si="247"/>
        <v>2.7610921070182174E-3</v>
      </c>
      <c r="M1432" s="16">
        <f t="shared" si="248"/>
        <v>-2.3567521363496956E-3</v>
      </c>
      <c r="N1432" s="16">
        <f t="shared" si="249"/>
        <v>0.3474749692748858</v>
      </c>
      <c r="O1432" s="16">
        <f t="shared" si="250"/>
        <v>1.2456979235890633E-2</v>
      </c>
      <c r="P1432" s="16">
        <f t="shared" si="251"/>
        <v>3.2797559831837999</v>
      </c>
      <c r="Q1432" s="16">
        <f t="shared" si="252"/>
        <v>4.2829144290754968</v>
      </c>
      <c r="R1432" s="16">
        <f t="shared" si="253"/>
        <v>2.6284425053408995</v>
      </c>
      <c r="S1432" s="16">
        <f t="shared" si="254"/>
        <v>7.0604209312332055E-3</v>
      </c>
      <c r="T1432" s="16">
        <f t="shared" si="255"/>
        <v>4.2839988906177444</v>
      </c>
      <c r="U1432" s="66">
        <f t="shared" si="256"/>
        <v>14.842104177659952</v>
      </c>
      <c r="V1432" s="66"/>
      <c r="AI1432" s="16"/>
      <c r="AK1432" s="16"/>
      <c r="AL1432" s="16"/>
      <c r="AM1432" s="16"/>
    </row>
    <row r="1433" spans="1:39" x14ac:dyDescent="0.25">
      <c r="A1433">
        <v>1432</v>
      </c>
      <c r="B1433">
        <v>4.2939595074159299E-4</v>
      </c>
      <c r="C1433" s="16">
        <v>4.7156547473666E-9</v>
      </c>
      <c r="D1433">
        <v>9.3980620492936596E-4</v>
      </c>
      <c r="E1433" s="16">
        <v>8.9206367065742499E-6</v>
      </c>
      <c r="F1433" s="16">
        <v>1.12916286150101E-5</v>
      </c>
      <c r="G1433" s="16">
        <v>2.3575229972576498E-6</v>
      </c>
      <c r="H1433">
        <v>2.6264862619808702E-4</v>
      </c>
      <c r="J1433">
        <v>0.95559355625070996</v>
      </c>
      <c r="K1433">
        <f t="shared" si="246"/>
        <v>4.5062492900865927E-9</v>
      </c>
      <c r="L1433">
        <f t="shared" si="247"/>
        <v>9.6474226950189648E-4</v>
      </c>
      <c r="M1433" s="16">
        <f t="shared" si="248"/>
        <v>-1.059503680187105E-4</v>
      </c>
      <c r="N1433" s="16">
        <f t="shared" si="249"/>
        <v>1.6399629060966502E-2</v>
      </c>
      <c r="O1433" s="16">
        <f t="shared" si="250"/>
        <v>2.217380401340141E-2</v>
      </c>
      <c r="P1433" s="16">
        <f t="shared" si="251"/>
        <v>5.9057356510724469E-4</v>
      </c>
      <c r="Q1433" s="16">
        <f t="shared" si="252"/>
        <v>2.8707220656944837E-2</v>
      </c>
      <c r="R1433" s="16">
        <f t="shared" si="253"/>
        <v>2.1305764543360604E-2</v>
      </c>
      <c r="S1433" s="16">
        <f t="shared" si="254"/>
        <v>3.0531916308832528E-2</v>
      </c>
      <c r="T1433" s="16">
        <f t="shared" si="255"/>
        <v>2.8707450487617657E-2</v>
      </c>
      <c r="U1433" s="66">
        <f t="shared" si="256"/>
        <v>0.14841635863623079</v>
      </c>
      <c r="V1433" s="66"/>
      <c r="AI1433" s="16"/>
      <c r="AL1433" s="16"/>
      <c r="AM1433" s="16"/>
    </row>
    <row r="1434" spans="1:39" x14ac:dyDescent="0.25">
      <c r="A1434">
        <v>1433</v>
      </c>
      <c r="B1434">
        <v>4.9738497790101702E-4</v>
      </c>
      <c r="C1434" s="16">
        <v>7.9728170910000194E-9</v>
      </c>
      <c r="D1434">
        <v>1.3853995447157201E-3</v>
      </c>
      <c r="E1434" s="16">
        <v>2.2128239004724702E-5</v>
      </c>
      <c r="F1434" s="16">
        <v>9.9394459308728594E-6</v>
      </c>
      <c r="G1434" s="16">
        <v>1.4010840578299799E-6</v>
      </c>
      <c r="H1434">
        <v>6.5153108076494899E-4</v>
      </c>
      <c r="J1434">
        <v>0.953497814439352</v>
      </c>
      <c r="K1434">
        <f t="shared" si="246"/>
        <v>7.6020636711932313E-9</v>
      </c>
      <c r="L1434">
        <f t="shared" si="247"/>
        <v>1.4066715478182048E-3</v>
      </c>
      <c r="M1434" s="16">
        <f t="shared" si="248"/>
        <v>-4.1190159201617073E-4</v>
      </c>
      <c r="N1434" s="16">
        <f t="shared" si="249"/>
        <v>9.9973539412485449E-5</v>
      </c>
      <c r="O1434" s="16">
        <f t="shared" si="250"/>
        <v>0.19267780649644367</v>
      </c>
      <c r="P1434" s="16">
        <f t="shared" si="251"/>
        <v>0.19211499489096756</v>
      </c>
      <c r="Q1434" s="16">
        <f t="shared" si="252"/>
        <v>1.1241928802236383</v>
      </c>
      <c r="R1434" s="16">
        <f t="shared" si="253"/>
        <v>7.6293413367886073E-5</v>
      </c>
      <c r="S1434" s="16">
        <f t="shared" si="254"/>
        <v>9.111440050854093E-2</v>
      </c>
      <c r="T1434" s="16">
        <f t="shared" si="255"/>
        <v>1.124279895950298</v>
      </c>
      <c r="U1434" s="66">
        <f t="shared" si="256"/>
        <v>2.7245562450226686</v>
      </c>
      <c r="V1434" s="66"/>
      <c r="AI1434" s="16"/>
      <c r="AL1434" s="16"/>
      <c r="AM1434" s="16"/>
    </row>
    <row r="1435" spans="1:39" x14ac:dyDescent="0.25">
      <c r="A1435">
        <v>1434</v>
      </c>
      <c r="B1435">
        <v>2.7037455869485002E-4</v>
      </c>
      <c r="C1435" s="16">
        <v>6.9462538617896602E-9</v>
      </c>
      <c r="D1435">
        <v>2.26281047264175E-3</v>
      </c>
      <c r="E1435" s="16">
        <v>3.1206749596600001E-5</v>
      </c>
      <c r="F1435" s="16">
        <v>1.8974585751417902E-5</v>
      </c>
      <c r="G1435" s="16">
        <v>1.62286255439606E-6</v>
      </c>
      <c r="H1435">
        <v>9.1887313267042896E-4</v>
      </c>
      <c r="J1435">
        <v>0.94954616927810898</v>
      </c>
      <c r="K1435">
        <f t="shared" si="246"/>
        <v>6.5957887452956432E-9</v>
      </c>
      <c r="L1435">
        <f t="shared" si="247"/>
        <v>2.3023755604451202E-3</v>
      </c>
      <c r="M1435" s="16">
        <f t="shared" si="248"/>
        <v>-1.7616264430554201E-3</v>
      </c>
      <c r="N1435" s="16">
        <f t="shared" si="249"/>
        <v>0.20337634882300284</v>
      </c>
      <c r="O1435" s="16">
        <f t="shared" si="250"/>
        <v>6.4350757329554586E-2</v>
      </c>
      <c r="P1435" s="16">
        <f t="shared" si="251"/>
        <v>1.8204197458144857</v>
      </c>
      <c r="Q1435" s="16">
        <f t="shared" si="252"/>
        <v>3.6311079668001152</v>
      </c>
      <c r="R1435" s="16">
        <f t="shared" si="253"/>
        <v>0.8569075128431668</v>
      </c>
      <c r="S1435" s="16">
        <f t="shared" si="254"/>
        <v>3.6611479296090647E-2</v>
      </c>
      <c r="T1435" s="16">
        <f t="shared" si="255"/>
        <v>3.6318061848215253</v>
      </c>
      <c r="U1435" s="66">
        <f t="shared" si="256"/>
        <v>10.244579995727941</v>
      </c>
      <c r="V1435" s="66"/>
      <c r="AI1435" s="16"/>
      <c r="AL1435" s="16"/>
      <c r="AM1435" s="16"/>
    </row>
    <row r="1436" spans="1:39" x14ac:dyDescent="0.25">
      <c r="A1436">
        <v>1435</v>
      </c>
      <c r="B1436">
        <v>4.3461823708423799E-4</v>
      </c>
      <c r="C1436" s="16">
        <v>9.2181189669265597E-9</v>
      </c>
      <c r="D1436">
        <v>1.8516055065829801E-3</v>
      </c>
      <c r="E1436" s="16">
        <v>3.4030827883193597E-5</v>
      </c>
      <c r="F1436" s="16">
        <v>1.1600869627743499E-5</v>
      </c>
      <c r="G1436" s="16">
        <v>1.2176876988075901E-6</v>
      </c>
      <c r="H1436">
        <v>1.0020063847570599E-3</v>
      </c>
      <c r="J1436">
        <v>0.95139184901207596</v>
      </c>
      <c r="K1436">
        <f t="shared" si="246"/>
        <v>8.7700432483575467E-9</v>
      </c>
      <c r="L1436">
        <f t="shared" si="247"/>
        <v>1.8760157154183077E-3</v>
      </c>
      <c r="M1436" s="16">
        <f t="shared" si="248"/>
        <v>-1.0067792412498317E-3</v>
      </c>
      <c r="N1436" s="16">
        <f t="shared" si="249"/>
        <v>1.3796045846978244E-2</v>
      </c>
      <c r="O1436" s="16">
        <f t="shared" si="250"/>
        <v>0.44050499651745567</v>
      </c>
      <c r="P1436" s="16">
        <f t="shared" si="251"/>
        <v>0.85067427129257123</v>
      </c>
      <c r="Q1436" s="16">
        <f t="shared" si="252"/>
        <v>4.7023326632490079</v>
      </c>
      <c r="R1436" s="16">
        <f t="shared" si="253"/>
        <v>3.1452738221511858E-2</v>
      </c>
      <c r="S1436" s="16">
        <f t="shared" si="254"/>
        <v>0.15463492948367591</v>
      </c>
      <c r="T1436" s="16">
        <f t="shared" si="255"/>
        <v>4.7029129704412904</v>
      </c>
      <c r="U1436" s="66">
        <f t="shared" si="256"/>
        <v>10.89630861505249</v>
      </c>
      <c r="V1436" s="66"/>
      <c r="AI1436" s="16"/>
      <c r="AL1436" s="16"/>
      <c r="AM1436" s="16"/>
    </row>
    <row r="1437" spans="1:39" x14ac:dyDescent="0.25">
      <c r="A1437">
        <v>1436</v>
      </c>
      <c r="B1437">
        <v>4.3959331707483498E-4</v>
      </c>
      <c r="C1437" s="16">
        <v>4.60788450952184E-9</v>
      </c>
      <c r="D1437">
        <v>8.9608807522156895E-4</v>
      </c>
      <c r="E1437" s="16">
        <v>8.31543634201876E-6</v>
      </c>
      <c r="F1437" s="16">
        <v>1.1007079496949899E-5</v>
      </c>
      <c r="G1437" s="16">
        <v>2.41144202985109E-6</v>
      </c>
      <c r="H1437">
        <v>2.44829308096786E-4</v>
      </c>
      <c r="J1437">
        <v>0.95581576792642997</v>
      </c>
      <c r="K1437">
        <f t="shared" si="246"/>
        <v>4.404288670984919E-9</v>
      </c>
      <c r="L1437">
        <f t="shared" si="247"/>
        <v>9.205090683608103E-4</v>
      </c>
      <c r="M1437" s="16">
        <f t="shared" si="248"/>
        <v>-4.1322434211140386E-5</v>
      </c>
      <c r="N1437" s="16">
        <f t="shared" si="249"/>
        <v>1.1524899606537995E-2</v>
      </c>
      <c r="O1437" s="16">
        <f t="shared" si="250"/>
        <v>2.8344857125282463E-2</v>
      </c>
      <c r="P1437" s="16">
        <f t="shared" si="251"/>
        <v>4.856624354488504E-3</v>
      </c>
      <c r="Q1437" s="16">
        <f t="shared" si="252"/>
        <v>5.0976631774119464E-2</v>
      </c>
      <c r="R1437" s="16">
        <f t="shared" si="253"/>
        <v>1.3709276228642335E-2</v>
      </c>
      <c r="S1437" s="16">
        <f t="shared" si="254"/>
        <v>4.0643061501705741E-2</v>
      </c>
      <c r="T1437" s="16">
        <f t="shared" si="255"/>
        <v>5.0977656616125404E-2</v>
      </c>
      <c r="U1437" s="66">
        <f t="shared" si="256"/>
        <v>0.20103300720690193</v>
      </c>
      <c r="V1437" s="66"/>
      <c r="AI1437" s="16"/>
      <c r="AL1437" s="16"/>
      <c r="AM1437" s="16"/>
    </row>
    <row r="1438" spans="1:39" x14ac:dyDescent="0.25">
      <c r="A1438">
        <v>1437</v>
      </c>
      <c r="B1438">
        <v>4.4758320487848298E-4</v>
      </c>
      <c r="C1438" s="16">
        <v>4.1060202315838596E-9</v>
      </c>
      <c r="D1438">
        <v>7.8211601961170095E-4</v>
      </c>
      <c r="E1438" s="16">
        <v>6.4757187632199398E-6</v>
      </c>
      <c r="F1438" s="16">
        <v>1.0753252163714101E-5</v>
      </c>
      <c r="G1438" s="16">
        <v>2.70264151335578E-6</v>
      </c>
      <c r="H1438">
        <v>1.9066193227085601E-4</v>
      </c>
      <c r="J1438">
        <v>0.95639233580763305</v>
      </c>
      <c r="K1438">
        <f t="shared" si="246"/>
        <v>3.9269662801578861E-9</v>
      </c>
      <c r="L1438">
        <f t="shared" si="247"/>
        <v>8.0632105943225332E-4</v>
      </c>
      <c r="M1438" s="16">
        <f t="shared" si="248"/>
        <v>8.8845350324712633E-5</v>
      </c>
      <c r="N1438" s="16">
        <f t="shared" si="249"/>
        <v>8.3046183224968588E-3</v>
      </c>
      <c r="O1438" s="16">
        <f t="shared" si="250"/>
        <v>6.7048282086015723E-2</v>
      </c>
      <c r="P1438" s="16">
        <f t="shared" si="251"/>
        <v>3.5349354437314358E-2</v>
      </c>
      <c r="Q1438" s="16">
        <f t="shared" si="252"/>
        <v>0.15766414444897542</v>
      </c>
      <c r="R1438" s="16">
        <f t="shared" si="253"/>
        <v>8.3404724300607611E-3</v>
      </c>
      <c r="S1438" s="16">
        <f t="shared" si="254"/>
        <v>0.12020331183593544</v>
      </c>
      <c r="T1438" s="16">
        <f t="shared" si="255"/>
        <v>0.15766814032597895</v>
      </c>
      <c r="U1438" s="66">
        <f t="shared" si="256"/>
        <v>0.55457832388677752</v>
      </c>
      <c r="V1438" s="66"/>
      <c r="AI1438" s="16"/>
      <c r="AL1438" s="16"/>
      <c r="AM1438" s="16"/>
    </row>
    <row r="1439" spans="1:39" x14ac:dyDescent="0.25">
      <c r="A1439">
        <v>1438</v>
      </c>
      <c r="B1439">
        <v>2.7736746032322901E-4</v>
      </c>
      <c r="C1439" s="16">
        <v>4.6227253368052198E-9</v>
      </c>
      <c r="D1439">
        <v>1.4432962632013901E-3</v>
      </c>
      <c r="E1439" s="16">
        <v>1.33537910961584E-5</v>
      </c>
      <c r="F1439" s="16">
        <v>1.7892868385118802E-5</v>
      </c>
      <c r="G1439" s="16">
        <v>2.41875307828852E-6</v>
      </c>
      <c r="H1439">
        <v>3.9318299138528398E-4</v>
      </c>
      <c r="J1439">
        <v>0.95308232336746002</v>
      </c>
      <c r="K1439">
        <f t="shared" si="246"/>
        <v>4.4058378042919427E-9</v>
      </c>
      <c r="L1439">
        <f t="shared" si="247"/>
        <v>1.4814961303245794E-3</v>
      </c>
      <c r="M1439" s="16">
        <f t="shared" si="248"/>
        <v>-9.2676120967812134E-4</v>
      </c>
      <c r="N1439" s="16">
        <f t="shared" si="249"/>
        <v>0.19077044455201658</v>
      </c>
      <c r="O1439" s="16">
        <f t="shared" si="250"/>
        <v>2.7450129429937482E-2</v>
      </c>
      <c r="P1439" s="16">
        <f t="shared" si="251"/>
        <v>0.24841959949492021</v>
      </c>
      <c r="Q1439" s="16">
        <f t="shared" si="252"/>
        <v>5.9205976528873966E-2</v>
      </c>
      <c r="R1439" s="16">
        <f t="shared" si="253"/>
        <v>0.66571181295174409</v>
      </c>
      <c r="S1439" s="16">
        <f t="shared" si="254"/>
        <v>4.2125213500210978E-2</v>
      </c>
      <c r="T1439" s="16">
        <f t="shared" si="255"/>
        <v>5.9220619354049979E-2</v>
      </c>
      <c r="U1439" s="66">
        <f t="shared" si="256"/>
        <v>1.2929037958117533</v>
      </c>
      <c r="V1439" s="66"/>
      <c r="AI1439" s="16"/>
      <c r="AL1439" s="16"/>
      <c r="AM1439" s="16"/>
    </row>
    <row r="1440" spans="1:39" x14ac:dyDescent="0.25">
      <c r="A1440">
        <v>1439</v>
      </c>
      <c r="B1440">
        <v>4.9699066123305605E-4</v>
      </c>
      <c r="C1440" s="16">
        <v>6.42717188219598E-9</v>
      </c>
      <c r="D1440">
        <v>1.1108847428823001E-3</v>
      </c>
      <c r="E1440" s="16">
        <v>1.4345603745669301E-5</v>
      </c>
      <c r="F1440" s="16">
        <v>9.8285862374683306E-6</v>
      </c>
      <c r="G1440" s="16">
        <v>1.73289450231107E-6</v>
      </c>
      <c r="H1440">
        <v>4.2237819058236602E-4</v>
      </c>
      <c r="J1440">
        <v>0.95479104991983099</v>
      </c>
      <c r="K1440">
        <f t="shared" si="246"/>
        <v>6.1366061894171158E-9</v>
      </c>
      <c r="L1440">
        <f t="shared" si="247"/>
        <v>1.1322683826876657E-3</v>
      </c>
      <c r="M1440" s="16">
        <f t="shared" si="248"/>
        <v>-1.3828706022155356E-4</v>
      </c>
      <c r="N1440" s="16">
        <f t="shared" si="249"/>
        <v>8.460266182727266E-5</v>
      </c>
      <c r="O1440" s="16">
        <f t="shared" si="250"/>
        <v>2.5596641029774533E-2</v>
      </c>
      <c r="P1440" s="16">
        <f t="shared" si="251"/>
        <v>2.3504099452995149E-2</v>
      </c>
      <c r="Q1440" s="16">
        <f t="shared" si="252"/>
        <v>0.11267222805966923</v>
      </c>
      <c r="R1440" s="16">
        <f t="shared" si="253"/>
        <v>6.3318654974796866E-6</v>
      </c>
      <c r="S1440" s="16">
        <f t="shared" si="254"/>
        <v>1.8635873292503158E-2</v>
      </c>
      <c r="T1440" s="16">
        <f t="shared" si="255"/>
        <v>0.11267846286062981</v>
      </c>
      <c r="U1440" s="66">
        <f t="shared" si="256"/>
        <v>0.29317823922289665</v>
      </c>
      <c r="V1440" s="66"/>
      <c r="AI1440" s="16"/>
      <c r="AL1440" s="16"/>
      <c r="AM1440" s="16"/>
    </row>
    <row r="1441" spans="1:40" x14ac:dyDescent="0.25">
      <c r="A1441">
        <v>1440</v>
      </c>
      <c r="B1441">
        <v>7.8705194774947404E-4</v>
      </c>
      <c r="C1441" s="16">
        <v>5.1942237870787798E-9</v>
      </c>
      <c r="D1441">
        <v>5.5935578879355195E-4</v>
      </c>
      <c r="E1441" s="16">
        <v>5.8752644637108197E-6</v>
      </c>
      <c r="F1441" s="16">
        <v>6.0449915236354996E-6</v>
      </c>
      <c r="G1441" s="16">
        <v>2.1303618564664802E-6</v>
      </c>
      <c r="H1441">
        <v>1.72981025191101E-4</v>
      </c>
      <c r="J1441">
        <v>0.95764813043609398</v>
      </c>
      <c r="K1441">
        <f t="shared" si="246"/>
        <v>4.9742386987626813E-9</v>
      </c>
      <c r="L1441">
        <f t="shared" si="247"/>
        <v>5.7357093947350238E-4</v>
      </c>
      <c r="M1441" s="16">
        <f t="shared" si="248"/>
        <v>1.0005329560254458E-3</v>
      </c>
      <c r="N1441" s="16">
        <f t="shared" si="249"/>
        <v>0.35784505410117073</v>
      </c>
      <c r="O1441" s="16">
        <f t="shared" si="250"/>
        <v>3.9106966680761074E-3</v>
      </c>
      <c r="P1441" s="16">
        <f t="shared" si="251"/>
        <v>0.1757973048125758</v>
      </c>
      <c r="Q1441" s="16">
        <f t="shared" si="252"/>
        <v>0.20518685353138347</v>
      </c>
      <c r="R1441" s="16">
        <f t="shared" si="253"/>
        <v>0.14938675382796057</v>
      </c>
      <c r="S1441" s="16">
        <f t="shared" si="254"/>
        <v>3.787339222626735E-3</v>
      </c>
      <c r="T1441" s="16">
        <f t="shared" si="255"/>
        <v>0.20519665426079658</v>
      </c>
      <c r="U1441" s="66">
        <f t="shared" si="256"/>
        <v>1.1011106564245901</v>
      </c>
      <c r="V1441" s="66"/>
      <c r="AI1441" s="16"/>
      <c r="AL1441" s="16"/>
      <c r="AM1441" s="16"/>
    </row>
    <row r="1442" spans="1:40" x14ac:dyDescent="0.25">
      <c r="A1442">
        <v>1441</v>
      </c>
      <c r="B1442">
        <v>3.4209403286912299E-4</v>
      </c>
      <c r="C1442" s="16">
        <v>7.0647100247024703E-9</v>
      </c>
      <c r="D1442">
        <v>1.8014750959312201E-3</v>
      </c>
      <c r="E1442" s="16">
        <v>2.5384218163454298E-5</v>
      </c>
      <c r="F1442" s="16">
        <v>1.4716250348338899E-5</v>
      </c>
      <c r="G1442" s="16">
        <v>1.5882635143483401E-6</v>
      </c>
      <c r="H1442">
        <v>7.4741360916254999E-4</v>
      </c>
      <c r="J1442">
        <v>0.95155295925661998</v>
      </c>
      <c r="K1442">
        <f t="shared" si="246"/>
        <v>6.7224457302955441E-9</v>
      </c>
      <c r="L1442">
        <f t="shared" si="247"/>
        <v>1.8324887954322216E-3</v>
      </c>
      <c r="M1442" s="16">
        <f t="shared" si="248"/>
        <v>-1.1483007296939755E-3</v>
      </c>
      <c r="N1442" s="16">
        <f t="shared" si="249"/>
        <v>9.3231199645638738E-2</v>
      </c>
      <c r="O1442" s="16">
        <f t="shared" si="250"/>
        <v>7.5654553338970199E-2</v>
      </c>
      <c r="P1442" s="16">
        <f t="shared" si="251"/>
        <v>0.75737876776409641</v>
      </c>
      <c r="Q1442" s="16">
        <f t="shared" si="252"/>
        <v>1.8589467293801445</v>
      </c>
      <c r="R1442" s="16">
        <f t="shared" si="253"/>
        <v>0.24356494676786541</v>
      </c>
      <c r="S1442" s="16">
        <f t="shared" si="254"/>
        <v>4.3506314761108313E-2</v>
      </c>
      <c r="T1442" s="16">
        <f t="shared" si="255"/>
        <v>1.8592075441591014</v>
      </c>
      <c r="U1442" s="66">
        <f t="shared" si="256"/>
        <v>4.9314900558169246</v>
      </c>
      <c r="V1442" s="66"/>
      <c r="AI1442" s="16"/>
      <c r="AL1442" s="16"/>
      <c r="AM1442" s="16"/>
    </row>
    <row r="1443" spans="1:40" x14ac:dyDescent="0.25">
      <c r="A1443">
        <v>1442</v>
      </c>
      <c r="B1443">
        <v>5.4600291639972105E-4</v>
      </c>
      <c r="C1443" s="16">
        <v>8.7893621963435604E-9</v>
      </c>
      <c r="D1443">
        <v>1.3913619234487799E-3</v>
      </c>
      <c r="E1443" s="16">
        <v>2.4498927720853201E-5</v>
      </c>
      <c r="F1443" s="16">
        <v>9.0552960492752492E-6</v>
      </c>
      <c r="G1443" s="16">
        <v>1.2709520303518101E-6</v>
      </c>
      <c r="H1443">
        <v>7.2133234740399401E-4</v>
      </c>
      <c r="J1443">
        <v>0.95348723188961604</v>
      </c>
      <c r="K1443">
        <f t="shared" si="246"/>
        <v>8.3805446306668571E-9</v>
      </c>
      <c r="L1443">
        <f t="shared" si="247"/>
        <v>1.4107346782154858E-3</v>
      </c>
      <c r="M1443" s="16">
        <f t="shared" si="248"/>
        <v>-3.187288454160437E-4</v>
      </c>
      <c r="N1443" s="16">
        <f t="shared" si="249"/>
        <v>1.1820716209819945E-2</v>
      </c>
      <c r="O1443" s="16">
        <f t="shared" si="250"/>
        <v>0.34377416826393126</v>
      </c>
      <c r="P1443" s="16">
        <f t="shared" si="251"/>
        <v>0.19757965727513974</v>
      </c>
      <c r="Q1443" s="16">
        <f t="shared" si="252"/>
        <v>1.6409758677134891</v>
      </c>
      <c r="R1443" s="16">
        <f t="shared" si="253"/>
        <v>6.5603526478684648E-3</v>
      </c>
      <c r="S1443" s="16">
        <f t="shared" si="254"/>
        <v>0.13446545240969449</v>
      </c>
      <c r="T1443" s="16">
        <f t="shared" si="255"/>
        <v>1.6410928943012504</v>
      </c>
      <c r="U1443" s="66">
        <f t="shared" si="256"/>
        <v>3.9762691088211937</v>
      </c>
      <c r="V1443" s="66"/>
      <c r="AI1443" s="16"/>
      <c r="AL1443" s="16"/>
      <c r="AM1443" s="16"/>
    </row>
    <row r="1444" spans="1:40" x14ac:dyDescent="0.25">
      <c r="A1444">
        <v>1443</v>
      </c>
      <c r="B1444">
        <v>6.2412287677513498E-4</v>
      </c>
      <c r="C1444" s="16">
        <v>5.6975371106759897E-9</v>
      </c>
      <c r="D1444">
        <v>7.7797188136966304E-4</v>
      </c>
      <c r="E1444" s="16">
        <v>8.9398766238644108E-6</v>
      </c>
      <c r="F1444" s="16">
        <v>7.7054120975086307E-6</v>
      </c>
      <c r="G1444" s="16">
        <v>1.9473173406335999E-6</v>
      </c>
      <c r="H1444">
        <v>2.6321290942564902E-4</v>
      </c>
      <c r="J1444">
        <v>0.95647922052568402</v>
      </c>
      <c r="K1444">
        <f t="shared" si="246"/>
        <v>5.4495758545355285E-9</v>
      </c>
      <c r="L1444">
        <f t="shared" si="247"/>
        <v>7.9532432536820311E-4</v>
      </c>
      <c r="M1444" s="16">
        <f t="shared" si="248"/>
        <v>4.529214281820668E-4</v>
      </c>
      <c r="N1444" s="16">
        <f t="shared" si="249"/>
        <v>7.147863269169219E-2</v>
      </c>
      <c r="O1444" s="16">
        <f t="shared" si="250"/>
        <v>8.0108722317155862E-4</v>
      </c>
      <c r="P1444" s="16">
        <f t="shared" si="251"/>
        <v>3.6985692610595367E-2</v>
      </c>
      <c r="Q1444" s="16">
        <f t="shared" si="252"/>
        <v>2.8103402516916672E-2</v>
      </c>
      <c r="R1444" s="16">
        <f t="shared" si="253"/>
        <v>4.7520966749450916E-2</v>
      </c>
      <c r="S1444" s="16">
        <f t="shared" si="254"/>
        <v>8.8020078323514366E-4</v>
      </c>
      <c r="T1444" s="16">
        <f t="shared" si="255"/>
        <v>2.8105956693747425E-2</v>
      </c>
      <c r="U1444" s="66">
        <f t="shared" si="256"/>
        <v>0.21387593926880927</v>
      </c>
      <c r="V1444" s="66"/>
      <c r="AI1444" s="16"/>
      <c r="AL1444" s="16"/>
      <c r="AM1444" s="16"/>
    </row>
    <row r="1445" spans="1:40" x14ac:dyDescent="0.25">
      <c r="A1445">
        <v>1444</v>
      </c>
      <c r="B1445">
        <v>4.7083859501450301E-4</v>
      </c>
      <c r="C1445" s="16">
        <v>6.7696176064074999E-9</v>
      </c>
      <c r="D1445">
        <v>1.23868728992793E-3</v>
      </c>
      <c r="E1445" s="16">
        <v>1.6824718648542398E-5</v>
      </c>
      <c r="F1445" s="16">
        <v>1.04343048923222E-5</v>
      </c>
      <c r="G1445" s="16">
        <v>1.6475647605877301E-6</v>
      </c>
      <c r="H1445">
        <v>4.9537391388648896E-4</v>
      </c>
      <c r="J1445">
        <v>0.954171350546686</v>
      </c>
      <c r="K1445">
        <f t="shared" si="246"/>
        <v>6.4593751741904683E-9</v>
      </c>
      <c r="L1445">
        <f t="shared" si="247"/>
        <v>1.2611966948555557E-3</v>
      </c>
      <c r="M1445" s="16">
        <f t="shared" si="248"/>
        <v>-3.1951950482654969E-4</v>
      </c>
      <c r="N1445" s="16">
        <f t="shared" si="249"/>
        <v>1.927813647424406E-3</v>
      </c>
      <c r="O1445" s="16">
        <f t="shared" si="250"/>
        <v>4.9192945559672442E-2</v>
      </c>
      <c r="P1445" s="16">
        <f t="shared" si="251"/>
        <v>8.1792518311103721E-2</v>
      </c>
      <c r="Q1445" s="16">
        <f t="shared" si="252"/>
        <v>0.32090886623578013</v>
      </c>
      <c r="R1445" s="16">
        <f t="shared" si="253"/>
        <v>3.4759116256128982E-3</v>
      </c>
      <c r="S1445" s="16">
        <f t="shared" si="254"/>
        <v>3.2052586919113432E-2</v>
      </c>
      <c r="T1445" s="16">
        <f t="shared" si="255"/>
        <v>0.32093210969408004</v>
      </c>
      <c r="U1445" s="66">
        <f t="shared" si="256"/>
        <v>0.8102827519927871</v>
      </c>
      <c r="V1445" s="66"/>
      <c r="AI1445" s="16"/>
      <c r="AL1445" s="16"/>
      <c r="AM1445" s="16"/>
    </row>
    <row r="1446" spans="1:40" x14ac:dyDescent="0.25">
      <c r="A1446">
        <v>1445</v>
      </c>
      <c r="B1446">
        <v>4.6575823883991598E-4</v>
      </c>
      <c r="C1446" s="16">
        <v>5.7004652724837898E-9</v>
      </c>
      <c r="D1446">
        <v>1.04995507467983E-3</v>
      </c>
      <c r="E1446" s="16">
        <v>1.20333473142262E-5</v>
      </c>
      <c r="F1446" s="16">
        <v>1.0460385065992399E-5</v>
      </c>
      <c r="G1446" s="16">
        <v>1.9525547835529001E-6</v>
      </c>
      <c r="H1446">
        <v>3.5429735802184801E-4</v>
      </c>
      <c r="J1446">
        <v>0.95507227126018801</v>
      </c>
      <c r="K1446">
        <f t="shared" si="246"/>
        <v>5.4443563150309198E-9</v>
      </c>
      <c r="L1446">
        <f t="shared" si="247"/>
        <v>1.0728226991300951E-3</v>
      </c>
      <c r="M1446" s="16">
        <f t="shared" si="248"/>
        <v>-1.413062214502633E-4</v>
      </c>
      <c r="N1446" s="16">
        <f t="shared" si="249"/>
        <v>2.9401483957418278E-3</v>
      </c>
      <c r="O1446" s="16">
        <f t="shared" si="250"/>
        <v>8.3128221136721759E-4</v>
      </c>
      <c r="P1446" s="16">
        <f t="shared" si="251"/>
        <v>8.1096938205097308E-3</v>
      </c>
      <c r="Q1446" s="16">
        <f t="shared" si="252"/>
        <v>1.4491603993318867E-2</v>
      </c>
      <c r="R1446" s="16">
        <f t="shared" si="253"/>
        <v>3.7950143009515382E-3</v>
      </c>
      <c r="S1446" s="16">
        <f t="shared" si="254"/>
        <v>7.3215724228757975E-4</v>
      </c>
      <c r="T1446" s="16">
        <f t="shared" si="255"/>
        <v>1.4492738755021916E-2</v>
      </c>
      <c r="U1446" s="66">
        <f t="shared" si="256"/>
        <v>4.5392638719198679E-2</v>
      </c>
      <c r="V1446" s="66"/>
      <c r="AI1446" s="16"/>
      <c r="AL1446" s="16"/>
      <c r="AM1446" s="16"/>
    </row>
    <row r="1447" spans="1:40" x14ac:dyDescent="0.25">
      <c r="A1447">
        <v>1446</v>
      </c>
      <c r="B1447">
        <v>5.7221067457803804E-4</v>
      </c>
      <c r="C1447" s="16">
        <v>4.7646449413173102E-9</v>
      </c>
      <c r="D1447">
        <v>7.0848228574245397E-4</v>
      </c>
      <c r="E1447" s="16">
        <v>6.8135203981742497E-6</v>
      </c>
      <c r="F1447" s="16">
        <v>8.3781895743368601E-6</v>
      </c>
      <c r="G1447" s="16">
        <v>2.3267962108104E-6</v>
      </c>
      <c r="H1447">
        <v>2.0060689652145501E-4</v>
      </c>
      <c r="J1447">
        <v>0.95681933185309398</v>
      </c>
      <c r="K1447">
        <f t="shared" si="246"/>
        <v>4.558904389268453E-9</v>
      </c>
      <c r="L1447">
        <f t="shared" si="247"/>
        <v>7.2756069645699682E-4</v>
      </c>
      <c r="M1447" s="16">
        <f t="shared" si="248"/>
        <v>4.1686065269907937E-4</v>
      </c>
      <c r="N1447" s="16">
        <f t="shared" si="249"/>
        <v>2.6224904160657481E-2</v>
      </c>
      <c r="O1447" s="16">
        <f t="shared" si="250"/>
        <v>1.9618724447713197E-2</v>
      </c>
      <c r="P1447" s="16">
        <f t="shared" si="251"/>
        <v>6.9939152342247568E-2</v>
      </c>
      <c r="Q1447" s="16">
        <f t="shared" si="252"/>
        <v>0.13367649796433725</v>
      </c>
      <c r="R1447" s="16">
        <f t="shared" si="253"/>
        <v>2.2414339915915616E-2</v>
      </c>
      <c r="S1447" s="16">
        <f t="shared" si="254"/>
        <v>2.5415675528948349E-2</v>
      </c>
      <c r="T1447" s="16">
        <f t="shared" si="255"/>
        <v>0.13368219786770039</v>
      </c>
      <c r="U1447" s="66">
        <f t="shared" si="256"/>
        <v>0.43097149222751985</v>
      </c>
      <c r="V1447" s="66"/>
      <c r="AI1447" s="16"/>
      <c r="AL1447" s="16"/>
      <c r="AM1447" s="16"/>
    </row>
    <row r="1448" spans="1:40" x14ac:dyDescent="0.25">
      <c r="A1448">
        <v>1447</v>
      </c>
      <c r="B1448">
        <v>3.6333952293343902E-4</v>
      </c>
      <c r="C1448" s="16">
        <v>4.6029330452417098E-9</v>
      </c>
      <c r="D1448">
        <v>1.0880356539058401E-3</v>
      </c>
      <c r="E1448" s="16">
        <v>1.00633856792527E-5</v>
      </c>
      <c r="F1448" s="16">
        <v>1.34393142406781E-5</v>
      </c>
      <c r="G1448" s="16">
        <v>2.4194718058345701E-6</v>
      </c>
      <c r="H1448">
        <v>2.9629656310328599E-4</v>
      </c>
      <c r="J1448">
        <v>0.954828211142981</v>
      </c>
      <c r="K1448">
        <f t="shared" si="246"/>
        <v>4.395010325599056E-9</v>
      </c>
      <c r="L1448">
        <f t="shared" si="247"/>
        <v>1.1173291512599859E-3</v>
      </c>
      <c r="M1448" s="16">
        <f t="shared" si="248"/>
        <v>-3.9065010539310753E-4</v>
      </c>
      <c r="N1448" s="16">
        <f t="shared" si="249"/>
        <v>6.8746941481501192E-2</v>
      </c>
      <c r="O1448" s="16">
        <f t="shared" si="250"/>
        <v>2.8646564563283152E-2</v>
      </c>
      <c r="P1448" s="16">
        <f t="shared" si="251"/>
        <v>1.6793244262919213E-2</v>
      </c>
      <c r="Q1448" s="16">
        <f t="shared" si="252"/>
        <v>3.9733941313386395E-3</v>
      </c>
      <c r="R1448" s="16">
        <f t="shared" si="253"/>
        <v>0.13244452657587741</v>
      </c>
      <c r="S1448" s="16">
        <f t="shared" si="254"/>
        <v>4.2272352441463774E-2</v>
      </c>
      <c r="T1448" s="16">
        <f t="shared" si="255"/>
        <v>3.9726158888410282E-3</v>
      </c>
      <c r="U1448" s="66">
        <f t="shared" si="256"/>
        <v>0.2968496393452244</v>
      </c>
      <c r="V1448" s="66"/>
      <c r="AI1448" s="16"/>
      <c r="AL1448" s="16"/>
      <c r="AM1448" s="16"/>
    </row>
    <row r="1449" spans="1:40" x14ac:dyDescent="0.25">
      <c r="A1449">
        <v>1448</v>
      </c>
      <c r="B1449" s="16">
        <v>5.8965444221027198E-4</v>
      </c>
      <c r="C1449" s="16">
        <v>9.8696453552293104E-9</v>
      </c>
      <c r="D1449" s="16">
        <v>1.4484244915140901E-3</v>
      </c>
      <c r="E1449" s="16">
        <v>2.8622106832927299E-5</v>
      </c>
      <c r="F1449" s="16">
        <v>8.4044325391878397E-6</v>
      </c>
      <c r="G1449" s="16">
        <v>1.1324868055832199E-6</v>
      </c>
      <c r="H1449" s="16">
        <v>8.4273502429341304E-4</v>
      </c>
      <c r="J1449">
        <v>0.95323788122459296</v>
      </c>
      <c r="K1449">
        <f t="shared" si="246"/>
        <v>9.4081198268569323E-9</v>
      </c>
      <c r="L1449">
        <f t="shared" si="247"/>
        <v>1.4663559737526938E-3</v>
      </c>
      <c r="M1449" s="16">
        <f t="shared" si="248"/>
        <v>-2.8704708933214971E-4</v>
      </c>
      <c r="N1449" s="16">
        <f t="shared" si="249"/>
        <v>3.895202453578215E-2</v>
      </c>
      <c r="O1449" s="16">
        <f t="shared" si="250"/>
        <v>0.61042087323488903</v>
      </c>
      <c r="P1449" s="16">
        <f t="shared" si="251"/>
        <v>0.25375517042234091</v>
      </c>
      <c r="Q1449" s="16">
        <f t="shared" si="252"/>
        <v>2.7718919150069796</v>
      </c>
      <c r="R1449" s="16">
        <f t="shared" si="253"/>
        <v>2.1623951828565784E-2</v>
      </c>
      <c r="S1449" s="16">
        <f t="shared" si="254"/>
        <v>0.18982696772934526</v>
      </c>
      <c r="T1449" s="16">
        <f t="shared" si="255"/>
        <v>2.7720923640498825</v>
      </c>
      <c r="U1449" s="66">
        <f t="shared" si="256"/>
        <v>6.6585632668077848</v>
      </c>
      <c r="V1449" s="66"/>
      <c r="AH1449" s="16"/>
      <c r="AI1449" s="16"/>
      <c r="AJ1449" s="16"/>
      <c r="AK1449" s="16"/>
      <c r="AL1449" s="16"/>
      <c r="AM1449" s="16"/>
      <c r="AN1449" s="16"/>
    </row>
    <row r="1450" spans="1:40" x14ac:dyDescent="0.25">
      <c r="A1450">
        <v>1449</v>
      </c>
      <c r="B1450">
        <v>5.9549993066095996E-4</v>
      </c>
      <c r="C1450" s="16">
        <v>5.4437255705184401E-9</v>
      </c>
      <c r="D1450">
        <v>7.79093032186514E-4</v>
      </c>
      <c r="E1450" s="16">
        <v>8.5536724193868704E-6</v>
      </c>
      <c r="F1450" s="16">
        <v>8.0767973661931806E-6</v>
      </c>
      <c r="G1450" s="16">
        <v>2.0381737414602999E-6</v>
      </c>
      <c r="H1450">
        <v>2.51842098631594E-4</v>
      </c>
      <c r="J1450">
        <v>0.95646548995248304</v>
      </c>
      <c r="K1450">
        <f t="shared" si="246"/>
        <v>5.2067356449727801E-9</v>
      </c>
      <c r="L1450">
        <f t="shared" si="247"/>
        <v>7.9727935693479023E-4</v>
      </c>
      <c r="M1450" s="16">
        <f t="shared" si="248"/>
        <v>3.9372050438712985E-4</v>
      </c>
      <c r="N1450" s="16">
        <f t="shared" si="249"/>
        <v>4.3778291018375708E-2</v>
      </c>
      <c r="O1450" s="16">
        <f t="shared" si="250"/>
        <v>3.0642350017981272E-4</v>
      </c>
      <c r="P1450" s="16">
        <f t="shared" si="251"/>
        <v>3.6539346352633867E-2</v>
      </c>
      <c r="Q1450" s="16">
        <f t="shared" si="252"/>
        <v>4.1452454885064251E-2</v>
      </c>
      <c r="R1450" s="16">
        <f t="shared" si="253"/>
        <v>3.2508771611835699E-2</v>
      </c>
      <c r="S1450" s="16">
        <f t="shared" si="254"/>
        <v>2.43509813851458E-4</v>
      </c>
      <c r="T1450" s="16">
        <f t="shared" si="255"/>
        <v>4.1455381602889141E-2</v>
      </c>
      <c r="U1450" s="66">
        <f t="shared" si="256"/>
        <v>0.19628417878482995</v>
      </c>
      <c r="V1450" s="66"/>
      <c r="AI1450" s="16"/>
      <c r="AL1450" s="16"/>
      <c r="AM1450" s="16"/>
    </row>
    <row r="1451" spans="1:40" x14ac:dyDescent="0.25">
      <c r="A1451">
        <v>1450</v>
      </c>
      <c r="B1451">
        <v>5.4600318679880796E-4</v>
      </c>
      <c r="C1451" s="16">
        <v>4.4505449952923499E-9</v>
      </c>
      <c r="D1451">
        <v>6.9331676228483598E-4</v>
      </c>
      <c r="E1451" s="16">
        <v>6.2290858489109498E-6</v>
      </c>
      <c r="F1451" s="16">
        <v>8.7747463211693403E-6</v>
      </c>
      <c r="G1451" s="16">
        <v>2.4906207378177998E-6</v>
      </c>
      <c r="H1451">
        <v>1.83399581417941E-4</v>
      </c>
      <c r="J1451">
        <v>0.95688850922017299</v>
      </c>
      <c r="K1451">
        <f t="shared" si="246"/>
        <v>4.2586753657625984E-9</v>
      </c>
      <c r="L1451">
        <f t="shared" si="247"/>
        <v>7.1335242511999714E-4</v>
      </c>
      <c r="M1451" s="16">
        <f t="shared" si="248"/>
        <v>3.7865394847761872E-4</v>
      </c>
      <c r="N1451" s="16">
        <f t="shared" si="249"/>
        <v>1.1820835604877402E-2</v>
      </c>
      <c r="O1451" s="16">
        <f t="shared" si="250"/>
        <v>3.8713032196632809E-2</v>
      </c>
      <c r="P1451" s="16">
        <f t="shared" si="251"/>
        <v>7.8514743274040774E-2</v>
      </c>
      <c r="Q1451" s="16">
        <f t="shared" si="252"/>
        <v>0.17642733168517469</v>
      </c>
      <c r="R1451" s="16">
        <f t="shared" si="253"/>
        <v>1.1983338947669217E-2</v>
      </c>
      <c r="S1451" s="16">
        <f t="shared" si="254"/>
        <v>5.8107670574623099E-2</v>
      </c>
      <c r="T1451" s="16">
        <f t="shared" si="255"/>
        <v>0.17643362673656857</v>
      </c>
      <c r="U1451" s="66">
        <f t="shared" si="256"/>
        <v>0.55200057901958655</v>
      </c>
      <c r="V1451" s="66"/>
      <c r="AI1451" s="16"/>
      <c r="AL1451" s="16"/>
      <c r="AM1451" s="16"/>
    </row>
    <row r="1452" spans="1:40" x14ac:dyDescent="0.25">
      <c r="A1452">
        <v>1451</v>
      </c>
      <c r="B1452">
        <v>3.2627253033504401E-4</v>
      </c>
      <c r="C1452" s="16">
        <v>3.54978340033941E-9</v>
      </c>
      <c r="D1452">
        <v>9.3119530731030405E-4</v>
      </c>
      <c r="E1452" s="16">
        <v>6.6531450588835202E-6</v>
      </c>
      <c r="F1452" s="16">
        <v>1.4864899624654801E-5</v>
      </c>
      <c r="G1452" s="16">
        <v>3.1320421789333898E-6</v>
      </c>
      <c r="H1452">
        <v>1.9588735643745399E-4</v>
      </c>
      <c r="J1452">
        <v>0.95556166832636102</v>
      </c>
      <c r="K1452">
        <f t="shared" si="246"/>
        <v>3.3920369482255492E-9</v>
      </c>
      <c r="L1452">
        <f t="shared" si="247"/>
        <v>9.6405359895514664E-4</v>
      </c>
      <c r="M1452" s="16">
        <f t="shared" si="248"/>
        <v>-3.1150853828505867E-4</v>
      </c>
      <c r="N1452" s="16">
        <f t="shared" si="249"/>
        <v>0.11388280587525668</v>
      </c>
      <c r="O1452" s="16">
        <f t="shared" si="250"/>
        <v>0.12911634124177643</v>
      </c>
      <c r="P1452" s="16">
        <f t="shared" si="251"/>
        <v>1.104995674656826E-3</v>
      </c>
      <c r="Q1452" s="16">
        <f t="shared" si="252"/>
        <v>0.14481824931840112</v>
      </c>
      <c r="R1452" s="16">
        <f t="shared" si="253"/>
        <v>0.25868323160427376</v>
      </c>
      <c r="S1452" s="16">
        <f t="shared" si="254"/>
        <v>0.31435110238186054</v>
      </c>
      <c r="T1452" s="16">
        <f t="shared" si="255"/>
        <v>0.14481849062228228</v>
      </c>
      <c r="U1452" s="66">
        <f t="shared" si="256"/>
        <v>1.1067752167185076</v>
      </c>
      <c r="V1452" s="66"/>
      <c r="AI1452" s="16"/>
      <c r="AK1452" s="16"/>
      <c r="AL1452" s="16"/>
      <c r="AM1452" s="16"/>
    </row>
    <row r="1453" spans="1:40" x14ac:dyDescent="0.25">
      <c r="A1453">
        <v>1452</v>
      </c>
      <c r="B1453">
        <v>3.1264756849347098E-4</v>
      </c>
      <c r="C1453" s="16">
        <v>6.0011595433507399E-9</v>
      </c>
      <c r="D1453">
        <v>1.6700052726799999E-3</v>
      </c>
      <c r="E1453" s="16">
        <v>2.00142034795687E-5</v>
      </c>
      <c r="F1453" s="16">
        <v>1.60195404378768E-5</v>
      </c>
      <c r="G1453" s="16">
        <v>1.8673737665905201E-6</v>
      </c>
      <c r="H1453">
        <v>5.8929524666968196E-4</v>
      </c>
      <c r="J1453">
        <v>0.95210332162403299</v>
      </c>
      <c r="K1453">
        <f t="shared" si="246"/>
        <v>5.7137239348200045E-9</v>
      </c>
      <c r="L1453">
        <f t="shared" si="247"/>
        <v>1.7039057261628008E-3</v>
      </c>
      <c r="M1453" s="16">
        <f t="shared" si="248"/>
        <v>-1.0786105891758587E-3</v>
      </c>
      <c r="N1453" s="16">
        <f t="shared" si="249"/>
        <v>0.13332163530134652</v>
      </c>
      <c r="O1453" s="16">
        <f t="shared" si="250"/>
        <v>6.905925735101604E-3</v>
      </c>
      <c r="P1453" s="16">
        <f t="shared" si="251"/>
        <v>0.53843944580681535</v>
      </c>
      <c r="Q1453" s="16">
        <f t="shared" si="252"/>
        <v>0.74554501581965082</v>
      </c>
      <c r="R1453" s="16">
        <f t="shared" si="253"/>
        <v>0.39161477081662871</v>
      </c>
      <c r="S1453" s="16">
        <f t="shared" si="254"/>
        <v>4.8307208418042081E-3</v>
      </c>
      <c r="T1453" s="16">
        <f t="shared" si="255"/>
        <v>0.74565610858587361</v>
      </c>
      <c r="U1453" s="66">
        <f t="shared" si="256"/>
        <v>2.5663136229072205</v>
      </c>
      <c r="V1453" s="66"/>
      <c r="AI1453" s="16"/>
      <c r="AL1453" s="16"/>
      <c r="AM1453" s="16"/>
    </row>
    <row r="1454" spans="1:40" x14ac:dyDescent="0.25">
      <c r="A1454">
        <v>1453</v>
      </c>
      <c r="B1454">
        <v>8.2272798884201E-4</v>
      </c>
      <c r="C1454" s="16">
        <v>5.7991763351631702E-9</v>
      </c>
      <c r="D1454">
        <v>5.9797290441350795E-4</v>
      </c>
      <c r="E1454" s="16">
        <v>7.00929686850251E-6</v>
      </c>
      <c r="F1454" s="16">
        <v>5.7933508069738998E-6</v>
      </c>
      <c r="G1454" s="16">
        <v>1.90898123737987E-6</v>
      </c>
      <c r="H1454">
        <v>2.0636985884598199E-4</v>
      </c>
      <c r="J1454">
        <v>0.95745067850461396</v>
      </c>
      <c r="K1454">
        <f t="shared" si="246"/>
        <v>5.5524253168698777E-9</v>
      </c>
      <c r="L1454">
        <f t="shared" si="247"/>
        <v>6.1146278808850039E-4</v>
      </c>
      <c r="M1454" s="16">
        <f t="shared" si="248"/>
        <v>1.0339931895955194E-3</v>
      </c>
      <c r="N1454" s="16">
        <f t="shared" si="249"/>
        <v>0.44976593967218059</v>
      </c>
      <c r="O1454" s="16">
        <f t="shared" si="250"/>
        <v>2.1759934880498755E-3</v>
      </c>
      <c r="P1454" s="16">
        <f t="shared" si="251"/>
        <v>0.14378502010347569</v>
      </c>
      <c r="Q1454" s="16">
        <f t="shared" si="252"/>
        <v>0.12067976635098246</v>
      </c>
      <c r="R1454" s="16">
        <f t="shared" si="253"/>
        <v>0.16978054019482752</v>
      </c>
      <c r="S1454" s="16">
        <f t="shared" si="254"/>
        <v>2.3785846093825414E-3</v>
      </c>
      <c r="T1454" s="16">
        <f t="shared" si="255"/>
        <v>0.12068793317933039</v>
      </c>
      <c r="U1454" s="66">
        <f t="shared" si="256"/>
        <v>1.0092537775982291</v>
      </c>
      <c r="V1454" s="66"/>
      <c r="AI1454" s="16"/>
      <c r="AL1454" s="16"/>
      <c r="AM1454" s="16"/>
    </row>
    <row r="1455" spans="1:40" x14ac:dyDescent="0.25">
      <c r="A1455">
        <v>1454</v>
      </c>
      <c r="B1455">
        <v>4.06734038013729E-4</v>
      </c>
      <c r="C1455" s="16">
        <v>6.0504398248316096E-9</v>
      </c>
      <c r="D1455">
        <v>1.2830415592332901E-3</v>
      </c>
      <c r="E1455" s="16">
        <v>1.5567303275773102E-5</v>
      </c>
      <c r="F1455" s="16">
        <v>1.2105856088206899E-5</v>
      </c>
      <c r="G1455" s="16">
        <v>1.844414728528E-6</v>
      </c>
      <c r="H1455">
        <v>4.5835266339416602E-4</v>
      </c>
      <c r="J1455">
        <v>0.95393079878793396</v>
      </c>
      <c r="K1455">
        <f t="shared" si="246"/>
        <v>5.7717008951199447E-9</v>
      </c>
      <c r="L1455">
        <f t="shared" si="247"/>
        <v>1.309091635698407E-3</v>
      </c>
      <c r="M1455" s="16">
        <f t="shared" si="248"/>
        <v>-4.9562355967094896E-4</v>
      </c>
      <c r="N1455" s="16">
        <f t="shared" si="249"/>
        <v>3.0303398911419473E-2</v>
      </c>
      <c r="O1455" s="16">
        <f t="shared" si="250"/>
        <v>8.4632839950330736E-3</v>
      </c>
      <c r="P1455" s="16">
        <f t="shared" si="251"/>
        <v>0.11025196500041218</v>
      </c>
      <c r="Q1455" s="16">
        <f t="shared" si="252"/>
        <v>0.2019736877285343</v>
      </c>
      <c r="R1455" s="16">
        <f t="shared" si="253"/>
        <v>5.2257626521859925E-2</v>
      </c>
      <c r="S1455" s="16">
        <f t="shared" si="254"/>
        <v>6.5518797324575833E-3</v>
      </c>
      <c r="T1455" s="16">
        <f t="shared" si="255"/>
        <v>0.2019939005303962</v>
      </c>
      <c r="U1455" s="66">
        <f t="shared" si="256"/>
        <v>0.6117957424201127</v>
      </c>
      <c r="V1455" s="66"/>
      <c r="AI1455" s="16"/>
      <c r="AL1455" s="16"/>
      <c r="AM1455" s="16"/>
    </row>
    <row r="1456" spans="1:40" x14ac:dyDescent="0.25">
      <c r="A1456">
        <v>1455</v>
      </c>
      <c r="B1456">
        <v>6.9512879798648802E-4</v>
      </c>
      <c r="C1456" s="16">
        <v>4.0046728455458599E-9</v>
      </c>
      <c r="D1456">
        <v>4.8745666723000599E-4</v>
      </c>
      <c r="E1456" s="16">
        <v>3.9507068712727304E-6</v>
      </c>
      <c r="F1456" s="16">
        <v>6.8216035619360101E-6</v>
      </c>
      <c r="G1456" s="16">
        <v>2.76089768153685E-6</v>
      </c>
      <c r="H1456">
        <v>1.16317338605841E-4</v>
      </c>
      <c r="J1456">
        <v>0.95801159701058003</v>
      </c>
      <c r="K1456">
        <f t="shared" si="246"/>
        <v>3.8365230282662935E-9</v>
      </c>
      <c r="L1456">
        <f t="shared" si="247"/>
        <v>5.0385676736256933E-4</v>
      </c>
      <c r="M1456" s="16">
        <f t="shared" si="248"/>
        <v>8.8640082861040671E-4</v>
      </c>
      <c r="N1456" s="16">
        <f t="shared" si="249"/>
        <v>0.16936579136722607</v>
      </c>
      <c r="O1456" s="16">
        <f t="shared" si="250"/>
        <v>7.6855485824975561E-2</v>
      </c>
      <c r="P1456" s="16">
        <f t="shared" si="251"/>
        <v>0.24396379036146287</v>
      </c>
      <c r="Q1456" s="16">
        <f t="shared" si="252"/>
        <v>0.39963144041633253</v>
      </c>
      <c r="R1456" s="16">
        <f t="shared" si="253"/>
        <v>9.467252955176339E-2</v>
      </c>
      <c r="S1456" s="16">
        <f t="shared" si="254"/>
        <v>0.14117457369511699</v>
      </c>
      <c r="T1456" s="16">
        <f t="shared" si="255"/>
        <v>0.39964213398408532</v>
      </c>
      <c r="U1456" s="66">
        <f t="shared" si="256"/>
        <v>1.5253057452009626</v>
      </c>
      <c r="V1456" s="66"/>
      <c r="AI1456" s="16"/>
      <c r="AL1456" s="16"/>
      <c r="AM1456" s="16"/>
    </row>
    <row r="1457" spans="1:40" x14ac:dyDescent="0.25">
      <c r="A1457">
        <v>1456</v>
      </c>
      <c r="B1457">
        <v>7.7225152994440103E-4</v>
      </c>
      <c r="C1457" s="16">
        <v>3.53408472811228E-9</v>
      </c>
      <c r="D1457">
        <v>3.8620258120704602E-4</v>
      </c>
      <c r="E1457" s="16">
        <v>2.76572701035338E-6</v>
      </c>
      <c r="F1457" s="16">
        <v>6.1088297965727899E-6</v>
      </c>
      <c r="G1457" s="16">
        <v>3.1245648353107202E-6</v>
      </c>
      <c r="H1457" s="16">
        <v>8.1428574757564005E-5</v>
      </c>
      <c r="J1457">
        <v>0.95857374718046695</v>
      </c>
      <c r="K1457">
        <f t="shared" si="246"/>
        <v>3.3876808406798499E-9</v>
      </c>
      <c r="L1457">
        <f t="shared" si="247"/>
        <v>4.0154127155077421E-4</v>
      </c>
      <c r="M1457" s="16">
        <f t="shared" si="248"/>
        <v>1.142961788338028E-3</v>
      </c>
      <c r="N1457" s="16">
        <f t="shared" si="249"/>
        <v>0.32279161335542106</v>
      </c>
      <c r="O1457" s="16">
        <f t="shared" si="250"/>
        <v>0.13116055603210189</v>
      </c>
      <c r="P1457" s="16">
        <f t="shared" si="251"/>
        <v>0.35885848466545217</v>
      </c>
      <c r="Q1457" s="16">
        <f t="shared" si="252"/>
        <v>0.55129621995086397</v>
      </c>
      <c r="R1457" s="16">
        <f t="shared" si="253"/>
        <v>0.14442052601822697</v>
      </c>
      <c r="S1457" s="16">
        <f t="shared" si="254"/>
        <v>0.31018698530694899</v>
      </c>
      <c r="T1457" s="16">
        <f t="shared" si="255"/>
        <v>0.55130688509580206</v>
      </c>
      <c r="U1457" s="66">
        <f t="shared" si="256"/>
        <v>2.3700212704248171</v>
      </c>
      <c r="V1457" s="66"/>
      <c r="AI1457" s="16"/>
      <c r="AK1457" s="16"/>
      <c r="AL1457" s="16"/>
      <c r="AM1457" s="16"/>
    </row>
    <row r="1458" spans="1:40" x14ac:dyDescent="0.25">
      <c r="A1458">
        <v>1457</v>
      </c>
      <c r="B1458">
        <v>5.1343371172254504E-4</v>
      </c>
      <c r="C1458" s="16">
        <v>9.7808162679597407E-9</v>
      </c>
      <c r="D1458">
        <v>1.6560126071625599E-3</v>
      </c>
      <c r="E1458" s="16">
        <v>3.2359211779812999E-5</v>
      </c>
      <c r="F1458" s="16">
        <v>9.7388057319397801E-6</v>
      </c>
      <c r="G1458" s="16">
        <v>1.1452898427621701E-6</v>
      </c>
      <c r="H1458">
        <v>9.52778053277051E-4</v>
      </c>
      <c r="J1458">
        <v>0.952279398715142</v>
      </c>
      <c r="K1458">
        <f t="shared" si="246"/>
        <v>9.3140698345959811E-9</v>
      </c>
      <c r="L1458">
        <f t="shared" si="247"/>
        <v>1.6766257276529335E-3</v>
      </c>
      <c r="M1458" s="16">
        <f t="shared" si="248"/>
        <v>-6.4975830420784355E-4</v>
      </c>
      <c r="N1458" s="16">
        <f t="shared" si="249"/>
        <v>1.8136966734127178E-3</v>
      </c>
      <c r="O1458" s="16">
        <f t="shared" si="250"/>
        <v>0.58562638330272043</v>
      </c>
      <c r="P1458" s="16">
        <f t="shared" si="251"/>
        <v>0.51733102545000142</v>
      </c>
      <c r="Q1458" s="16">
        <f t="shared" si="252"/>
        <v>4.0515578055079642</v>
      </c>
      <c r="R1458" s="16">
        <f t="shared" si="253"/>
        <v>1.3520956711702133E-4</v>
      </c>
      <c r="S1458" s="16">
        <f t="shared" si="254"/>
        <v>0.18430855462453544</v>
      </c>
      <c r="T1458" s="16">
        <f t="shared" si="255"/>
        <v>4.0519537070269918</v>
      </c>
      <c r="U1458" s="66">
        <f t="shared" si="256"/>
        <v>9.3927263821527411</v>
      </c>
      <c r="V1458" s="66"/>
      <c r="AI1458" s="16"/>
      <c r="AL1458" s="16"/>
      <c r="AM1458" s="16"/>
    </row>
    <row r="1459" spans="1:40" x14ac:dyDescent="0.25">
      <c r="A1459">
        <v>1458</v>
      </c>
      <c r="B1459">
        <v>1.0558041040027099E-3</v>
      </c>
      <c r="C1459" s="16">
        <v>9.0775639589904303E-9</v>
      </c>
      <c r="D1459">
        <v>7.3166263899120999E-4</v>
      </c>
      <c r="E1459" s="16">
        <v>1.34047420260177E-5</v>
      </c>
      <c r="F1459" s="16">
        <v>4.5421476162239496E-6</v>
      </c>
      <c r="G1459" s="16">
        <v>1.22138808867979E-6</v>
      </c>
      <c r="H1459">
        <v>3.9466889268978801E-4</v>
      </c>
      <c r="J1459">
        <v>0.95678468575030695</v>
      </c>
      <c r="K1459">
        <f t="shared" si="246"/>
        <v>8.6852741798809718E-9</v>
      </c>
      <c r="L1459">
        <f t="shared" si="247"/>
        <v>7.4195924474837872E-4</v>
      </c>
      <c r="M1459" s="16">
        <f t="shared" si="248"/>
        <v>1.3696489632570414E-3</v>
      </c>
      <c r="N1459" s="16">
        <f t="shared" si="249"/>
        <v>1.3085858375627906</v>
      </c>
      <c r="O1459" s="16">
        <f t="shared" si="250"/>
        <v>0.40747519903020296</v>
      </c>
      <c r="P1459" s="16">
        <f t="shared" si="251"/>
        <v>5.7789507109893654E-2</v>
      </c>
      <c r="Q1459" s="16">
        <f t="shared" si="252"/>
        <v>6.153705680669825E-2</v>
      </c>
      <c r="R1459" s="16">
        <f t="shared" si="253"/>
        <v>0.29054953236606473</v>
      </c>
      <c r="S1459" s="16">
        <f t="shared" si="254"/>
        <v>0.15318817302141263</v>
      </c>
      <c r="T1459" s="16">
        <f t="shared" si="255"/>
        <v>6.1529645405677937E-2</v>
      </c>
      <c r="U1459" s="66">
        <f t="shared" si="256"/>
        <v>2.3406549513027408</v>
      </c>
      <c r="V1459" s="66"/>
      <c r="AI1459" s="16"/>
      <c r="AL1459" s="16"/>
      <c r="AM1459" s="16"/>
    </row>
    <row r="1460" spans="1:40" x14ac:dyDescent="0.25">
      <c r="A1460">
        <v>1459</v>
      </c>
      <c r="B1460">
        <v>7.80816830824462E-4</v>
      </c>
      <c r="C1460" s="16">
        <v>3.5220686057244798E-9</v>
      </c>
      <c r="D1460">
        <v>3.8061056356725903E-4</v>
      </c>
      <c r="E1460" s="16">
        <v>2.7166076426537298E-6</v>
      </c>
      <c r="F1460" s="16">
        <v>6.0400463963363E-6</v>
      </c>
      <c r="G1460" s="16">
        <v>3.1349981762198201E-6</v>
      </c>
      <c r="H1460" s="16">
        <v>7.9982379509739695E-5</v>
      </c>
      <c r="J1460">
        <v>0.95860581469269601</v>
      </c>
      <c r="K1460">
        <f t="shared" si="246"/>
        <v>3.3762754451940828E-9</v>
      </c>
      <c r="L1460">
        <f t="shared" si="247"/>
        <v>3.9582213246754571E-4</v>
      </c>
      <c r="M1460" s="16">
        <f t="shared" si="248"/>
        <v>1.1658115291813783E-3</v>
      </c>
      <c r="N1460" s="16">
        <f t="shared" si="249"/>
        <v>0.34285753461697666</v>
      </c>
      <c r="O1460" s="16">
        <f t="shared" si="250"/>
        <v>0.13273609260211033</v>
      </c>
      <c r="P1460" s="16">
        <f t="shared" si="251"/>
        <v>0.36584783382217623</v>
      </c>
      <c r="Q1460" s="16">
        <f t="shared" si="252"/>
        <v>0.55810846135162284</v>
      </c>
      <c r="R1460" s="16">
        <f t="shared" si="253"/>
        <v>0.14977495794182891</v>
      </c>
      <c r="S1460" s="16">
        <f t="shared" si="254"/>
        <v>0.31600494874051127</v>
      </c>
      <c r="T1460" s="16">
        <f t="shared" si="255"/>
        <v>0.558119106081303</v>
      </c>
      <c r="U1460" s="66">
        <f t="shared" si="256"/>
        <v>2.4234489351565291</v>
      </c>
      <c r="V1460" s="66"/>
      <c r="AI1460" s="16"/>
      <c r="AL1460" s="16"/>
      <c r="AM1460" s="16"/>
    </row>
    <row r="1461" spans="1:40" x14ac:dyDescent="0.25">
      <c r="A1461">
        <v>1460</v>
      </c>
      <c r="B1461">
        <v>5.2615654954434304E-4</v>
      </c>
      <c r="C1461" s="16">
        <v>5.4270612764842901E-9</v>
      </c>
      <c r="D1461">
        <v>8.8129516650118202E-4</v>
      </c>
      <c r="E1461" s="16">
        <v>9.6344787236907696E-6</v>
      </c>
      <c r="F1461" s="16">
        <v>9.1866997093159206E-6</v>
      </c>
      <c r="G1461" s="16">
        <v>2.0469308849430001E-6</v>
      </c>
      <c r="H1461">
        <v>2.8366524189088103E-4</v>
      </c>
      <c r="J1461">
        <v>0.95592768774812398</v>
      </c>
      <c r="K1461">
        <f t="shared" si="246"/>
        <v>5.1878781372970096E-9</v>
      </c>
      <c r="L1461">
        <f t="shared" si="247"/>
        <v>9.0171006974348043E-4</v>
      </c>
      <c r="M1461" s="16">
        <f t="shared" si="248"/>
        <v>1.506030293452057E-4</v>
      </c>
      <c r="N1461" s="16">
        <f t="shared" si="249"/>
        <v>4.6816707849030321E-3</v>
      </c>
      <c r="O1461" s="16">
        <f t="shared" si="250"/>
        <v>4.207652528066334E-4</v>
      </c>
      <c r="P1461" s="16">
        <f t="shared" si="251"/>
        <v>7.233051564250928E-3</v>
      </c>
      <c r="Q1461" s="16">
        <f t="shared" si="252"/>
        <v>1.0602579262973661E-2</v>
      </c>
      <c r="R1461" s="16">
        <f t="shared" si="253"/>
        <v>4.577890166496441E-3</v>
      </c>
      <c r="S1461" s="16">
        <f t="shared" si="254"/>
        <v>3.9873746956848547E-4</v>
      </c>
      <c r="T1461" s="16">
        <f t="shared" si="255"/>
        <v>1.0603316465518094E-2</v>
      </c>
      <c r="U1461" s="66">
        <f t="shared" si="256"/>
        <v>3.8518010966517274E-2</v>
      </c>
      <c r="V1461" s="66"/>
      <c r="AI1461" s="16"/>
      <c r="AL1461" s="16"/>
      <c r="AM1461" s="16"/>
    </row>
    <row r="1462" spans="1:40" x14ac:dyDescent="0.25">
      <c r="A1462">
        <v>1461</v>
      </c>
      <c r="B1462">
        <v>5.92153432771426E-4</v>
      </c>
      <c r="C1462" s="16">
        <v>4.2704958508935598E-9</v>
      </c>
      <c r="D1462">
        <v>6.1216817638663496E-4</v>
      </c>
      <c r="E1462" s="16">
        <v>5.2826687944059002E-6</v>
      </c>
      <c r="F1462" s="16">
        <v>8.0584821403567999E-6</v>
      </c>
      <c r="G1462" s="16">
        <v>2.5930639117061699E-6</v>
      </c>
      <c r="H1462">
        <v>1.55534123583182E-4</v>
      </c>
      <c r="J1462">
        <v>0.95732495344124202</v>
      </c>
      <c r="K1462">
        <f t="shared" si="246"/>
        <v>4.088252241627694E-9</v>
      </c>
      <c r="L1462">
        <f t="shared" si="247"/>
        <v>6.308739340832038E-4</v>
      </c>
      <c r="M1462" s="16">
        <f t="shared" si="248"/>
        <v>5.534329314596481E-4</v>
      </c>
      <c r="N1462" s="16">
        <f t="shared" si="249"/>
        <v>4.0980806481450804E-2</v>
      </c>
      <c r="O1462" s="16">
        <f t="shared" si="250"/>
        <v>5.2556444887526817E-2</v>
      </c>
      <c r="P1462" s="16">
        <f t="shared" si="251"/>
        <v>0.13282566111609403</v>
      </c>
      <c r="Q1462" s="16">
        <f t="shared" si="252"/>
        <v>0.25821639857744011</v>
      </c>
      <c r="R1462" s="16">
        <f t="shared" si="253"/>
        <v>3.3182508262857131E-2</v>
      </c>
      <c r="S1462" s="16">
        <f t="shared" si="254"/>
        <v>8.5323518299533621E-2</v>
      </c>
      <c r="T1462" s="16">
        <f t="shared" si="255"/>
        <v>0.2582248370471929</v>
      </c>
      <c r="U1462" s="66">
        <f t="shared" si="256"/>
        <v>0.86131017467209547</v>
      </c>
      <c r="V1462" s="66"/>
      <c r="AI1462" s="16"/>
      <c r="AL1462" s="16"/>
      <c r="AM1462" s="16"/>
    </row>
    <row r="1463" spans="1:40" x14ac:dyDescent="0.25">
      <c r="A1463">
        <v>1462</v>
      </c>
      <c r="B1463">
        <v>4.9080546136701098E-4</v>
      </c>
      <c r="C1463" s="16">
        <v>7.1622914935126997E-9</v>
      </c>
      <c r="D1463">
        <v>1.25770633400465E-3</v>
      </c>
      <c r="E1463" s="16">
        <v>1.8070636226544001E-5</v>
      </c>
      <c r="F1463" s="16">
        <v>1.0017374055923901E-5</v>
      </c>
      <c r="G1463" s="16">
        <v>1.55752602240504E-6</v>
      </c>
      <c r="H1463">
        <v>5.3205817432566303E-4</v>
      </c>
      <c r="J1463">
        <v>0.95409009887255203</v>
      </c>
      <c r="K1463">
        <f t="shared" si="246"/>
        <v>6.83347139919957E-9</v>
      </c>
      <c r="L1463">
        <f t="shared" si="247"/>
        <v>1.2792914458474092E-3</v>
      </c>
      <c r="M1463" s="16">
        <f t="shared" si="248"/>
        <v>-2.9768052311338733E-4</v>
      </c>
      <c r="N1463" s="16">
        <f t="shared" si="249"/>
        <v>1.1301732962217129E-5</v>
      </c>
      <c r="O1463" s="16">
        <f t="shared" si="250"/>
        <v>8.5653057943672048E-2</v>
      </c>
      <c r="P1463" s="16">
        <f t="shared" si="251"/>
        <v>9.3476527011604263E-2</v>
      </c>
      <c r="Q1463" s="16">
        <f t="shared" si="252"/>
        <v>0.4657940040510235</v>
      </c>
      <c r="R1463" s="16">
        <f t="shared" si="253"/>
        <v>2.7700211760293248E-4</v>
      </c>
      <c r="S1463" s="16">
        <f t="shared" si="254"/>
        <v>5.0130272896923594E-2</v>
      </c>
      <c r="T1463" s="16">
        <f t="shared" si="255"/>
        <v>0.46582595214658395</v>
      </c>
      <c r="U1463" s="66">
        <f t="shared" si="256"/>
        <v>1.1611681179003726</v>
      </c>
      <c r="V1463" s="66"/>
      <c r="AI1463" s="16"/>
      <c r="AL1463" s="16"/>
      <c r="AM1463" s="16"/>
    </row>
    <row r="1464" spans="1:40" x14ac:dyDescent="0.25">
      <c r="A1464">
        <v>1463</v>
      </c>
      <c r="B1464">
        <v>3.17711597658965E-4</v>
      </c>
      <c r="C1464" s="16">
        <v>3.8279227587034701E-9</v>
      </c>
      <c r="D1464">
        <v>1.033696063272E-3</v>
      </c>
      <c r="E1464" s="16">
        <v>7.9550234519591002E-6</v>
      </c>
      <c r="F1464" s="16">
        <v>1.5337592952321899E-5</v>
      </c>
      <c r="G1464" s="16">
        <v>2.9078404724164702E-6</v>
      </c>
      <c r="H1464">
        <v>2.34219480072845E-4</v>
      </c>
      <c r="J1464">
        <v>0.95505185789525904</v>
      </c>
      <c r="K1464">
        <f t="shared" si="246"/>
        <v>3.6558647425792946E-9</v>
      </c>
      <c r="L1464">
        <f t="shared" si="247"/>
        <v>1.0672752617263016E-3</v>
      </c>
      <c r="M1464" s="16">
        <f t="shared" si="248"/>
        <v>-4.3185206640837157E-4</v>
      </c>
      <c r="N1464" s="16">
        <f t="shared" si="249"/>
        <v>0.12591798775082666</v>
      </c>
      <c r="O1464" s="16">
        <f t="shared" si="250"/>
        <v>9.5560396912327095E-2</v>
      </c>
      <c r="P1464" s="16">
        <f t="shared" si="251"/>
        <v>5.3544167485149357E-3</v>
      </c>
      <c r="Q1464" s="16">
        <f t="shared" si="252"/>
        <v>6.7255566183382243E-2</v>
      </c>
      <c r="R1464" s="16">
        <f t="shared" si="253"/>
        <v>0.30978332342521786</v>
      </c>
      <c r="S1464" s="16">
        <f t="shared" si="254"/>
        <v>0.20155826186472142</v>
      </c>
      <c r="T1464" s="16">
        <f t="shared" si="255"/>
        <v>6.7253873881453055E-2</v>
      </c>
      <c r="U1464" s="66">
        <f t="shared" si="256"/>
        <v>0.87268382676644329</v>
      </c>
      <c r="V1464" s="66"/>
      <c r="AI1464" s="16"/>
      <c r="AL1464" s="16"/>
      <c r="AM1464" s="16"/>
    </row>
    <row r="1465" spans="1:40" x14ac:dyDescent="0.25">
      <c r="A1465">
        <v>1464</v>
      </c>
      <c r="B1465">
        <v>5.8298321829508397E-4</v>
      </c>
      <c r="C1465" s="16">
        <v>3.7973484685411404E-9</v>
      </c>
      <c r="D1465">
        <v>5.5209865136463595E-4</v>
      </c>
      <c r="E1465" s="16">
        <v>4.2394107103142599E-6</v>
      </c>
      <c r="F1465" s="16">
        <v>8.1617844450862302E-6</v>
      </c>
      <c r="G1465" s="16">
        <v>2.9140966956133799E-6</v>
      </c>
      <c r="H1465">
        <v>1.2481781618880501E-4</v>
      </c>
      <c r="J1465">
        <v>0.95763756735531702</v>
      </c>
      <c r="K1465">
        <f t="shared" si="246"/>
        <v>3.6364835498141761E-9</v>
      </c>
      <c r="L1465">
        <f t="shared" si="247"/>
        <v>5.7133251960195318E-4</v>
      </c>
      <c r="M1465" s="16">
        <f t="shared" si="248"/>
        <v>5.9463391698821465E-4</v>
      </c>
      <c r="N1465" s="16">
        <f t="shared" si="249"/>
        <v>3.3788310121734486E-2</v>
      </c>
      <c r="O1465" s="16">
        <f t="shared" si="250"/>
        <v>9.9002457394086016E-2</v>
      </c>
      <c r="P1465" s="16">
        <f t="shared" si="251"/>
        <v>0.18217205671914546</v>
      </c>
      <c r="Q1465" s="16">
        <f t="shared" si="252"/>
        <v>0.36636863774504341</v>
      </c>
      <c r="R1465" s="16">
        <f t="shared" si="253"/>
        <v>2.9472896363266408E-2</v>
      </c>
      <c r="S1465" s="16">
        <f t="shared" si="254"/>
        <v>0.20436712956966474</v>
      </c>
      <c r="T1465" s="16">
        <f t="shared" si="255"/>
        <v>0.36637804248547212</v>
      </c>
      <c r="U1465" s="66">
        <f t="shared" si="256"/>
        <v>1.2815495303984128</v>
      </c>
      <c r="V1465" s="66"/>
      <c r="AI1465" s="16"/>
      <c r="AL1465" s="16"/>
      <c r="AM1465" s="16"/>
    </row>
    <row r="1466" spans="1:40" x14ac:dyDescent="0.25">
      <c r="A1466">
        <v>1465</v>
      </c>
      <c r="B1466">
        <v>5.18009347748418E-4</v>
      </c>
      <c r="C1466" s="16">
        <v>3.93819016226975E-9</v>
      </c>
      <c r="D1466">
        <v>6.4594584797941605E-4</v>
      </c>
      <c r="E1466" s="16">
        <v>5.1380761073257001E-6</v>
      </c>
      <c r="F1466" s="16">
        <v>9.2290271811545906E-6</v>
      </c>
      <c r="G1466" s="16">
        <v>2.8131535926064898E-6</v>
      </c>
      <c r="H1466">
        <v>1.51277252928007E-4</v>
      </c>
      <c r="J1466">
        <v>0.95712295810629</v>
      </c>
      <c r="K1466">
        <f t="shared" si="246"/>
        <v>3.7693322176967133E-9</v>
      </c>
      <c r="L1466">
        <f t="shared" si="247"/>
        <v>6.672131177441695E-4</v>
      </c>
      <c r="M1466" s="16">
        <f t="shared" si="248"/>
        <v>3.688055777526665E-4</v>
      </c>
      <c r="N1466" s="16">
        <f t="shared" si="249"/>
        <v>2.6914186814541081E-3</v>
      </c>
      <c r="O1466" s="16">
        <f t="shared" si="250"/>
        <v>8.3652346780702061E-2</v>
      </c>
      <c r="P1466" s="16">
        <f t="shared" si="251"/>
        <v>0.1084943975268</v>
      </c>
      <c r="Q1466" s="16">
        <f t="shared" si="252"/>
        <v>0.27207957321024295</v>
      </c>
      <c r="R1466" s="16">
        <f t="shared" si="253"/>
        <v>4.0150442302136326E-3</v>
      </c>
      <c r="S1466" s="16">
        <f t="shared" si="254"/>
        <v>0.1614197199310293</v>
      </c>
      <c r="T1466" s="16">
        <f t="shared" si="255"/>
        <v>0.27208708695073131</v>
      </c>
      <c r="U1466" s="66">
        <f t="shared" si="256"/>
        <v>0.90443958731117347</v>
      </c>
      <c r="V1466" s="66"/>
      <c r="AH1466" s="16"/>
      <c r="AI1466" s="16"/>
      <c r="AJ1466" s="16"/>
      <c r="AK1466" s="16"/>
      <c r="AL1466" s="16"/>
      <c r="AM1466" s="16"/>
      <c r="AN1466" s="16"/>
    </row>
    <row r="1467" spans="1:40" x14ac:dyDescent="0.25">
      <c r="A1467">
        <v>1466</v>
      </c>
      <c r="B1467" s="16">
        <v>6.3009973555587496E-4</v>
      </c>
      <c r="C1467" s="16">
        <v>6.5544909970361197E-9</v>
      </c>
      <c r="D1467" s="16">
        <v>8.8881758522411805E-4</v>
      </c>
      <c r="E1467" s="16">
        <v>1.17351406292139E-5</v>
      </c>
      <c r="F1467" s="16">
        <v>7.6716262094532694E-6</v>
      </c>
      <c r="G1467" s="16">
        <v>1.69486226345238E-6</v>
      </c>
      <c r="H1467" s="16">
        <v>3.45514456474852E-4</v>
      </c>
      <c r="J1467">
        <v>0.95592214114184604</v>
      </c>
      <c r="K1467">
        <f t="shared" si="246"/>
        <v>6.2655830679817211E-9</v>
      </c>
      <c r="L1467">
        <f t="shared" si="247"/>
        <v>9.0584914541547992E-4</v>
      </c>
      <c r="M1467" s="16">
        <f t="shared" si="248"/>
        <v>3.5435032569627E-4</v>
      </c>
      <c r="N1467" s="16">
        <f t="shared" si="249"/>
        <v>7.8115552251286066E-2</v>
      </c>
      <c r="O1467" s="16">
        <f t="shared" si="250"/>
        <v>3.347740779807639E-2</v>
      </c>
      <c r="P1467" s="16">
        <f t="shared" si="251"/>
        <v>5.965653348432267E-3</v>
      </c>
      <c r="Q1467" s="16">
        <f t="shared" si="252"/>
        <v>8.577749657394532E-3</v>
      </c>
      <c r="R1467" s="16">
        <f t="shared" si="253"/>
        <v>4.9027660240619192E-2</v>
      </c>
      <c r="S1467" s="16">
        <f t="shared" si="254"/>
        <v>2.416918452983503E-2</v>
      </c>
      <c r="T1467" s="16">
        <f t="shared" si="255"/>
        <v>8.5769526360164224E-3</v>
      </c>
      <c r="U1467" s="66">
        <f t="shared" si="256"/>
        <v>0.20791016046165989</v>
      </c>
      <c r="V1467" s="66"/>
      <c r="AI1467" s="16"/>
      <c r="AL1467" s="16"/>
      <c r="AM1467" s="16"/>
    </row>
    <row r="1468" spans="1:40" x14ac:dyDescent="0.25">
      <c r="A1468">
        <v>1467</v>
      </c>
      <c r="B1468">
        <v>3.5343063653799702E-4</v>
      </c>
      <c r="C1468" s="16">
        <v>6.5112042676004804E-9</v>
      </c>
      <c r="D1468">
        <v>1.6002346275090101E-3</v>
      </c>
      <c r="E1468" s="16">
        <v>2.08242497756429E-5</v>
      </c>
      <c r="F1468" s="16">
        <v>1.41255974967563E-5</v>
      </c>
      <c r="G1468" s="16">
        <v>1.71973724007257E-6</v>
      </c>
      <c r="H1468">
        <v>6.1314388713131895E-4</v>
      </c>
      <c r="J1468">
        <v>0.95244675512026999</v>
      </c>
      <c r="K1468">
        <f t="shared" si="246"/>
        <v>6.2015753766013313E-9</v>
      </c>
      <c r="L1468">
        <f t="shared" si="247"/>
        <v>1.6301990485383278E-3</v>
      </c>
      <c r="M1468" s="16">
        <f t="shared" si="248"/>
        <v>-9.2333777546233366E-4</v>
      </c>
      <c r="N1468" s="16">
        <f t="shared" si="249"/>
        <v>7.9703192521766539E-2</v>
      </c>
      <c r="O1468" s="16">
        <f t="shared" si="250"/>
        <v>3.0679569890542258E-2</v>
      </c>
      <c r="P1468" s="16">
        <f t="shared" si="251"/>
        <v>0.43738260660501682</v>
      </c>
      <c r="Q1468" s="16">
        <f t="shared" si="252"/>
        <v>0.88147676916920759</v>
      </c>
      <c r="R1468" s="16">
        <f t="shared" si="253"/>
        <v>0.18799058565820453</v>
      </c>
      <c r="S1468" s="16">
        <f t="shared" si="254"/>
        <v>2.0468860196480539E-2</v>
      </c>
      <c r="T1468" s="16">
        <f t="shared" si="255"/>
        <v>0.88158913569891484</v>
      </c>
      <c r="U1468" s="66">
        <f t="shared" si="256"/>
        <v>2.5192907197401331</v>
      </c>
      <c r="V1468" s="66"/>
      <c r="AI1468" s="16"/>
      <c r="AL1468" s="16"/>
      <c r="AM1468" s="16"/>
    </row>
    <row r="1469" spans="1:40" x14ac:dyDescent="0.25">
      <c r="A1469">
        <v>1468</v>
      </c>
      <c r="B1469" s="16">
        <v>3.41461091042481E-4</v>
      </c>
      <c r="C1469" s="16">
        <v>1.09211674865585E-8</v>
      </c>
      <c r="D1469" s="16">
        <v>2.84770676333276E-3</v>
      </c>
      <c r="E1469" s="16">
        <v>6.1429873342837797E-5</v>
      </c>
      <c r="F1469" s="16">
        <v>1.53462726406015E-5</v>
      </c>
      <c r="G1469" s="16">
        <v>1.0375905378710699E-6</v>
      </c>
      <c r="H1469">
        <v>1.8088323550471499E-3</v>
      </c>
      <c r="J1469">
        <v>0.94730872084213302</v>
      </c>
      <c r="K1469">
        <f t="shared" si="246"/>
        <v>1.0345717201794426E-8</v>
      </c>
      <c r="L1469">
        <f t="shared" si="247"/>
        <v>2.8794259779843477E-3</v>
      </c>
      <c r="M1469" s="16">
        <f t="shared" si="248"/>
        <v>-2.1965037958993857E-3</v>
      </c>
      <c r="N1469" s="16">
        <f t="shared" si="249"/>
        <v>9.4017730291192037E-2</v>
      </c>
      <c r="O1469" s="16">
        <f t="shared" si="250"/>
        <v>0.9429872073519624</v>
      </c>
      <c r="P1469" s="16">
        <f t="shared" si="251"/>
        <v>3.8277488053394504</v>
      </c>
      <c r="Q1469" s="16">
        <f t="shared" si="252"/>
        <v>22.273788315071869</v>
      </c>
      <c r="R1469" s="16">
        <f t="shared" si="253"/>
        <v>0.31076466776922035</v>
      </c>
      <c r="S1469" s="16">
        <f t="shared" si="254"/>
        <v>0.23326714774532797</v>
      </c>
      <c r="T1469" s="16">
        <f t="shared" si="255"/>
        <v>22.278644638227703</v>
      </c>
      <c r="U1469" s="66">
        <f t="shared" si="256"/>
        <v>49.961218511796723</v>
      </c>
      <c r="V1469" s="66"/>
      <c r="AH1469" s="16"/>
      <c r="AI1469" s="16"/>
      <c r="AJ1469" s="16"/>
      <c r="AK1469" s="16"/>
      <c r="AL1469" s="16"/>
      <c r="AM1469" s="16"/>
    </row>
    <row r="1470" spans="1:40" x14ac:dyDescent="0.25">
      <c r="A1470">
        <v>1469</v>
      </c>
      <c r="B1470" s="16">
        <v>7.1740212858641703E-4</v>
      </c>
      <c r="C1470" s="16">
        <v>4.3364164914077701E-9</v>
      </c>
      <c r="D1470" s="16">
        <v>5.1174652407092705E-4</v>
      </c>
      <c r="E1470" s="16">
        <v>4.4898999732152198E-6</v>
      </c>
      <c r="F1470" s="16">
        <v>6.6173619592092003E-6</v>
      </c>
      <c r="G1470" s="16">
        <v>2.5504014987722801E-6</v>
      </c>
      <c r="H1470">
        <v>1.3219249262739699E-4</v>
      </c>
      <c r="J1470">
        <v>0.95788703825181498</v>
      </c>
      <c r="K1470">
        <f t="shared" si="246"/>
        <v>4.1537971495809158E-9</v>
      </c>
      <c r="L1470">
        <f t="shared" si="247"/>
        <v>5.2752731307162631E-4</v>
      </c>
      <c r="M1470" s="16">
        <f t="shared" si="248"/>
        <v>9.0727694410120785E-4</v>
      </c>
      <c r="N1470" s="16">
        <f t="shared" si="249"/>
        <v>0.20863825693135224</v>
      </c>
      <c r="O1470" s="16">
        <f t="shared" si="250"/>
        <v>4.7242947639192505E-2</v>
      </c>
      <c r="P1470" s="16">
        <f t="shared" si="251"/>
        <v>0.21968850050563057</v>
      </c>
      <c r="Q1470" s="16">
        <f t="shared" si="252"/>
        <v>0.33867952487088399</v>
      </c>
      <c r="R1470" s="16">
        <f t="shared" si="253"/>
        <v>0.10785778409986915</v>
      </c>
      <c r="S1470" s="16">
        <f t="shared" si="254"/>
        <v>7.3356242791089002E-2</v>
      </c>
      <c r="T1470" s="16">
        <f t="shared" si="255"/>
        <v>0.33869017853164035</v>
      </c>
      <c r="U1470" s="66">
        <f t="shared" si="256"/>
        <v>1.3341534353696578</v>
      </c>
      <c r="V1470" s="66"/>
      <c r="AI1470" s="16"/>
      <c r="AL1470" s="16"/>
      <c r="AM1470" s="16"/>
    </row>
    <row r="1471" spans="1:40" x14ac:dyDescent="0.25">
      <c r="A1471">
        <v>1470</v>
      </c>
      <c r="B1471">
        <v>3.5953580977092899E-4</v>
      </c>
      <c r="C1471" s="16">
        <v>2.89824114119045E-9</v>
      </c>
      <c r="D1471">
        <v>6.8585621159395198E-4</v>
      </c>
      <c r="E1471" s="16">
        <v>4.0122333101019898E-6</v>
      </c>
      <c r="F1471" s="16">
        <v>1.3333282430815899E-5</v>
      </c>
      <c r="G1471" s="16">
        <v>3.82514358131432E-6</v>
      </c>
      <c r="H1471">
        <v>1.18130067241762E-4</v>
      </c>
      <c r="J1471">
        <v>0.95682606610315202</v>
      </c>
      <c r="K1471">
        <f t="shared" si="246"/>
        <v>2.7731126697435685E-9</v>
      </c>
      <c r="L1471">
        <f t="shared" si="247"/>
        <v>7.1634502179575689E-4</v>
      </c>
      <c r="M1471" s="16">
        <f t="shared" si="248"/>
        <v>2.7265977461010946E-6</v>
      </c>
      <c r="N1471" s="16">
        <f t="shared" si="249"/>
        <v>7.2856950215494959E-2</v>
      </c>
      <c r="O1471" s="16">
        <f t="shared" si="250"/>
        <v>0.22745205827514614</v>
      </c>
      <c r="P1471" s="16">
        <f t="shared" si="251"/>
        <v>8.2915375194913876E-2</v>
      </c>
      <c r="Q1471" s="16">
        <f t="shared" si="252"/>
        <v>0.39242154922276584</v>
      </c>
      <c r="R1471" s="16">
        <f t="shared" si="253"/>
        <v>0.12472786950127039</v>
      </c>
      <c r="S1471" s="16">
        <f t="shared" si="254"/>
        <v>0.8209027092984974</v>
      </c>
      <c r="T1471" s="16">
        <f t="shared" si="255"/>
        <v>0.3924273289012154</v>
      </c>
      <c r="U1471" s="66">
        <f t="shared" si="256"/>
        <v>2.1137038406093041</v>
      </c>
      <c r="V1471" s="66"/>
      <c r="AI1471" s="16"/>
      <c r="AL1471" s="16"/>
      <c r="AM1471" s="16"/>
    </row>
    <row r="1472" spans="1:40" x14ac:dyDescent="0.25">
      <c r="A1472">
        <v>1471</v>
      </c>
      <c r="B1472">
        <v>5.0973627867798097E-4</v>
      </c>
      <c r="C1472" s="16">
        <v>2.6097423906762502E-9</v>
      </c>
      <c r="D1472">
        <v>4.32725853955371E-4</v>
      </c>
      <c r="E1472" s="16">
        <v>2.2867005065131101E-6</v>
      </c>
      <c r="F1472" s="16">
        <v>9.2827305793917597E-6</v>
      </c>
      <c r="G1472" s="16">
        <v>4.2343854848475699E-6</v>
      </c>
      <c r="H1472" s="16">
        <v>6.7325261204440601E-5</v>
      </c>
      <c r="J1472">
        <v>0.95824550220794302</v>
      </c>
      <c r="K1472">
        <f t="shared" si="246"/>
        <v>2.5007739077869214E-9</v>
      </c>
      <c r="L1472">
        <f t="shared" si="247"/>
        <v>4.5552309085661146E-4</v>
      </c>
      <c r="M1472" s="16">
        <f t="shared" si="248"/>
        <v>5.6394946649935065E-4</v>
      </c>
      <c r="N1472" s="16">
        <f t="shared" si="249"/>
        <v>1.2305674822361407E-3</v>
      </c>
      <c r="O1472" s="16">
        <f t="shared" si="250"/>
        <v>0.27982851882625992</v>
      </c>
      <c r="P1472" s="16">
        <f t="shared" si="251"/>
        <v>0.30332329562207605</v>
      </c>
      <c r="Q1472" s="16">
        <f t="shared" si="252"/>
        <v>0.61951642379968552</v>
      </c>
      <c r="R1472" s="16">
        <f t="shared" si="253"/>
        <v>3.354045935792345E-3</v>
      </c>
      <c r="S1472" s="16">
        <f t="shared" si="254"/>
        <v>1.232008108476077</v>
      </c>
      <c r="T1472" s="16">
        <f t="shared" si="255"/>
        <v>0.61952481700169959</v>
      </c>
      <c r="U1472" s="66">
        <f t="shared" si="256"/>
        <v>3.0587857771438269</v>
      </c>
      <c r="V1472" s="66"/>
      <c r="AI1472" s="16"/>
      <c r="AL1472" s="16"/>
      <c r="AM1472" s="16"/>
    </row>
    <row r="1473" spans="1:40" x14ac:dyDescent="0.25">
      <c r="A1473">
        <v>1472</v>
      </c>
      <c r="B1473">
        <v>6.4944875942187104E-4</v>
      </c>
      <c r="C1473" s="16">
        <v>4.7128083963826903E-9</v>
      </c>
      <c r="D1473">
        <v>6.15983897054902E-4</v>
      </c>
      <c r="E1473" s="16">
        <v>5.8661039465063903E-6</v>
      </c>
      <c r="F1473" s="16">
        <v>7.3478090880101501E-6</v>
      </c>
      <c r="G1473" s="16">
        <v>2.34971666703351E-6</v>
      </c>
      <c r="H1473">
        <v>1.72711824856234E-4</v>
      </c>
      <c r="J1473">
        <v>0.95732112989441998</v>
      </c>
      <c r="K1473">
        <f t="shared" si="246"/>
        <v>4.5116710590009868E-9</v>
      </c>
      <c r="L1473">
        <f t="shared" si="247"/>
        <v>6.3302451908955936E-4</v>
      </c>
      <c r="M1473" s="16">
        <f t="shared" si="248"/>
        <v>6.6587299975418273E-4</v>
      </c>
      <c r="N1473" s="16">
        <f t="shared" si="249"/>
        <v>0.10162200427754195</v>
      </c>
      <c r="O1473" s="16">
        <f t="shared" si="250"/>
        <v>2.2327061316414189E-2</v>
      </c>
      <c r="P1473" s="16">
        <f t="shared" si="251"/>
        <v>0.12995383554594986</v>
      </c>
      <c r="Q1473" s="16">
        <f t="shared" si="252"/>
        <v>0.20596026880016682</v>
      </c>
      <c r="R1473" s="16">
        <f t="shared" si="253"/>
        <v>6.4661095925183071E-2</v>
      </c>
      <c r="S1473" s="16">
        <f t="shared" si="254"/>
        <v>2.9187677675909213E-2</v>
      </c>
      <c r="T1473" s="16">
        <f t="shared" si="255"/>
        <v>0.20596862047835782</v>
      </c>
      <c r="U1473" s="66">
        <f t="shared" si="256"/>
        <v>0.759680564019523</v>
      </c>
      <c r="V1473" s="66"/>
      <c r="AI1473" s="16"/>
      <c r="AL1473" s="16"/>
      <c r="AM1473" s="16"/>
    </row>
    <row r="1474" spans="1:40" x14ac:dyDescent="0.25">
      <c r="A1474">
        <v>1473</v>
      </c>
      <c r="B1474">
        <v>3.1289069710606598E-4</v>
      </c>
      <c r="C1474" s="16">
        <v>8.4130394324148093E-9</v>
      </c>
      <c r="D1474">
        <v>2.3728333440483601E-3</v>
      </c>
      <c r="E1474" s="16">
        <v>3.95975944627598E-5</v>
      </c>
      <c r="F1474" s="16">
        <v>1.6458758701652099E-5</v>
      </c>
      <c r="G1474" s="16">
        <v>1.3411751501994001E-6</v>
      </c>
      <c r="H1474">
        <v>1.16594446190604E-3</v>
      </c>
      <c r="J1474">
        <v>0.94914345651697296</v>
      </c>
      <c r="K1474">
        <f t="shared" si="246"/>
        <v>7.9851813266957851E-9</v>
      </c>
      <c r="L1474">
        <f t="shared" si="247"/>
        <v>2.4070836235624313E-3</v>
      </c>
      <c r="M1474" s="16">
        <f t="shared" si="248"/>
        <v>-1.7813022293502992E-3</v>
      </c>
      <c r="N1474" s="16">
        <f t="shared" si="249"/>
        <v>0.13296134645611202</v>
      </c>
      <c r="O1474" s="16">
        <f t="shared" si="250"/>
        <v>0.26874172871212371</v>
      </c>
      <c r="P1474" s="16">
        <f t="shared" si="251"/>
        <v>2.1416977945302604</v>
      </c>
      <c r="Q1474" s="16">
        <f t="shared" si="252"/>
        <v>7.2188275693365869</v>
      </c>
      <c r="R1474" s="16">
        <f t="shared" si="253"/>
        <v>0.44939151814003897</v>
      </c>
      <c r="S1474" s="16">
        <f t="shared" si="254"/>
        <v>0.11002736043461875</v>
      </c>
      <c r="T1474" s="16">
        <f t="shared" si="255"/>
        <v>7.2201699716448564</v>
      </c>
      <c r="U1474" s="66">
        <f t="shared" si="256"/>
        <v>17.541817289254599</v>
      </c>
      <c r="V1474" s="66"/>
      <c r="AI1474" s="16"/>
      <c r="AL1474" s="16"/>
      <c r="AM1474" s="16"/>
    </row>
    <row r="1475" spans="1:40" x14ac:dyDescent="0.25">
      <c r="A1475">
        <v>1474</v>
      </c>
      <c r="B1475">
        <v>8.6349866693287598E-4</v>
      </c>
      <c r="C1475" s="16">
        <v>4.0552627162315004E-9</v>
      </c>
      <c r="D1475">
        <v>3.96400447086745E-4</v>
      </c>
      <c r="E1475" s="16">
        <v>3.2571069590943498E-6</v>
      </c>
      <c r="F1475" s="16">
        <v>5.4652749026301E-6</v>
      </c>
      <c r="G1475" s="16">
        <v>2.72324160292311E-6</v>
      </c>
      <c r="H1475" s="16">
        <v>9.5895823028539597E-5</v>
      </c>
      <c r="J1475">
        <v>0.95853425201264197</v>
      </c>
      <c r="K1475">
        <f t="shared" ref="K1475:K1502" si="257">C1475*J1475</f>
        <v>3.887108214417716E-9</v>
      </c>
      <c r="L1475">
        <f t="shared" ref="L1475:L1502" si="258">SUM($Z$9*B1475,$AA$9*C1475,$AB$9*D1475,$AC$9*E1475,$AD$9*F1475,$AE$9*G1475)</f>
        <v>4.1005018323221208E-4</v>
      </c>
      <c r="M1475" s="16">
        <f t="shared" ref="M1475:M1502" si="259">$Z$8*B1475+$AA$8*C1475+$AB$8*D1475+$AD$8*F1475+$AE$8*G1475</f>
        <v>1.3169471506335399E-3</v>
      </c>
      <c r="N1475" s="16">
        <f t="shared" si="249"/>
        <v>0.56766515467904788</v>
      </c>
      <c r="O1475" s="16">
        <f t="shared" si="250"/>
        <v>7.1876351788381157E-2</v>
      </c>
      <c r="P1475" s="16">
        <f t="shared" si="251"/>
        <v>0.34628593665523899</v>
      </c>
      <c r="Q1475" s="16">
        <f t="shared" si="252"/>
        <v>0.48545032165322849</v>
      </c>
      <c r="R1475" s="16">
        <f t="shared" si="253"/>
        <v>0.19832781704787986</v>
      </c>
      <c r="S1475" s="16">
        <f t="shared" si="254"/>
        <v>0.12742639842307843</v>
      </c>
      <c r="T1475" s="16">
        <f t="shared" si="255"/>
        <v>0.48546196368379707</v>
      </c>
      <c r="U1475" s="66">
        <f t="shared" si="256"/>
        <v>2.282493943930652</v>
      </c>
      <c r="V1475" s="66"/>
      <c r="AI1475" s="16"/>
      <c r="AL1475" s="16"/>
      <c r="AM1475" s="16"/>
    </row>
    <row r="1476" spans="1:40" x14ac:dyDescent="0.25">
      <c r="A1476">
        <v>1475</v>
      </c>
      <c r="B1476">
        <v>3.6948646385043401E-4</v>
      </c>
      <c r="C1476" s="16">
        <v>8.7165209798754293E-9</v>
      </c>
      <c r="D1476">
        <v>2.06898036106489E-3</v>
      </c>
      <c r="E1476" s="16">
        <v>3.5878156275752197E-5</v>
      </c>
      <c r="F1476" s="16">
        <v>1.37693515987628E-5</v>
      </c>
      <c r="G1476" s="16">
        <v>1.2906176232525999E-6</v>
      </c>
      <c r="H1476">
        <v>1.0564105435600601E-3</v>
      </c>
      <c r="J1476">
        <v>0.95043233629129398</v>
      </c>
      <c r="K1476">
        <f t="shared" si="257"/>
        <v>8.2844633992350833E-9</v>
      </c>
      <c r="L1476">
        <f t="shared" si="258"/>
        <v>2.0978009653646883E-3</v>
      </c>
      <c r="M1476" s="16">
        <f t="shared" si="259"/>
        <v>-1.3588280376638203E-3</v>
      </c>
      <c r="N1476" s="16">
        <f t="shared" ref="N1476:N1502" si="260">(B1476-$B$2)^2/$B$2/$B$2</f>
        <v>6.235722830972449E-2</v>
      </c>
      <c r="O1476" s="16">
        <f t="shared" ref="O1476:O1502" si="261">(C1476-$C$2)^2/$C$2/$C$2</f>
        <v>0.32853077786010526</v>
      </c>
      <c r="P1476" s="16">
        <f t="shared" ref="P1476:P1502" si="262">(D1476-$D$2)^2/$D$2/$D$2</f>
        <v>1.3178963110448851</v>
      </c>
      <c r="Q1476" s="16">
        <f t="shared" ref="Q1476:Q1502" si="263">(E1476-$E$2)^2/$E$2/$E$2</f>
        <v>5.4778666158378932</v>
      </c>
      <c r="R1476" s="16">
        <f t="shared" ref="R1476:R1502" si="264">(F1476-$F$2)^2/$F$2/$F$2</f>
        <v>0.15794593378779995</v>
      </c>
      <c r="S1476" s="16">
        <f t="shared" ref="S1476:S1502" si="265">(G1476-$G$2)^2/$G$2/$G$2</f>
        <v>0.12737483585987003</v>
      </c>
      <c r="T1476" s="16">
        <f t="shared" ref="T1476:T1502" si="266">(H1476-$H$2)^2/$H$2/$H$2</f>
        <v>5.4786938703200656</v>
      </c>
      <c r="U1476" s="66">
        <f t="shared" ref="U1476:U1502" si="267">SUM(N1476:T1476)</f>
        <v>12.950665573020343</v>
      </c>
      <c r="V1476" s="66"/>
      <c r="AI1476" s="16"/>
      <c r="AK1476" s="16"/>
      <c r="AL1476" s="16"/>
      <c r="AM1476" s="16"/>
    </row>
    <row r="1477" spans="1:40" x14ac:dyDescent="0.25">
      <c r="A1477">
        <v>1476</v>
      </c>
      <c r="B1477">
        <v>9.30777778132231E-4</v>
      </c>
      <c r="C1477" s="16">
        <v>4.5208240151452102E-9</v>
      </c>
      <c r="D1477">
        <v>4.1008988956831298E-4</v>
      </c>
      <c r="E1477" s="16">
        <v>3.75589011785015E-6</v>
      </c>
      <c r="F1477" s="16">
        <v>5.0732289810049204E-6</v>
      </c>
      <c r="G1477" s="16">
        <v>2.4431541080580998E-6</v>
      </c>
      <c r="H1477" s="16">
        <v>1.10581070838245E-4</v>
      </c>
      <c r="J1477">
        <v>0.95846961656187701</v>
      </c>
      <c r="K1477">
        <f t="shared" si="257"/>
        <v>4.3330724603399551E-9</v>
      </c>
      <c r="L1477">
        <f t="shared" si="258"/>
        <v>4.2267498081436576E-4</v>
      </c>
      <c r="M1477" s="16">
        <f t="shared" si="259"/>
        <v>1.4388805754500962E-3</v>
      </c>
      <c r="N1477" s="16">
        <f t="shared" si="260"/>
        <v>0.79219561243128667</v>
      </c>
      <c r="O1477" s="16">
        <f t="shared" si="261"/>
        <v>3.3882564053152556E-2</v>
      </c>
      <c r="P1477" s="16">
        <f t="shared" si="262"/>
        <v>0.3297612191461145</v>
      </c>
      <c r="Q1477" s="16">
        <f t="shared" si="263"/>
        <v>0.4228936930481233</v>
      </c>
      <c r="R1477" s="16">
        <f t="shared" si="264"/>
        <v>0.23534924933155446</v>
      </c>
      <c r="S1477" s="16">
        <f t="shared" si="265"/>
        <v>4.7264110130259086E-2</v>
      </c>
      <c r="T1477" s="16">
        <f t="shared" si="266"/>
        <v>0.42290596890342974</v>
      </c>
      <c r="U1477" s="66">
        <f t="shared" si="267"/>
        <v>2.2842524170439202</v>
      </c>
      <c r="V1477" s="66"/>
      <c r="AI1477" s="16"/>
      <c r="AL1477" s="16"/>
      <c r="AM1477" s="16"/>
    </row>
    <row r="1478" spans="1:40" x14ac:dyDescent="0.25">
      <c r="A1478">
        <v>1477</v>
      </c>
      <c r="B1478">
        <v>3.3627414536886399E-4</v>
      </c>
      <c r="C1478" s="16">
        <v>1.01293854486678E-8</v>
      </c>
      <c r="D1478">
        <v>2.6733278725845E-3</v>
      </c>
      <c r="E1478" s="16">
        <v>5.3569474344823899E-5</v>
      </c>
      <c r="F1478" s="16">
        <v>1.5484682269206398E-5</v>
      </c>
      <c r="G1478" s="16">
        <v>1.1169574195445201E-6</v>
      </c>
      <c r="H1478">
        <v>1.57736616526209E-3</v>
      </c>
      <c r="J1478">
        <v>0.94797483701233298</v>
      </c>
      <c r="K1478">
        <f t="shared" si="257"/>
        <v>9.6024025197359552E-9</v>
      </c>
      <c r="L1478">
        <f t="shared" si="258"/>
        <v>2.7054040651570089E-3</v>
      </c>
      <c r="M1478" s="16">
        <f t="shared" si="259"/>
        <v>-2.0328557744192805E-3</v>
      </c>
      <c r="N1478" s="16">
        <f t="shared" si="260"/>
        <v>0.10058780840395534</v>
      </c>
      <c r="O1478" s="16">
        <f t="shared" si="261"/>
        <v>0.68587018023275814</v>
      </c>
      <c r="P1478" s="16">
        <f t="shared" si="262"/>
        <v>3.1521330710007383</v>
      </c>
      <c r="Q1478" s="16">
        <f t="shared" si="263"/>
        <v>15.90141925939102</v>
      </c>
      <c r="R1478" s="16">
        <f t="shared" si="264"/>
        <v>0.32662324958300704</v>
      </c>
      <c r="S1478" s="16">
        <f t="shared" si="265"/>
        <v>0.19662974783169024</v>
      </c>
      <c r="T1478" s="16">
        <f t="shared" si="266"/>
        <v>15.904671182437705</v>
      </c>
      <c r="U1478" s="66">
        <f t="shared" si="267"/>
        <v>36.267934498880877</v>
      </c>
      <c r="V1478" s="66"/>
      <c r="AI1478" s="16"/>
      <c r="AL1478" s="16"/>
      <c r="AM1478" s="16"/>
    </row>
    <row r="1479" spans="1:40" x14ac:dyDescent="0.25">
      <c r="A1479">
        <v>1478</v>
      </c>
      <c r="B1479">
        <v>4.0779813464276603E-4</v>
      </c>
      <c r="C1479" s="16">
        <v>1.1487333867082301E-8</v>
      </c>
      <c r="D1479">
        <v>2.4907999371813899E-3</v>
      </c>
      <c r="E1479" s="16">
        <v>5.6702086792567999E-5</v>
      </c>
      <c r="F1479" s="16">
        <v>1.2677211760390101E-5</v>
      </c>
      <c r="G1479" s="16">
        <v>9.8317757947925807E-7</v>
      </c>
      <c r="H1479">
        <v>1.66959141798403E-3</v>
      </c>
      <c r="J1479">
        <v>0.94873458608626005</v>
      </c>
      <c r="K1479">
        <f t="shared" si="257"/>
        <v>1.0898430941621003E-8</v>
      </c>
      <c r="L1479">
        <f t="shared" si="258"/>
        <v>2.5171260509477822E-3</v>
      </c>
      <c r="M1479" s="16">
        <f t="shared" si="259"/>
        <v>-1.7015297816622504E-3</v>
      </c>
      <c r="N1479" s="16">
        <f t="shared" si="260"/>
        <v>2.9555778569962016E-2</v>
      </c>
      <c r="O1479" s="16">
        <f t="shared" si="261"/>
        <v>1.151883128548955</v>
      </c>
      <c r="P1479" s="16">
        <f t="shared" si="262"/>
        <v>2.5151609932113943</v>
      </c>
      <c r="Q1479" s="16">
        <f t="shared" si="263"/>
        <v>18.312618066026364</v>
      </c>
      <c r="R1479" s="16">
        <f t="shared" si="264"/>
        <v>8.2130974861534631E-2</v>
      </c>
      <c r="S1479" s="16">
        <f t="shared" si="265"/>
        <v>0.26019272294940238</v>
      </c>
      <c r="T1479" s="16">
        <f t="shared" si="266"/>
        <v>18.315898306775214</v>
      </c>
      <c r="U1479" s="66">
        <f t="shared" si="267"/>
        <v>40.667439970942823</v>
      </c>
      <c r="V1479" s="66"/>
      <c r="AI1479" s="16"/>
      <c r="AL1479" s="16"/>
      <c r="AM1479" s="16"/>
    </row>
    <row r="1480" spans="1:40" x14ac:dyDescent="0.25">
      <c r="A1480">
        <v>1479</v>
      </c>
      <c r="B1480">
        <v>4.5146477450676699E-4</v>
      </c>
      <c r="C1480" s="16">
        <v>6.5055993595680297E-9</v>
      </c>
      <c r="D1480">
        <v>1.2415930443158299E-3</v>
      </c>
      <c r="E1480" s="16">
        <v>1.6205651491138599E-5</v>
      </c>
      <c r="F1480" s="16">
        <v>1.08843474623846E-5</v>
      </c>
      <c r="G1480" s="16">
        <v>1.71451639980092E-6</v>
      </c>
      <c r="H1480">
        <v>4.7714669009159998E-4</v>
      </c>
      <c r="J1480">
        <v>0.95414886211959504</v>
      </c>
      <c r="K1480">
        <f t="shared" si="257"/>
        <v>6.2073102263378015E-9</v>
      </c>
      <c r="L1480">
        <f t="shared" si="258"/>
        <v>1.2650697500410403E-3</v>
      </c>
      <c r="M1480" s="16">
        <f t="shared" si="259"/>
        <v>-3.6214020102750643E-4</v>
      </c>
      <c r="N1480" s="16">
        <f t="shared" si="260"/>
        <v>6.9301787402105824E-3</v>
      </c>
      <c r="O1480" s="16">
        <f t="shared" si="261"/>
        <v>3.0326222938007599E-2</v>
      </c>
      <c r="P1480" s="16">
        <f t="shared" si="262"/>
        <v>8.3527150567992467E-2</v>
      </c>
      <c r="Q1480" s="16">
        <f t="shared" si="263"/>
        <v>0.25892740875581488</v>
      </c>
      <c r="R1480" s="16">
        <f t="shared" si="264"/>
        <v>1.0947601852534385E-2</v>
      </c>
      <c r="S1480" s="16">
        <f t="shared" si="265"/>
        <v>2.1220018422073095E-2</v>
      </c>
      <c r="T1480" s="16">
        <f t="shared" si="266"/>
        <v>0.25894786500655548</v>
      </c>
      <c r="U1480" s="66">
        <f t="shared" si="267"/>
        <v>0.67082644628318855</v>
      </c>
      <c r="V1480" s="66"/>
      <c r="AI1480" s="16"/>
      <c r="AL1480" s="16"/>
      <c r="AM1480" s="16"/>
    </row>
    <row r="1481" spans="1:40" x14ac:dyDescent="0.25">
      <c r="A1481">
        <v>1480</v>
      </c>
      <c r="B1481">
        <v>5.8547963868311797E-4</v>
      </c>
      <c r="C1481" s="16">
        <v>6.70096589226712E-9</v>
      </c>
      <c r="D1481">
        <v>9.8007151420455296E-4</v>
      </c>
      <c r="E1481" s="16">
        <v>1.32153231983423E-5</v>
      </c>
      <c r="F1481" s="16">
        <v>8.2917891035642696E-6</v>
      </c>
      <c r="G1481" s="16">
        <v>1.6595673486381299E-6</v>
      </c>
      <c r="H1481">
        <v>3.8909677792617499E-4</v>
      </c>
      <c r="J1481">
        <v>0.95545764248026399</v>
      </c>
      <c r="K1481">
        <f t="shared" si="257"/>
        <v>6.4024890737662014E-9</v>
      </c>
      <c r="L1481">
        <f t="shared" si="258"/>
        <v>9.9830795879442746E-4</v>
      </c>
      <c r="M1481" s="16">
        <f t="shared" si="259"/>
        <v>1.7265131857180851E-4</v>
      </c>
      <c r="N1481" s="16">
        <f t="shared" si="260"/>
        <v>3.5677635095732858E-2</v>
      </c>
      <c r="O1481" s="16">
        <f t="shared" si="261"/>
        <v>4.3850211879044636E-2</v>
      </c>
      <c r="P1481" s="16">
        <f t="shared" si="262"/>
        <v>3.0629758830177933E-4</v>
      </c>
      <c r="Q1481" s="16">
        <f t="shared" si="263"/>
        <v>5.3098234535591676E-2</v>
      </c>
      <c r="R1481" s="16">
        <f t="shared" si="264"/>
        <v>2.5116799840915041E-2</v>
      </c>
      <c r="S1481" s="16">
        <f t="shared" si="265"/>
        <v>2.994684736178534E-2</v>
      </c>
      <c r="T1481" s="16">
        <f t="shared" si="266"/>
        <v>5.3098509387243947E-2</v>
      </c>
      <c r="U1481" s="66">
        <f t="shared" si="267"/>
        <v>0.24109453568861527</v>
      </c>
      <c r="V1481" s="66"/>
      <c r="AI1481" s="16"/>
      <c r="AL1481" s="16"/>
      <c r="AM1481" s="16"/>
    </row>
    <row r="1482" spans="1:40" x14ac:dyDescent="0.25">
      <c r="A1482">
        <v>1481</v>
      </c>
      <c r="B1482">
        <v>1.0305318465768699E-3</v>
      </c>
      <c r="C1482" s="16">
        <v>3.2798844206237801E-9</v>
      </c>
      <c r="D1482">
        <v>2.67733513417986E-4</v>
      </c>
      <c r="E1482" s="16">
        <v>1.78215790242359E-6</v>
      </c>
      <c r="F1482" s="16">
        <v>4.5490457569259997E-6</v>
      </c>
      <c r="G1482" s="16">
        <v>3.3615045706545601E-6</v>
      </c>
      <c r="H1482" s="16">
        <v>5.2470010530494802E-5</v>
      </c>
      <c r="J1482">
        <v>0.95926316786592902</v>
      </c>
      <c r="K1482">
        <f t="shared" si="257"/>
        <v>3.1462723195616746E-9</v>
      </c>
      <c r="L1482">
        <f t="shared" si="258"/>
        <v>2.8018982961807196E-4</v>
      </c>
      <c r="M1482" s="16">
        <f t="shared" si="259"/>
        <v>1.7808738635356678E-3</v>
      </c>
      <c r="N1482" s="16">
        <f t="shared" si="260"/>
        <v>1.1938098931009178</v>
      </c>
      <c r="O1482" s="16">
        <f t="shared" si="261"/>
        <v>0.16649628211585765</v>
      </c>
      <c r="P1482" s="16">
        <f t="shared" si="262"/>
        <v>0.52134391897627441</v>
      </c>
      <c r="Q1482" s="16">
        <f t="shared" si="263"/>
        <v>0.69567239443125084</v>
      </c>
      <c r="R1482" s="16">
        <f t="shared" si="264"/>
        <v>0.28979530070010873</v>
      </c>
      <c r="S1482" s="16">
        <f t="shared" si="265"/>
        <v>0.455637693213513</v>
      </c>
      <c r="T1482" s="16">
        <f t="shared" si="266"/>
        <v>0.69568174059228904</v>
      </c>
      <c r="U1482" s="66">
        <f t="shared" si="267"/>
        <v>4.0184372231302117</v>
      </c>
      <c r="V1482" s="66"/>
      <c r="AI1482" s="16"/>
      <c r="AL1482" s="16"/>
      <c r="AM1482" s="16"/>
    </row>
    <row r="1483" spans="1:40" x14ac:dyDescent="0.25">
      <c r="A1483">
        <v>1482</v>
      </c>
      <c r="B1483">
        <v>3.2756265938100302E-4</v>
      </c>
      <c r="C1483" s="16">
        <v>3.2726561056244801E-9</v>
      </c>
      <c r="D1483">
        <v>8.53563075102722E-4</v>
      </c>
      <c r="E1483" s="16">
        <v>5.6272758709267898E-6</v>
      </c>
      <c r="F1483" s="16">
        <v>1.4753587272520199E-5</v>
      </c>
      <c r="G1483" s="16">
        <v>3.3942764648633502E-6</v>
      </c>
      <c r="H1483">
        <v>1.65682265400002E-4</v>
      </c>
      <c r="J1483">
        <v>0.95594826915131703</v>
      </c>
      <c r="K1483">
        <f t="shared" si="257"/>
        <v>3.1284899396992114E-9</v>
      </c>
      <c r="L1483">
        <f t="shared" si="258"/>
        <v>8.8646125345652016E-4</v>
      </c>
      <c r="M1483" s="16">
        <f t="shared" si="259"/>
        <v>-2.3133593469451408E-4</v>
      </c>
      <c r="N1483" s="16">
        <f t="shared" si="260"/>
        <v>0.11212151386836647</v>
      </c>
      <c r="O1483" s="16">
        <f t="shared" si="261"/>
        <v>0.16756262576837647</v>
      </c>
      <c r="P1483" s="16">
        <f t="shared" si="262"/>
        <v>1.2959216557658476E-2</v>
      </c>
      <c r="Q1483" s="16">
        <f t="shared" si="263"/>
        <v>0.22663775900062025</v>
      </c>
      <c r="R1483" s="16">
        <f t="shared" si="264"/>
        <v>0.24731946941875033</v>
      </c>
      <c r="S1483" s="16">
        <f t="shared" si="265"/>
        <v>0.47795011213897176</v>
      </c>
      <c r="T1483" s="16">
        <f t="shared" si="266"/>
        <v>0.22663984667181963</v>
      </c>
      <c r="U1483" s="66">
        <f t="shared" si="267"/>
        <v>1.4711905434245633</v>
      </c>
      <c r="V1483" s="66"/>
      <c r="AI1483" s="16"/>
      <c r="AL1483" s="16"/>
      <c r="AM1483" s="16"/>
    </row>
    <row r="1484" spans="1:40" x14ac:dyDescent="0.25">
      <c r="A1484">
        <v>1483</v>
      </c>
      <c r="B1484">
        <v>4.0473544663541499E-4</v>
      </c>
      <c r="C1484" s="16">
        <v>7.5920795247180095E-9</v>
      </c>
      <c r="D1484">
        <v>1.6301351504627E-3</v>
      </c>
      <c r="E1484" s="16">
        <v>2.47291827338539E-5</v>
      </c>
      <c r="F1484" s="16">
        <v>1.23465801417604E-5</v>
      </c>
      <c r="G1484" s="16">
        <v>1.4752403660660499E-6</v>
      </c>
      <c r="H1484">
        <v>7.2812050962832995E-4</v>
      </c>
      <c r="J1484">
        <v>0.95234647251734905</v>
      </c>
      <c r="K1484">
        <f t="shared" si="257"/>
        <v>7.2302901544363887E-9</v>
      </c>
      <c r="L1484">
        <f t="shared" si="258"/>
        <v>1.6562959590327622E-3</v>
      </c>
      <c r="M1484" s="16">
        <f t="shared" si="259"/>
        <v>-8.4682506576193219E-4</v>
      </c>
      <c r="N1484" s="16">
        <f t="shared" si="260"/>
        <v>3.1732822646399296E-2</v>
      </c>
      <c r="O1484" s="16">
        <f t="shared" si="261"/>
        <v>0.13707357384265836</v>
      </c>
      <c r="P1484" s="16">
        <f t="shared" si="262"/>
        <v>0.47940603436871787</v>
      </c>
      <c r="Q1484" s="16">
        <f t="shared" si="263"/>
        <v>1.6963603928975686</v>
      </c>
      <c r="R1484" s="16">
        <f t="shared" si="264"/>
        <v>6.4024118297927216E-2</v>
      </c>
      <c r="S1484" s="16">
        <f t="shared" si="265"/>
        <v>7.0172092910193967E-2</v>
      </c>
      <c r="T1484" s="16">
        <f t="shared" si="266"/>
        <v>1.6965518842538985</v>
      </c>
      <c r="U1484" s="66">
        <f t="shared" si="267"/>
        <v>4.1753209192173646</v>
      </c>
      <c r="V1484" s="66"/>
      <c r="AI1484" s="16"/>
      <c r="AL1484" s="16"/>
      <c r="AM1484" s="16"/>
    </row>
    <row r="1485" spans="1:40" x14ac:dyDescent="0.25">
      <c r="A1485">
        <v>1484</v>
      </c>
      <c r="B1485">
        <v>6.8114507442018299E-4</v>
      </c>
      <c r="C1485" s="16">
        <v>7.1511020348085403E-9</v>
      </c>
      <c r="D1485">
        <v>8.9717406473885798E-4</v>
      </c>
      <c r="E1485" s="16">
        <v>1.29228253656821E-5</v>
      </c>
      <c r="F1485" s="16">
        <v>7.0986485857660503E-6</v>
      </c>
      <c r="G1485" s="16">
        <v>1.55356565297797E-6</v>
      </c>
      <c r="H1485">
        <v>3.8048323167353098E-4</v>
      </c>
      <c r="J1485">
        <v>0.95589256188357596</v>
      </c>
      <c r="K1485">
        <f t="shared" si="257"/>
        <v>6.8356852443439885E-9</v>
      </c>
      <c r="L1485">
        <f t="shared" si="258"/>
        <v>9.1291777646133323E-4</v>
      </c>
      <c r="M1485" s="16">
        <f t="shared" si="259"/>
        <v>4.4937237237903269E-4</v>
      </c>
      <c r="N1485" s="16">
        <f t="shared" si="260"/>
        <v>0.1468002122283997</v>
      </c>
      <c r="O1485" s="16">
        <f t="shared" si="261"/>
        <v>8.4475062340649984E-2</v>
      </c>
      <c r="P1485" s="16">
        <f t="shared" si="262"/>
        <v>4.7007506935085059E-3</v>
      </c>
      <c r="Q1485" s="16">
        <f t="shared" si="263"/>
        <v>4.1289075804254345E-2</v>
      </c>
      <c r="R1485" s="16">
        <f t="shared" si="264"/>
        <v>7.816065168508439E-2</v>
      </c>
      <c r="S1485" s="16">
        <f t="shared" si="265"/>
        <v>5.101785591896623E-2</v>
      </c>
      <c r="T1485" s="16">
        <f t="shared" si="266"/>
        <v>4.1287286875612783E-2</v>
      </c>
      <c r="U1485" s="66">
        <f t="shared" si="267"/>
        <v>0.44773089554647594</v>
      </c>
      <c r="V1485" s="66"/>
      <c r="AI1485" s="16"/>
      <c r="AL1485" s="16"/>
      <c r="AM1485" s="16"/>
    </row>
    <row r="1486" spans="1:40" x14ac:dyDescent="0.25">
      <c r="A1486">
        <v>1485</v>
      </c>
      <c r="B1486" s="16">
        <v>4.1062896195508E-4</v>
      </c>
      <c r="C1486" s="16">
        <v>1.1539414128775899E-8</v>
      </c>
      <c r="D1486" s="16">
        <v>2.4845270089643998E-3</v>
      </c>
      <c r="E1486" s="16">
        <v>5.6819146433073897E-5</v>
      </c>
      <c r="F1486" s="16">
        <v>1.25866795142819E-5</v>
      </c>
      <c r="G1486" s="16">
        <v>9.7868030740429801E-7</v>
      </c>
      <c r="H1486" s="16">
        <v>1.6730377116034301E-3</v>
      </c>
      <c r="J1486">
        <v>0.94876091978334898</v>
      </c>
      <c r="K1486">
        <f t="shared" si="257"/>
        <v>1.0948145162578395E-8</v>
      </c>
      <c r="L1486">
        <f t="shared" si="258"/>
        <v>2.510667508886239E-3</v>
      </c>
      <c r="M1486" s="16">
        <f t="shared" si="259"/>
        <v>-1.6894095849760793E-3</v>
      </c>
      <c r="N1486" s="16">
        <f t="shared" si="260"/>
        <v>2.7612340516213994E-2</v>
      </c>
      <c r="O1486" s="16">
        <f t="shared" si="261"/>
        <v>1.1721477792620147</v>
      </c>
      <c r="P1486" s="16">
        <f t="shared" si="262"/>
        <v>2.4945467297377797</v>
      </c>
      <c r="Q1486" s="16">
        <f t="shared" si="263"/>
        <v>18.406017536503001</v>
      </c>
      <c r="R1486" s="16">
        <f t="shared" si="264"/>
        <v>7.6949142404475132E-2</v>
      </c>
      <c r="S1486" s="16">
        <f t="shared" si="265"/>
        <v>0.26248392404433302</v>
      </c>
      <c r="T1486" s="16">
        <f t="shared" si="266"/>
        <v>18.409298692197257</v>
      </c>
      <c r="U1486" s="66">
        <f t="shared" si="267"/>
        <v>40.849056144665077</v>
      </c>
      <c r="V1486" s="66"/>
      <c r="AH1486" s="16"/>
      <c r="AI1486" s="16"/>
      <c r="AJ1486" s="16"/>
      <c r="AK1486" s="16"/>
      <c r="AL1486" s="16"/>
      <c r="AM1486" s="16"/>
      <c r="AN1486" s="16"/>
    </row>
    <row r="1487" spans="1:40" x14ac:dyDescent="0.25">
      <c r="A1487">
        <v>1486</v>
      </c>
      <c r="B1487">
        <v>6.4613114723913298E-4</v>
      </c>
      <c r="C1487" s="16">
        <v>6.2330108792110897E-9</v>
      </c>
      <c r="D1487">
        <v>8.2295698040203702E-4</v>
      </c>
      <c r="E1487" s="16">
        <v>1.03404297220562E-5</v>
      </c>
      <c r="F1487" s="16">
        <v>7.4582164807254198E-6</v>
      </c>
      <c r="G1487" s="16">
        <v>1.78092311767772E-6</v>
      </c>
      <c r="H1487">
        <v>3.0444941662848099E-4</v>
      </c>
      <c r="J1487">
        <v>0.956256913234794</v>
      </c>
      <c r="K1487">
        <f t="shared" si="257"/>
        <v>5.9603597435132858E-9</v>
      </c>
      <c r="L1487">
        <f t="shared" si="258"/>
        <v>8.396481034702864E-4</v>
      </c>
      <c r="M1487" s="16">
        <f t="shared" si="259"/>
        <v>4.5261419100797951E-4</v>
      </c>
      <c r="N1487" s="16">
        <f t="shared" si="260"/>
        <v>9.7372245736748547E-2</v>
      </c>
      <c r="O1487" s="16">
        <f t="shared" si="261"/>
        <v>1.5611731961932281E-2</v>
      </c>
      <c r="P1487" s="16">
        <f t="shared" si="262"/>
        <v>2.1203298605605731E-2</v>
      </c>
      <c r="Q1487" s="16">
        <f t="shared" si="263"/>
        <v>1.3868402473061633E-3</v>
      </c>
      <c r="R1487" s="16">
        <f t="shared" si="264"/>
        <v>5.9088097718869532E-2</v>
      </c>
      <c r="S1487" s="16">
        <f t="shared" si="265"/>
        <v>1.2674485424253859E-2</v>
      </c>
      <c r="T1487" s="16">
        <f t="shared" si="266"/>
        <v>1.3873482093448651E-3</v>
      </c>
      <c r="U1487" s="66">
        <f t="shared" si="267"/>
        <v>0.20872404790406099</v>
      </c>
      <c r="V1487" s="66"/>
      <c r="AI1487" s="16"/>
      <c r="AL1487" s="16"/>
      <c r="AM1487" s="16"/>
    </row>
    <row r="1488" spans="1:40" x14ac:dyDescent="0.25">
      <c r="A1488">
        <v>1487</v>
      </c>
      <c r="B1488">
        <v>5.9272113031414602E-4</v>
      </c>
      <c r="C1488" s="16">
        <v>4.8979854249540097E-9</v>
      </c>
      <c r="D1488">
        <v>7.02993002568959E-4</v>
      </c>
      <c r="E1488" s="16">
        <v>6.9504715296882398E-6</v>
      </c>
      <c r="F1488" s="16">
        <v>8.0856938931000508E-6</v>
      </c>
      <c r="G1488" s="16">
        <v>2.2632748466217298E-6</v>
      </c>
      <c r="H1488">
        <v>2.04639011697984E-4</v>
      </c>
      <c r="J1488">
        <v>0.95685397773902603</v>
      </c>
      <c r="K1488">
        <f t="shared" si="257"/>
        <v>4.686656836775018E-9</v>
      </c>
      <c r="L1488">
        <f t="shared" si="258"/>
        <v>7.2142276721635598E-4</v>
      </c>
      <c r="M1488" s="16">
        <f t="shared" si="259"/>
        <v>4.6401949341193623E-4</v>
      </c>
      <c r="N1488" s="16">
        <f t="shared" si="260"/>
        <v>4.1448865035640395E-2</v>
      </c>
      <c r="O1488" s="16">
        <f t="shared" si="261"/>
        <v>1.3456298366040981E-2</v>
      </c>
      <c r="P1488" s="16">
        <f t="shared" si="262"/>
        <v>7.2985906278134227E-2</v>
      </c>
      <c r="Q1488" s="16">
        <f t="shared" si="263"/>
        <v>0.12451508220872047</v>
      </c>
      <c r="R1488" s="16">
        <f t="shared" si="264"/>
        <v>3.218400097657452E-2</v>
      </c>
      <c r="S1488" s="16">
        <f t="shared" si="265"/>
        <v>1.632537347564747E-2</v>
      </c>
      <c r="T1488" s="16">
        <f t="shared" si="266"/>
        <v>0.12452083883175649</v>
      </c>
      <c r="U1488" s="66">
        <f t="shared" si="267"/>
        <v>0.4254363651725146</v>
      </c>
      <c r="V1488" s="66"/>
      <c r="AI1488" s="16"/>
      <c r="AL1488" s="16"/>
      <c r="AM1488" s="16"/>
    </row>
    <row r="1489" spans="1:40" x14ac:dyDescent="0.25">
      <c r="A1489">
        <v>1488</v>
      </c>
      <c r="B1489">
        <v>2.6934367294204601E-4</v>
      </c>
      <c r="C1489" s="16">
        <v>3.65887227065201E-9</v>
      </c>
      <c r="D1489">
        <v>1.1693715382531801E-3</v>
      </c>
      <c r="E1489" s="16">
        <v>8.5880104683367499E-6</v>
      </c>
      <c r="F1489" s="16">
        <v>1.8210729081661499E-5</v>
      </c>
      <c r="G1489" s="16">
        <v>3.0470998990364099E-6</v>
      </c>
      <c r="H1489">
        <v>2.528582530849E-4</v>
      </c>
      <c r="J1489">
        <v>0.95434535267871001</v>
      </c>
      <c r="K1489">
        <f t="shared" si="257"/>
        <v>3.491827747541745E-9</v>
      </c>
      <c r="L1489">
        <f t="shared" si="258"/>
        <v>1.2088364374432689E-3</v>
      </c>
      <c r="M1489" s="16">
        <f t="shared" si="259"/>
        <v>-6.7014909155917667E-4</v>
      </c>
      <c r="N1489" s="16">
        <f t="shared" si="260"/>
        <v>0.20526880437308065</v>
      </c>
      <c r="O1489" s="16">
        <f t="shared" si="261"/>
        <v>0.11535467409951515</v>
      </c>
      <c r="P1489" s="16">
        <f t="shared" si="262"/>
        <v>4.5809238214432502E-2</v>
      </c>
      <c r="Q1489" s="16">
        <f t="shared" si="263"/>
        <v>4.0160828955374504E-2</v>
      </c>
      <c r="R1489" s="16">
        <f t="shared" si="264"/>
        <v>0.71939352881412277</v>
      </c>
      <c r="S1489" s="16">
        <f t="shared" si="265"/>
        <v>0.26868071354465206</v>
      </c>
      <c r="T1489" s="16">
        <f t="shared" si="266"/>
        <v>4.0157188814623962E-2</v>
      </c>
      <c r="U1489" s="66">
        <f t="shared" si="267"/>
        <v>1.4348249768158017</v>
      </c>
      <c r="V1489" s="66"/>
      <c r="AI1489" s="16"/>
      <c r="AL1489" s="16"/>
      <c r="AM1489" s="16"/>
    </row>
    <row r="1490" spans="1:40" x14ac:dyDescent="0.25">
      <c r="A1490">
        <v>1489</v>
      </c>
      <c r="B1490">
        <v>1.0978739889710501E-3</v>
      </c>
      <c r="C1490" s="16">
        <v>4.0922377150971099E-9</v>
      </c>
      <c r="D1490">
        <v>3.1391653751416699E-4</v>
      </c>
      <c r="E1490" s="16">
        <v>2.6056725837101699E-6</v>
      </c>
      <c r="F1490" s="16">
        <v>4.2796930808458701E-6</v>
      </c>
      <c r="G1490" s="16">
        <v>2.6957141342149999E-6</v>
      </c>
      <c r="H1490" s="16">
        <v>7.6715960194390496E-5</v>
      </c>
      <c r="J1490">
        <v>0.95901509975165</v>
      </c>
      <c r="K1490">
        <f t="shared" si="257"/>
        <v>3.9245177605513196E-9</v>
      </c>
      <c r="L1490">
        <f t="shared" si="258"/>
        <v>3.2516754557235868E-4</v>
      </c>
      <c r="M1490" s="16">
        <f t="shared" si="259"/>
        <v>1.8705804323697415E-3</v>
      </c>
      <c r="N1490" s="16">
        <f t="shared" si="260"/>
        <v>1.5113314566780707</v>
      </c>
      <c r="O1490" s="16">
        <f t="shared" si="261"/>
        <v>6.834267920321023E-2</v>
      </c>
      <c r="P1490" s="16">
        <f t="shared" si="262"/>
        <v>0.45440366062373344</v>
      </c>
      <c r="Q1490" s="16">
        <f t="shared" si="263"/>
        <v>0.57364768531903465</v>
      </c>
      <c r="R1490" s="16">
        <f t="shared" si="264"/>
        <v>0.31997401448512564</v>
      </c>
      <c r="S1490" s="16">
        <f t="shared" si="265"/>
        <v>0.11782168700746276</v>
      </c>
      <c r="T1490" s="16">
        <f t="shared" si="266"/>
        <v>0.57365932319442581</v>
      </c>
      <c r="U1490" s="66">
        <f t="shared" si="267"/>
        <v>3.6191805065110634</v>
      </c>
      <c r="V1490" s="66"/>
      <c r="AI1490" s="16"/>
      <c r="AL1490" s="16"/>
      <c r="AM1490" s="16"/>
    </row>
    <row r="1491" spans="1:40" x14ac:dyDescent="0.25">
      <c r="A1491">
        <v>1490</v>
      </c>
      <c r="B1491">
        <v>3.0081476792081699E-4</v>
      </c>
      <c r="C1491" s="16">
        <v>6.9201684294454601E-9</v>
      </c>
      <c r="D1491">
        <v>2.0159399609354701E-3</v>
      </c>
      <c r="E1491" s="16">
        <v>2.7764649600867499E-5</v>
      </c>
      <c r="F1491" s="16">
        <v>1.6885895215509099E-5</v>
      </c>
      <c r="G1491" s="16">
        <v>1.6250050601971099E-6</v>
      </c>
      <c r="H1491">
        <v>8.1751170932472205E-4</v>
      </c>
      <c r="J1491">
        <v>0.95060097605150895</v>
      </c>
      <c r="K1491">
        <f t="shared" si="257"/>
        <v>6.5783188634716919E-9</v>
      </c>
      <c r="L1491">
        <f t="shared" si="258"/>
        <v>2.0513298362582555E-3</v>
      </c>
      <c r="M1491" s="16">
        <f t="shared" si="259"/>
        <v>-1.4497003004166219E-3</v>
      </c>
      <c r="N1491" s="16">
        <f t="shared" si="260"/>
        <v>0.15144569700017063</v>
      </c>
      <c r="O1491" s="16">
        <f t="shared" si="261"/>
        <v>6.198434645184616E-2</v>
      </c>
      <c r="P1491" s="16">
        <f t="shared" si="262"/>
        <v>1.1944972716217457</v>
      </c>
      <c r="Q1491" s="16">
        <f t="shared" si="263"/>
        <v>2.5124318659951279</v>
      </c>
      <c r="R1491" s="16">
        <f t="shared" si="264"/>
        <v>0.5093904429637901</v>
      </c>
      <c r="S1491" s="16">
        <f t="shared" si="265"/>
        <v>3.6204070019974111E-2</v>
      </c>
      <c r="T1491" s="16">
        <f t="shared" si="266"/>
        <v>2.5128498537277966</v>
      </c>
      <c r="U1491" s="66">
        <f t="shared" si="267"/>
        <v>6.9788035477804513</v>
      </c>
      <c r="V1491" s="66"/>
      <c r="AI1491" s="16"/>
      <c r="AL1491" s="16"/>
      <c r="AM1491" s="16"/>
    </row>
    <row r="1492" spans="1:40" x14ac:dyDescent="0.25">
      <c r="A1492">
        <v>1491</v>
      </c>
      <c r="B1492">
        <v>5.2494248761646601E-4</v>
      </c>
      <c r="C1492" s="16">
        <v>6.6972306873812897E-9</v>
      </c>
      <c r="D1492">
        <v>1.09548665523031E-3</v>
      </c>
      <c r="E1492" s="16">
        <v>1.47439997435005E-5</v>
      </c>
      <c r="F1492" s="16">
        <v>9.2979367299256801E-6</v>
      </c>
      <c r="G1492" s="16">
        <v>1.66269589981372E-6</v>
      </c>
      <c r="H1492">
        <v>4.3410781958165399E-4</v>
      </c>
      <c r="J1492">
        <v>0.95487579717010196</v>
      </c>
      <c r="K1492">
        <f t="shared" si="257"/>
        <v>6.3950234914452787E-9</v>
      </c>
      <c r="L1492">
        <f t="shared" si="258"/>
        <v>1.1157385273592875E-3</v>
      </c>
      <c r="M1492" s="16">
        <f t="shared" si="259"/>
        <v>-6.5853552126355738E-5</v>
      </c>
      <c r="N1492" s="16">
        <f t="shared" si="260"/>
        <v>4.3503839429449315E-3</v>
      </c>
      <c r="O1492" s="16">
        <f t="shared" si="261"/>
        <v>4.3568331536817363E-2</v>
      </c>
      <c r="P1492" s="16">
        <f t="shared" si="262"/>
        <v>1.8857966815130852E-2</v>
      </c>
      <c r="Q1492" s="16">
        <f t="shared" si="263"/>
        <v>0.13895004676915648</v>
      </c>
      <c r="R1492" s="16">
        <f t="shared" si="264"/>
        <v>3.1776765108360318E-3</v>
      </c>
      <c r="S1492" s="16">
        <f t="shared" si="265"/>
        <v>2.9409726806990177E-2</v>
      </c>
      <c r="T1492" s="16">
        <f t="shared" si="266"/>
        <v>0.13895631301292272</v>
      </c>
      <c r="U1492" s="66">
        <f t="shared" si="267"/>
        <v>0.37727044539479854</v>
      </c>
      <c r="V1492" s="66"/>
      <c r="AI1492" s="16"/>
      <c r="AL1492" s="16"/>
      <c r="AM1492" s="16"/>
    </row>
    <row r="1493" spans="1:40" x14ac:dyDescent="0.25">
      <c r="A1493">
        <v>1492</v>
      </c>
      <c r="B1493">
        <v>3.52646275891607E-4</v>
      </c>
      <c r="C1493" s="16">
        <v>6.9612974543134201E-9</v>
      </c>
      <c r="D1493">
        <v>1.7189642941328499E-3</v>
      </c>
      <c r="E1493" s="16">
        <v>2.38870230775424E-5</v>
      </c>
      <c r="F1493" s="16">
        <v>1.4226800022912499E-5</v>
      </c>
      <c r="G1493" s="16">
        <v>1.6104922877698199E-6</v>
      </c>
      <c r="H1493">
        <v>7.03327352827884E-4</v>
      </c>
      <c r="J1493">
        <v>0.95192081131950002</v>
      </c>
      <c r="K1493">
        <f t="shared" si="257"/>
        <v>6.6266039205464011E-9</v>
      </c>
      <c r="L1493">
        <f t="shared" si="258"/>
        <v>1.7490214251689904E-3</v>
      </c>
      <c r="M1493" s="16">
        <f t="shared" si="259"/>
        <v>-1.0437288733857765E-3</v>
      </c>
      <c r="N1493" s="16">
        <f t="shared" si="260"/>
        <v>8.0605044234590015E-2</v>
      </c>
      <c r="O1493" s="16">
        <f t="shared" si="261"/>
        <v>6.5735632028974506E-2</v>
      </c>
      <c r="P1493" s="16">
        <f t="shared" si="262"/>
        <v>0.61561778589265204</v>
      </c>
      <c r="Q1493" s="16">
        <f t="shared" si="263"/>
        <v>1.4982582384197194</v>
      </c>
      <c r="R1493" s="16">
        <f t="shared" si="264"/>
        <v>0.19700251586075671</v>
      </c>
      <c r="S1493" s="16">
        <f t="shared" si="265"/>
        <v>3.9008329145563375E-2</v>
      </c>
      <c r="T1493" s="16">
        <f t="shared" si="266"/>
        <v>1.4984568721212486</v>
      </c>
      <c r="U1493" s="66">
        <f t="shared" si="267"/>
        <v>3.9946844177035041</v>
      </c>
      <c r="V1493" s="66"/>
      <c r="AI1493" s="16"/>
      <c r="AL1493" s="16"/>
      <c r="AM1493" s="16"/>
    </row>
    <row r="1494" spans="1:40" x14ac:dyDescent="0.25">
      <c r="A1494">
        <v>1493</v>
      </c>
      <c r="B1494" s="16">
        <v>4.7278959373027598E-4</v>
      </c>
      <c r="C1494" s="16">
        <v>9.0730034834909894E-9</v>
      </c>
      <c r="D1494" s="16">
        <v>1.66880357452613E-3</v>
      </c>
      <c r="E1494" s="16">
        <v>3.0244360910032299E-5</v>
      </c>
      <c r="F1494" s="16">
        <v>1.0583137903482199E-5</v>
      </c>
      <c r="G1494" s="16">
        <v>1.2348418439000399E-6</v>
      </c>
      <c r="H1494">
        <v>8.9050949759317797E-4</v>
      </c>
      <c r="J1494">
        <v>0.95220742108036605</v>
      </c>
      <c r="K1494">
        <f t="shared" si="257"/>
        <v>8.639381248468133E-9</v>
      </c>
      <c r="L1494">
        <f t="shared" si="258"/>
        <v>1.691195619173511E-3</v>
      </c>
      <c r="M1494" s="16">
        <f t="shared" si="259"/>
        <v>-7.4561643171295894E-4</v>
      </c>
      <c r="N1494" s="16">
        <f t="shared" si="260"/>
        <v>1.5956144044830033E-3</v>
      </c>
      <c r="O1494" s="16">
        <f t="shared" si="261"/>
        <v>0.40642506489973307</v>
      </c>
      <c r="P1494" s="16">
        <f t="shared" si="262"/>
        <v>0.53661007518145087</v>
      </c>
      <c r="Q1494" s="16">
        <f t="shared" si="263"/>
        <v>3.2976458253622454</v>
      </c>
      <c r="R1494" s="16">
        <f t="shared" si="264"/>
        <v>5.4851248706544505E-3</v>
      </c>
      <c r="S1494" s="16">
        <f t="shared" si="265"/>
        <v>0.14798540699022747</v>
      </c>
      <c r="T1494" s="16">
        <f t="shared" si="266"/>
        <v>3.2979875042848041</v>
      </c>
      <c r="U1494" s="66">
        <f t="shared" si="267"/>
        <v>7.6937346159935984</v>
      </c>
      <c r="V1494" s="66"/>
      <c r="AH1494" s="16"/>
      <c r="AI1494" s="16"/>
      <c r="AJ1494" s="16"/>
      <c r="AK1494" s="16"/>
      <c r="AL1494" s="16"/>
      <c r="AM1494" s="16"/>
      <c r="AN1494" s="16"/>
    </row>
    <row r="1495" spans="1:40" x14ac:dyDescent="0.25">
      <c r="A1495">
        <v>1494</v>
      </c>
      <c r="B1495" s="16">
        <v>5.7443592264712405E-4</v>
      </c>
      <c r="C1495" s="16">
        <v>4.2206175516781699E-9</v>
      </c>
      <c r="D1495" s="16">
        <v>6.2387366480343197E-4</v>
      </c>
      <c r="E1495" s="16">
        <v>5.3200049730114604E-6</v>
      </c>
      <c r="F1495" s="16">
        <v>8.3121271040174502E-6</v>
      </c>
      <c r="G1495" s="16">
        <v>2.6241045439048799E-6</v>
      </c>
      <c r="H1495" s="16">
        <v>1.5663348227349901E-4</v>
      </c>
      <c r="J1495">
        <v>0.95725820949297402</v>
      </c>
      <c r="K1495">
        <f t="shared" si="257"/>
        <v>4.0402208004740648E-9</v>
      </c>
      <c r="L1495">
        <f t="shared" si="258"/>
        <v>6.4311780293782009E-4</v>
      </c>
      <c r="M1495" s="16">
        <f t="shared" si="259"/>
        <v>5.0575404235642801E-4</v>
      </c>
      <c r="N1495" s="16">
        <f t="shared" si="260"/>
        <v>2.7708824843807215E-2</v>
      </c>
      <c r="O1495" s="16">
        <f t="shared" si="261"/>
        <v>5.676499943103977E-2</v>
      </c>
      <c r="P1495" s="16">
        <f t="shared" si="262"/>
        <v>0.12411530264311278</v>
      </c>
      <c r="Q1495" s="16">
        <f t="shared" si="263"/>
        <v>0.25469558490585209</v>
      </c>
      <c r="R1495" s="16">
        <f t="shared" si="264"/>
        <v>2.4466823129802542E-2</v>
      </c>
      <c r="S1495" s="16">
        <f t="shared" si="265"/>
        <v>9.4598802074429611E-2</v>
      </c>
      <c r="T1495" s="16">
        <f t="shared" si="266"/>
        <v>0.25470372396278551</v>
      </c>
      <c r="U1495" s="66">
        <f t="shared" si="267"/>
        <v>0.83705406099082957</v>
      </c>
      <c r="V1495" s="66"/>
      <c r="AH1495" s="16"/>
      <c r="AI1495" s="16"/>
      <c r="AJ1495" s="16"/>
      <c r="AK1495" s="16"/>
      <c r="AL1495" s="16"/>
      <c r="AM1495" s="16"/>
      <c r="AN1495" s="16"/>
    </row>
    <row r="1496" spans="1:40" x14ac:dyDescent="0.25">
      <c r="A1496">
        <v>1495</v>
      </c>
      <c r="B1496">
        <v>4.9067060593628998E-4</v>
      </c>
      <c r="C1496" s="16">
        <v>3.0590988678002199E-9</v>
      </c>
      <c r="D1496">
        <v>5.2821669253991504E-4</v>
      </c>
      <c r="E1496" s="16">
        <v>3.2681502163752599E-6</v>
      </c>
      <c r="F1496" s="16">
        <v>9.6892539235902299E-6</v>
      </c>
      <c r="G1496" s="16">
        <v>3.61661256166541E-6</v>
      </c>
      <c r="H1496" s="16">
        <v>9.62216383788056E-5</v>
      </c>
      <c r="J1496">
        <v>0.95772812765182902</v>
      </c>
      <c r="K1496">
        <f t="shared" si="257"/>
        <v>2.9297850309601347E-9</v>
      </c>
      <c r="L1496">
        <f t="shared" si="258"/>
        <v>5.5120875384989307E-4</v>
      </c>
      <c r="M1496" s="16">
        <f t="shared" si="259"/>
        <v>4.3013245802268695E-4</v>
      </c>
      <c r="N1496" s="16">
        <f t="shared" si="260"/>
        <v>1.3217913278935537E-5</v>
      </c>
      <c r="O1496" s="16">
        <f t="shared" si="261"/>
        <v>0.20060312358399193</v>
      </c>
      <c r="P1496" s="16">
        <f t="shared" si="262"/>
        <v>0.20395179009816605</v>
      </c>
      <c r="Q1496" s="16">
        <f t="shared" si="263"/>
        <v>0.48401860086978987</v>
      </c>
      <c r="R1496" s="16">
        <f t="shared" si="264"/>
        <v>2.7745163153049517E-4</v>
      </c>
      <c r="S1496" s="16">
        <f t="shared" si="265"/>
        <v>0.6434086298979288</v>
      </c>
      <c r="T1496" s="16">
        <f t="shared" si="266"/>
        <v>0.48402727525503453</v>
      </c>
      <c r="U1496" s="66">
        <f t="shared" si="267"/>
        <v>2.0163000892497207</v>
      </c>
      <c r="V1496" s="66"/>
      <c r="AI1496" s="16"/>
      <c r="AL1496" s="16"/>
      <c r="AM1496" s="16"/>
    </row>
    <row r="1497" spans="1:40" x14ac:dyDescent="0.25">
      <c r="A1497">
        <v>1496</v>
      </c>
      <c r="B1497">
        <v>7.1865298779888497E-4</v>
      </c>
      <c r="C1497" s="16">
        <v>4.6706919018034402E-9</v>
      </c>
      <c r="D1497">
        <v>5.5076677178299402E-4</v>
      </c>
      <c r="E1497" s="16">
        <v>5.20234067926746E-6</v>
      </c>
      <c r="F1497" s="16">
        <v>6.6183831531306296E-6</v>
      </c>
      <c r="G1497" s="16">
        <v>2.3689794169473102E-6</v>
      </c>
      <c r="H1497">
        <v>1.5316858881292601E-4</v>
      </c>
      <c r="J1497">
        <v>0.95768024346150504</v>
      </c>
      <c r="K1497">
        <f t="shared" si="257"/>
        <v>4.4730293576527988E-9</v>
      </c>
      <c r="L1497">
        <f t="shared" si="258"/>
        <v>5.6636784681430078E-4</v>
      </c>
      <c r="M1497" s="16">
        <f t="shared" si="259"/>
        <v>8.7093812878346916E-4</v>
      </c>
      <c r="N1497" s="16">
        <f t="shared" si="260"/>
        <v>0.2109651122682667</v>
      </c>
      <c r="O1497" s="16">
        <f t="shared" si="261"/>
        <v>2.4656442140264963E-2</v>
      </c>
      <c r="P1497" s="16">
        <f t="shared" si="262"/>
        <v>0.18335432485887568</v>
      </c>
      <c r="Q1497" s="16">
        <f t="shared" si="263"/>
        <v>0.26587330098673495</v>
      </c>
      <c r="R1497" s="16">
        <f t="shared" si="264"/>
        <v>0.10778972124224094</v>
      </c>
      <c r="S1497" s="16">
        <f t="shared" si="265"/>
        <v>3.2559489164247862E-2</v>
      </c>
      <c r="T1497" s="16">
        <f t="shared" si="266"/>
        <v>0.26588332230197703</v>
      </c>
      <c r="U1497" s="66">
        <f t="shared" si="267"/>
        <v>1.0910817129626083</v>
      </c>
      <c r="V1497" s="66"/>
      <c r="AI1497" s="16"/>
      <c r="AL1497" s="16"/>
      <c r="AM1497" s="16"/>
    </row>
    <row r="1498" spans="1:40" x14ac:dyDescent="0.25">
      <c r="A1498">
        <v>1497</v>
      </c>
      <c r="B1498">
        <v>7.0568407191167804E-4</v>
      </c>
      <c r="C1498" s="16">
        <v>8.4650311937053607E-9</v>
      </c>
      <c r="D1498">
        <v>1.0281901342742001E-3</v>
      </c>
      <c r="E1498" s="16">
        <v>1.75058138351533E-5</v>
      </c>
      <c r="F1498" s="16">
        <v>6.8925518738152896E-6</v>
      </c>
      <c r="G1498" s="16">
        <v>1.31434144495849E-6</v>
      </c>
      <c r="H1498">
        <v>5.1542207607293904E-4</v>
      </c>
      <c r="J1498">
        <v>0.95525089563106302</v>
      </c>
      <c r="K1498">
        <f t="shared" si="257"/>
        <v>8.0862286293319325E-9</v>
      </c>
      <c r="L1498">
        <f t="shared" si="258"/>
        <v>1.0432811144355954E-3</v>
      </c>
      <c r="M1498" s="16">
        <f t="shared" si="259"/>
        <v>3.6808702938776074E-4</v>
      </c>
      <c r="N1498" s="16">
        <f t="shared" si="260"/>
        <v>0.18746689834782607</v>
      </c>
      <c r="O1498" s="16">
        <f t="shared" si="261"/>
        <v>0.27855873598192071</v>
      </c>
      <c r="P1498" s="16">
        <f t="shared" si="262"/>
        <v>4.5505378720930309E-3</v>
      </c>
      <c r="Q1498" s="16">
        <f t="shared" si="263"/>
        <v>0.3967771290317918</v>
      </c>
      <c r="R1498" s="16">
        <f t="shared" si="264"/>
        <v>9.0293405465227197E-2</v>
      </c>
      <c r="S1498" s="16">
        <f t="shared" si="265"/>
        <v>0.11907657141662263</v>
      </c>
      <c r="T1498" s="16">
        <f t="shared" si="266"/>
        <v>0.39678221225132926</v>
      </c>
      <c r="U1498" s="66">
        <f t="shared" si="267"/>
        <v>1.4735054903668106</v>
      </c>
      <c r="V1498" s="66"/>
      <c r="AH1498" s="16"/>
      <c r="AI1498" s="16"/>
      <c r="AJ1498" s="16"/>
      <c r="AK1498" s="16"/>
      <c r="AL1498" s="16"/>
      <c r="AM1498" s="16"/>
    </row>
    <row r="1499" spans="1:40" x14ac:dyDescent="0.25">
      <c r="A1499">
        <v>1498</v>
      </c>
      <c r="B1499" s="16">
        <v>4.9254650727804299E-4</v>
      </c>
      <c r="C1499" s="16">
        <v>7.1918010106760598E-9</v>
      </c>
      <c r="D1499" s="16">
        <v>1.2584406492563999E-3</v>
      </c>
      <c r="E1499" s="16">
        <v>1.8155570168096101E-5</v>
      </c>
      <c r="F1499" s="16">
        <v>9.9822207591354206E-6</v>
      </c>
      <c r="G1499" s="16">
        <v>1.55114494725864E-6</v>
      </c>
      <c r="H1499" s="16">
        <v>5.3455892001697599E-4</v>
      </c>
      <c r="J1499">
        <v>0.95408733807020896</v>
      </c>
      <c r="K1499">
        <f t="shared" si="257"/>
        <v>6.8616062822065599E-9</v>
      </c>
      <c r="L1499">
        <f t="shared" si="258"/>
        <v>1.2799490439209188E-3</v>
      </c>
      <c r="M1499" s="16">
        <f t="shared" si="259"/>
        <v>-2.9485602936483286E-4</v>
      </c>
      <c r="N1499" s="16">
        <f t="shared" si="260"/>
        <v>3.0134671156545363E-8</v>
      </c>
      <c r="O1499" s="16">
        <f t="shared" si="261"/>
        <v>8.8798860539493124E-2</v>
      </c>
      <c r="P1499" s="16">
        <f t="shared" si="262"/>
        <v>9.3943274702850063E-2</v>
      </c>
      <c r="Q1499" s="16">
        <f t="shared" si="263"/>
        <v>0.47665066606017964</v>
      </c>
      <c r="R1499" s="16">
        <f t="shared" si="264"/>
        <v>1.7097503879240914E-4</v>
      </c>
      <c r="S1499" s="16">
        <f t="shared" si="265"/>
        <v>5.1564210664021212E-2</v>
      </c>
      <c r="T1499" s="16">
        <f t="shared" si="266"/>
        <v>0.47668320093972366</v>
      </c>
      <c r="U1499" s="66">
        <f t="shared" si="267"/>
        <v>1.1878112180797311</v>
      </c>
      <c r="V1499" s="66"/>
      <c r="AI1499" s="16"/>
      <c r="AL1499" s="16"/>
      <c r="AM1499" s="16"/>
    </row>
    <row r="1500" spans="1:40" x14ac:dyDescent="0.25">
      <c r="A1500">
        <v>1499</v>
      </c>
      <c r="B1500">
        <v>6.6913222947542902E-4</v>
      </c>
      <c r="C1500" s="16">
        <v>6.2356061432151897E-9</v>
      </c>
      <c r="D1500">
        <v>7.9444012255829499E-4</v>
      </c>
      <c r="E1500" s="16">
        <v>9.9896355765909303E-6</v>
      </c>
      <c r="F1500" s="16">
        <v>7.1919037866230703E-6</v>
      </c>
      <c r="G1500" s="16">
        <v>1.7795763209300999E-6</v>
      </c>
      <c r="H1500">
        <v>2.94120704687006E-4</v>
      </c>
      <c r="J1500">
        <v>0.95640677793016804</v>
      </c>
      <c r="K1500">
        <f t="shared" si="257"/>
        <v>5.9637759798740019E-9</v>
      </c>
      <c r="L1500">
        <f t="shared" si="258"/>
        <v>8.1059727084632804E-4</v>
      </c>
      <c r="M1500" s="16">
        <f t="shared" si="259"/>
        <v>5.2766718810453E-4</v>
      </c>
      <c r="N1500" s="16">
        <f t="shared" si="260"/>
        <v>0.1287027565070239</v>
      </c>
      <c r="O1500" s="16">
        <f t="shared" si="261"/>
        <v>1.5729001307720581E-2</v>
      </c>
      <c r="P1500" s="16">
        <f t="shared" si="262"/>
        <v>3.0701861983914412E-2</v>
      </c>
      <c r="Q1500" s="16">
        <f t="shared" si="263"/>
        <v>4.8862151551978912E-3</v>
      </c>
      <c r="R1500" s="16">
        <f t="shared" si="264"/>
        <v>7.2958321195828235E-2</v>
      </c>
      <c r="S1500" s="16">
        <f t="shared" si="265"/>
        <v>1.2826041467806365E-2</v>
      </c>
      <c r="T1500" s="16">
        <f t="shared" si="266"/>
        <v>4.8873178281108503E-3</v>
      </c>
      <c r="U1500" s="66">
        <f t="shared" si="267"/>
        <v>0.27069151544560222</v>
      </c>
      <c r="V1500" s="66"/>
      <c r="AI1500" s="16"/>
      <c r="AL1500" s="16"/>
      <c r="AM1500" s="16"/>
    </row>
    <row r="1501" spans="1:40" x14ac:dyDescent="0.25">
      <c r="A1501">
        <v>1500</v>
      </c>
      <c r="B1501">
        <v>3.5090770925108198E-4</v>
      </c>
      <c r="C1501" s="16">
        <v>3.3279801003431198E-9</v>
      </c>
      <c r="D1501">
        <v>8.0932341844191201E-4</v>
      </c>
      <c r="E1501" s="16">
        <v>5.4287781269152099E-6</v>
      </c>
      <c r="F1501" s="16">
        <v>1.3741260544162901E-5</v>
      </c>
      <c r="G1501" s="16">
        <v>3.3360097825090901E-6</v>
      </c>
      <c r="H1501">
        <v>1.5983758862792E-4</v>
      </c>
      <c r="J1501">
        <v>0.95619102637180797</v>
      </c>
      <c r="K1501">
        <f t="shared" si="257"/>
        <v>3.1821847078920402E-9</v>
      </c>
      <c r="L1501">
        <f t="shared" si="258"/>
        <v>8.4013862133264651E-4</v>
      </c>
      <c r="M1501" s="16">
        <f t="shared" si="259"/>
        <v>-1.3832320283048256E-4</v>
      </c>
      <c r="N1501" s="16">
        <f t="shared" si="260"/>
        <v>8.2622120916918354E-2</v>
      </c>
      <c r="O1501" s="16">
        <f t="shared" si="261"/>
        <v>0.15948773071950498</v>
      </c>
      <c r="P1501" s="16">
        <f t="shared" si="262"/>
        <v>2.5525738801131855E-2</v>
      </c>
      <c r="Q1501" s="16">
        <f t="shared" si="263"/>
        <v>0.24457601260480874</v>
      </c>
      <c r="R1501" s="16">
        <f t="shared" si="264"/>
        <v>0.15568802437577706</v>
      </c>
      <c r="S1501" s="16">
        <f t="shared" si="265"/>
        <v>0.4386486603838316</v>
      </c>
      <c r="T1501" s="16">
        <f t="shared" si="266"/>
        <v>0.24457924575313306</v>
      </c>
      <c r="U1501" s="66">
        <f t="shared" si="267"/>
        <v>1.3511275335551056</v>
      </c>
      <c r="V1501" s="66"/>
      <c r="AI1501" s="16"/>
      <c r="AL1501" s="16"/>
      <c r="AM1501" s="16"/>
    </row>
    <row r="1502" spans="1:40" x14ac:dyDescent="0.25">
      <c r="A1502">
        <v>1501</v>
      </c>
      <c r="B1502">
        <v>4.3627132931515101E-4</v>
      </c>
      <c r="C1502" s="16">
        <v>7.7549808600637907E-9</v>
      </c>
      <c r="D1502">
        <v>1.5417196540389801E-3</v>
      </c>
      <c r="E1502" s="16">
        <v>2.39121284702991E-5</v>
      </c>
      <c r="F1502" s="16">
        <v>1.14101002907562E-5</v>
      </c>
      <c r="G1502" s="16">
        <v>1.4428840575810401E-6</v>
      </c>
      <c r="H1502">
        <v>7.0406028320675596E-4</v>
      </c>
      <c r="J1502">
        <v>0.95275871539546397</v>
      </c>
      <c r="K1502">
        <f t="shared" si="257"/>
        <v>7.3886256021507877E-9</v>
      </c>
      <c r="L1502">
        <f t="shared" si="258"/>
        <v>1.5659749836972132E-3</v>
      </c>
      <c r="M1502" s="16">
        <f t="shared" si="259"/>
        <v>-6.9343232506691155E-4</v>
      </c>
      <c r="N1502" s="16">
        <f t="shared" si="260"/>
        <v>1.3018757950244455E-2</v>
      </c>
      <c r="O1502" s="16">
        <f t="shared" si="261"/>
        <v>0.15970834156483593</v>
      </c>
      <c r="P1502" s="16">
        <f t="shared" si="262"/>
        <v>0.36071959826335831</v>
      </c>
      <c r="Q1502" s="16">
        <f t="shared" si="263"/>
        <v>1.5039859895973877</v>
      </c>
      <c r="R1502" s="16">
        <f t="shared" si="264"/>
        <v>2.4960333818292588E-2</v>
      </c>
      <c r="S1502" s="16">
        <f t="shared" si="265"/>
        <v>7.8973944719937267E-2</v>
      </c>
      <c r="T1502" s="16">
        <f t="shared" si="266"/>
        <v>1.5041365730921874</v>
      </c>
      <c r="U1502" s="66">
        <f t="shared" si="267"/>
        <v>3.6455035390062438</v>
      </c>
      <c r="V1502" s="66"/>
      <c r="AI1502" s="16"/>
      <c r="AL1502" s="16"/>
      <c r="AM1502" s="16"/>
    </row>
    <row r="1503" spans="1:40" x14ac:dyDescent="0.25">
      <c r="L1503" s="16"/>
      <c r="M1503" s="16"/>
      <c r="N1503" s="16">
        <f>SUM(N3:N1502)/1500</f>
        <v>0.16088332168345709</v>
      </c>
      <c r="O1503" s="16">
        <f t="shared" ref="O1503:T1503" si="268">SUM(O3:O1502)/1500</f>
        <v>0.19066879717579013</v>
      </c>
      <c r="P1503" s="16">
        <f t="shared" si="268"/>
        <v>0.38695449208920163</v>
      </c>
      <c r="Q1503" s="16">
        <f t="shared" si="268"/>
        <v>1.7880219868385607</v>
      </c>
      <c r="R1503" s="16">
        <f t="shared" si="268"/>
        <v>0.19906322885982139</v>
      </c>
      <c r="S1503" s="16">
        <f t="shared" si="268"/>
        <v>0.20378772546845289</v>
      </c>
      <c r="T1503" s="16">
        <f t="shared" si="268"/>
        <v>1.7883298750786889</v>
      </c>
      <c r="U1503" s="49">
        <f>SUM(U3:U1502)</f>
        <v>7076.5641407909543</v>
      </c>
    </row>
    <row r="1504" spans="1:40" x14ac:dyDescent="0.25">
      <c r="M1504" s="16"/>
      <c r="N1504" s="16"/>
      <c r="O1504" s="16"/>
      <c r="P1504" s="17"/>
      <c r="T1504" s="49">
        <f>SUM(N1503:T1503)</f>
        <v>4.7177094271939728</v>
      </c>
      <c r="U1504" s="49">
        <f>U1503/1500</f>
        <v>4.7177094271939692</v>
      </c>
    </row>
  </sheetData>
  <mergeCells count="1">
    <mergeCell ref="AB15:AC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0.95252179301471795</v>
      </c>
      <c r="K2" s="42">
        <f>C2*J2</f>
        <v>5.2776523150224124E-9</v>
      </c>
      <c r="P2" s="65"/>
      <c r="Q2" s="43"/>
      <c r="R2" s="43"/>
      <c r="S2" s="43"/>
      <c r="X2" s="16">
        <f t="shared" ref="X2" si="0">AVERAGE(B3:B1502)</f>
        <v>5.1077520817884991E-4</v>
      </c>
      <c r="Y2">
        <f t="shared" ref="Y2:AD2" si="1">AVERAGE(C3:C1502)</f>
        <v>5.6656170997888097E-9</v>
      </c>
      <c r="Z2">
        <f t="shared" si="1"/>
        <v>1.0188222673624585E-3</v>
      </c>
      <c r="AA2" s="16">
        <f t="shared" si="1"/>
        <v>1.1672781668978901E-5</v>
      </c>
      <c r="AB2">
        <f t="shared" si="1"/>
        <v>1.0775803892450452E-5</v>
      </c>
      <c r="AC2">
        <f t="shared" si="1"/>
        <v>2.0819881693952843E-6</v>
      </c>
      <c r="AD2">
        <f t="shared" si="1"/>
        <v>3.4368216095748692E-4</v>
      </c>
      <c r="AE2" s="16">
        <f>AVERAGE(J3:J1502)</f>
        <v>0.95525180279419175</v>
      </c>
    </row>
    <row r="3" spans="1:32" x14ac:dyDescent="0.25">
      <c r="A3">
        <v>2</v>
      </c>
      <c r="B3" s="16">
        <v>2.89953373321618E-4</v>
      </c>
      <c r="C3" s="16">
        <v>4.7780777097332802E-9</v>
      </c>
      <c r="D3" s="16">
        <v>1.42642459360805E-3</v>
      </c>
      <c r="E3" s="16">
        <v>1.36440493361363E-5</v>
      </c>
      <c r="F3" s="16">
        <v>1.7101587722299499E-5</v>
      </c>
      <c r="G3" s="16">
        <v>2.3396189970002598E-6</v>
      </c>
      <c r="H3" s="16">
        <v>4.0172884240112001E-4</v>
      </c>
      <c r="J3">
        <v>0.95317396170345403</v>
      </c>
      <c r="K3">
        <f t="shared" ref="K3:K66" si="2">C3*J3</f>
        <v>4.5543392599134366E-9</v>
      </c>
      <c r="L3">
        <f t="shared" ref="L3:L66" si="3">SUM($Z$9*B3,$AA$9*C3,$AB$9*D3,$AC$9*E3,$AD$9*F3,$AE$9*G3)</f>
        <v>1.4629626099719394E-3</v>
      </c>
      <c r="M3" s="16">
        <f t="shared" ref="M3:M34" si="4">$Z$8*B3+$AA$8*C3+$AB$8*D3+$AD$8*F3+$AE$8*G3</f>
        <v>-8.8305586332870344E-4</v>
      </c>
      <c r="N3" s="16">
        <f>(B3-$B$2)^2/$B$2/$B$2</f>
        <v>0.16909825706681192</v>
      </c>
      <c r="O3" s="16">
        <f>(C3-$C$2)^2/$C$2/$C$2</f>
        <v>1.8945453060329843E-2</v>
      </c>
      <c r="P3" s="16">
        <f>(D3-$D$2)^2/$D$2/$D$2</f>
        <v>0.23126584827291871</v>
      </c>
      <c r="Q3" s="16">
        <f>(E3-$E$2)^2/$E$2/$E$2</f>
        <v>7.30878619363627E-2</v>
      </c>
      <c r="R3" s="16">
        <f>(F3-$F$2)^2/$F$2/$F$2</f>
        <v>0.54111639869678163</v>
      </c>
      <c r="S3" s="16">
        <f>(G3-$G$2)^2/$G$2/$G$2</f>
        <v>2.7493762518551935E-2</v>
      </c>
      <c r="T3" s="16">
        <f>(H3-$H$2)^2/$H$2/$H$2</f>
        <v>7.3103832331036386E-2</v>
      </c>
      <c r="U3" s="66">
        <f>SUM(N3:T3)</f>
        <v>1.134111413882793</v>
      </c>
      <c r="V3" s="79">
        <f>U1504</f>
        <v>0.9168952085733626</v>
      </c>
      <c r="W3" s="66"/>
      <c r="X3">
        <f t="shared" ref="X3" si="5">_xlfn.STDEV.P(B3:B1502)</f>
        <v>1.7993342356757382E-4</v>
      </c>
      <c r="Y3">
        <f t="shared" ref="Y3:AD3" si="6">_xlfn.STDEV.P(C3:C1502)</f>
        <v>1.3824387906901501E-9</v>
      </c>
      <c r="Z3">
        <f t="shared" si="6"/>
        <v>2.8776750707300703E-4</v>
      </c>
      <c r="AA3">
        <f t="shared" si="6"/>
        <v>4.6139755051740591E-6</v>
      </c>
      <c r="AB3">
        <f t="shared" si="6"/>
        <v>4.0236554788157509E-6</v>
      </c>
      <c r="AC3">
        <f t="shared" si="6"/>
        <v>5.1385651079785407E-7</v>
      </c>
      <c r="AD3">
        <f t="shared" si="6"/>
        <v>1.358537019945254E-4</v>
      </c>
    </row>
    <row r="4" spans="1:32" x14ac:dyDescent="0.25">
      <c r="A4">
        <v>3</v>
      </c>
      <c r="B4">
        <v>6.4163474413917701E-4</v>
      </c>
      <c r="C4" s="16">
        <v>5.84090930520714E-9</v>
      </c>
      <c r="D4" s="16">
        <v>7.7572329907923E-4</v>
      </c>
      <c r="E4" s="16">
        <v>9.1386778473589193E-6</v>
      </c>
      <c r="F4" s="16">
        <v>7.4940069253825702E-6</v>
      </c>
      <c r="G4" s="16">
        <v>1.8994491043047999E-6</v>
      </c>
      <c r="H4" s="16">
        <v>2.69066087704836E-4</v>
      </c>
      <c r="J4">
        <v>0.95649522180017899</v>
      </c>
      <c r="K4">
        <f t="shared" si="2"/>
        <v>5.5868018413988324E-9</v>
      </c>
      <c r="L4">
        <f t="shared" si="3"/>
        <v>7.9260492112499478E-4</v>
      </c>
      <c r="M4" s="16">
        <f t="shared" si="4"/>
        <v>4.9066456715335935E-4</v>
      </c>
      <c r="N4" s="16">
        <f t="shared" ref="N4:N67" si="7">(B4-$B$2)^2/$B$2/$B$2</f>
        <v>9.1757368285432184E-2</v>
      </c>
      <c r="O4" s="16">
        <f t="shared" ref="O4:O67" si="8">(C4-$C$2)^2/$C$2/$C$2</f>
        <v>2.9354290118701327E-3</v>
      </c>
      <c r="P4" s="16">
        <f t="shared" ref="P4:P67" si="9">(D4-$D$2)^2/$D$2/$D$2</f>
        <v>3.7889052474764144E-2</v>
      </c>
      <c r="Q4" s="16">
        <f t="shared" ref="Q4:Q67" si="10">(E4-$E$2)^2/$E$2/$E$2</f>
        <v>2.2240066458158975E-2</v>
      </c>
      <c r="R4" s="16">
        <f t="shared" ref="R4:R67" si="11">(F4-$F$2)^2/$F$2/$F$2</f>
        <v>5.733540867700259E-2</v>
      </c>
      <c r="S4" s="16">
        <f t="shared" ref="S4:S67" si="12">(G4-$G$2)^2/$G$2/$G$2</f>
        <v>2.8644457146675454E-3</v>
      </c>
      <c r="T4" s="16">
        <f t="shared" ref="T4:T67" si="13">(H4-$H$2)^2/$H$2/$H$2</f>
        <v>2.2242426798134533E-2</v>
      </c>
      <c r="U4" s="66">
        <f t="shared" ref="U4:U67" si="14">SUM(N4:T4)</f>
        <v>0.23726419742003013</v>
      </c>
      <c r="V4" s="66"/>
      <c r="W4" s="66"/>
    </row>
    <row r="5" spans="1:32" x14ac:dyDescent="0.25">
      <c r="A5">
        <v>4</v>
      </c>
      <c r="B5">
        <v>7.5189504519162804E-4</v>
      </c>
      <c r="C5" s="16">
        <v>7.3691734646737502E-9</v>
      </c>
      <c r="D5" s="16">
        <v>8.3628202140060605E-4</v>
      </c>
      <c r="E5" s="16">
        <v>1.24219971048934E-5</v>
      </c>
      <c r="F5" s="16">
        <v>6.4117659111073096E-6</v>
      </c>
      <c r="G5" s="16">
        <v>1.50649751861043E-6</v>
      </c>
      <c r="H5" s="16">
        <v>3.6573638195967003E-4</v>
      </c>
      <c r="J5">
        <v>0.956212153249825</v>
      </c>
      <c r="K5">
        <f t="shared" si="2"/>
        <v>7.0464932263271595E-9</v>
      </c>
      <c r="L5">
        <f t="shared" si="3"/>
        <v>8.5060468156796648E-4</v>
      </c>
      <c r="M5" s="16">
        <f t="shared" si="4"/>
        <v>6.5318540881528948E-4</v>
      </c>
      <c r="N5" s="16">
        <f t="shared" si="7"/>
        <v>0.27753013752286976</v>
      </c>
      <c r="O5" s="16">
        <f t="shared" si="8"/>
        <v>0.10890259399729234</v>
      </c>
      <c r="P5" s="16">
        <f t="shared" si="9"/>
        <v>1.73658598288207E-2</v>
      </c>
      <c r="Q5" s="16">
        <f t="shared" si="10"/>
        <v>2.4513176225093528E-2</v>
      </c>
      <c r="R5" s="16">
        <f t="shared" si="11"/>
        <v>0.12199835063575368</v>
      </c>
      <c r="S5" s="16">
        <f t="shared" si="12"/>
        <v>6.2162946033189094E-2</v>
      </c>
      <c r="T5" s="16">
        <f t="shared" si="13"/>
        <v>2.4510762570638927E-2</v>
      </c>
      <c r="U5" s="66">
        <f t="shared" si="14"/>
        <v>0.63698382681365795</v>
      </c>
      <c r="V5" s="66"/>
      <c r="W5" s="66"/>
    </row>
    <row r="6" spans="1:32" x14ac:dyDescent="0.25">
      <c r="A6">
        <v>5</v>
      </c>
      <c r="B6">
        <v>6.6171295597219904E-4</v>
      </c>
      <c r="C6" s="16">
        <v>6.2562542499130996E-9</v>
      </c>
      <c r="D6" s="16">
        <v>8.0624059599072699E-4</v>
      </c>
      <c r="E6" s="16">
        <v>1.01701835900566E-5</v>
      </c>
      <c r="F6" s="16">
        <v>7.2766677517052199E-6</v>
      </c>
      <c r="G6" s="16">
        <v>1.7739508854355999E-6</v>
      </c>
      <c r="H6" s="16">
        <v>2.9943667660695101E-4</v>
      </c>
      <c r="J6">
        <v>0.95634521761630897</v>
      </c>
      <c r="K6">
        <f t="shared" si="2"/>
        <v>5.9831388320961009E-9</v>
      </c>
      <c r="L6">
        <f t="shared" si="3"/>
        <v>8.2256162612532311E-4</v>
      </c>
      <c r="M6" s="16">
        <f t="shared" si="4"/>
        <v>5.0086428581907496E-4</v>
      </c>
      <c r="N6" s="16">
        <f t="shared" si="7"/>
        <v>0.11812003701132368</v>
      </c>
      <c r="O6" s="16">
        <f t="shared" si="8"/>
        <v>1.6677637831099681E-2</v>
      </c>
      <c r="P6" s="16">
        <f t="shared" si="9"/>
        <v>2.6558674473982195E-2</v>
      </c>
      <c r="Q6" s="16">
        <f t="shared" si="10"/>
        <v>2.8186861854866225E-3</v>
      </c>
      <c r="R6" s="16">
        <f t="shared" si="11"/>
        <v>6.8385102627719879E-2</v>
      </c>
      <c r="S6" s="16">
        <f t="shared" si="12"/>
        <v>1.3468814491584706E-2</v>
      </c>
      <c r="T6" s="16">
        <f t="shared" si="13"/>
        <v>2.8194812405184229E-3</v>
      </c>
      <c r="U6" s="66">
        <f t="shared" si="14"/>
        <v>0.24884843386171518</v>
      </c>
      <c r="V6" s="66"/>
      <c r="W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5.7650968545792805E-4</v>
      </c>
      <c r="C7" s="16">
        <v>5.9863995401800002E-9</v>
      </c>
      <c r="D7" s="16">
        <v>8.8727257579834904E-4</v>
      </c>
      <c r="E7" s="16">
        <v>1.0699223717245299E-5</v>
      </c>
      <c r="F7" s="16">
        <v>8.3853187261176507E-6</v>
      </c>
      <c r="G7" s="16">
        <v>1.8557306283974601E-6</v>
      </c>
      <c r="H7" s="16">
        <v>3.1501426704546399E-4</v>
      </c>
      <c r="J7">
        <v>0.95591479445954797</v>
      </c>
      <c r="K7">
        <f t="shared" si="2"/>
        <v>5.7224878860038971E-9</v>
      </c>
      <c r="L7">
        <f t="shared" si="3"/>
        <v>9.0589295747944159E-4</v>
      </c>
      <c r="M7" s="16">
        <f t="shared" si="4"/>
        <v>2.4712641343641446E-4</v>
      </c>
      <c r="N7" s="16">
        <f t="shared" si="7"/>
        <v>2.9128487340206382E-2</v>
      </c>
      <c r="O7" s="16">
        <f t="shared" si="8"/>
        <v>6.4702691547296317E-3</v>
      </c>
      <c r="P7" s="16">
        <f t="shared" si="9"/>
        <v>6.216006850199224E-3</v>
      </c>
      <c r="Q7" s="16">
        <f t="shared" si="10"/>
        <v>1.4701885918934075E-5</v>
      </c>
      <c r="R7" s="16">
        <f t="shared" si="11"/>
        <v>2.2198219943708592E-2</v>
      </c>
      <c r="S7" s="16">
        <f t="shared" si="12"/>
        <v>5.6708528027427868E-3</v>
      </c>
      <c r="T7" s="16">
        <f t="shared" si="13"/>
        <v>1.4731455049070514E-5</v>
      </c>
      <c r="U7" s="66">
        <f t="shared" si="14"/>
        <v>6.9713269432554625E-2</v>
      </c>
      <c r="V7" s="66"/>
      <c r="W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3.6752319131071599E-4</v>
      </c>
      <c r="C8" s="16">
        <v>4.2251167147538198E-9</v>
      </c>
      <c r="D8" s="16">
        <v>9.8501695573252894E-4</v>
      </c>
      <c r="E8" s="16">
        <v>8.3722434707894504E-6</v>
      </c>
      <c r="F8" s="16">
        <v>1.3224549270957099E-5</v>
      </c>
      <c r="G8" s="16">
        <v>2.6328012896957702E-6</v>
      </c>
      <c r="H8" s="16">
        <v>2.4650300667955401E-4</v>
      </c>
      <c r="J8">
        <v>0.95533173877104005</v>
      </c>
      <c r="K8">
        <f t="shared" si="2"/>
        <v>4.036388097616351E-9</v>
      </c>
      <c r="L8">
        <f t="shared" si="3"/>
        <v>1.0140946304474242E-3</v>
      </c>
      <c r="M8" s="16">
        <f t="shared" si="4"/>
        <v>-2.7904824782599221E-4</v>
      </c>
      <c r="N8" s="16">
        <f t="shared" si="7"/>
        <v>6.436417156584677E-2</v>
      </c>
      <c r="O8" s="16">
        <f t="shared" si="8"/>
        <v>5.6378725427596088E-2</v>
      </c>
      <c r="P8" s="16">
        <f t="shared" si="9"/>
        <v>5.1237365442206612E-4</v>
      </c>
      <c r="Q8" s="16">
        <f t="shared" si="10"/>
        <v>4.8616257797358793E-2</v>
      </c>
      <c r="R8" s="16">
        <f t="shared" si="11"/>
        <v>0.11705513886404581</v>
      </c>
      <c r="S8" s="16">
        <f t="shared" si="12"/>
        <v>9.7283292850093059E-2</v>
      </c>
      <c r="T8" s="16">
        <f t="shared" si="13"/>
        <v>4.8615674991941894E-2</v>
      </c>
      <c r="U8" s="66">
        <f t="shared" si="14"/>
        <v>0.43282563515130451</v>
      </c>
      <c r="V8" s="66"/>
      <c r="W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>
        <v>4.2877212671456197E-4</v>
      </c>
      <c r="C9" s="16">
        <v>5.6188947700280999E-9</v>
      </c>
      <c r="D9" s="16">
        <v>1.1262572398188599E-3</v>
      </c>
      <c r="E9" s="16">
        <v>1.27120386811187E-5</v>
      </c>
      <c r="F9" s="16">
        <v>1.1403454836536501E-5</v>
      </c>
      <c r="G9" s="16">
        <v>1.9826473216154202E-6</v>
      </c>
      <c r="H9" s="16">
        <v>3.7428145569343802E-4</v>
      </c>
      <c r="J9">
        <v>0.95468577028387502</v>
      </c>
      <c r="K9">
        <f t="shared" si="2"/>
        <v>5.3642788816683133E-9</v>
      </c>
      <c r="L9">
        <f t="shared" si="3"/>
        <v>1.1510411779187782E-3</v>
      </c>
      <c r="M9" s="16">
        <f t="shared" si="4"/>
        <v>-2.9349692448965434E-4</v>
      </c>
      <c r="N9" s="16">
        <f t="shared" si="7"/>
        <v>1.672567584338713E-2</v>
      </c>
      <c r="O9" s="16">
        <f t="shared" si="8"/>
        <v>1.9909066656317677E-4</v>
      </c>
      <c r="P9" s="16">
        <f t="shared" si="9"/>
        <v>2.8652351337224838E-2</v>
      </c>
      <c r="Q9" s="16">
        <f t="shared" si="10"/>
        <v>3.3698516151947036E-2</v>
      </c>
      <c r="R9" s="16">
        <f t="shared" si="11"/>
        <v>2.4747683204615192E-2</v>
      </c>
      <c r="S9" s="16">
        <f t="shared" si="12"/>
        <v>1.45529145374108E-4</v>
      </c>
      <c r="T9" s="16">
        <f t="shared" si="13"/>
        <v>3.370198730595083E-2</v>
      </c>
      <c r="U9" s="66">
        <f t="shared" si="14"/>
        <v>0.13787083365506231</v>
      </c>
      <c r="V9" s="66"/>
      <c r="W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>
        <v>3.5375921430075898E-4</v>
      </c>
      <c r="C10" s="16">
        <v>4.8908819885548E-9</v>
      </c>
      <c r="D10" s="16">
        <v>1.1901934455556501E-3</v>
      </c>
      <c r="E10" s="16">
        <v>1.1683825856181299E-5</v>
      </c>
      <c r="F10" s="16">
        <v>1.3866840548913999E-5</v>
      </c>
      <c r="G10" s="16">
        <v>2.2796037088976699E-6</v>
      </c>
      <c r="H10" s="16">
        <v>3.4400891566360497E-4</v>
      </c>
      <c r="J10">
        <v>0.95433265610615603</v>
      </c>
      <c r="K10">
        <f t="shared" si="2"/>
        <v>4.6675283988392607E-9</v>
      </c>
      <c r="L10">
        <f t="shared" si="3"/>
        <v>1.2202018394803873E-3</v>
      </c>
      <c r="M10" s="16">
        <f t="shared" si="4"/>
        <v>-5.1268341087886923E-4</v>
      </c>
      <c r="N10" s="16">
        <f t="shared" si="7"/>
        <v>7.9326904265795695E-2</v>
      </c>
      <c r="O10" s="16">
        <f t="shared" si="8"/>
        <v>1.3755379308008426E-2</v>
      </c>
      <c r="P10" s="16">
        <f t="shared" si="9"/>
        <v>5.5530000423822785E-2</v>
      </c>
      <c r="Q10" s="16">
        <f t="shared" si="10"/>
        <v>7.7155862887464833E-3</v>
      </c>
      <c r="R10" s="16">
        <f t="shared" si="11"/>
        <v>0.16590802079829922</v>
      </c>
      <c r="S10" s="16">
        <f t="shared" si="12"/>
        <v>1.8470799462647597E-2</v>
      </c>
      <c r="T10" s="16">
        <f t="shared" si="13"/>
        <v>7.7177813300018019E-3</v>
      </c>
      <c r="U10" s="66">
        <f t="shared" si="14"/>
        <v>0.34842447187732206</v>
      </c>
      <c r="V10" s="66"/>
      <c r="W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4.7797913446331598E-4</v>
      </c>
      <c r="C11" s="16">
        <v>7.5044628315719794E-9</v>
      </c>
      <c r="D11" s="16">
        <v>1.3561375490995799E-3</v>
      </c>
      <c r="E11" s="16">
        <v>2.0394301714191799E-5</v>
      </c>
      <c r="F11" s="16">
        <v>1.0330715492011E-5</v>
      </c>
      <c r="G11" s="16">
        <v>1.4880910240663001E-6</v>
      </c>
      <c r="H11" s="16">
        <v>6.0047725068561905E-4</v>
      </c>
      <c r="J11">
        <v>0.95362537855410501</v>
      </c>
      <c r="K11">
        <f t="shared" si="2"/>
        <v>7.1564462086030395E-9</v>
      </c>
      <c r="L11">
        <f t="shared" si="3"/>
        <v>1.3782795666448368E-3</v>
      </c>
      <c r="M11" s="16">
        <f t="shared" si="4"/>
        <v>-4.2232129771820471E-4</v>
      </c>
      <c r="N11" s="16">
        <f t="shared" si="7"/>
        <v>8.6478163732960295E-4</v>
      </c>
      <c r="O11" s="16">
        <f t="shared" si="8"/>
        <v>0.12561441524759359</v>
      </c>
      <c r="P11" s="16">
        <f t="shared" si="9"/>
        <v>0.16640664601787494</v>
      </c>
      <c r="Q11" s="16">
        <f t="shared" si="10"/>
        <v>0.80791163207083994</v>
      </c>
      <c r="R11" s="16">
        <f t="shared" si="11"/>
        <v>2.3467998292771765E-3</v>
      </c>
      <c r="S11" s="16">
        <f t="shared" si="12"/>
        <v>6.6820586250619957E-2</v>
      </c>
      <c r="T11" s="16">
        <f t="shared" si="13"/>
        <v>0.80797516947938419</v>
      </c>
      <c r="U11" s="66">
        <f t="shared" si="14"/>
        <v>1.9779400305329196</v>
      </c>
      <c r="V11" s="66"/>
      <c r="W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8.8154722477740805E-4</v>
      </c>
      <c r="C12" s="16">
        <v>5.5044361052490897E-9</v>
      </c>
      <c r="D12" s="16">
        <v>5.2878493700041804E-4</v>
      </c>
      <c r="E12" s="16">
        <v>5.8882011371245596E-6</v>
      </c>
      <c r="F12" s="16">
        <v>5.3882541689700597E-6</v>
      </c>
      <c r="G12" s="16">
        <v>2.00949699944312E-6</v>
      </c>
      <c r="H12" s="16">
        <v>1.7336163735489401E-4</v>
      </c>
      <c r="J12">
        <v>0.95782522711201701</v>
      </c>
      <c r="K12">
        <f t="shared" si="2"/>
        <v>5.2722877626337957E-9</v>
      </c>
      <c r="L12">
        <f t="shared" si="3"/>
        <v>5.4156543790169595E-4</v>
      </c>
      <c r="M12" s="16">
        <f t="shared" si="4"/>
        <v>1.2215290116531199E-3</v>
      </c>
      <c r="N12" s="16">
        <f t="shared" si="7"/>
        <v>0.62423475984341403</v>
      </c>
      <c r="O12" s="16">
        <f t="shared" si="8"/>
        <v>4.2873572404273612E-5</v>
      </c>
      <c r="P12" s="16">
        <f t="shared" si="9"/>
        <v>0.20341928662728359</v>
      </c>
      <c r="Q12" s="16">
        <f t="shared" si="10"/>
        <v>0.20409709845835061</v>
      </c>
      <c r="R12" s="16">
        <f t="shared" si="11"/>
        <v>0.20535108090740364</v>
      </c>
      <c r="S12" s="16">
        <f t="shared" si="12"/>
        <v>1.7303352500988212E-6</v>
      </c>
      <c r="T12" s="16">
        <f t="shared" si="13"/>
        <v>0.2041076737077295</v>
      </c>
      <c r="U12" s="66">
        <f t="shared" si="14"/>
        <v>1.4412545034518358</v>
      </c>
      <c r="V12" s="66"/>
      <c r="W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6.3120898770909904E-4</v>
      </c>
      <c r="C13" s="16">
        <v>5.2528629178133098E-9</v>
      </c>
      <c r="D13" s="16">
        <v>7.0800635517572603E-4</v>
      </c>
      <c r="E13" s="16">
        <v>7.5069664198285199E-6</v>
      </c>
      <c r="F13" s="16">
        <v>7.5937118752435201E-6</v>
      </c>
      <c r="G13" s="16">
        <v>2.11044187919728E-6</v>
      </c>
      <c r="H13" s="16">
        <v>2.2102362295788801E-4</v>
      </c>
      <c r="J13">
        <v>0.95683906574866595</v>
      </c>
      <c r="K13">
        <f t="shared" si="2"/>
        <v>5.0261444467862986E-9</v>
      </c>
      <c r="L13">
        <f t="shared" si="3"/>
        <v>7.2529896794249241E-4</v>
      </c>
      <c r="M13" s="16">
        <f t="shared" si="4"/>
        <v>5.3711900747570567E-4</v>
      </c>
      <c r="N13" s="16">
        <f t="shared" si="7"/>
        <v>7.9379717005036571E-2</v>
      </c>
      <c r="O13" s="16">
        <f t="shared" si="8"/>
        <v>2.6990362328758108E-3</v>
      </c>
      <c r="P13" s="16">
        <f t="shared" si="9"/>
        <v>7.0200739565420209E-2</v>
      </c>
      <c r="Q13" s="16">
        <f t="shared" si="10"/>
        <v>9.0633352814525642E-2</v>
      </c>
      <c r="R13" s="16">
        <f t="shared" si="11"/>
        <v>5.2591917020784348E-2</v>
      </c>
      <c r="S13" s="16">
        <f t="shared" si="12"/>
        <v>2.6641500399570053E-3</v>
      </c>
      <c r="T13" s="16">
        <f t="shared" si="13"/>
        <v>9.0638599949140461E-2</v>
      </c>
      <c r="U13" s="66">
        <f t="shared" si="14"/>
        <v>0.38880751262774005</v>
      </c>
      <c r="V13" s="66"/>
      <c r="W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3.8403209981345798E-4</v>
      </c>
      <c r="C14" s="16">
        <v>6.2551556276901601E-9</v>
      </c>
      <c r="D14" s="16">
        <v>1.40884899673422E-3</v>
      </c>
      <c r="E14" s="16">
        <v>1.7648234727037799E-5</v>
      </c>
      <c r="F14" s="16">
        <v>1.28928843567473E-5</v>
      </c>
      <c r="G14" s="16">
        <v>1.7864916767670199E-6</v>
      </c>
      <c r="H14" s="16">
        <v>5.1962529830862402E-4</v>
      </c>
      <c r="J14">
        <v>0.95333389051482498</v>
      </c>
      <c r="K14">
        <f t="shared" si="2"/>
        <v>5.9632518503215626E-9</v>
      </c>
      <c r="L14">
        <f t="shared" si="3"/>
        <v>1.4364150019688538E-3</v>
      </c>
      <c r="M14" s="16">
        <f t="shared" si="4"/>
        <v>-6.6835080234193796E-4</v>
      </c>
      <c r="N14" s="16">
        <f t="shared" si="7"/>
        <v>4.8478206084684415E-2</v>
      </c>
      <c r="O14" s="16">
        <f t="shared" si="8"/>
        <v>1.6626464197147726E-2</v>
      </c>
      <c r="P14" s="16">
        <f t="shared" si="9"/>
        <v>0.21404895892452763</v>
      </c>
      <c r="Q14" s="16">
        <f t="shared" si="10"/>
        <v>0.41365834304166293</v>
      </c>
      <c r="R14" s="16">
        <f t="shared" si="11"/>
        <v>9.515571829011106E-2</v>
      </c>
      <c r="S14" s="16">
        <f t="shared" si="12"/>
        <v>1.2057412777592164E-2</v>
      </c>
      <c r="T14" s="16">
        <f t="shared" si="13"/>
        <v>0.4137039973767504</v>
      </c>
      <c r="U14" s="66">
        <f t="shared" si="14"/>
        <v>1.2137291006924764</v>
      </c>
      <c r="V14" s="66"/>
      <c r="W14" s="66"/>
    </row>
    <row r="15" spans="1:32" x14ac:dyDescent="0.25">
      <c r="A15">
        <v>14</v>
      </c>
      <c r="B15" s="16">
        <v>6.1593314983845505E-4</v>
      </c>
      <c r="C15" s="16">
        <v>5.2006150010764402E-9</v>
      </c>
      <c r="D15" s="16">
        <v>7.1854518621481398E-4</v>
      </c>
      <c r="E15" s="16">
        <v>7.54194209823656E-6</v>
      </c>
      <c r="F15" s="16">
        <v>7.7862228138885805E-6</v>
      </c>
      <c r="G15" s="16">
        <v>2.1319263229417002E-6</v>
      </c>
      <c r="H15" s="16">
        <v>2.22053512030688E-4</v>
      </c>
      <c r="J15">
        <v>0.95678072800505298</v>
      </c>
      <c r="K15">
        <f t="shared" si="2"/>
        <v>4.975848206803916E-9</v>
      </c>
      <c r="L15">
        <f t="shared" si="3"/>
        <v>7.3624435755053176E-4</v>
      </c>
      <c r="M15" s="16">
        <f t="shared" si="4"/>
        <v>4.9562194212637845E-4</v>
      </c>
      <c r="N15" s="16">
        <f t="shared" si="7"/>
        <v>6.2862864216665981E-2</v>
      </c>
      <c r="O15" s="16">
        <f t="shared" si="8"/>
        <v>3.7677577168712538E-3</v>
      </c>
      <c r="P15" s="16">
        <f t="shared" si="9"/>
        <v>6.4522554795594864E-2</v>
      </c>
      <c r="Q15" s="16">
        <f t="shared" si="10"/>
        <v>8.8683219721095996E-2</v>
      </c>
      <c r="R15" s="16">
        <f t="shared" si="11"/>
        <v>4.4012567425697438E-2</v>
      </c>
      <c r="S15" s="16">
        <f t="shared" si="12"/>
        <v>3.8838973621274958E-3</v>
      </c>
      <c r="T15" s="16">
        <f t="shared" si="13"/>
        <v>8.8688210598459327E-2</v>
      </c>
      <c r="U15" s="66">
        <f t="shared" si="14"/>
        <v>0.35642107183651239</v>
      </c>
      <c r="V15" s="66"/>
      <c r="W15" s="66"/>
      <c r="AB15" s="82" t="s">
        <v>64</v>
      </c>
      <c r="AC15" s="83"/>
    </row>
    <row r="16" spans="1:32" x14ac:dyDescent="0.25">
      <c r="A16">
        <v>15</v>
      </c>
      <c r="B16">
        <v>1.0914742931395101E-3</v>
      </c>
      <c r="C16" s="16">
        <v>6.8352032269775898E-9</v>
      </c>
      <c r="D16" s="16">
        <v>5.3029434554561702E-4</v>
      </c>
      <c r="E16" s="16">
        <v>7.3328846414452998E-6</v>
      </c>
      <c r="F16" s="16">
        <v>4.3512676995212302E-6</v>
      </c>
      <c r="G16" s="16">
        <v>1.61820265323159E-6</v>
      </c>
      <c r="H16" s="16">
        <v>2.1589627741336001E-4</v>
      </c>
      <c r="J16">
        <v>0.95784138531844898</v>
      </c>
      <c r="K16">
        <f t="shared" si="2"/>
        <v>6.5470405278613475E-9</v>
      </c>
      <c r="L16">
        <f t="shared" si="3"/>
        <v>5.4060824839466403E-4</v>
      </c>
      <c r="M16" s="16">
        <f t="shared" si="4"/>
        <v>1.6423403378843559E-3</v>
      </c>
      <c r="N16" s="16">
        <f t="shared" si="7"/>
        <v>1.4795483881962987</v>
      </c>
      <c r="O16" s="16">
        <f t="shared" si="8"/>
        <v>5.4583845260368982E-2</v>
      </c>
      <c r="P16" s="16">
        <f t="shared" si="9"/>
        <v>0.20200819580108259</v>
      </c>
      <c r="Q16" s="16">
        <f t="shared" si="10"/>
        <v>0.10065508581988486</v>
      </c>
      <c r="R16" s="16">
        <f t="shared" si="11"/>
        <v>0.31180887423845266</v>
      </c>
      <c r="S16" s="16">
        <f t="shared" si="12"/>
        <v>3.7505455736922849E-2</v>
      </c>
      <c r="T16" s="16">
        <f t="shared" si="13"/>
        <v>0.10066439660482418</v>
      </c>
      <c r="U16" s="66">
        <f t="shared" si="14"/>
        <v>2.2867742416578349</v>
      </c>
      <c r="V16" s="66"/>
      <c r="W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>
        <v>6.4619197229602099E-4</v>
      </c>
      <c r="C17" s="16">
        <v>6.8380468289581802E-9</v>
      </c>
      <c r="D17" s="16">
        <v>9.0449236024701301E-4</v>
      </c>
      <c r="E17" s="16">
        <v>1.24566485311919E-5</v>
      </c>
      <c r="F17" s="16">
        <v>7.4857005789065298E-6</v>
      </c>
      <c r="G17" s="16">
        <v>1.6248546947328699E-6</v>
      </c>
      <c r="H17" s="16">
        <v>3.66757868687584E-4</v>
      </c>
      <c r="J17">
        <v>0.95584798457645304</v>
      </c>
      <c r="K17">
        <f t="shared" si="2"/>
        <v>6.5361332798990819E-9</v>
      </c>
      <c r="L17">
        <f t="shared" si="3"/>
        <v>9.2108177805272991E-4</v>
      </c>
      <c r="M17" s="16">
        <f t="shared" si="4"/>
        <v>3.7130216653931191E-4</v>
      </c>
      <c r="N17" s="16">
        <f t="shared" si="7"/>
        <v>9.7449343928946039E-2</v>
      </c>
      <c r="O17" s="16">
        <f t="shared" si="8"/>
        <v>5.4823917397024829E-2</v>
      </c>
      <c r="P17" s="16">
        <f t="shared" si="9"/>
        <v>3.7166376735620764E-3</v>
      </c>
      <c r="Q17" s="16">
        <f t="shared" si="10"/>
        <v>2.5533838192119084E-2</v>
      </c>
      <c r="R17" s="16">
        <f t="shared" si="11"/>
        <v>5.7739826280553644E-2</v>
      </c>
      <c r="S17" s="16">
        <f t="shared" si="12"/>
        <v>3.6232588464617181E-2</v>
      </c>
      <c r="T17" s="16">
        <f t="shared" si="13"/>
        <v>2.5532638511625051E-2</v>
      </c>
      <c r="U17" s="66">
        <f t="shared" si="14"/>
        <v>0.30102879044844794</v>
      </c>
      <c r="V17" s="66"/>
      <c r="W17" s="66"/>
      <c r="Y17" s="16"/>
      <c r="Z17" s="30" t="s">
        <v>26</v>
      </c>
      <c r="AA17" s="76">
        <v>4.9246101929160198E-4</v>
      </c>
      <c r="AB17" s="74">
        <f>X2</f>
        <v>5.1077520817884991E-4</v>
      </c>
      <c r="AC17" s="78">
        <f>_xlfn.STDEV.P(B3:B1502)</f>
        <v>1.7993342356757382E-4</v>
      </c>
    </row>
    <row r="18" spans="1:29" x14ac:dyDescent="0.25">
      <c r="A18">
        <v>17</v>
      </c>
      <c r="B18" s="16">
        <v>4.7916649064489201E-4</v>
      </c>
      <c r="C18" s="16">
        <v>8.9057922189195103E-9</v>
      </c>
      <c r="D18" s="16">
        <v>1.6143658567854601E-3</v>
      </c>
      <c r="E18" s="16">
        <v>2.8734523835811201E-5</v>
      </c>
      <c r="F18" s="16">
        <v>1.04184620713047E-5</v>
      </c>
      <c r="G18" s="16">
        <v>1.25731963107359E-6</v>
      </c>
      <c r="H18" s="16">
        <v>8.4605192815564003E-4</v>
      </c>
      <c r="J18">
        <v>0.95245192364129305</v>
      </c>
      <c r="K18">
        <f t="shared" si="2"/>
        <v>8.4823389304595479E-9</v>
      </c>
      <c r="L18">
        <f t="shared" si="3"/>
        <v>1.6364511947669241E-3</v>
      </c>
      <c r="M18" s="16">
        <f t="shared" si="4"/>
        <v>-6.7811821347714017E-4</v>
      </c>
      <c r="N18" s="16">
        <f t="shared" si="7"/>
        <v>7.2878960420446281E-4</v>
      </c>
      <c r="O18" s="16">
        <f t="shared" si="8"/>
        <v>0.36885715755750131</v>
      </c>
      <c r="P18" s="16">
        <f t="shared" si="9"/>
        <v>0.4570030334400057</v>
      </c>
      <c r="Q18" s="16">
        <f t="shared" si="10"/>
        <v>2.8068536082271671</v>
      </c>
      <c r="R18" s="16">
        <f t="shared" si="11"/>
        <v>3.2889084892131397E-3</v>
      </c>
      <c r="S18" s="16">
        <f t="shared" si="12"/>
        <v>0.13949345231772234</v>
      </c>
      <c r="T18" s="16">
        <f t="shared" si="13"/>
        <v>2.8071297943597733</v>
      </c>
      <c r="U18" s="66">
        <f t="shared" si="14"/>
        <v>6.5833547439955868</v>
      </c>
      <c r="V18" s="66"/>
      <c r="W18" s="66"/>
      <c r="Z18" s="30" t="s">
        <v>31</v>
      </c>
      <c r="AA18" s="67">
        <v>9.8492203770924832E-4</v>
      </c>
      <c r="AB18" s="71">
        <f>AVERAGE(L3:L1502)</f>
        <v>1.0424501976996558E-3</v>
      </c>
      <c r="AC18" s="54">
        <f>_xlfn.STDEV.P(L3:L1502)</f>
        <v>2.9366172245673004E-4</v>
      </c>
    </row>
    <row r="19" spans="1:29" x14ac:dyDescent="0.25">
      <c r="A19">
        <v>18</v>
      </c>
      <c r="B19">
        <v>4.8894209790760696E-4</v>
      </c>
      <c r="C19" s="16">
        <v>5.9264895983910296E-9</v>
      </c>
      <c r="D19" s="16">
        <v>1.0395287877983401E-3</v>
      </c>
      <c r="E19" s="16">
        <v>1.2387937606058699E-5</v>
      </c>
      <c r="F19" s="16">
        <v>9.9587858956020393E-6</v>
      </c>
      <c r="G19" s="16">
        <v>1.8778280886068001E-6</v>
      </c>
      <c r="H19" s="16">
        <v>3.64737330298822E-4</v>
      </c>
      <c r="J19">
        <v>0.955133069651811</v>
      </c>
      <c r="K19">
        <f t="shared" si="2"/>
        <v>5.6605862023707524E-9</v>
      </c>
      <c r="L19">
        <f t="shared" si="3"/>
        <v>1.0613182611885527E-3</v>
      </c>
      <c r="M19" s="16">
        <f t="shared" si="4"/>
        <v>-8.3434065373338715E-5</v>
      </c>
      <c r="N19" s="16">
        <f t="shared" si="7"/>
        <v>5.1059365010871355E-5</v>
      </c>
      <c r="O19" s="16">
        <f t="shared" si="8"/>
        <v>4.8476839249017118E-3</v>
      </c>
      <c r="P19" s="16">
        <f t="shared" si="9"/>
        <v>6.2772917952081866E-3</v>
      </c>
      <c r="Q19" s="16">
        <f t="shared" si="10"/>
        <v>2.3530236779797969E-2</v>
      </c>
      <c r="R19" s="16">
        <f t="shared" si="11"/>
        <v>1.1443403863946849E-4</v>
      </c>
      <c r="S19" s="16">
        <f t="shared" si="12"/>
        <v>4.1337295845507776E-3</v>
      </c>
      <c r="T19" s="16">
        <f t="shared" si="13"/>
        <v>2.3531516437522819E-2</v>
      </c>
      <c r="U19" s="66">
        <f t="shared" si="14"/>
        <v>6.2485951925631805E-2</v>
      </c>
      <c r="V19" s="66"/>
      <c r="W19" s="66"/>
      <c r="Z19" s="30" t="s">
        <v>33</v>
      </c>
      <c r="AA19" s="68">
        <v>8.7395557692762074E-13</v>
      </c>
      <c r="AB19" s="71">
        <f>AVERAGE(M3:M1502)</f>
        <v>-2.0899781341957186E-5</v>
      </c>
      <c r="AC19" s="54">
        <f>_xlfn.STDEV.P(M3:M1502)</f>
        <v>5.9988628102886044E-4</v>
      </c>
    </row>
    <row r="20" spans="1:29" x14ac:dyDescent="0.25">
      <c r="A20">
        <v>19</v>
      </c>
      <c r="B20" s="16">
        <v>4.2741190119209202E-4</v>
      </c>
      <c r="C20" s="16">
        <v>5.98622889721616E-9</v>
      </c>
      <c r="D20" s="16">
        <v>1.20586982649933E-3</v>
      </c>
      <c r="E20" s="16">
        <v>1.4487969732986299E-5</v>
      </c>
      <c r="F20" s="16">
        <v>1.1480154395251701E-5</v>
      </c>
      <c r="G20" s="16">
        <v>1.86260200805679E-6</v>
      </c>
      <c r="H20" s="16">
        <v>4.26571926294631E-4</v>
      </c>
      <c r="J20">
        <v>0.95430559852969798</v>
      </c>
      <c r="K20">
        <f t="shared" si="2"/>
        <v>5.7126917506936412E-9</v>
      </c>
      <c r="L20">
        <f t="shared" si="3"/>
        <v>1.230686751068993E-3</v>
      </c>
      <c r="M20" s="16">
        <f t="shared" si="4"/>
        <v>-3.7586294868480885E-4</v>
      </c>
      <c r="N20" s="16">
        <f t="shared" si="7"/>
        <v>1.7447737018872683E-2</v>
      </c>
      <c r="O20" s="16">
        <f t="shared" si="8"/>
        <v>6.4653154450487992E-3</v>
      </c>
      <c r="P20" s="16">
        <f t="shared" si="9"/>
        <v>6.3465258438453603E-2</v>
      </c>
      <c r="Q20" s="16">
        <f t="shared" si="10"/>
        <v>0.12174657512395301</v>
      </c>
      <c r="R20" s="16">
        <f t="shared" si="11"/>
        <v>2.7257365963967762E-2</v>
      </c>
      <c r="S20" s="16">
        <f t="shared" si="12"/>
        <v>5.1668945983828771E-3</v>
      </c>
      <c r="T20" s="16">
        <f t="shared" si="13"/>
        <v>0.12175764051932286</v>
      </c>
      <c r="U20" s="66">
        <f t="shared" si="14"/>
        <v>0.36330678710800157</v>
      </c>
      <c r="V20" s="66"/>
      <c r="W20" s="66"/>
      <c r="X20" s="16"/>
      <c r="Z20" s="30" t="s">
        <v>32</v>
      </c>
      <c r="AA20" s="68">
        <v>5.2941991164053117E-9</v>
      </c>
      <c r="AB20" s="71">
        <f>AVERAGE(K3:K1502)</f>
        <v>5.4119739842706121E-9</v>
      </c>
      <c r="AC20" s="54">
        <f>_xlfn.STDEV.P(K3:K1502)</f>
        <v>1.319917987564075E-9</v>
      </c>
    </row>
    <row r="21" spans="1:29" x14ac:dyDescent="0.25">
      <c r="A21">
        <v>20</v>
      </c>
      <c r="B21">
        <v>3.9402004321550401E-4</v>
      </c>
      <c r="C21" s="16">
        <v>4.9575970257040802E-9</v>
      </c>
      <c r="D21" s="16">
        <v>1.08032505666654E-3</v>
      </c>
      <c r="E21" s="16">
        <v>1.0763391954426699E-5</v>
      </c>
      <c r="F21" s="16">
        <v>1.2386163224430401E-5</v>
      </c>
      <c r="G21" s="16">
        <v>2.2460852098452199E-6</v>
      </c>
      <c r="H21" s="16">
        <v>3.1690668767798502E-4</v>
      </c>
      <c r="J21">
        <v>0.95488653497234</v>
      </c>
      <c r="K21">
        <f t="shared" si="2"/>
        <v>4.7339426456637483E-9</v>
      </c>
      <c r="L21">
        <f t="shared" si="3"/>
        <v>1.1073385107282204E-3</v>
      </c>
      <c r="M21" s="16">
        <f t="shared" si="4"/>
        <v>-3.1929842429721225E-4</v>
      </c>
      <c r="N21" s="16">
        <f t="shared" si="7"/>
        <v>3.9958401207068457E-2</v>
      </c>
      <c r="O21" s="16">
        <f t="shared" si="8"/>
        <v>1.1075975163378124E-2</v>
      </c>
      <c r="P21" s="16">
        <f t="shared" si="9"/>
        <v>1.4782590849687119E-2</v>
      </c>
      <c r="Q21" s="16">
        <f t="shared" si="10"/>
        <v>4.5803134196123376E-6</v>
      </c>
      <c r="R21" s="16">
        <f t="shared" si="11"/>
        <v>6.6073203738797243E-2</v>
      </c>
      <c r="S21" s="16">
        <f t="shared" si="12"/>
        <v>1.4209911593709991E-2</v>
      </c>
      <c r="T21" s="16">
        <f t="shared" si="13"/>
        <v>4.6061628261030853E-6</v>
      </c>
      <c r="U21" s="66">
        <f t="shared" si="14"/>
        <v>0.14610926902888666</v>
      </c>
      <c r="V21" s="66"/>
      <c r="W21" s="66"/>
      <c r="Z21" s="30" t="s">
        <v>37</v>
      </c>
      <c r="AA21" s="77">
        <v>3.16228E-4</v>
      </c>
      <c r="AB21" s="55">
        <f>AD2</f>
        <v>3.4368216095748692E-4</v>
      </c>
      <c r="AC21" s="55">
        <f>_xlfn.STDEV.P(H3:H1502)</f>
        <v>1.358537019945254E-4</v>
      </c>
    </row>
    <row r="22" spans="1:29" x14ac:dyDescent="0.25">
      <c r="A22">
        <v>21</v>
      </c>
      <c r="B22">
        <v>6.6729263131733998E-4</v>
      </c>
      <c r="C22" s="16">
        <v>7.0066428014240598E-9</v>
      </c>
      <c r="D22" s="16">
        <v>8.9731471121417801E-4</v>
      </c>
      <c r="E22" s="16">
        <v>1.2663648162540899E-5</v>
      </c>
      <c r="F22" s="16">
        <v>7.2462654844932003E-6</v>
      </c>
      <c r="G22" s="16">
        <v>1.5856099679939099E-6</v>
      </c>
      <c r="H22" s="16">
        <v>3.7285236122026601E-4</v>
      </c>
      <c r="J22">
        <v>0.95588875301313203</v>
      </c>
      <c r="K22">
        <f t="shared" si="2"/>
        <v>6.6975710502616823E-9</v>
      </c>
      <c r="L22">
        <f t="shared" si="3"/>
        <v>9.1338584550835686E-4</v>
      </c>
      <c r="M22" s="16">
        <f t="shared" si="4"/>
        <v>4.2119941712632299E-4</v>
      </c>
      <c r="N22" s="16">
        <f t="shared" si="7"/>
        <v>0.12603646233701837</v>
      </c>
      <c r="O22" s="16">
        <f t="shared" si="8"/>
        <v>6.9999207530211216E-2</v>
      </c>
      <c r="P22" s="16">
        <f t="shared" si="9"/>
        <v>4.6807494507743862E-3</v>
      </c>
      <c r="Q22" s="16">
        <f t="shared" si="10"/>
        <v>3.2064665038623021E-2</v>
      </c>
      <c r="R22" s="16">
        <f t="shared" si="11"/>
        <v>7.000835492767872E-2</v>
      </c>
      <c r="S22" s="16">
        <f t="shared" si="12"/>
        <v>4.4059653056477431E-2</v>
      </c>
      <c r="T22" s="16">
        <f t="shared" si="13"/>
        <v>3.2063135387721382E-2</v>
      </c>
      <c r="U22" s="66">
        <f t="shared" si="14"/>
        <v>0.37891222772850447</v>
      </c>
      <c r="V22" s="66"/>
      <c r="W22" s="66"/>
    </row>
    <row r="23" spans="1:29" x14ac:dyDescent="0.25">
      <c r="A23">
        <v>22</v>
      </c>
      <c r="B23" s="16">
        <v>4.41732913727027E-4</v>
      </c>
      <c r="C23" s="16">
        <v>5.2285063632649899E-9</v>
      </c>
      <c r="D23" s="16">
        <v>1.0146364774924E-3</v>
      </c>
      <c r="E23" s="16">
        <v>1.0669658917648601E-5</v>
      </c>
      <c r="F23" s="16">
        <v>1.10129587940215E-5</v>
      </c>
      <c r="G23" s="16">
        <v>2.12802734293817E-6</v>
      </c>
      <c r="H23" s="16">
        <v>3.1414584739655299E-4</v>
      </c>
      <c r="J23">
        <v>0.95523262296087197</v>
      </c>
      <c r="K23">
        <f t="shared" si="2"/>
        <v>4.9944398475492263E-9</v>
      </c>
      <c r="L23">
        <f t="shared" si="3"/>
        <v>1.0387851939170178E-3</v>
      </c>
      <c r="M23" s="16">
        <f t="shared" si="4"/>
        <v>-1.5531936646296391E-4</v>
      </c>
      <c r="N23" s="16">
        <f t="shared" si="7"/>
        <v>1.0610932908979791E-2</v>
      </c>
      <c r="O23" s="16">
        <f t="shared" si="8"/>
        <v>3.1751164598389846E-3</v>
      </c>
      <c r="P23" s="16">
        <f t="shared" si="9"/>
        <v>2.850106753981035E-3</v>
      </c>
      <c r="Q23" s="16">
        <f t="shared" si="10"/>
        <v>4.3388232983729869E-5</v>
      </c>
      <c r="R23" s="16">
        <f t="shared" si="11"/>
        <v>1.3849358312697631E-2</v>
      </c>
      <c r="S23" s="16">
        <f t="shared" si="12"/>
        <v>3.6455141704702211E-3</v>
      </c>
      <c r="T23" s="16">
        <f t="shared" si="13"/>
        <v>4.3353530484122961E-5</v>
      </c>
      <c r="U23" s="66">
        <f t="shared" si="14"/>
        <v>3.4217770369435518E-2</v>
      </c>
      <c r="V23" s="66"/>
      <c r="W23" s="66"/>
    </row>
    <row r="24" spans="1:29" x14ac:dyDescent="0.25">
      <c r="A24">
        <v>23</v>
      </c>
      <c r="B24">
        <v>5.48727853203302E-4</v>
      </c>
      <c r="C24" s="16">
        <v>5.9541918889401798E-9</v>
      </c>
      <c r="D24" s="16">
        <v>9.2810469093679998E-4</v>
      </c>
      <c r="E24" s="16">
        <v>1.11260768897182E-5</v>
      </c>
      <c r="F24" s="16">
        <v>8.8271310537001494E-6</v>
      </c>
      <c r="G24" s="16">
        <v>1.86666874744049E-6</v>
      </c>
      <c r="H24" s="16">
        <v>3.2758264511597901E-4</v>
      </c>
      <c r="J24">
        <v>0.95570271480178703</v>
      </c>
      <c r="K24">
        <f t="shared" si="2"/>
        <v>5.6904373527109104E-9</v>
      </c>
      <c r="L24">
        <f t="shared" si="3"/>
        <v>9.4761966759975176E-4</v>
      </c>
      <c r="M24" s="16">
        <f t="shared" si="4"/>
        <v>1.4983603880685213E-4</v>
      </c>
      <c r="N24" s="16">
        <f t="shared" si="7"/>
        <v>1.3054529909296697E-2</v>
      </c>
      <c r="O24" s="16">
        <f t="shared" si="8"/>
        <v>5.5689023603704832E-3</v>
      </c>
      <c r="P24" s="16">
        <f t="shared" si="9"/>
        <v>1.3286116208098392E-3</v>
      </c>
      <c r="Q24" s="16">
        <f t="shared" si="10"/>
        <v>1.2894159307324945E-3</v>
      </c>
      <c r="R24" s="16">
        <f t="shared" si="11"/>
        <v>1.084764238678518E-2</v>
      </c>
      <c r="S24" s="16">
        <f t="shared" si="12"/>
        <v>4.8796780461466682E-3</v>
      </c>
      <c r="T24" s="16">
        <f t="shared" si="13"/>
        <v>1.2892777491734766E-3</v>
      </c>
      <c r="U24" s="66">
        <f t="shared" si="14"/>
        <v>3.8258058003314839E-2</v>
      </c>
      <c r="V24" s="66"/>
      <c r="W24" s="66"/>
    </row>
    <row r="25" spans="1:29" x14ac:dyDescent="0.25">
      <c r="A25">
        <v>24</v>
      </c>
      <c r="B25" s="16">
        <v>4.6920187304669102E-4</v>
      </c>
      <c r="C25" s="16">
        <v>6.3336560923155196E-9</v>
      </c>
      <c r="D25" s="16">
        <v>1.16093553911883E-3</v>
      </c>
      <c r="E25" s="16">
        <v>1.4765422351458799E-5</v>
      </c>
      <c r="F25" s="16">
        <v>1.04349925912661E-5</v>
      </c>
      <c r="G25" s="16">
        <v>1.75949030641987E-6</v>
      </c>
      <c r="H25" s="16">
        <v>4.3474000416609399E-4</v>
      </c>
      <c r="J25">
        <v>0.95453951319360997</v>
      </c>
      <c r="K25">
        <f t="shared" si="2"/>
        <v>6.0457250030945985E-9</v>
      </c>
      <c r="L25">
        <f t="shared" si="3"/>
        <v>1.1835586809516897E-3</v>
      </c>
      <c r="M25" s="16">
        <f t="shared" si="4"/>
        <v>-2.4515493485830766E-4</v>
      </c>
      <c r="N25" s="16">
        <f t="shared" si="7"/>
        <v>2.2307136226251867E-3</v>
      </c>
      <c r="O25" s="16">
        <f t="shared" si="8"/>
        <v>2.0480923292891754E-2</v>
      </c>
      <c r="P25" s="16">
        <f t="shared" si="9"/>
        <v>4.2136902041025187E-2</v>
      </c>
      <c r="Q25" s="16">
        <f t="shared" si="10"/>
        <v>0.14044102522370588</v>
      </c>
      <c r="R25" s="16">
        <f t="shared" si="11"/>
        <v>3.4841460727441285E-3</v>
      </c>
      <c r="S25" s="16">
        <f t="shared" si="12"/>
        <v>1.5193226396079236E-2</v>
      </c>
      <c r="T25" s="16">
        <f t="shared" si="13"/>
        <v>0.14045074347001457</v>
      </c>
      <c r="U25" s="66">
        <f t="shared" si="14"/>
        <v>0.36441768011908593</v>
      </c>
      <c r="V25" s="66"/>
      <c r="W25" s="66"/>
    </row>
    <row r="26" spans="1:29" x14ac:dyDescent="0.25">
      <c r="A26">
        <v>25</v>
      </c>
      <c r="B26">
        <v>3.3852479894700901E-4</v>
      </c>
      <c r="C26" s="16">
        <v>5.4005158395840501E-9</v>
      </c>
      <c r="D26" s="16">
        <v>1.3791945616723801E-3</v>
      </c>
      <c r="E26" s="16">
        <v>1.49197376469455E-5</v>
      </c>
      <c r="F26" s="16">
        <v>1.46119862886992E-5</v>
      </c>
      <c r="G26" s="16">
        <v>2.0687167203610599E-6</v>
      </c>
      <c r="H26" s="16">
        <v>4.3928840550168602E-4</v>
      </c>
      <c r="J26">
        <v>0.95343723158100901</v>
      </c>
      <c r="K26">
        <f t="shared" si="2"/>
        <v>5.1490528712024049E-9</v>
      </c>
      <c r="L26">
        <f t="shared" si="3"/>
        <v>1.4104818504543E-3</v>
      </c>
      <c r="M26" s="16">
        <f t="shared" si="4"/>
        <v>-7.3343225256028194E-4</v>
      </c>
      <c r="N26" s="16">
        <f t="shared" si="7"/>
        <v>9.770975371277961E-2</v>
      </c>
      <c r="O26" s="16">
        <f t="shared" si="8"/>
        <v>6.4026911580190643E-4</v>
      </c>
      <c r="P26" s="16">
        <f t="shared" si="9"/>
        <v>0.18650935495765966</v>
      </c>
      <c r="Q26" s="16">
        <f t="shared" si="10"/>
        <v>0.15141620664127592</v>
      </c>
      <c r="R26" s="16">
        <f t="shared" si="11"/>
        <v>0.23323243738394034</v>
      </c>
      <c r="S26" s="16">
        <f t="shared" si="12"/>
        <v>9.5012575774859772E-4</v>
      </c>
      <c r="T26" s="16">
        <f t="shared" si="13"/>
        <v>0.15143840991777743</v>
      </c>
      <c r="U26" s="66">
        <f t="shared" si="14"/>
        <v>0.82189655748698343</v>
      </c>
      <c r="V26" s="66"/>
      <c r="W26" s="66"/>
    </row>
    <row r="27" spans="1:29" x14ac:dyDescent="0.25">
      <c r="A27">
        <v>26</v>
      </c>
      <c r="B27" s="16">
        <v>5.2453731919622202E-4</v>
      </c>
      <c r="C27" s="16">
        <v>5.1729304704118698E-9</v>
      </c>
      <c r="D27" s="16">
        <v>8.4184023391637201E-4</v>
      </c>
      <c r="E27" s="16">
        <v>8.7760866248514302E-6</v>
      </c>
      <c r="F27" s="16">
        <v>9.1983181980117194E-6</v>
      </c>
      <c r="G27" s="16">
        <v>2.14652898813918E-6</v>
      </c>
      <c r="H27" s="16">
        <v>2.58391365790637E-4</v>
      </c>
      <c r="J27">
        <v>0.95612477348292702</v>
      </c>
      <c r="K27">
        <f t="shared" si="2"/>
        <v>4.9459669742654801E-9</v>
      </c>
      <c r="L27">
        <f t="shared" si="3"/>
        <v>8.623782263700642E-4</v>
      </c>
      <c r="M27" s="16">
        <f t="shared" si="4"/>
        <v>1.8669641202237989E-4</v>
      </c>
      <c r="N27" s="16">
        <f t="shared" si="7"/>
        <v>4.2425289196034669E-3</v>
      </c>
      <c r="O27" s="16">
        <f t="shared" si="8"/>
        <v>4.4061219652057207E-3</v>
      </c>
      <c r="P27" s="16">
        <f t="shared" si="9"/>
        <v>1.587829384266309E-2</v>
      </c>
      <c r="Q27" s="16">
        <f t="shared" si="10"/>
        <v>3.344896575089959E-2</v>
      </c>
      <c r="R27" s="16">
        <f t="shared" si="11"/>
        <v>4.4197194149545671E-3</v>
      </c>
      <c r="S27" s="16">
        <f t="shared" si="12"/>
        <v>4.8437851927625626E-3</v>
      </c>
      <c r="T27" s="16">
        <f t="shared" si="13"/>
        <v>3.345071306497336E-2</v>
      </c>
      <c r="U27" s="66">
        <f t="shared" si="14"/>
        <v>0.10069012815106235</v>
      </c>
      <c r="V27" s="66"/>
      <c r="W27" s="66"/>
    </row>
    <row r="28" spans="1:29" x14ac:dyDescent="0.25">
      <c r="A28">
        <v>27</v>
      </c>
      <c r="B28">
        <v>7.2985041137877695E-4</v>
      </c>
      <c r="C28" s="16">
        <v>8.1780163601017198E-9</v>
      </c>
      <c r="D28" s="16">
        <v>9.5887744098936396E-4</v>
      </c>
      <c r="E28" s="16">
        <v>1.5784438438899302E-5</v>
      </c>
      <c r="F28" s="16">
        <v>6.6430930977476699E-6</v>
      </c>
      <c r="G28" s="16">
        <v>1.3594004886775401E-6</v>
      </c>
      <c r="H28" s="16">
        <v>4.6473823625937E-4</v>
      </c>
      <c r="J28">
        <v>0.95559613095648199</v>
      </c>
      <c r="K28">
        <f t="shared" si="2"/>
        <v>7.8148807926120157E-9</v>
      </c>
      <c r="L28">
        <f t="shared" si="3"/>
        <v>9.7351484965717673E-4</v>
      </c>
      <c r="M28" s="16">
        <f t="shared" si="4"/>
        <v>4.8618597310037711E-4</v>
      </c>
      <c r="N28" s="16">
        <f t="shared" si="7"/>
        <v>0.23236937896504942</v>
      </c>
      <c r="O28" s="16">
        <f t="shared" si="8"/>
        <v>0.22656228921541702</v>
      </c>
      <c r="P28" s="16">
        <f t="shared" si="9"/>
        <v>2.0269219825449265E-5</v>
      </c>
      <c r="Q28" s="16">
        <f t="shared" si="10"/>
        <v>0.22055373750577703</v>
      </c>
      <c r="R28" s="16">
        <f t="shared" si="11"/>
        <v>0.10614934536941131</v>
      </c>
      <c r="S28" s="16">
        <f t="shared" si="12"/>
        <v>0.10408507831128171</v>
      </c>
      <c r="T28" s="16">
        <f t="shared" si="13"/>
        <v>0.22055257635561437</v>
      </c>
      <c r="U28" s="66">
        <f t="shared" si="14"/>
        <v>1.1102926749423763</v>
      </c>
      <c r="V28" s="66"/>
      <c r="W28" s="66"/>
    </row>
    <row r="29" spans="1:29" x14ac:dyDescent="0.25">
      <c r="A29">
        <v>28</v>
      </c>
      <c r="B29">
        <v>6.9930828073291298E-4</v>
      </c>
      <c r="C29" s="16">
        <v>7.6937760121845498E-9</v>
      </c>
      <c r="D29" s="16">
        <v>9.41136909926124E-4</v>
      </c>
      <c r="E29" s="16">
        <v>1.45777437074913E-5</v>
      </c>
      <c r="F29" s="16">
        <v>6.9279957787745101E-6</v>
      </c>
      <c r="G29" s="16">
        <v>1.4446914406935999E-6</v>
      </c>
      <c r="H29" s="16">
        <v>4.2920941685149901E-4</v>
      </c>
      <c r="J29">
        <v>0.95567785973497299</v>
      </c>
      <c r="K29">
        <f t="shared" si="2"/>
        <v>7.3527713926048056E-9</v>
      </c>
      <c r="L29">
        <f t="shared" si="3"/>
        <v>9.5642989914835436E-4</v>
      </c>
      <c r="M29" s="16">
        <f t="shared" si="4"/>
        <v>4.4218666231747144E-4</v>
      </c>
      <c r="N29" s="16">
        <f t="shared" si="7"/>
        <v>0.1764232554082498</v>
      </c>
      <c r="O29" s="16">
        <f t="shared" si="8"/>
        <v>0.1510013184008456</v>
      </c>
      <c r="P29" s="16">
        <f t="shared" si="9"/>
        <v>5.2533527117123871E-4</v>
      </c>
      <c r="Q29" s="16">
        <f t="shared" si="10"/>
        <v>0.12764938855883765</v>
      </c>
      <c r="R29" s="16">
        <f t="shared" si="11"/>
        <v>8.8144550746711695E-2</v>
      </c>
      <c r="S29" s="16">
        <f t="shared" si="12"/>
        <v>7.8468574999290802E-2</v>
      </c>
      <c r="T29" s="16">
        <f t="shared" si="13"/>
        <v>0.12764781663937688</v>
      </c>
      <c r="U29" s="66">
        <f t="shared" si="14"/>
        <v>0.74986024002448359</v>
      </c>
      <c r="V29" s="66"/>
      <c r="W29" s="66"/>
    </row>
    <row r="30" spans="1:29" x14ac:dyDescent="0.25">
      <c r="A30">
        <v>29</v>
      </c>
      <c r="B30">
        <v>2.9736100384610101E-4</v>
      </c>
      <c r="C30" s="16">
        <v>4.9082149707665296E-9</v>
      </c>
      <c r="D30" s="16">
        <v>1.4287920118897499E-3</v>
      </c>
      <c r="E30" s="16">
        <v>1.4038837089950499E-5</v>
      </c>
      <c r="F30" s="16">
        <v>1.66759934651437E-5</v>
      </c>
      <c r="G30" s="16">
        <v>2.2776003026929899E-6</v>
      </c>
      <c r="H30" s="16">
        <v>4.1335279537583997E-4</v>
      </c>
      <c r="J30">
        <v>0.95317121066002497</v>
      </c>
      <c r="K30">
        <f t="shared" si="2"/>
        <v>4.678369205865192E-9</v>
      </c>
      <c r="L30">
        <f t="shared" si="3"/>
        <v>1.4644166909077595E-3</v>
      </c>
      <c r="M30" s="16">
        <f t="shared" si="4"/>
        <v>-8.6969468321555755E-4</v>
      </c>
      <c r="N30" s="16">
        <f t="shared" si="7"/>
        <v>0.15695345790085599</v>
      </c>
      <c r="O30" s="16">
        <f t="shared" si="8"/>
        <v>1.3031372267925157E-2</v>
      </c>
      <c r="P30" s="16">
        <f t="shared" si="9"/>
        <v>0.23363583752306863</v>
      </c>
      <c r="Q30" s="16">
        <f t="shared" si="10"/>
        <v>9.4313429708419855E-2</v>
      </c>
      <c r="R30" s="16">
        <f t="shared" si="11"/>
        <v>0.4794363560524379</v>
      </c>
      <c r="S30" s="16">
        <f t="shared" si="12"/>
        <v>1.8200448791890474E-2</v>
      </c>
      <c r="T30" s="16">
        <f t="shared" si="13"/>
        <v>9.4332119171544632E-2</v>
      </c>
      <c r="U30" s="66">
        <f t="shared" si="14"/>
        <v>1.0899030214161425</v>
      </c>
      <c r="V30" s="66"/>
      <c r="W30" s="66"/>
    </row>
    <row r="31" spans="1:29" x14ac:dyDescent="0.25">
      <c r="A31">
        <v>30</v>
      </c>
      <c r="B31">
        <v>3.5494894513810098E-4</v>
      </c>
      <c r="C31" s="16">
        <v>6.1017355423812198E-9</v>
      </c>
      <c r="D31" s="16">
        <v>1.4896469728341399E-3</v>
      </c>
      <c r="E31" s="16">
        <v>1.8186651031057499E-5</v>
      </c>
      <c r="F31" s="16">
        <v>1.3999883531949599E-5</v>
      </c>
      <c r="G31" s="16">
        <v>1.83304356318223E-6</v>
      </c>
      <c r="H31" s="16">
        <v>5.3548029884248804E-4</v>
      </c>
      <c r="J31">
        <v>0.95294528767823705</v>
      </c>
      <c r="K31">
        <f t="shared" si="2"/>
        <v>5.8146201317709956E-9</v>
      </c>
      <c r="L31">
        <f t="shared" si="3"/>
        <v>1.5194736817256791E-3</v>
      </c>
      <c r="M31" s="16">
        <f t="shared" si="4"/>
        <v>-8.0957579144947701E-4</v>
      </c>
      <c r="N31" s="16">
        <f t="shared" si="7"/>
        <v>7.7971869317903189E-2</v>
      </c>
      <c r="O31" s="16">
        <f t="shared" si="8"/>
        <v>1.0252386206834777E-2</v>
      </c>
      <c r="P31" s="16">
        <f t="shared" si="9"/>
        <v>0.29870376399358206</v>
      </c>
      <c r="Q31" s="16">
        <f t="shared" si="10"/>
        <v>0.48065482867207721</v>
      </c>
      <c r="R31" s="16">
        <f t="shared" si="11"/>
        <v>0.17708976778299829</v>
      </c>
      <c r="S31" s="16">
        <f t="shared" si="12"/>
        <v>7.5012640987218949E-3</v>
      </c>
      <c r="T31" s="16">
        <f t="shared" si="13"/>
        <v>0.48071499409588009</v>
      </c>
      <c r="U31" s="66">
        <f t="shared" si="14"/>
        <v>1.5328888741679976</v>
      </c>
      <c r="V31" s="66"/>
      <c r="W31" s="66"/>
    </row>
    <row r="32" spans="1:29" x14ac:dyDescent="0.25">
      <c r="A32">
        <v>31</v>
      </c>
      <c r="B32">
        <v>5.7638410593702997E-4</v>
      </c>
      <c r="C32" s="16">
        <v>4.8715909090370499E-9</v>
      </c>
      <c r="D32" s="16">
        <v>7.1932280855970996E-4</v>
      </c>
      <c r="E32" s="16">
        <v>7.0721863525586397E-6</v>
      </c>
      <c r="F32" s="16">
        <v>8.3216868626633194E-6</v>
      </c>
      <c r="G32" s="16">
        <v>2.2759965315941899E-6</v>
      </c>
      <c r="H32" s="16">
        <v>2.08222765961352E-4</v>
      </c>
      <c r="J32">
        <v>0.95676497431394603</v>
      </c>
      <c r="K32">
        <f t="shared" si="2"/>
        <v>4.6609675509528863E-9</v>
      </c>
      <c r="L32">
        <f t="shared" si="3"/>
        <v>7.3823730722572174E-4</v>
      </c>
      <c r="M32" s="16">
        <f t="shared" si="4"/>
        <v>4.1453090464833826E-4</v>
      </c>
      <c r="N32" s="16">
        <f t="shared" si="7"/>
        <v>2.904150895176099E-2</v>
      </c>
      <c r="O32" s="16">
        <f t="shared" si="8"/>
        <v>1.4584190977095651E-2</v>
      </c>
      <c r="P32" s="16">
        <f t="shared" si="9"/>
        <v>6.4113066930945956E-2</v>
      </c>
      <c r="Q32" s="16">
        <f t="shared" si="10"/>
        <v>0.11664583086170288</v>
      </c>
      <c r="R32" s="16">
        <f t="shared" si="11"/>
        <v>2.4164249208611082E-2</v>
      </c>
      <c r="S32" s="16">
        <f t="shared" si="12"/>
        <v>1.7985463489224106E-2</v>
      </c>
      <c r="T32" s="16">
        <f t="shared" si="13"/>
        <v>0.11665113317241835</v>
      </c>
      <c r="U32" s="66">
        <f t="shared" si="14"/>
        <v>0.38318544359175899</v>
      </c>
      <c r="V32" s="66"/>
      <c r="W32" s="66"/>
    </row>
    <row r="33" spans="1:23" x14ac:dyDescent="0.25">
      <c r="A33">
        <v>32</v>
      </c>
      <c r="B33">
        <v>4.5707270634197698E-4</v>
      </c>
      <c r="C33" s="16">
        <v>5.9036276539614398E-9</v>
      </c>
      <c r="D33" s="16">
        <v>1.10956667239769E-3</v>
      </c>
      <c r="E33" s="16">
        <v>1.31610808227539E-5</v>
      </c>
      <c r="F33" s="16">
        <v>1.0688038049432599E-5</v>
      </c>
      <c r="G33" s="16">
        <v>1.8866177515092301E-6</v>
      </c>
      <c r="H33" s="16">
        <v>3.87502275897975E-4</v>
      </c>
      <c r="J33">
        <v>0.95478011448146005</v>
      </c>
      <c r="K33">
        <f t="shared" si="2"/>
        <v>5.6366662873052167E-9</v>
      </c>
      <c r="L33">
        <f t="shared" si="3"/>
        <v>1.1328234626204105E-3</v>
      </c>
      <c r="M33" s="16">
        <f t="shared" si="4"/>
        <v>-2.1867804993645648E-4</v>
      </c>
      <c r="N33" s="16">
        <f t="shared" si="7"/>
        <v>5.1638783079558399E-3</v>
      </c>
      <c r="O33" s="16">
        <f t="shared" si="8"/>
        <v>4.2901372257482502E-3</v>
      </c>
      <c r="P33" s="16">
        <f t="shared" si="9"/>
        <v>2.3086389201946705E-2</v>
      </c>
      <c r="Q33" s="16">
        <f t="shared" si="10"/>
        <v>5.0796248942268384E-2</v>
      </c>
      <c r="R33" s="16">
        <f t="shared" si="11"/>
        <v>7.1754005657803481E-3</v>
      </c>
      <c r="S33" s="16">
        <f t="shared" si="12"/>
        <v>3.589719958168877E-3</v>
      </c>
      <c r="T33" s="16">
        <f t="shared" si="13"/>
        <v>5.0800148871714301E-2</v>
      </c>
      <c r="U33" s="66">
        <f t="shared" si="14"/>
        <v>0.14490192307358271</v>
      </c>
      <c r="V33" s="66"/>
      <c r="W33" s="66"/>
    </row>
    <row r="34" spans="1:23" x14ac:dyDescent="0.25">
      <c r="A34">
        <v>33</v>
      </c>
      <c r="B34">
        <v>5.5174543567529204E-4</v>
      </c>
      <c r="C34" s="16">
        <v>5.7043707508818697E-9</v>
      </c>
      <c r="D34" s="16">
        <v>8.8337158474650305E-4</v>
      </c>
      <c r="E34" s="16">
        <v>1.01506053536568E-5</v>
      </c>
      <c r="F34" s="16">
        <v>8.7607487272654907E-6</v>
      </c>
      <c r="G34" s="16">
        <v>1.9474284435618701E-6</v>
      </c>
      <c r="H34" s="16">
        <v>2.9886141665596102E-4</v>
      </c>
      <c r="J34">
        <v>0.95592632299663705</v>
      </c>
      <c r="K34">
        <f t="shared" si="2"/>
        <v>5.452958156900071E-9</v>
      </c>
      <c r="L34">
        <f t="shared" si="3"/>
        <v>9.0283480627384493E-4</v>
      </c>
      <c r="M34" s="16">
        <f t="shared" si="4"/>
        <v>2.0065606507673909E-4</v>
      </c>
      <c r="N34" s="16">
        <f t="shared" si="7"/>
        <v>1.4492302096246737E-2</v>
      </c>
      <c r="O34" s="16">
        <f t="shared" si="8"/>
        <v>8.7242456598696206E-4</v>
      </c>
      <c r="P34" s="16">
        <f t="shared" si="9"/>
        <v>6.8710223836933697E-3</v>
      </c>
      <c r="Q34" s="16">
        <f t="shared" si="10"/>
        <v>3.0155648203318577E-3</v>
      </c>
      <c r="R34" s="16">
        <f t="shared" si="11"/>
        <v>1.2296376112941917E-2</v>
      </c>
      <c r="S34" s="16">
        <f t="shared" si="12"/>
        <v>8.7691888940360455E-4</v>
      </c>
      <c r="T34" s="16">
        <f t="shared" si="13"/>
        <v>3.0159777072900698E-3</v>
      </c>
      <c r="U34" s="66">
        <f t="shared" si="14"/>
        <v>4.1440586575894514E-2</v>
      </c>
      <c r="V34" s="66"/>
      <c r="W34" s="66"/>
    </row>
    <row r="35" spans="1:23" x14ac:dyDescent="0.25">
      <c r="A35">
        <v>34</v>
      </c>
      <c r="B35">
        <v>3.5520233795396298E-4</v>
      </c>
      <c r="C35" s="16">
        <v>4.9744018788909102E-9</v>
      </c>
      <c r="D35" s="16">
        <v>1.20602107843451E-3</v>
      </c>
      <c r="E35" s="16">
        <v>1.2039366268624199E-5</v>
      </c>
      <c r="F35" s="16">
        <v>1.3819970415026901E-5</v>
      </c>
      <c r="G35" s="16">
        <v>2.2417075074926101E-6</v>
      </c>
      <c r="H35" s="16">
        <v>3.5447741489318401E-4</v>
      </c>
      <c r="J35">
        <v>0.95425881383365996</v>
      </c>
      <c r="K35">
        <f t="shared" si="2"/>
        <v>4.7468668364823691E-9</v>
      </c>
      <c r="L35">
        <f t="shared" si="3"/>
        <v>1.2358977523701774E-3</v>
      </c>
      <c r="M35" s="16">
        <f t="shared" ref="M35:M66" si="15">$Z$8*B35+$AA$8*C35+$AB$8*D35+$AD$8*F35+$AE$8*G35</f>
        <v>-5.254930764622516E-4</v>
      </c>
      <c r="N35" s="16">
        <f t="shared" si="7"/>
        <v>7.7684777320900955E-2</v>
      </c>
      <c r="O35" s="16">
        <f t="shared" si="8"/>
        <v>1.0446778554305057E-2</v>
      </c>
      <c r="P35" s="16">
        <f t="shared" si="9"/>
        <v>6.3544401259105474E-2</v>
      </c>
      <c r="Q35" s="16">
        <f t="shared" si="10"/>
        <v>1.462684185312825E-2</v>
      </c>
      <c r="R35" s="16">
        <f t="shared" si="11"/>
        <v>0.1620556214745906</v>
      </c>
      <c r="S35" s="16">
        <f t="shared" si="12"/>
        <v>1.3694607577484126E-2</v>
      </c>
      <c r="T35" s="16">
        <f t="shared" si="13"/>
        <v>1.4630155746419586E-2</v>
      </c>
      <c r="U35" s="66">
        <f t="shared" si="14"/>
        <v>0.35668318378593405</v>
      </c>
      <c r="V35" s="66"/>
      <c r="W35" s="66"/>
    </row>
    <row r="36" spans="1:23" x14ac:dyDescent="0.25">
      <c r="A36">
        <v>35</v>
      </c>
      <c r="B36">
        <v>2.3075112025133299E-4</v>
      </c>
      <c r="C36" s="16">
        <v>4.2497716055445503E-9</v>
      </c>
      <c r="D36" s="16">
        <v>1.6008091418050401E-3</v>
      </c>
      <c r="E36" s="16">
        <v>1.3592228208698899E-5</v>
      </c>
      <c r="F36" s="16">
        <v>2.1663973955076402E-5</v>
      </c>
      <c r="G36" s="16">
        <v>2.6357140904360899E-6</v>
      </c>
      <c r="H36" s="16">
        <v>4.0020669060675598E-4</v>
      </c>
      <c r="J36">
        <v>0.95230605919614597</v>
      </c>
      <c r="K36">
        <f t="shared" si="2"/>
        <v>4.0470832501598087E-9</v>
      </c>
      <c r="L36">
        <f t="shared" si="3"/>
        <v>1.6467685540340234E-3</v>
      </c>
      <c r="M36" s="16">
        <f t="shared" si="15"/>
        <v>-1.1852663135313575E-3</v>
      </c>
      <c r="N36" s="16">
        <f t="shared" si="7"/>
        <v>0.28242073602507423</v>
      </c>
      <c r="O36" s="16">
        <f t="shared" si="8"/>
        <v>5.4285402493838356E-2</v>
      </c>
      <c r="P36" s="16">
        <f t="shared" si="9"/>
        <v>0.43817189300105691</v>
      </c>
      <c r="Q36" s="16">
        <f t="shared" si="10"/>
        <v>7.0502353321434105E-2</v>
      </c>
      <c r="R36" s="16">
        <f t="shared" si="11"/>
        <v>1.4367226352408233</v>
      </c>
      <c r="S36" s="16">
        <f t="shared" si="12"/>
        <v>9.8190805644499904E-2</v>
      </c>
      <c r="T36" s="16">
        <f t="shared" si="13"/>
        <v>7.0524100395867734E-2</v>
      </c>
      <c r="U36" s="66">
        <f t="shared" si="14"/>
        <v>2.4508179261225944</v>
      </c>
      <c r="V36" s="66"/>
      <c r="W36" s="66"/>
    </row>
    <row r="37" spans="1:23" x14ac:dyDescent="0.25">
      <c r="A37">
        <v>36</v>
      </c>
      <c r="B37">
        <v>7.44271348477886E-4</v>
      </c>
      <c r="C37" s="16">
        <v>4.2248696261310198E-9</v>
      </c>
      <c r="D37" s="16">
        <v>4.8019316186586101E-4</v>
      </c>
      <c r="E37" s="16">
        <v>4.1062852661940202E-6</v>
      </c>
      <c r="F37" s="16">
        <v>6.3682981783654198E-6</v>
      </c>
      <c r="G37" s="16">
        <v>2.61670929925562E-6</v>
      </c>
      <c r="H37" s="16">
        <v>1.20897849775055E-4</v>
      </c>
      <c r="J37">
        <v>0.95806111985467102</v>
      </c>
      <c r="K37">
        <f t="shared" si="2"/>
        <v>4.0476833252510705E-9</v>
      </c>
      <c r="L37">
        <f t="shared" si="3"/>
        <v>4.9554224265222131E-4</v>
      </c>
      <c r="M37" s="16">
        <f t="shared" si="15"/>
        <v>9.9300045430355068E-4</v>
      </c>
      <c r="N37" s="16">
        <f t="shared" si="7"/>
        <v>0.2614588593837574</v>
      </c>
      <c r="O37" s="16">
        <f t="shared" si="8"/>
        <v>5.6399904907805942E-2</v>
      </c>
      <c r="P37" s="16">
        <f t="shared" si="9"/>
        <v>0.25146996779985126</v>
      </c>
      <c r="Q37" s="16">
        <f t="shared" si="10"/>
        <v>0.38152704567974066</v>
      </c>
      <c r="R37" s="16">
        <f t="shared" si="11"/>
        <v>0.12509949986231078</v>
      </c>
      <c r="S37" s="16">
        <f t="shared" si="12"/>
        <v>9.2345603660042699E-2</v>
      </c>
      <c r="T37" s="16">
        <f t="shared" si="13"/>
        <v>0.38153811125363724</v>
      </c>
      <c r="U37" s="66">
        <f t="shared" si="14"/>
        <v>1.5498389925471461</v>
      </c>
      <c r="V37" s="66"/>
      <c r="W37" s="66"/>
    </row>
    <row r="38" spans="1:23" x14ac:dyDescent="0.25">
      <c r="A38">
        <v>37</v>
      </c>
      <c r="B38">
        <v>2.59545278574069E-4</v>
      </c>
      <c r="C38" s="16">
        <v>4.3638402573208501E-9</v>
      </c>
      <c r="D38" s="16">
        <v>1.45660378031405E-3</v>
      </c>
      <c r="E38" s="16">
        <v>1.27197572908557E-5</v>
      </c>
      <c r="F38" s="16">
        <v>1.91364424359727E-5</v>
      </c>
      <c r="G38" s="16">
        <v>2.5627377800543201E-6</v>
      </c>
      <c r="H38" s="16">
        <v>3.74515112233196E-4</v>
      </c>
      <c r="J38">
        <v>0.95299862279831604</v>
      </c>
      <c r="K38">
        <f t="shared" si="2"/>
        <v>4.1587337553386193E-9</v>
      </c>
      <c r="L38">
        <f t="shared" si="3"/>
        <v>1.4974350391257925E-3</v>
      </c>
      <c r="M38" s="16">
        <f t="shared" si="15"/>
        <v>-9.7834448197765432E-4</v>
      </c>
      <c r="N38" s="16">
        <f t="shared" si="7"/>
        <v>0.22369380661597357</v>
      </c>
      <c r="O38" s="16">
        <f t="shared" si="8"/>
        <v>4.5115854139609605E-2</v>
      </c>
      <c r="P38" s="16">
        <f t="shared" si="9"/>
        <v>0.26238247982211871</v>
      </c>
      <c r="Q38" s="16">
        <f t="shared" si="10"/>
        <v>3.3962880596819865E-2</v>
      </c>
      <c r="R38" s="16">
        <f t="shared" si="11"/>
        <v>0.88758915939961813</v>
      </c>
      <c r="S38" s="16">
        <f t="shared" si="12"/>
        <v>7.6723815342330318E-2</v>
      </c>
      <c r="T38" s="16">
        <f t="shared" si="13"/>
        <v>3.3973824249027805E-2</v>
      </c>
      <c r="U38" s="66">
        <f t="shared" si="14"/>
        <v>1.5634418201654978</v>
      </c>
      <c r="V38" s="66"/>
      <c r="W38" s="66"/>
    </row>
    <row r="39" spans="1:23" x14ac:dyDescent="0.25">
      <c r="A39">
        <v>38</v>
      </c>
      <c r="B39">
        <v>3.4301160336180399E-4</v>
      </c>
      <c r="C39" s="16">
        <v>3.5298977311853002E-9</v>
      </c>
      <c r="D39" s="16">
        <v>8.7967045403744397E-4</v>
      </c>
      <c r="E39" s="16">
        <v>6.2536116198018501E-6</v>
      </c>
      <c r="F39" s="16">
        <v>1.4104205328162E-5</v>
      </c>
      <c r="G39" s="16">
        <v>3.1477490446878399E-6</v>
      </c>
      <c r="H39" s="16">
        <v>1.84123490943087E-4</v>
      </c>
      <c r="J39">
        <v>0.95583216528369197</v>
      </c>
      <c r="K39">
        <f t="shared" si="2"/>
        <v>3.3739897916288373E-9</v>
      </c>
      <c r="L39">
        <f t="shared" si="3"/>
        <v>9.1102308384072457E-4</v>
      </c>
      <c r="M39" s="16">
        <f t="shared" si="15"/>
        <v>-2.2499987711711663E-4</v>
      </c>
      <c r="N39" s="16">
        <f t="shared" si="7"/>
        <v>9.2096839111943607E-2</v>
      </c>
      <c r="O39" s="16">
        <f t="shared" si="8"/>
        <v>0.13170848122113968</v>
      </c>
      <c r="P39" s="16">
        <f t="shared" si="9"/>
        <v>7.5228059594824913E-3</v>
      </c>
      <c r="Q39" s="16">
        <f t="shared" si="10"/>
        <v>0.17451425322508851</v>
      </c>
      <c r="R39" s="16">
        <f t="shared" si="11"/>
        <v>0.18611265770904212</v>
      </c>
      <c r="S39" s="16">
        <f t="shared" si="12"/>
        <v>0.32318863992860197</v>
      </c>
      <c r="T39" s="16">
        <f t="shared" si="13"/>
        <v>0.17451575487628537</v>
      </c>
      <c r="U39" s="66">
        <f t="shared" si="14"/>
        <v>1.0896594320315838</v>
      </c>
      <c r="V39" s="66"/>
      <c r="W39" s="66"/>
    </row>
    <row r="40" spans="1:23" x14ac:dyDescent="0.25">
      <c r="A40">
        <v>39</v>
      </c>
      <c r="B40">
        <v>2.0112733322538801E-4</v>
      </c>
      <c r="C40" s="16">
        <v>2.8756512574581698E-9</v>
      </c>
      <c r="D40" s="16">
        <v>1.2332358822182499E-3</v>
      </c>
      <c r="E40" s="16">
        <v>7.1114815973880102E-6</v>
      </c>
      <c r="F40" s="16">
        <v>2.4483176416214102E-5</v>
      </c>
      <c r="G40" s="16">
        <v>3.8807654467101401E-6</v>
      </c>
      <c r="H40" s="16">
        <v>2.0938544979886799E-4</v>
      </c>
      <c r="J40">
        <v>0.95392266320239605</v>
      </c>
      <c r="K40">
        <f t="shared" si="2"/>
        <v>2.7431489059558163E-9</v>
      </c>
      <c r="L40">
        <f t="shared" si="3"/>
        <v>1.2860801248461306E-3</v>
      </c>
      <c r="M40" s="16">
        <f t="shared" si="15"/>
        <v>-8.8382545839535485E-4</v>
      </c>
      <c r="N40" s="16">
        <f t="shared" si="7"/>
        <v>0.34997553666445236</v>
      </c>
      <c r="O40" s="16">
        <f t="shared" si="8"/>
        <v>0.23135754760481012</v>
      </c>
      <c r="P40" s="16">
        <f t="shared" si="9"/>
        <v>7.8587325929983881E-2</v>
      </c>
      <c r="Q40" s="16">
        <f t="shared" si="10"/>
        <v>0.11416011484938494</v>
      </c>
      <c r="R40" s="16">
        <f t="shared" si="11"/>
        <v>2.2044793177260167</v>
      </c>
      <c r="S40" s="16">
        <f t="shared" si="12"/>
        <v>0.87189414467549342</v>
      </c>
      <c r="T40" s="16">
        <f t="shared" si="13"/>
        <v>0.11415313640643673</v>
      </c>
      <c r="U40" s="66">
        <f t="shared" si="14"/>
        <v>3.9646071238565783</v>
      </c>
      <c r="V40" s="66"/>
      <c r="W40" s="66"/>
    </row>
    <row r="41" spans="1:23" x14ac:dyDescent="0.25">
      <c r="A41">
        <v>40</v>
      </c>
      <c r="B41">
        <v>4.4740670744983701E-4</v>
      </c>
      <c r="C41" s="16">
        <v>6.9516843331619696E-9</v>
      </c>
      <c r="D41" s="16">
        <v>1.341748616577E-3</v>
      </c>
      <c r="E41" s="16">
        <v>1.86938584117379E-5</v>
      </c>
      <c r="F41" s="16">
        <v>1.10311845013421E-5</v>
      </c>
      <c r="G41" s="16">
        <v>1.60622439631341E-6</v>
      </c>
      <c r="H41" s="16">
        <v>5.5041014809535898E-4</v>
      </c>
      <c r="J41">
        <v>0.95367852419438903</v>
      </c>
      <c r="K41">
        <f t="shared" si="2"/>
        <v>6.6296720555151624E-9</v>
      </c>
      <c r="L41">
        <f t="shared" si="3"/>
        <v>1.3654102582916646E-3</v>
      </c>
      <c r="M41" s="16">
        <f t="shared" si="15"/>
        <v>-4.7059684339199035E-4</v>
      </c>
      <c r="N41" s="16">
        <f t="shared" si="7"/>
        <v>8.3700683034993069E-3</v>
      </c>
      <c r="O41" s="16">
        <f t="shared" si="8"/>
        <v>6.4848972177214428E-2</v>
      </c>
      <c r="P41" s="16">
        <f t="shared" si="9"/>
        <v>0.15444212094432311</v>
      </c>
      <c r="Q41" s="16">
        <f t="shared" si="10"/>
        <v>0.54836538742578511</v>
      </c>
      <c r="R41" s="16">
        <f t="shared" si="11"/>
        <v>1.4288135092779307E-2</v>
      </c>
      <c r="S41" s="16">
        <f t="shared" si="12"/>
        <v>3.9852902660187289E-2</v>
      </c>
      <c r="T41" s="16">
        <f t="shared" si="13"/>
        <v>0.54841197330359193</v>
      </c>
      <c r="U41" s="66">
        <f t="shared" si="14"/>
        <v>1.3785795599073805</v>
      </c>
      <c r="V41" s="66"/>
      <c r="W41" s="66"/>
    </row>
    <row r="42" spans="1:23" x14ac:dyDescent="0.25">
      <c r="A42">
        <v>41</v>
      </c>
      <c r="B42">
        <v>2.9539938511147299E-4</v>
      </c>
      <c r="C42" s="16">
        <v>4.4167446042398503E-9</v>
      </c>
      <c r="D42" s="16">
        <v>1.2903568692290699E-3</v>
      </c>
      <c r="E42" s="16">
        <v>1.1425549798878501E-5</v>
      </c>
      <c r="F42" s="16">
        <v>1.6687542757717E-5</v>
      </c>
      <c r="G42" s="16">
        <v>2.5273495939962202E-6</v>
      </c>
      <c r="H42" s="16">
        <v>3.3640622243930702E-4</v>
      </c>
      <c r="J42">
        <v>0.95380794108784905</v>
      </c>
      <c r="K42">
        <f t="shared" si="2"/>
        <v>4.2127260772808779E-9</v>
      </c>
      <c r="L42">
        <f t="shared" si="3"/>
        <v>1.326254887593896E-3</v>
      </c>
      <c r="M42" s="16">
        <f t="shared" si="15"/>
        <v>-7.3545611737094987E-4</v>
      </c>
      <c r="N42" s="16">
        <f t="shared" si="7"/>
        <v>0.16012547852281533</v>
      </c>
      <c r="O42" s="16">
        <f t="shared" si="8"/>
        <v>4.1150817129318826E-2</v>
      </c>
      <c r="P42" s="16">
        <f t="shared" si="9"/>
        <v>0.11535315713846896</v>
      </c>
      <c r="Q42" s="16">
        <f t="shared" si="10"/>
        <v>4.0693259285451205E-3</v>
      </c>
      <c r="R42" s="16">
        <f t="shared" si="11"/>
        <v>0.48106090588503592</v>
      </c>
      <c r="S42" s="16">
        <f t="shared" si="12"/>
        <v>6.7266056734969465E-2</v>
      </c>
      <c r="T42" s="16">
        <f t="shared" si="13"/>
        <v>4.0716005827841307E-3</v>
      </c>
      <c r="U42" s="66">
        <f t="shared" si="14"/>
        <v>0.87309734192193766</v>
      </c>
      <c r="V42" s="66"/>
      <c r="W42" s="66"/>
    </row>
    <row r="43" spans="1:23" x14ac:dyDescent="0.25">
      <c r="A43">
        <v>42</v>
      </c>
      <c r="B43">
        <v>4.0704285552954102E-4</v>
      </c>
      <c r="C43" s="16">
        <v>5.9350967487036501E-9</v>
      </c>
      <c r="D43" s="16">
        <v>1.2568962138056999E-3</v>
      </c>
      <c r="E43" s="16">
        <v>1.49635126501148E-5</v>
      </c>
      <c r="F43" s="16">
        <v>1.20828803893532E-5</v>
      </c>
      <c r="G43" s="16">
        <v>1.87973127445974E-6</v>
      </c>
      <c r="H43" s="16">
        <v>4.4057453450213499E-4</v>
      </c>
      <c r="J43">
        <v>0.95405357560484405</v>
      </c>
      <c r="K43">
        <f t="shared" si="2"/>
        <v>5.6624002746614022E-9</v>
      </c>
      <c r="L43">
        <f t="shared" si="3"/>
        <v>1.2829357707621173E-3</v>
      </c>
      <c r="M43" s="16">
        <f t="shared" si="15"/>
        <v>-4.6885005970303531E-4</v>
      </c>
      <c r="N43" s="16">
        <f t="shared" si="7"/>
        <v>3.0085466015629933E-2</v>
      </c>
      <c r="O43" s="16">
        <f t="shared" si="8"/>
        <v>5.0664141022729991E-3</v>
      </c>
      <c r="P43" s="16">
        <f t="shared" si="9"/>
        <v>9.296294452011003E-2</v>
      </c>
      <c r="Q43" s="16">
        <f t="shared" si="10"/>
        <v>0.15460473421553833</v>
      </c>
      <c r="R43" s="16">
        <f t="shared" si="11"/>
        <v>5.1196987258446784E-2</v>
      </c>
      <c r="S43" s="16">
        <f t="shared" si="12"/>
        <v>4.0126834382529543E-3</v>
      </c>
      <c r="T43" s="16">
        <f t="shared" si="13"/>
        <v>0.15462037761348688</v>
      </c>
      <c r="U43" s="66">
        <f t="shared" si="14"/>
        <v>0.49254960716373786</v>
      </c>
      <c r="V43" s="66"/>
      <c r="W43" s="66"/>
    </row>
    <row r="44" spans="1:23" x14ac:dyDescent="0.25">
      <c r="A44">
        <v>43</v>
      </c>
      <c r="B44">
        <v>5.2224632401319602E-4</v>
      </c>
      <c r="C44" s="16">
        <v>6.3169187014621502E-9</v>
      </c>
      <c r="D44" s="16">
        <v>1.0372343393017099E-3</v>
      </c>
      <c r="E44" s="16">
        <v>1.31756112619176E-5</v>
      </c>
      <c r="F44" s="16">
        <v>9.3216203827421392E-6</v>
      </c>
      <c r="G44" s="16">
        <v>1.7616684555097099E-6</v>
      </c>
      <c r="H44" s="16">
        <v>3.8792866937056099E-4</v>
      </c>
      <c r="J44">
        <v>0.95515721074077597</v>
      </c>
      <c r="K44">
        <f t="shared" si="2"/>
        <v>6.0336504473648316E-9</v>
      </c>
      <c r="L44">
        <f t="shared" si="3"/>
        <v>1.0576329316040025E-3</v>
      </c>
      <c r="M44" s="16">
        <f t="shared" si="15"/>
        <v>-1.3140283577610436E-5</v>
      </c>
      <c r="N44" s="16">
        <f t="shared" si="7"/>
        <v>3.6581404509357634E-3</v>
      </c>
      <c r="O44" s="16">
        <f t="shared" si="8"/>
        <v>1.9625425761984287E-2</v>
      </c>
      <c r="P44" s="16">
        <f t="shared" si="9"/>
        <v>5.9055054156925899E-3</v>
      </c>
      <c r="Q44" s="16">
        <f t="shared" si="10"/>
        <v>5.1407902316311579E-2</v>
      </c>
      <c r="R44" s="16">
        <f t="shared" si="11"/>
        <v>2.9124669534857364E-3</v>
      </c>
      <c r="S44" s="16">
        <f t="shared" si="12"/>
        <v>1.4926841332688109E-2</v>
      </c>
      <c r="T44" s="16">
        <f t="shared" si="13"/>
        <v>5.1409783803610574E-2</v>
      </c>
      <c r="U44" s="66">
        <f t="shared" si="14"/>
        <v>0.14984606603470862</v>
      </c>
      <c r="V44" s="66"/>
      <c r="W44" s="66"/>
    </row>
    <row r="45" spans="1:23" x14ac:dyDescent="0.25">
      <c r="A45">
        <v>44</v>
      </c>
      <c r="B45">
        <v>4.6475623585189903E-4</v>
      </c>
      <c r="C45" s="16">
        <v>5.84089534558367E-9</v>
      </c>
      <c r="D45" s="16">
        <v>1.0788548025402801E-3</v>
      </c>
      <c r="E45" s="16">
        <v>1.26651471906492E-5</v>
      </c>
      <c r="F45" s="16">
        <v>1.04965816720391E-5</v>
      </c>
      <c r="G45" s="16">
        <v>1.9062208306352099E-6</v>
      </c>
      <c r="H45" s="16">
        <v>3.7289992664187998E-4</v>
      </c>
      <c r="J45">
        <v>0.95493178276149804</v>
      </c>
      <c r="K45">
        <f t="shared" si="2"/>
        <v>5.57765660528155E-9</v>
      </c>
      <c r="L45">
        <f t="shared" si="3"/>
        <v>1.1017483458196479E-3</v>
      </c>
      <c r="M45" s="16">
        <f t="shared" si="15"/>
        <v>-1.7223587411584982E-4</v>
      </c>
      <c r="N45" s="16">
        <f t="shared" si="7"/>
        <v>3.1649423247192003E-3</v>
      </c>
      <c r="O45" s="16">
        <f t="shared" si="8"/>
        <v>2.9351560113101251E-3</v>
      </c>
      <c r="P45" s="16">
        <f t="shared" si="9"/>
        <v>1.4413749012060783E-2</v>
      </c>
      <c r="Q45" s="16">
        <f t="shared" si="10"/>
        <v>3.2114668682916715E-2</v>
      </c>
      <c r="R45" s="16">
        <f t="shared" si="11"/>
        <v>4.2611140140631255E-3</v>
      </c>
      <c r="S45" s="16">
        <f t="shared" si="12"/>
        <v>2.51464364048521E-3</v>
      </c>
      <c r="T45" s="16">
        <f t="shared" si="13"/>
        <v>3.2117025164967741E-2</v>
      </c>
      <c r="U45" s="66">
        <f t="shared" si="14"/>
        <v>9.1521298850522903E-2</v>
      </c>
      <c r="V45" s="66"/>
      <c r="W45" s="66"/>
    </row>
    <row r="46" spans="1:23" x14ac:dyDescent="0.25">
      <c r="A46">
        <v>45</v>
      </c>
      <c r="B46">
        <v>4.0829085983560301E-4</v>
      </c>
      <c r="C46" s="16">
        <v>4.5629663955040096E-9</v>
      </c>
      <c r="D46" s="16">
        <v>9.5681550228986396E-4</v>
      </c>
      <c r="E46" s="16">
        <v>8.7861193168888296E-6</v>
      </c>
      <c r="F46" s="16">
        <v>1.18858511437539E-5</v>
      </c>
      <c r="G46" s="16">
        <v>2.4369442432720001E-6</v>
      </c>
      <c r="H46" s="16">
        <v>2.5868829372397101E-4</v>
      </c>
      <c r="J46">
        <v>0.95549752414641898</v>
      </c>
      <c r="K46">
        <f t="shared" si="2"/>
        <v>4.359903093667391E-9</v>
      </c>
      <c r="L46">
        <f t="shared" si="3"/>
        <v>9.8301958585424848E-4</v>
      </c>
      <c r="M46" s="16">
        <f t="shared" si="15"/>
        <v>-1.664378661830423E-4</v>
      </c>
      <c r="N46" s="16">
        <f t="shared" si="7"/>
        <v>2.9212759314596888E-2</v>
      </c>
      <c r="O46" s="16">
        <f t="shared" si="8"/>
        <v>3.1140328673851671E-2</v>
      </c>
      <c r="P46" s="16">
        <f t="shared" si="9"/>
        <v>4.4127072055478168E-5</v>
      </c>
      <c r="Q46" s="16">
        <f t="shared" si="10"/>
        <v>3.3108159425175455E-2</v>
      </c>
      <c r="R46" s="16">
        <f t="shared" si="11"/>
        <v>4.2547892980906145E-2</v>
      </c>
      <c r="S46" s="16">
        <f t="shared" si="12"/>
        <v>4.5928253980965207E-2</v>
      </c>
      <c r="T46" s="16">
        <f t="shared" si="13"/>
        <v>3.3108128988583292E-2</v>
      </c>
      <c r="U46" s="66">
        <f t="shared" si="14"/>
        <v>0.21508965043613412</v>
      </c>
      <c r="V46" s="66"/>
      <c r="W46" s="66"/>
    </row>
    <row r="47" spans="1:23" x14ac:dyDescent="0.25">
      <c r="A47">
        <v>46</v>
      </c>
      <c r="B47">
        <v>8.2846576855435895E-4</v>
      </c>
      <c r="C47" s="16">
        <v>5.9252907200446303E-9</v>
      </c>
      <c r="D47" s="16">
        <v>6.0687541753403598E-4</v>
      </c>
      <c r="E47" s="16">
        <v>7.2676044640340403E-6</v>
      </c>
      <c r="F47" s="16">
        <v>5.7556477510164897E-6</v>
      </c>
      <c r="G47" s="16">
        <v>1.8685439839801901E-6</v>
      </c>
      <c r="H47" s="16">
        <v>2.13975117939611E-4</v>
      </c>
      <c r="J47">
        <v>0.95740486662800905</v>
      </c>
      <c r="K47">
        <f t="shared" si="2"/>
        <v>5.6729021715565087E-9</v>
      </c>
      <c r="L47">
        <f t="shared" si="3"/>
        <v>6.2024933172932914E-4</v>
      </c>
      <c r="M47" s="16">
        <f t="shared" si="15"/>
        <v>1.0366822053793888E-3</v>
      </c>
      <c r="N47" s="16">
        <f t="shared" si="7"/>
        <v>0.46552939899724299</v>
      </c>
      <c r="O47" s="16">
        <f t="shared" si="8"/>
        <v>4.8176002389481226E-3</v>
      </c>
      <c r="P47" s="16">
        <f t="shared" si="9"/>
        <v>0.13686111142088747</v>
      </c>
      <c r="Q47" s="16">
        <f t="shared" si="10"/>
        <v>0.1045486625295904</v>
      </c>
      <c r="R47" s="16">
        <f t="shared" si="11"/>
        <v>0.17294848129952162</v>
      </c>
      <c r="S47" s="16">
        <f t="shared" si="12"/>
        <v>4.7500046925755945E-3</v>
      </c>
      <c r="T47" s="16">
        <f t="shared" si="13"/>
        <v>0.10455636416986827</v>
      </c>
      <c r="U47" s="66">
        <f t="shared" si="14"/>
        <v>0.99401162334863447</v>
      </c>
      <c r="V47" s="66"/>
      <c r="W47" s="66"/>
    </row>
    <row r="48" spans="1:23" x14ac:dyDescent="0.25">
      <c r="A48">
        <v>47</v>
      </c>
      <c r="B48" s="16">
        <v>6.24245654030892E-4</v>
      </c>
      <c r="C48" s="16">
        <v>6.9374088628881497E-9</v>
      </c>
      <c r="D48" s="16">
        <v>9.5095177381346405E-4</v>
      </c>
      <c r="E48" s="16">
        <v>1.32797307477761E-5</v>
      </c>
      <c r="F48" s="16">
        <v>7.7657849016618601E-6</v>
      </c>
      <c r="G48" s="16">
        <v>1.6024427209729599E-6</v>
      </c>
      <c r="H48" s="16">
        <v>3.9099254241861903E-4</v>
      </c>
      <c r="J48">
        <v>0.95561190863981804</v>
      </c>
      <c r="K48">
        <f t="shared" si="2"/>
        <v>6.6294705244793345E-9</v>
      </c>
      <c r="L48">
        <f t="shared" si="3"/>
        <v>9.6807884892889781E-4</v>
      </c>
      <c r="M48" s="16">
        <f t="shared" si="15"/>
        <v>2.8041245913288613E-4</v>
      </c>
      <c r="N48" s="16">
        <f t="shared" si="7"/>
        <v>7.1612005293409886E-2</v>
      </c>
      <c r="O48" s="16">
        <f t="shared" si="8"/>
        <v>6.354339198965675E-2</v>
      </c>
      <c r="P48" s="16">
        <f t="shared" si="9"/>
        <v>1.6206539673847419E-4</v>
      </c>
      <c r="Q48" s="16">
        <f t="shared" si="10"/>
        <v>5.5897865197613777E-2</v>
      </c>
      <c r="R48" s="16">
        <f t="shared" si="11"/>
        <v>4.4887171026404701E-2</v>
      </c>
      <c r="S48" s="16">
        <f t="shared" si="12"/>
        <v>4.0608817108552991E-2</v>
      </c>
      <c r="T48" s="16">
        <f t="shared" si="13"/>
        <v>5.5897285311616154E-2</v>
      </c>
      <c r="U48" s="66">
        <f t="shared" si="14"/>
        <v>0.33260860132399267</v>
      </c>
      <c r="V48" s="66"/>
      <c r="W48" s="66"/>
    </row>
    <row r="49" spans="1:23" x14ac:dyDescent="0.25">
      <c r="A49">
        <v>48</v>
      </c>
      <c r="B49">
        <v>5.4814279366215298E-4</v>
      </c>
      <c r="C49" s="16">
        <v>6.7375843328624203E-9</v>
      </c>
      <c r="D49" s="16">
        <v>1.05441167018451E-3</v>
      </c>
      <c r="E49" s="16">
        <v>1.42833476103262E-5</v>
      </c>
      <c r="F49" s="16">
        <v>8.8873605049103306E-6</v>
      </c>
      <c r="G49" s="16">
        <v>1.6519581894078799E-6</v>
      </c>
      <c r="H49" s="16">
        <v>4.2054398328606401E-4</v>
      </c>
      <c r="J49">
        <v>0.95508264610579297</v>
      </c>
      <c r="K49">
        <f t="shared" si="2"/>
        <v>6.4349498729911741E-9</v>
      </c>
      <c r="L49">
        <f t="shared" si="3"/>
        <v>1.0738316117994055E-3</v>
      </c>
      <c r="M49" s="16">
        <f t="shared" si="15"/>
        <v>2.2453975524900321E-5</v>
      </c>
      <c r="N49" s="16">
        <f t="shared" si="7"/>
        <v>1.2784460716853178E-2</v>
      </c>
      <c r="O49" s="16">
        <f t="shared" si="8"/>
        <v>4.6661786828100835E-2</v>
      </c>
      <c r="P49" s="16">
        <f t="shared" si="9"/>
        <v>8.9644227386089844E-3</v>
      </c>
      <c r="Q49" s="16">
        <f t="shared" si="10"/>
        <v>0.10881448025524701</v>
      </c>
      <c r="R49" s="16">
        <f t="shared" si="11"/>
        <v>9.6117334581053791E-3</v>
      </c>
      <c r="S49" s="16">
        <f t="shared" si="12"/>
        <v>3.1273501190877177E-2</v>
      </c>
      <c r="T49" s="16">
        <f t="shared" si="13"/>
        <v>0.10881808265603243</v>
      </c>
      <c r="U49" s="66">
        <f t="shared" si="14"/>
        <v>0.32692846784382501</v>
      </c>
      <c r="V49" s="66"/>
      <c r="W49" s="66"/>
    </row>
    <row r="50" spans="1:23" x14ac:dyDescent="0.25">
      <c r="A50">
        <v>49</v>
      </c>
      <c r="B50">
        <v>5.1501525645594401E-4</v>
      </c>
      <c r="C50" s="16">
        <v>5.9646502457642101E-9</v>
      </c>
      <c r="D50" s="16">
        <v>9.9212434731768507E-4</v>
      </c>
      <c r="E50" s="16">
        <v>1.19056428109595E-5</v>
      </c>
      <c r="F50" s="16">
        <v>9.4334769674333695E-6</v>
      </c>
      <c r="G50" s="16">
        <v>1.8647861260998601E-6</v>
      </c>
      <c r="H50" s="16">
        <v>3.5053633319152302E-4</v>
      </c>
      <c r="J50">
        <v>0.95537499680333704</v>
      </c>
      <c r="K50">
        <f t="shared" si="2"/>
        <v>5.698477709480006E-9</v>
      </c>
      <c r="L50">
        <f t="shared" si="3"/>
        <v>1.012850122728406E-3</v>
      </c>
      <c r="M50" s="16">
        <f t="shared" si="15"/>
        <v>1.7180390183482063E-5</v>
      </c>
      <c r="N50" s="16">
        <f t="shared" si="7"/>
        <v>2.0975511801844247E-3</v>
      </c>
      <c r="O50" s="16">
        <f t="shared" si="8"/>
        <v>5.8541817646421508E-3</v>
      </c>
      <c r="P50" s="16">
        <f t="shared" si="9"/>
        <v>9.0087031028342993E-4</v>
      </c>
      <c r="Q50" s="16">
        <f t="shared" si="10"/>
        <v>1.1770292243928926E-2</v>
      </c>
      <c r="R50" s="16">
        <f t="shared" si="11"/>
        <v>1.8160530769910667E-3</v>
      </c>
      <c r="S50" s="16">
        <f t="shared" si="12"/>
        <v>5.0116186516790196E-3</v>
      </c>
      <c r="T50" s="16">
        <f t="shared" si="13"/>
        <v>1.1770599845201127E-2</v>
      </c>
      <c r="U50" s="66">
        <f t="shared" si="14"/>
        <v>3.9221167072910144E-2</v>
      </c>
      <c r="V50" s="66"/>
      <c r="W50" s="66"/>
    </row>
    <row r="51" spans="1:23" x14ac:dyDescent="0.25">
      <c r="A51">
        <v>50</v>
      </c>
      <c r="B51" s="16">
        <v>4.2616124034803698E-4</v>
      </c>
      <c r="C51" s="16">
        <v>4.86988204703876E-9</v>
      </c>
      <c r="D51" s="16">
        <v>9.7880246226938095E-4</v>
      </c>
      <c r="E51" s="16">
        <v>9.5904609269060803E-6</v>
      </c>
      <c r="F51" s="16">
        <v>1.1397733696427301E-5</v>
      </c>
      <c r="G51" s="16">
        <v>2.2838684424448201E-6</v>
      </c>
      <c r="H51" s="16">
        <v>2.8237065899031701E-4</v>
      </c>
      <c r="J51">
        <v>0.95539975835886604</v>
      </c>
      <c r="K51">
        <f t="shared" si="2"/>
        <v>4.6526841309770112E-9</v>
      </c>
      <c r="L51">
        <f t="shared" si="3"/>
        <v>1.0038769282226332E-3</v>
      </c>
      <c r="M51" s="16">
        <f t="shared" si="15"/>
        <v>-1.5155444752655941E-4</v>
      </c>
      <c r="N51" s="16">
        <f t="shared" si="7"/>
        <v>1.8125101257015871E-2</v>
      </c>
      <c r="O51" s="16">
        <f t="shared" si="8"/>
        <v>1.4658778557212829E-2</v>
      </c>
      <c r="P51" s="16">
        <f t="shared" si="9"/>
        <v>2.6191672247688366E-4</v>
      </c>
      <c r="Q51" s="16">
        <f t="shared" si="10"/>
        <v>1.1463377428247616E-2</v>
      </c>
      <c r="R51" s="16">
        <f t="shared" si="11"/>
        <v>2.456533881957396E-2</v>
      </c>
      <c r="S51" s="16">
        <f t="shared" si="12"/>
        <v>1.9052943498408744E-2</v>
      </c>
      <c r="T51" s="16">
        <f t="shared" si="13"/>
        <v>1.1463178438789632E-2</v>
      </c>
      <c r="U51" s="66">
        <f t="shared" si="14"/>
        <v>9.9590634721725538E-2</v>
      </c>
      <c r="V51" s="66"/>
      <c r="W51" s="66"/>
    </row>
    <row r="52" spans="1:23" x14ac:dyDescent="0.25">
      <c r="A52">
        <v>51</v>
      </c>
      <c r="B52">
        <v>8.1298399725338001E-4</v>
      </c>
      <c r="C52" s="16">
        <v>7.26365795684978E-9</v>
      </c>
      <c r="D52" s="16">
        <v>7.6096457998571E-4</v>
      </c>
      <c r="E52" s="16">
        <v>1.1151229616745601E-5</v>
      </c>
      <c r="F52" s="16">
        <v>5.9085602486054603E-6</v>
      </c>
      <c r="G52" s="16">
        <v>1.5270201381537599E-6</v>
      </c>
      <c r="H52" s="16">
        <v>3.2832043486036999E-4</v>
      </c>
      <c r="J52">
        <v>0.95660480799714298</v>
      </c>
      <c r="K52">
        <f t="shared" si="2"/>
        <v>6.9484501251692035E-9</v>
      </c>
      <c r="L52">
        <f t="shared" si="3"/>
        <v>7.7430145696311798E-4</v>
      </c>
      <c r="M52" s="16">
        <f t="shared" si="15"/>
        <v>8.5166653754364203E-4</v>
      </c>
      <c r="N52" s="16">
        <f t="shared" si="7"/>
        <v>0.4236182081540959</v>
      </c>
      <c r="O52" s="16">
        <f t="shared" si="8"/>
        <v>9.6696289169225666E-2</v>
      </c>
      <c r="P52" s="16">
        <f t="shared" si="9"/>
        <v>4.40888592890811E-2</v>
      </c>
      <c r="Q52" s="16">
        <f t="shared" si="10"/>
        <v>1.4630867373616957E-3</v>
      </c>
      <c r="R52" s="16">
        <f t="shared" si="11"/>
        <v>0.16028169611180743</v>
      </c>
      <c r="S52" s="16">
        <f t="shared" si="12"/>
        <v>5.7168203824263235E-2</v>
      </c>
      <c r="T52" s="16">
        <f t="shared" si="13"/>
        <v>1.4622676446007638E-3</v>
      </c>
      <c r="U52" s="66">
        <f t="shared" si="14"/>
        <v>0.78477861093043588</v>
      </c>
      <c r="V52" s="66"/>
      <c r="W52" s="66"/>
    </row>
    <row r="53" spans="1:23" x14ac:dyDescent="0.25">
      <c r="A53">
        <v>52</v>
      </c>
      <c r="B53">
        <v>5.19654765682172E-4</v>
      </c>
      <c r="C53" s="16">
        <v>6.1080785663969103E-9</v>
      </c>
      <c r="D53" s="16">
        <v>1.0072540900206101E-3</v>
      </c>
      <c r="E53" s="16">
        <v>1.23758369578592E-5</v>
      </c>
      <c r="F53" s="16">
        <v>9.3555149738859503E-6</v>
      </c>
      <c r="G53" s="16">
        <v>1.8212979206350601E-6</v>
      </c>
      <c r="H53" s="16">
        <v>3.6438045401651398E-4</v>
      </c>
      <c r="J53">
        <v>0.95530261072819</v>
      </c>
      <c r="K53">
        <f t="shared" si="2"/>
        <v>5.8350634010118687E-9</v>
      </c>
      <c r="L53">
        <f t="shared" si="3"/>
        <v>1.0277803098104508E-3</v>
      </c>
      <c r="M53" s="16">
        <f t="shared" si="15"/>
        <v>1.1529221553893342E-5</v>
      </c>
      <c r="N53" s="16">
        <f t="shared" si="7"/>
        <v>3.0492593675783973E-3</v>
      </c>
      <c r="O53" s="16">
        <f t="shared" si="8"/>
        <v>1.0485528561970834E-2</v>
      </c>
      <c r="P53" s="16">
        <f t="shared" si="9"/>
        <v>2.0905070776467607E-3</v>
      </c>
      <c r="Q53" s="16">
        <f t="shared" si="10"/>
        <v>2.3185860465751301E-2</v>
      </c>
      <c r="R53" s="16">
        <f t="shared" si="11"/>
        <v>2.5530163329078367E-3</v>
      </c>
      <c r="S53" s="16">
        <f t="shared" si="12"/>
        <v>8.5493311147466725E-3</v>
      </c>
      <c r="T53" s="16">
        <f t="shared" si="13"/>
        <v>2.3186553965734914E-2</v>
      </c>
      <c r="U53" s="66">
        <f t="shared" si="14"/>
        <v>7.3100056886336723E-2</v>
      </c>
      <c r="V53" s="66"/>
      <c r="W53" s="66"/>
    </row>
    <row r="54" spans="1:23" x14ac:dyDescent="0.25">
      <c r="A54">
        <v>53</v>
      </c>
      <c r="B54">
        <v>3.26475360113686E-4</v>
      </c>
      <c r="C54" s="16">
        <v>5.7839752295655099E-9</v>
      </c>
      <c r="D54" s="16">
        <v>1.53695303306427E-3</v>
      </c>
      <c r="E54" s="16">
        <v>1.7777466879977298E-5</v>
      </c>
      <c r="F54" s="16">
        <v>1.52545048249655E-5</v>
      </c>
      <c r="G54" s="16">
        <v>1.9347976148752799E-6</v>
      </c>
      <c r="H54" s="16">
        <v>5.2343374373787198E-4</v>
      </c>
      <c r="J54">
        <v>0.95270877770020401</v>
      </c>
      <c r="K54">
        <f t="shared" si="2"/>
        <v>5.5104439712076142E-9</v>
      </c>
      <c r="L54">
        <f t="shared" si="3"/>
        <v>1.5693910563538468E-3</v>
      </c>
      <c r="M54" s="16">
        <f t="shared" si="15"/>
        <v>-9.1644033612647477E-4</v>
      </c>
      <c r="N54" s="16">
        <f t="shared" si="7"/>
        <v>0.11360499206731348</v>
      </c>
      <c r="O54" s="16">
        <f t="shared" si="8"/>
        <v>1.9275627825612687E-3</v>
      </c>
      <c r="P54" s="16">
        <f t="shared" si="9"/>
        <v>0.35479976019513204</v>
      </c>
      <c r="Q54" s="16">
        <f t="shared" si="10"/>
        <v>0.42928061905281839</v>
      </c>
      <c r="R54" s="16">
        <f t="shared" si="11"/>
        <v>0.30046773410887256</v>
      </c>
      <c r="S54" s="16">
        <f t="shared" si="12"/>
        <v>1.2892876439015268E-3</v>
      </c>
      <c r="T54" s="16">
        <f t="shared" si="13"/>
        <v>0.42934156702282217</v>
      </c>
      <c r="U54" s="66">
        <f t="shared" si="14"/>
        <v>1.6307115228734215</v>
      </c>
      <c r="V54" s="66"/>
      <c r="W54" s="66"/>
    </row>
    <row r="55" spans="1:23" x14ac:dyDescent="0.25">
      <c r="A55">
        <v>54</v>
      </c>
      <c r="B55">
        <v>3.3502669574086898E-4</v>
      </c>
      <c r="C55" s="16">
        <v>4.6397979080816503E-9</v>
      </c>
      <c r="D55" s="16">
        <v>1.1923684087930401E-3</v>
      </c>
      <c r="E55" s="16">
        <v>1.1103622696225301E-5</v>
      </c>
      <c r="F55" s="16">
        <v>1.4645669218969501E-5</v>
      </c>
      <c r="G55" s="16">
        <v>2.40310594817537E-6</v>
      </c>
      <c r="H55" s="16">
        <v>3.2692597671409002E-4</v>
      </c>
      <c r="J55">
        <v>0.95430701343941604</v>
      </c>
      <c r="K55">
        <f t="shared" si="2"/>
        <v>4.4277916846238496E-9</v>
      </c>
      <c r="L55">
        <f t="shared" si="3"/>
        <v>1.2240582133812464E-3</v>
      </c>
      <c r="M55" s="16">
        <f t="shared" si="15"/>
        <v>-5.5400482189950839E-4</v>
      </c>
      <c r="N55" s="16">
        <f t="shared" si="7"/>
        <v>0.10220099538055132</v>
      </c>
      <c r="O55" s="16">
        <f t="shared" si="8"/>
        <v>2.643860139273781E-2</v>
      </c>
      <c r="P55" s="16">
        <f t="shared" si="9"/>
        <v>5.6599298452847918E-2</v>
      </c>
      <c r="Q55" s="16">
        <f t="shared" si="10"/>
        <v>1.1436442798176123E-3</v>
      </c>
      <c r="R55" s="16">
        <f t="shared" si="11"/>
        <v>0.23654591016690948</v>
      </c>
      <c r="S55" s="16">
        <f t="shared" si="12"/>
        <v>3.8985493356875928E-2</v>
      </c>
      <c r="T55" s="16">
        <f t="shared" si="13"/>
        <v>1.1444653641265001E-3</v>
      </c>
      <c r="U55" s="66">
        <f t="shared" si="14"/>
        <v>0.46305840839386658</v>
      </c>
      <c r="V55" s="66"/>
      <c r="W55" s="66"/>
    </row>
    <row r="56" spans="1:23" x14ac:dyDescent="0.25">
      <c r="A56">
        <v>55</v>
      </c>
      <c r="B56">
        <v>3.9776564373576799E-4</v>
      </c>
      <c r="C56" s="16">
        <v>5.1135963232750797E-9</v>
      </c>
      <c r="D56" s="16">
        <v>1.1044191003455001E-3</v>
      </c>
      <c r="E56" s="16">
        <v>1.1346773132270099E-5</v>
      </c>
      <c r="F56" s="16">
        <v>1.2282462704900299E-5</v>
      </c>
      <c r="G56" s="16">
        <v>2.1781294371107702E-6</v>
      </c>
      <c r="H56" s="16">
        <v>3.3408355954034802E-4</v>
      </c>
      <c r="J56">
        <v>0.95477279755172595</v>
      </c>
      <c r="K56">
        <f t="shared" si="2"/>
        <v>4.8823226671235682E-9</v>
      </c>
      <c r="L56">
        <f t="shared" si="3"/>
        <v>1.1311570415960882E-3</v>
      </c>
      <c r="M56" s="16">
        <f t="shared" si="15"/>
        <v>-3.3562575412455212E-4</v>
      </c>
      <c r="N56" s="16">
        <f t="shared" si="7"/>
        <v>3.6975480145037001E-2</v>
      </c>
      <c r="O56" s="16">
        <f t="shared" si="8"/>
        <v>5.9424637727804042E-3</v>
      </c>
      <c r="P56" s="16">
        <f t="shared" si="9"/>
        <v>2.1490943131844562E-2</v>
      </c>
      <c r="Q56" s="16">
        <f t="shared" si="10"/>
        <v>3.1873544962534735E-3</v>
      </c>
      <c r="R56" s="16">
        <f t="shared" si="11"/>
        <v>6.0773453980667427E-2</v>
      </c>
      <c r="S56" s="16">
        <f t="shared" si="12"/>
        <v>7.2835206412520887E-3</v>
      </c>
      <c r="T56" s="16">
        <f t="shared" si="13"/>
        <v>3.1882053469553338E-3</v>
      </c>
      <c r="U56" s="66">
        <f t="shared" si="14"/>
        <v>0.13884142151479029</v>
      </c>
      <c r="V56" s="66"/>
      <c r="W56" s="66"/>
    </row>
    <row r="57" spans="1:23" x14ac:dyDescent="0.25">
      <c r="A57">
        <v>56</v>
      </c>
      <c r="B57">
        <v>5.3749973974559398E-4</v>
      </c>
      <c r="C57" s="16">
        <v>4.83167247660637E-9</v>
      </c>
      <c r="D57" s="16">
        <v>7.6594271314050805E-4</v>
      </c>
      <c r="E57" s="16">
        <v>7.4646190288795798E-6</v>
      </c>
      <c r="F57" s="16">
        <v>8.9443890904460292E-6</v>
      </c>
      <c r="G57" s="16">
        <v>2.2961097832064701E-6</v>
      </c>
      <c r="H57" s="16">
        <v>2.19777470244804E-4</v>
      </c>
      <c r="J57">
        <v>0.95651347608078197</v>
      </c>
      <c r="K57">
        <f t="shared" si="2"/>
        <v>4.6215598358825998E-9</v>
      </c>
      <c r="L57">
        <f t="shared" si="3"/>
        <v>7.8612276943212998E-4</v>
      </c>
      <c r="M57" s="16">
        <f t="shared" si="15"/>
        <v>2.8887671005905802E-4</v>
      </c>
      <c r="N57" s="16">
        <f t="shared" si="7"/>
        <v>8.3642762540885769E-3</v>
      </c>
      <c r="O57" s="16">
        <f t="shared" si="8"/>
        <v>1.6376215064192796E-2</v>
      </c>
      <c r="P57" s="16">
        <f t="shared" si="9"/>
        <v>4.1945178187753632E-2</v>
      </c>
      <c r="Q57" s="16">
        <f t="shared" si="10"/>
        <v>9.3022894617729432E-2</v>
      </c>
      <c r="R57" s="16">
        <f t="shared" si="11"/>
        <v>8.5103818159450607E-3</v>
      </c>
      <c r="S57" s="16">
        <f t="shared" si="12"/>
        <v>2.0774078718320859E-2</v>
      </c>
      <c r="T57" s="16">
        <f t="shared" si="13"/>
        <v>9.3026909235638125E-2</v>
      </c>
      <c r="U57" s="66">
        <f t="shared" si="14"/>
        <v>0.28201993389366847</v>
      </c>
      <c r="V57" s="66"/>
      <c r="W57" s="66"/>
    </row>
    <row r="58" spans="1:23" x14ac:dyDescent="0.25">
      <c r="A58">
        <v>57</v>
      </c>
      <c r="B58">
        <v>3.1929163350829202E-4</v>
      </c>
      <c r="C58" s="16">
        <v>4.1645190755140999E-9</v>
      </c>
      <c r="D58" s="16">
        <v>1.1212492092885201E-3</v>
      </c>
      <c r="E58" s="16">
        <v>9.3786511761122492E-6</v>
      </c>
      <c r="F58" s="16">
        <v>1.5321257922672699E-5</v>
      </c>
      <c r="G58" s="16">
        <v>2.67537969608515E-6</v>
      </c>
      <c r="H58" s="16">
        <v>2.7613643919002301E-4</v>
      </c>
      <c r="J58">
        <v>0.95463137721986202</v>
      </c>
      <c r="K58">
        <f t="shared" si="2"/>
        <v>3.9755805805164115E-9</v>
      </c>
      <c r="L58">
        <f t="shared" si="3"/>
        <v>1.154562940310875E-3</v>
      </c>
      <c r="M58" s="16">
        <f t="shared" si="15"/>
        <v>-5.1597967329429105E-4</v>
      </c>
      <c r="N58" s="16">
        <f t="shared" si="7"/>
        <v>0.12365125078339927</v>
      </c>
      <c r="O58" s="16">
        <f t="shared" si="8"/>
        <v>6.1692046111698935E-2</v>
      </c>
      <c r="P58" s="16">
        <f t="shared" si="9"/>
        <v>2.6919215131233819E-2</v>
      </c>
      <c r="Q58" s="16">
        <f t="shared" si="10"/>
        <v>1.6075196059190427E-2</v>
      </c>
      <c r="R58" s="16">
        <f t="shared" si="11"/>
        <v>0.30794065828755568</v>
      </c>
      <c r="S58" s="16">
        <f t="shared" si="12"/>
        <v>0.11096837399363656</v>
      </c>
      <c r="T58" s="16">
        <f t="shared" si="13"/>
        <v>1.6073308695875681E-2</v>
      </c>
      <c r="U58" s="66">
        <f t="shared" si="14"/>
        <v>0.66332004906259034</v>
      </c>
      <c r="V58" s="66"/>
      <c r="W58" s="66"/>
    </row>
    <row r="59" spans="1:23" x14ac:dyDescent="0.25">
      <c r="A59">
        <v>58</v>
      </c>
      <c r="B59">
        <v>7.4768624606435304E-4</v>
      </c>
      <c r="C59" s="16">
        <v>7.6762951145256706E-9</v>
      </c>
      <c r="D59" s="16">
        <v>8.7688231260051801E-4</v>
      </c>
      <c r="E59" s="16">
        <v>1.35616611504422E-5</v>
      </c>
      <c r="F59" s="16">
        <v>6.4600498641143101E-6</v>
      </c>
      <c r="G59" s="16">
        <v>1.4468969837453901E-6</v>
      </c>
      <c r="H59" s="16">
        <v>3.9929186728355402E-4</v>
      </c>
      <c r="J59">
        <v>0.95600734671299603</v>
      </c>
      <c r="K59">
        <f t="shared" si="2"/>
        <v>7.3385945250236199E-9</v>
      </c>
      <c r="L59">
        <f t="shared" si="3"/>
        <v>8.9124163301737753E-4</v>
      </c>
      <c r="M59" s="16">
        <f t="shared" si="15"/>
        <v>6.0413085911132855E-4</v>
      </c>
      <c r="N59" s="16">
        <f t="shared" si="7"/>
        <v>0.26859843470522227</v>
      </c>
      <c r="O59" s="16">
        <f t="shared" si="8"/>
        <v>0.14855928492316578</v>
      </c>
      <c r="P59" s="16">
        <f t="shared" si="9"/>
        <v>8.0333099338170295E-3</v>
      </c>
      <c r="Q59" s="16">
        <f t="shared" si="10"/>
        <v>6.8999103972286271E-2</v>
      </c>
      <c r="R59" s="16">
        <f t="shared" si="11"/>
        <v>0.11859922396623551</v>
      </c>
      <c r="S59" s="16">
        <f t="shared" si="12"/>
        <v>7.7854071739034594E-2</v>
      </c>
      <c r="T59" s="16">
        <f t="shared" si="13"/>
        <v>6.8995958378019737E-2</v>
      </c>
      <c r="U59" s="66">
        <f t="shared" si="14"/>
        <v>0.75963938761778116</v>
      </c>
      <c r="V59" s="66"/>
      <c r="W59" s="66"/>
    </row>
    <row r="60" spans="1:23" x14ac:dyDescent="0.25">
      <c r="A60">
        <v>59</v>
      </c>
      <c r="B60">
        <v>4.03736052551006E-4</v>
      </c>
      <c r="C60" s="16">
        <v>6.0238106948231397E-9</v>
      </c>
      <c r="D60" s="16">
        <v>1.28700378144079E-3</v>
      </c>
      <c r="E60" s="16">
        <v>1.55459378259727E-5</v>
      </c>
      <c r="F60" s="16">
        <v>1.2198048820146501E-5</v>
      </c>
      <c r="G60" s="16">
        <v>1.8526541865767201E-6</v>
      </c>
      <c r="H60" s="16">
        <v>4.5772368795997398E-4</v>
      </c>
      <c r="J60">
        <v>0.95391051368458701</v>
      </c>
      <c r="K60">
        <f t="shared" si="2"/>
        <v>5.74617635423745E-9</v>
      </c>
      <c r="L60">
        <f t="shared" si="3"/>
        <v>1.313246509456965E-3</v>
      </c>
      <c r="M60" s="16">
        <f t="shared" si="15"/>
        <v>-5.0577440435495291E-4</v>
      </c>
      <c r="N60" s="16">
        <f t="shared" si="7"/>
        <v>3.2459959313860566E-2</v>
      </c>
      <c r="O60" s="16">
        <f t="shared" si="8"/>
        <v>7.6021008395951032E-3</v>
      </c>
      <c r="P60" s="16">
        <f t="shared" si="9"/>
        <v>0.11300062537230386</v>
      </c>
      <c r="Q60" s="16">
        <f t="shared" si="10"/>
        <v>0.20018963980464324</v>
      </c>
      <c r="R60" s="16">
        <f t="shared" si="11"/>
        <v>5.6622928351046348E-2</v>
      </c>
      <c r="S60" s="16">
        <f t="shared" si="12"/>
        <v>5.9040828476705966E-3</v>
      </c>
      <c r="T60" s="16">
        <f t="shared" si="13"/>
        <v>0.20021000083389562</v>
      </c>
      <c r="U60" s="66">
        <f t="shared" si="14"/>
        <v>0.6159893373630152</v>
      </c>
      <c r="V60" s="66"/>
      <c r="W60" s="66"/>
    </row>
    <row r="61" spans="1:23" x14ac:dyDescent="0.25">
      <c r="A61">
        <v>60</v>
      </c>
      <c r="B61" s="16">
        <v>4.1476029307910598E-4</v>
      </c>
      <c r="C61" s="16">
        <v>4.7940704346807002E-9</v>
      </c>
      <c r="D61" s="16">
        <v>9.9034574106898797E-4</v>
      </c>
      <c r="E61" s="16">
        <v>9.5511468285924605E-6</v>
      </c>
      <c r="F61" s="16">
        <v>1.1717866963071699E-5</v>
      </c>
      <c r="G61" s="16">
        <v>2.3203178972522901E-6</v>
      </c>
      <c r="H61" s="16">
        <v>2.8121330995776702E-4</v>
      </c>
      <c r="J61">
        <v>0.95533668852398801</v>
      </c>
      <c r="K61">
        <f t="shared" si="2"/>
        <v>4.5799513736186159E-9</v>
      </c>
      <c r="L61">
        <f t="shared" si="3"/>
        <v>1.0160969988219489E-3</v>
      </c>
      <c r="M61" s="16">
        <f t="shared" si="15"/>
        <v>-1.8657641266373701E-4</v>
      </c>
      <c r="N61" s="16">
        <f t="shared" si="7"/>
        <v>2.4894673594078771E-2</v>
      </c>
      <c r="O61" s="16">
        <f t="shared" si="8"/>
        <v>1.8159201667184981E-2</v>
      </c>
      <c r="P61" s="16">
        <f t="shared" si="9"/>
        <v>7.9343446552186908E-4</v>
      </c>
      <c r="Q61" s="16">
        <f t="shared" si="10"/>
        <v>1.226059153940668E-2</v>
      </c>
      <c r="R61" s="16">
        <f t="shared" si="11"/>
        <v>3.5805353392185046E-2</v>
      </c>
      <c r="S61" s="16">
        <f t="shared" si="12"/>
        <v>2.4396833156636995E-2</v>
      </c>
      <c r="T61" s="16">
        <f t="shared" si="13"/>
        <v>1.2260267044302909E-2</v>
      </c>
      <c r="U61" s="66">
        <f t="shared" si="14"/>
        <v>0.12857035485931725</v>
      </c>
      <c r="V61" s="66"/>
      <c r="W61" s="66"/>
    </row>
    <row r="62" spans="1:23" x14ac:dyDescent="0.25">
      <c r="A62">
        <v>61</v>
      </c>
      <c r="B62">
        <v>9.3844795627742001E-4</v>
      </c>
      <c r="C62" s="16">
        <v>6.7302451849259296E-9</v>
      </c>
      <c r="D62" s="16">
        <v>6.0851523458151503E-4</v>
      </c>
      <c r="E62" s="16">
        <v>8.2773434210640698E-6</v>
      </c>
      <c r="F62" s="16">
        <v>5.0807952303050796E-6</v>
      </c>
      <c r="G62" s="16">
        <v>1.64503626634046E-6</v>
      </c>
      <c r="H62" s="16">
        <v>2.43704158122853E-4</v>
      </c>
      <c r="J62">
        <v>0.95741160982530504</v>
      </c>
      <c r="K62">
        <f t="shared" si="2"/>
        <v>6.4436148770189425E-9</v>
      </c>
      <c r="L62">
        <f t="shared" si="3"/>
        <v>6.2031513106328075E-4</v>
      </c>
      <c r="M62" s="16">
        <f t="shared" si="15"/>
        <v>1.2565807814915594E-3</v>
      </c>
      <c r="N62" s="16">
        <f t="shared" si="7"/>
        <v>0.82016372581760333</v>
      </c>
      <c r="O62" s="16">
        <f t="shared" si="8"/>
        <v>4.6091285208044661E-2</v>
      </c>
      <c r="P62" s="16">
        <f t="shared" si="9"/>
        <v>0.13560438071966449</v>
      </c>
      <c r="Q62" s="16">
        <f t="shared" si="10"/>
        <v>5.2590755831815814E-2</v>
      </c>
      <c r="R62" s="16">
        <f t="shared" si="11"/>
        <v>0.2346047951897261</v>
      </c>
      <c r="S62" s="16">
        <f t="shared" si="12"/>
        <v>3.2505309886705309E-2</v>
      </c>
      <c r="T62" s="16">
        <f t="shared" si="13"/>
        <v>5.2596998571071835E-2</v>
      </c>
      <c r="U62" s="66">
        <f t="shared" si="14"/>
        <v>1.3741572512246316</v>
      </c>
      <c r="V62" s="66"/>
      <c r="W62" s="66"/>
    </row>
    <row r="63" spans="1:23" x14ac:dyDescent="0.25">
      <c r="A63">
        <v>62</v>
      </c>
      <c r="B63">
        <v>4.5615729022942502E-4</v>
      </c>
      <c r="C63" s="16">
        <v>5.0587663130342397E-9</v>
      </c>
      <c r="D63" s="16">
        <v>9.4918461880887301E-4</v>
      </c>
      <c r="E63" s="16">
        <v>9.6644927372826106E-6</v>
      </c>
      <c r="F63" s="16">
        <v>1.06323765076312E-5</v>
      </c>
      <c r="G63" s="16">
        <v>2.19778624115221E-6</v>
      </c>
      <c r="H63" s="16">
        <v>2.8454992759468898E-4</v>
      </c>
      <c r="J63">
        <v>0.95556105150342596</v>
      </c>
      <c r="K63">
        <f t="shared" si="2"/>
        <v>4.8339600573931072E-9</v>
      </c>
      <c r="L63">
        <f t="shared" si="3"/>
        <v>9.7264209929897444E-4</v>
      </c>
      <c r="M63" s="16">
        <f t="shared" si="15"/>
        <v>-6.0327518840124496E-5</v>
      </c>
      <c r="N63" s="16">
        <f t="shared" si="7"/>
        <v>5.4344895182445452E-3</v>
      </c>
      <c r="O63" s="16">
        <f t="shared" si="8"/>
        <v>7.5660793646044645E-3</v>
      </c>
      <c r="P63" s="16">
        <f t="shared" si="9"/>
        <v>2.1214316139595327E-4</v>
      </c>
      <c r="Q63" s="16">
        <f t="shared" si="10"/>
        <v>1.0034896656072956E-2</v>
      </c>
      <c r="R63" s="16">
        <f t="shared" si="11"/>
        <v>6.2502870470060824E-3</v>
      </c>
      <c r="S63" s="16">
        <f t="shared" si="12"/>
        <v>9.0513084247742168E-3</v>
      </c>
      <c r="T63" s="16">
        <f t="shared" si="13"/>
        <v>1.0034987862984833E-2</v>
      </c>
      <c r="U63" s="66">
        <f t="shared" si="14"/>
        <v>4.8584192035083046E-2</v>
      </c>
      <c r="V63" s="66"/>
      <c r="W63" s="66"/>
    </row>
    <row r="64" spans="1:23" x14ac:dyDescent="0.25">
      <c r="A64">
        <v>63</v>
      </c>
      <c r="B64" s="16">
        <v>4.8209733015578901E-4</v>
      </c>
      <c r="C64" s="16">
        <v>5.4727408834453703E-9</v>
      </c>
      <c r="D64" s="16">
        <v>9.7206901296284E-4</v>
      </c>
      <c r="E64" s="16">
        <v>1.0705010415606599E-5</v>
      </c>
      <c r="F64" s="16">
        <v>1.0069666311163099E-5</v>
      </c>
      <c r="G64" s="16">
        <v>2.0320055143217201E-6</v>
      </c>
      <c r="H64" s="16">
        <v>3.1518600762985298E-4</v>
      </c>
      <c r="J64">
        <v>0.95546019332050602</v>
      </c>
      <c r="K64">
        <f t="shared" si="2"/>
        <v>5.2289860624897503E-9</v>
      </c>
      <c r="L64">
        <f t="shared" si="3"/>
        <v>9.9423487835860447E-4</v>
      </c>
      <c r="M64" s="16">
        <f t="shared" si="15"/>
        <v>-3.0040218047026487E-5</v>
      </c>
      <c r="N64" s="16">
        <f t="shared" si="7"/>
        <v>4.4287894708910165E-4</v>
      </c>
      <c r="O64" s="16">
        <f t="shared" si="8"/>
        <v>1.5050901895939265E-4</v>
      </c>
      <c r="P64" s="16">
        <f t="shared" si="9"/>
        <v>8.4515576816602051E-5</v>
      </c>
      <c r="Q64" s="16">
        <f t="shared" si="10"/>
        <v>1.0860488053966638E-5</v>
      </c>
      <c r="R64" s="16">
        <f t="shared" si="11"/>
        <v>4.8182083425799834E-4</v>
      </c>
      <c r="S64" s="16">
        <f t="shared" si="12"/>
        <v>1.5703160951887227E-4</v>
      </c>
      <c r="T64" s="16">
        <f t="shared" si="13"/>
        <v>1.0857464927135022E-5</v>
      </c>
      <c r="U64" s="66">
        <f t="shared" si="14"/>
        <v>1.3384739396230686E-3</v>
      </c>
      <c r="V64" s="66"/>
      <c r="W64" s="66"/>
    </row>
    <row r="65" spans="1:23" x14ac:dyDescent="0.25">
      <c r="A65">
        <v>64</v>
      </c>
      <c r="B65">
        <v>3.29748063464031E-4</v>
      </c>
      <c r="C65" s="16">
        <v>4.2875728198474299E-9</v>
      </c>
      <c r="D65" s="16">
        <v>1.1176313028604E-3</v>
      </c>
      <c r="E65" s="16">
        <v>9.6252048742153508E-6</v>
      </c>
      <c r="F65" s="16">
        <v>1.4831693612089399E-5</v>
      </c>
      <c r="G65" s="16">
        <v>2.5984355243820399E-6</v>
      </c>
      <c r="H65" s="16">
        <v>2.83395665463544E-4</v>
      </c>
      <c r="J65">
        <v>0.95465844248606602</v>
      </c>
      <c r="K65">
        <f t="shared" si="2"/>
        <v>4.0931675902411377E-9</v>
      </c>
      <c r="L65">
        <f t="shared" si="3"/>
        <v>1.1498888380361411E-3</v>
      </c>
      <c r="M65" s="16">
        <f t="shared" si="15"/>
        <v>-4.9039271110807886E-4</v>
      </c>
      <c r="N65" s="16">
        <f t="shared" si="7"/>
        <v>0.10916930605867706</v>
      </c>
      <c r="O65" s="16">
        <f t="shared" si="8"/>
        <v>5.115279526707505E-2</v>
      </c>
      <c r="P65" s="16">
        <f t="shared" si="9"/>
        <v>2.5700798202021508E-2</v>
      </c>
      <c r="Q65" s="16">
        <f t="shared" si="10"/>
        <v>1.0781142568459742E-2</v>
      </c>
      <c r="R65" s="16">
        <f t="shared" si="11"/>
        <v>0.25526655073395099</v>
      </c>
      <c r="S65" s="16">
        <f t="shared" si="12"/>
        <v>8.6894379656366996E-2</v>
      </c>
      <c r="T65" s="16">
        <f t="shared" si="13"/>
        <v>1.0779605959045528E-2</v>
      </c>
      <c r="U65" s="66">
        <f t="shared" si="14"/>
        <v>0.54974457844559688</v>
      </c>
      <c r="V65" s="66"/>
      <c r="W65" s="66"/>
    </row>
    <row r="66" spans="1:23" x14ac:dyDescent="0.25">
      <c r="A66">
        <v>65</v>
      </c>
      <c r="B66" s="16">
        <v>4.7576482861423901E-4</v>
      </c>
      <c r="C66" s="16">
        <v>8.2778998949527797E-9</v>
      </c>
      <c r="D66" s="16">
        <v>1.5078441021750301E-3</v>
      </c>
      <c r="E66" s="16">
        <v>2.4973360503461999E-5</v>
      </c>
      <c r="F66" s="16">
        <v>1.0446292230939799E-5</v>
      </c>
      <c r="G66" s="16">
        <v>1.35120671417648E-6</v>
      </c>
      <c r="H66" s="16">
        <v>7.3530551240912599E-4</v>
      </c>
      <c r="J66">
        <v>0.95292943749078196</v>
      </c>
      <c r="K66">
        <f t="shared" si="2"/>
        <v>7.8882544905023562E-9</v>
      </c>
      <c r="L66">
        <f t="shared" si="3"/>
        <v>1.5300796154511913E-3</v>
      </c>
      <c r="M66" s="16">
        <f t="shared" si="15"/>
        <v>-5.7854995822271323E-4</v>
      </c>
      <c r="N66" s="16">
        <f t="shared" si="7"/>
        <v>1.1494526146751775E-3</v>
      </c>
      <c r="O66" s="16">
        <f t="shared" si="8"/>
        <v>0.24404863490887255</v>
      </c>
      <c r="P66" s="16">
        <f t="shared" si="9"/>
        <v>0.31971116978473302</v>
      </c>
      <c r="Q66" s="16">
        <f t="shared" si="10"/>
        <v>1.7560980809939613</v>
      </c>
      <c r="R66" s="16">
        <f t="shared" si="11"/>
        <v>3.6208421089672679E-3</v>
      </c>
      <c r="S66" s="16">
        <f t="shared" si="12"/>
        <v>0.10673620934870996</v>
      </c>
      <c r="T66" s="16">
        <f t="shared" si="13"/>
        <v>1.7562570150908303</v>
      </c>
      <c r="U66" s="66">
        <f t="shared" si="14"/>
        <v>4.1876214048507494</v>
      </c>
      <c r="V66" s="66"/>
      <c r="W66" s="66"/>
    </row>
    <row r="67" spans="1:23" x14ac:dyDescent="0.25">
      <c r="A67">
        <v>66</v>
      </c>
      <c r="B67" s="16">
        <v>5.4718883617516003E-4</v>
      </c>
      <c r="C67" s="16">
        <v>5.4502973400493403E-9</v>
      </c>
      <c r="D67" s="16">
        <v>8.5040063579139898E-4</v>
      </c>
      <c r="E67" s="16">
        <v>9.3399443690837093E-6</v>
      </c>
      <c r="F67" s="16">
        <v>8.8203810318842607E-6</v>
      </c>
      <c r="G67" s="16">
        <v>2.03745312864538E-6</v>
      </c>
      <c r="H67" s="16">
        <v>2.7499292972383698E-4</v>
      </c>
      <c r="J67">
        <v>0.95608988463557398</v>
      </c>
      <c r="K67">
        <f t="shared" ref="K67:K130" si="16">C67*J67</f>
        <v>5.2109741550773499E-9</v>
      </c>
      <c r="L67">
        <f t="shared" ref="L67:L130" si="17">SUM($Z$9*B67,$AA$9*C67,$AB$9*D67,$AC$9*E67,$AD$9*F67,$AE$9*G67)</f>
        <v>8.7007340068647279E-4</v>
      </c>
      <c r="M67" s="16">
        <f t="shared" ref="M67:M130" si="18">$Z$8*B67+$AA$8*C67+$AB$8*D67+$AD$8*F67+$AE$8*G67</f>
        <v>2.2430427166384717E-4</v>
      </c>
      <c r="N67" s="16">
        <f t="shared" si="7"/>
        <v>1.2350158442548045E-2</v>
      </c>
      <c r="O67" s="16">
        <f t="shared" si="8"/>
        <v>2.6630550682929158E-4</v>
      </c>
      <c r="P67" s="16">
        <f t="shared" si="9"/>
        <v>1.3717509151544889E-2</v>
      </c>
      <c r="Q67" s="16">
        <f t="shared" si="10"/>
        <v>1.7002033538391744E-2</v>
      </c>
      <c r="R67" s="16">
        <f t="shared" si="11"/>
        <v>1.0990809580558534E-2</v>
      </c>
      <c r="S67" s="16">
        <f t="shared" si="12"/>
        <v>2.3243215192785539E-4</v>
      </c>
      <c r="T67" s="16">
        <f t="shared" si="13"/>
        <v>1.7003285044659686E-2</v>
      </c>
      <c r="U67" s="66">
        <f t="shared" si="14"/>
        <v>7.1562533416460045E-2</v>
      </c>
      <c r="V67" s="66"/>
      <c r="W67" s="66"/>
    </row>
    <row r="68" spans="1:23" x14ac:dyDescent="0.25">
      <c r="A68">
        <v>67</v>
      </c>
      <c r="B68">
        <v>8.2902158998980797E-4</v>
      </c>
      <c r="C68" s="16">
        <v>5.7826461233283504E-9</v>
      </c>
      <c r="D68" s="16">
        <v>5.91647084341271E-4</v>
      </c>
      <c r="E68" s="16">
        <v>6.9159092745527802E-6</v>
      </c>
      <c r="F68" s="16">
        <v>5.7475625581306503E-6</v>
      </c>
      <c r="G68" s="16">
        <v>1.9142899144907701E-6</v>
      </c>
      <c r="H68" s="16">
        <v>2.03620250277063E-4</v>
      </c>
      <c r="J68">
        <v>0.95748492793693296</v>
      </c>
      <c r="K68">
        <f t="shared" si="16"/>
        <v>5.5367965066798307E-9</v>
      </c>
      <c r="L68">
        <f t="shared" si="17"/>
        <v>6.0505071672589965E-4</v>
      </c>
      <c r="M68" s="16">
        <f t="shared" si="18"/>
        <v>1.052992463253716E-3</v>
      </c>
      <c r="N68" s="16">
        <f t="shared" ref="N68:N131" si="19">(B68-$B$2)^2/$B$2/$B$2</f>
        <v>0.46707083692877066</v>
      </c>
      <c r="O68" s="16">
        <f t="shared" ref="O68:O131" si="20">(C68-$C$2)^2/$C$2/$C$2</f>
        <v>1.906556942993413E-3</v>
      </c>
      <c r="P68" s="16">
        <f t="shared" ref="P68:P131" si="21">(D68-$D$2)^2/$D$2/$D$2</f>
        <v>0.14880874201080793</v>
      </c>
      <c r="Q68" s="16">
        <f t="shared" ref="Q68:Q131" si="22">(E68-$E$2)^2/$E$2/$E$2</f>
        <v>0.12679646484297902</v>
      </c>
      <c r="R68" s="16">
        <f t="shared" ref="R68:R131" si="23">(F68-$F$2)^2/$F$2/$F$2</f>
        <v>0.17363164021949073</v>
      </c>
      <c r="S68" s="16">
        <f t="shared" ref="S68:S131" si="24">(G68-$G$2)^2/$G$2/$G$2</f>
        <v>2.1275586231403951E-3</v>
      </c>
      <c r="T68" s="16">
        <f t="shared" ref="T68:T131" si="25">(H68-$H$2)^2/$H$2/$H$2</f>
        <v>0.1268048653257243</v>
      </c>
      <c r="U68" s="66">
        <f t="shared" ref="U68:U131" si="26">SUM(N68:T68)</f>
        <v>1.0471466648939065</v>
      </c>
      <c r="V68" s="66"/>
      <c r="W68" s="66"/>
    </row>
    <row r="69" spans="1:23" x14ac:dyDescent="0.25">
      <c r="A69">
        <v>68</v>
      </c>
      <c r="B69">
        <v>3.19327877604882E-4</v>
      </c>
      <c r="C69" s="16">
        <v>5.4787067743280599E-9</v>
      </c>
      <c r="D69" s="16">
        <v>1.4868649718189899E-3</v>
      </c>
      <c r="E69" s="16">
        <v>1.6298556827136699E-5</v>
      </c>
      <c r="F69" s="16">
        <v>1.5563992282888401E-5</v>
      </c>
      <c r="G69" s="16">
        <v>2.0415721277403998E-6</v>
      </c>
      <c r="H69" s="16">
        <v>4.7988811039760201E-4</v>
      </c>
      <c r="J69">
        <v>0.95292861356211001</v>
      </c>
      <c r="K69">
        <f t="shared" si="16"/>
        <v>5.2208164505737783E-9</v>
      </c>
      <c r="L69">
        <f t="shared" si="17"/>
        <v>1.5200290498057327E-3</v>
      </c>
      <c r="M69" s="16">
        <f t="shared" si="18"/>
        <v>-8.813732945959689E-4</v>
      </c>
      <c r="N69" s="16">
        <f t="shared" si="19"/>
        <v>0.12359949615185688</v>
      </c>
      <c r="O69" s="16">
        <f t="shared" si="20"/>
        <v>1.2524911689677941E-4</v>
      </c>
      <c r="P69" s="16">
        <f t="shared" si="21"/>
        <v>0.2955550312634263</v>
      </c>
      <c r="Q69" s="16">
        <f t="shared" si="22"/>
        <v>0.26780540039048351</v>
      </c>
      <c r="R69" s="16">
        <f t="shared" si="23"/>
        <v>0.33588821602662161</v>
      </c>
      <c r="S69" s="16">
        <f t="shared" si="24"/>
        <v>2.99227316199514E-4</v>
      </c>
      <c r="T69" s="16">
        <f t="shared" si="25"/>
        <v>0.2678459209844451</v>
      </c>
      <c r="U69" s="66">
        <f t="shared" si="26"/>
        <v>1.2911185412499295</v>
      </c>
      <c r="V69" s="66"/>
      <c r="W69" s="66"/>
    </row>
    <row r="70" spans="1:23" x14ac:dyDescent="0.25">
      <c r="A70">
        <v>69</v>
      </c>
      <c r="B70">
        <v>2.3539088229079799E-4</v>
      </c>
      <c r="C70" s="16">
        <v>4.6975447525051799E-9</v>
      </c>
      <c r="D70" s="16">
        <v>1.73960122236964E-3</v>
      </c>
      <c r="E70" s="16">
        <v>1.6304595063098801E-5</v>
      </c>
      <c r="F70" s="16">
        <v>2.1357161987678299E-5</v>
      </c>
      <c r="G70" s="16">
        <v>2.3877894723758499E-6</v>
      </c>
      <c r="H70" s="16">
        <v>4.800721579071E-4</v>
      </c>
      <c r="J70">
        <v>0.95170276808777599</v>
      </c>
      <c r="K70">
        <f t="shared" si="16"/>
        <v>4.4706663441753865E-9</v>
      </c>
      <c r="L70">
        <f t="shared" si="17"/>
        <v>1.78469863827262E-3</v>
      </c>
      <c r="M70" s="16">
        <f t="shared" si="18"/>
        <v>-1.3139168736910241E-3</v>
      </c>
      <c r="N70" s="16">
        <f t="shared" si="19"/>
        <v>0.27249562798353438</v>
      </c>
      <c r="O70" s="16">
        <f t="shared" si="20"/>
        <v>2.3157912467416268E-2</v>
      </c>
      <c r="P70" s="16">
        <f t="shared" si="21"/>
        <v>0.64969760545351407</v>
      </c>
      <c r="Q70" s="16">
        <f t="shared" si="22"/>
        <v>0.26838759059533862</v>
      </c>
      <c r="R70" s="16">
        <f t="shared" si="23"/>
        <v>1.3630467156928334</v>
      </c>
      <c r="S70" s="16">
        <f t="shared" si="24"/>
        <v>3.6029876098569266E-2</v>
      </c>
      <c r="T70" s="16">
        <f t="shared" si="25"/>
        <v>0.26844868354176737</v>
      </c>
      <c r="U70" s="66">
        <f t="shared" si="26"/>
        <v>2.8812640118329735</v>
      </c>
      <c r="V70" s="66"/>
      <c r="W70" s="66"/>
    </row>
    <row r="71" spans="1:23" x14ac:dyDescent="0.25">
      <c r="A71">
        <v>70</v>
      </c>
      <c r="B71">
        <v>3.61527830385399E-4</v>
      </c>
      <c r="C71" s="16">
        <v>5.2208491201127402E-9</v>
      </c>
      <c r="D71" s="16">
        <v>1.2446698759665199E-3</v>
      </c>
      <c r="E71" s="16">
        <v>1.3035535246034501E-5</v>
      </c>
      <c r="F71" s="16">
        <v>1.3600569758764399E-5</v>
      </c>
      <c r="G71" s="16">
        <v>2.13675590611333E-6</v>
      </c>
      <c r="H71" s="16">
        <v>3.8380849525386398E-4</v>
      </c>
      <c r="J71">
        <v>0.95408128338532605</v>
      </c>
      <c r="K71">
        <f t="shared" si="16"/>
        <v>4.9811144288783138E-9</v>
      </c>
      <c r="L71">
        <f t="shared" si="17"/>
        <v>1.2740025505410418E-3</v>
      </c>
      <c r="M71" s="16">
        <f t="shared" si="18"/>
        <v>-5.5094688977024399E-4</v>
      </c>
      <c r="N71" s="16">
        <f t="shared" si="19"/>
        <v>7.0689640233981887E-2</v>
      </c>
      <c r="O71" s="16">
        <f t="shared" si="20"/>
        <v>3.3327721940801403E-3</v>
      </c>
      <c r="P71" s="16">
        <f t="shared" si="21"/>
        <v>8.5383750130453823E-2</v>
      </c>
      <c r="Q71" s="16">
        <f t="shared" si="22"/>
        <v>4.5663903822488104E-2</v>
      </c>
      <c r="R71" s="16">
        <f t="shared" si="23"/>
        <v>0.14462412720125184</v>
      </c>
      <c r="S71" s="16">
        <f t="shared" si="24"/>
        <v>4.1896444593218169E-3</v>
      </c>
      <c r="T71" s="16">
        <f t="shared" si="25"/>
        <v>4.5671165801557327E-2</v>
      </c>
      <c r="U71" s="66">
        <f t="shared" si="26"/>
        <v>0.39955500384313497</v>
      </c>
      <c r="V71" s="66"/>
      <c r="W71" s="66"/>
    </row>
    <row r="72" spans="1:23" x14ac:dyDescent="0.25">
      <c r="A72">
        <v>71</v>
      </c>
      <c r="B72">
        <v>6.7190914657222099E-4</v>
      </c>
      <c r="C72" s="16">
        <v>7.50479484856305E-9</v>
      </c>
      <c r="D72" s="16">
        <v>9.5580790167756403E-4</v>
      </c>
      <c r="E72" s="16">
        <v>1.4438785855353E-5</v>
      </c>
      <c r="F72" s="16">
        <v>7.2157356203442599E-6</v>
      </c>
      <c r="G72" s="16">
        <v>1.48133527002441E-6</v>
      </c>
      <c r="H72" s="16">
        <v>4.2511842850834902E-4</v>
      </c>
      <c r="J72">
        <v>0.955599378063681</v>
      </c>
      <c r="K72">
        <f t="shared" si="16"/>
        <v>7.1715772897823678E-9</v>
      </c>
      <c r="L72">
        <f t="shared" si="17"/>
        <v>9.7171320339342832E-4</v>
      </c>
      <c r="M72" s="16">
        <f t="shared" si="18"/>
        <v>3.7210508975101349E-4</v>
      </c>
      <c r="N72" s="16">
        <f t="shared" si="19"/>
        <v>0.13278045163003172</v>
      </c>
      <c r="O72" s="16">
        <f t="shared" si="20"/>
        <v>0.1256568948949251</v>
      </c>
      <c r="P72" s="16">
        <f t="shared" si="21"/>
        <v>5.911922797910953E-5</v>
      </c>
      <c r="Q72" s="16">
        <f t="shared" si="22"/>
        <v>0.118571886250144</v>
      </c>
      <c r="R72" s="16">
        <f t="shared" si="23"/>
        <v>7.1657580174646032E-2</v>
      </c>
      <c r="S72" s="16">
        <f t="shared" si="24"/>
        <v>6.8572292154273323E-2</v>
      </c>
      <c r="T72" s="16">
        <f t="shared" si="25"/>
        <v>0.11857107874109354</v>
      </c>
      <c r="U72" s="66">
        <f t="shared" si="26"/>
        <v>0.63586930307309286</v>
      </c>
      <c r="V72" s="66"/>
      <c r="W72" s="66"/>
    </row>
    <row r="73" spans="1:23" x14ac:dyDescent="0.25">
      <c r="A73">
        <v>72</v>
      </c>
      <c r="B73">
        <v>2.9465320343218199E-4</v>
      </c>
      <c r="C73" s="16">
        <v>5.6644779449765698E-9</v>
      </c>
      <c r="D73" s="16">
        <v>1.6728194101874999E-3</v>
      </c>
      <c r="E73" s="16">
        <v>1.8921885259259101E-5</v>
      </c>
      <c r="F73" s="16">
        <v>1.7002651541376898E-5</v>
      </c>
      <c r="G73" s="16">
        <v>1.9785030468970901E-6</v>
      </c>
      <c r="H73" s="16">
        <v>5.5713337091761099E-4</v>
      </c>
      <c r="J73">
        <v>0.95207311153765595</v>
      </c>
      <c r="K73">
        <f t="shared" si="16"/>
        <v>5.3929971423102699E-9</v>
      </c>
      <c r="L73">
        <f t="shared" si="17"/>
        <v>1.7087975518392056E-3</v>
      </c>
      <c r="M73" s="16">
        <f t="shared" si="18"/>
        <v>-1.1194911449748418E-3</v>
      </c>
      <c r="N73" s="16">
        <f t="shared" si="19"/>
        <v>0.16134041731030116</v>
      </c>
      <c r="O73" s="16">
        <f t="shared" si="20"/>
        <v>4.9893694605885426E-4</v>
      </c>
      <c r="P73" s="16">
        <f t="shared" si="21"/>
        <v>0.5427356479077714</v>
      </c>
      <c r="Q73" s="16">
        <f t="shared" si="22"/>
        <v>0.58025959068636057</v>
      </c>
      <c r="R73" s="16">
        <f t="shared" si="23"/>
        <v>0.52644501529365606</v>
      </c>
      <c r="S73" s="16">
        <f t="shared" si="24"/>
        <v>1.9961743140505184E-4</v>
      </c>
      <c r="T73" s="16">
        <f t="shared" si="25"/>
        <v>0.58035311853975835</v>
      </c>
      <c r="U73" s="66">
        <f t="shared" si="26"/>
        <v>2.3918323441153113</v>
      </c>
      <c r="V73" s="66"/>
      <c r="W73" s="66"/>
    </row>
    <row r="74" spans="1:23" x14ac:dyDescent="0.25">
      <c r="A74">
        <v>73</v>
      </c>
      <c r="B74">
        <v>2.8558529774841499E-4</v>
      </c>
      <c r="C74" s="16">
        <v>4.5405288028592303E-9</v>
      </c>
      <c r="D74" s="16">
        <v>1.37472433950739E-3</v>
      </c>
      <c r="E74" s="16">
        <v>1.2502354093598199E-5</v>
      </c>
      <c r="F74" s="16">
        <v>1.73256647975058E-5</v>
      </c>
      <c r="G74" s="16">
        <v>2.4607123419787002E-6</v>
      </c>
      <c r="H74" s="16">
        <v>3.6811243478481902E-4</v>
      </c>
      <c r="J74">
        <v>0.95340606518084503</v>
      </c>
      <c r="K74">
        <f t="shared" si="16"/>
        <v>4.3289676997743119E-9</v>
      </c>
      <c r="L74">
        <f t="shared" si="17"/>
        <v>1.4118318409155775E-3</v>
      </c>
      <c r="M74" s="16">
        <f t="shared" si="18"/>
        <v>-8.4066124541874742E-4</v>
      </c>
      <c r="N74" s="16">
        <f t="shared" si="19"/>
        <v>0.17647180687766162</v>
      </c>
      <c r="O74" s="16">
        <f t="shared" si="20"/>
        <v>3.2585957382448391E-2</v>
      </c>
      <c r="P74" s="16">
        <f t="shared" si="21"/>
        <v>0.1825223494130713</v>
      </c>
      <c r="Q74" s="16">
        <f t="shared" si="22"/>
        <v>2.6911939487374636E-2</v>
      </c>
      <c r="R74" s="16">
        <f t="shared" si="23"/>
        <v>0.57509059811320773</v>
      </c>
      <c r="S74" s="16">
        <f t="shared" si="24"/>
        <v>5.1144828946572699E-2</v>
      </c>
      <c r="T74" s="16">
        <f t="shared" si="25"/>
        <v>2.6919905892247846E-2</v>
      </c>
      <c r="U74" s="66">
        <f t="shared" si="26"/>
        <v>1.0716473861125844</v>
      </c>
      <c r="V74" s="66"/>
      <c r="W74" s="66"/>
    </row>
    <row r="75" spans="1:23" x14ac:dyDescent="0.25">
      <c r="A75">
        <v>74</v>
      </c>
      <c r="B75">
        <v>3.05078744541083E-4</v>
      </c>
      <c r="C75" s="16">
        <v>3.24709472311049E-9</v>
      </c>
      <c r="D75" s="16">
        <v>9.10623360680413E-4</v>
      </c>
      <c r="E75" s="16">
        <v>5.9524585714406502E-6</v>
      </c>
      <c r="F75" s="16">
        <v>1.5885807565245901E-5</v>
      </c>
      <c r="G75" s="16">
        <v>3.4233821861313999E-6</v>
      </c>
      <c r="H75" s="16">
        <v>1.75257035894238E-4</v>
      </c>
      <c r="J75">
        <v>0.95564172540200198</v>
      </c>
      <c r="K75">
        <f t="shared" si="16"/>
        <v>3.1030592037370444E-9</v>
      </c>
      <c r="L75">
        <f t="shared" si="17"/>
        <v>9.4581511090231307E-4</v>
      </c>
      <c r="M75" s="16">
        <f t="shared" si="18"/>
        <v>-3.3565762182014708E-4</v>
      </c>
      <c r="N75" s="16">
        <f t="shared" si="19"/>
        <v>0.14478157418612753</v>
      </c>
      <c r="O75" s="16">
        <f t="shared" si="20"/>
        <v>0.1713608226430646</v>
      </c>
      <c r="P75" s="16">
        <f t="shared" si="21"/>
        <v>2.9810599387492076E-3</v>
      </c>
      <c r="Q75" s="16">
        <f t="shared" si="22"/>
        <v>0.19872720244353831</v>
      </c>
      <c r="R75" s="16">
        <f t="shared" si="23"/>
        <v>0.37481214350686892</v>
      </c>
      <c r="S75" s="16">
        <f t="shared" si="24"/>
        <v>0.49821363015339304</v>
      </c>
      <c r="T75" s="16">
        <f t="shared" si="25"/>
        <v>0.19872783312368378</v>
      </c>
      <c r="U75" s="66">
        <f t="shared" si="26"/>
        <v>1.5896042659954253</v>
      </c>
      <c r="V75" s="66"/>
      <c r="W75" s="66"/>
    </row>
    <row r="76" spans="1:23" x14ac:dyDescent="0.25">
      <c r="A76">
        <v>75</v>
      </c>
      <c r="B76">
        <v>6.002728697322E-4</v>
      </c>
      <c r="C76" s="16">
        <v>8.3777925599827E-9</v>
      </c>
      <c r="D76" s="16">
        <v>1.2011419622709101E-3</v>
      </c>
      <c r="E76" s="16">
        <v>2.02005805803376E-5</v>
      </c>
      <c r="F76" s="16">
        <v>8.1675526734806007E-6</v>
      </c>
      <c r="G76" s="16">
        <v>1.3306281540664401E-6</v>
      </c>
      <c r="H76" s="16">
        <v>5.94768846168918E-4</v>
      </c>
      <c r="J76">
        <v>0.95439335901298095</v>
      </c>
      <c r="K76">
        <f t="shared" si="16"/>
        <v>7.9957095824358497E-9</v>
      </c>
      <c r="L76">
        <f t="shared" si="17"/>
        <v>1.2187993179793776E-3</v>
      </c>
      <c r="M76" s="16">
        <f t="shared" si="18"/>
        <v>-1.8253578514977757E-5</v>
      </c>
      <c r="N76" s="16">
        <f t="shared" si="19"/>
        <v>4.792799717950956E-2</v>
      </c>
      <c r="O76" s="16">
        <f t="shared" si="20"/>
        <v>0.26218662731380382</v>
      </c>
      <c r="P76" s="16">
        <f t="shared" si="21"/>
        <v>6.1016259210651735E-2</v>
      </c>
      <c r="Q76" s="16">
        <f t="shared" si="22"/>
        <v>0.77581283016856417</v>
      </c>
      <c r="R76" s="16">
        <f t="shared" si="23"/>
        <v>2.9272237887407335E-2</v>
      </c>
      <c r="S76" s="16">
        <f t="shared" si="24"/>
        <v>0.11354150460663207</v>
      </c>
      <c r="T76" s="16">
        <f t="shared" si="25"/>
        <v>0.77584888171275934</v>
      </c>
      <c r="U76" s="66">
        <f t="shared" si="26"/>
        <v>2.0656063380793279</v>
      </c>
      <c r="V76" s="66"/>
      <c r="W76" s="66"/>
    </row>
    <row r="77" spans="1:23" x14ac:dyDescent="0.25">
      <c r="A77">
        <v>76</v>
      </c>
      <c r="B77">
        <v>4.1429305643475101E-4</v>
      </c>
      <c r="C77" s="16">
        <v>5.9509608455706602E-9</v>
      </c>
      <c r="D77" s="16">
        <v>1.2376459465533801E-3</v>
      </c>
      <c r="E77" s="16">
        <v>1.4776884457983E-5</v>
      </c>
      <c r="F77" s="16">
        <v>1.18609883587859E-5</v>
      </c>
      <c r="G77" s="16">
        <v>1.87431430623147E-6</v>
      </c>
      <c r="H77" s="16">
        <v>4.35079179170359E-4</v>
      </c>
      <c r="J77">
        <v>0.95414830039595599</v>
      </c>
      <c r="K77">
        <f t="shared" si="16"/>
        <v>5.6780991765241268E-9</v>
      </c>
      <c r="L77">
        <f t="shared" si="17"/>
        <v>1.2632362866163377E-3</v>
      </c>
      <c r="M77" s="16">
        <f t="shared" si="18"/>
        <v>-4.3465017374683579E-4</v>
      </c>
      <c r="N77" s="16">
        <f t="shared" si="19"/>
        <v>2.51949713312664E-2</v>
      </c>
      <c r="O77" s="16">
        <f t="shared" si="20"/>
        <v>5.4822078607479141E-3</v>
      </c>
      <c r="P77" s="16">
        <f t="shared" si="21"/>
        <v>8.1175303499597479E-2</v>
      </c>
      <c r="Q77" s="16">
        <f t="shared" si="22"/>
        <v>0.14124203659102386</v>
      </c>
      <c r="R77" s="16">
        <f t="shared" si="23"/>
        <v>4.151330108605631E-2</v>
      </c>
      <c r="S77" s="16">
        <f t="shared" si="24"/>
        <v>4.3619387027990664E-3</v>
      </c>
      <c r="T77" s="16">
        <f t="shared" si="25"/>
        <v>0.14125581886583677</v>
      </c>
      <c r="U77" s="66">
        <f t="shared" si="26"/>
        <v>0.44022557793732781</v>
      </c>
      <c r="V77" s="66"/>
      <c r="W77" s="66"/>
    </row>
    <row r="78" spans="1:23" x14ac:dyDescent="0.25">
      <c r="A78">
        <v>77</v>
      </c>
      <c r="B78" s="16">
        <v>4.6326090287074503E-4</v>
      </c>
      <c r="C78" s="16">
        <v>4.7015160820229798E-9</v>
      </c>
      <c r="D78" s="16">
        <v>8.6694469233081597E-4</v>
      </c>
      <c r="E78" s="16">
        <v>8.21137145950526E-6</v>
      </c>
      <c r="F78" s="16">
        <v>1.0429589064513E-5</v>
      </c>
      <c r="G78" s="16">
        <v>2.3625730065907701E-6</v>
      </c>
      <c r="H78" s="16">
        <v>2.41764992338492E-4</v>
      </c>
      <c r="J78">
        <v>0.95597301293380799</v>
      </c>
      <c r="K78">
        <f t="shared" si="16"/>
        <v>4.4945224942882607E-9</v>
      </c>
      <c r="L78">
        <f t="shared" si="17"/>
        <v>8.9016174195035065E-4</v>
      </c>
      <c r="M78" s="16">
        <f t="shared" si="18"/>
        <v>3.636006379113936E-5</v>
      </c>
      <c r="N78" s="16">
        <f t="shared" si="19"/>
        <v>3.5158104014952583E-3</v>
      </c>
      <c r="O78" s="16">
        <f t="shared" si="20"/>
        <v>2.2940278940695127E-2</v>
      </c>
      <c r="P78" s="16">
        <f t="shared" si="21"/>
        <v>9.9891791530430339E-3</v>
      </c>
      <c r="Q78" s="16">
        <f t="shared" si="22"/>
        <v>5.5445722207407691E-2</v>
      </c>
      <c r="R78" s="16">
        <f t="shared" si="23"/>
        <v>3.4197071760025256E-3</v>
      </c>
      <c r="S78" s="16">
        <f t="shared" si="24"/>
        <v>3.1417640949936126E-2</v>
      </c>
      <c r="T78" s="16">
        <f t="shared" si="25"/>
        <v>5.5447313046826242E-2</v>
      </c>
      <c r="U78" s="66">
        <f t="shared" si="26"/>
        <v>0.18217565187540599</v>
      </c>
      <c r="V78" s="66"/>
      <c r="W78" s="66"/>
    </row>
    <row r="79" spans="1:23" x14ac:dyDescent="0.25">
      <c r="A79">
        <v>78</v>
      </c>
      <c r="B79">
        <v>4.7150938772243299E-4</v>
      </c>
      <c r="C79" s="16">
        <v>5.9840627297025497E-9</v>
      </c>
      <c r="D79" s="16">
        <v>1.08972260074583E-3</v>
      </c>
      <c r="E79" s="16">
        <v>1.31048320459952E-5</v>
      </c>
      <c r="F79" s="16">
        <v>1.03509852495865E-5</v>
      </c>
      <c r="G79" s="16">
        <v>1.8608247693913099E-6</v>
      </c>
      <c r="H79" s="16">
        <v>3.8584575426733701E-4</v>
      </c>
      <c r="J79">
        <v>0.95488232890302505</v>
      </c>
      <c r="K79">
        <f t="shared" si="16"/>
        <v>5.7140757556401642E-9</v>
      </c>
      <c r="L79">
        <f t="shared" si="17"/>
        <v>1.1122794119516645E-3</v>
      </c>
      <c r="M79" s="16">
        <f t="shared" si="18"/>
        <v>-1.6926063650679865E-4</v>
      </c>
      <c r="N79" s="16">
        <f t="shared" si="19"/>
        <v>1.810055859457646E-3</v>
      </c>
      <c r="O79" s="16">
        <f t="shared" si="20"/>
        <v>6.4025971934225804E-3</v>
      </c>
      <c r="P79" s="16">
        <f t="shared" si="21"/>
        <v>1.7250228025136535E-2</v>
      </c>
      <c r="Q79" s="16">
        <f t="shared" si="22"/>
        <v>4.8462990413144238E-2</v>
      </c>
      <c r="R79" s="16">
        <f t="shared" si="23"/>
        <v>2.5503426676503462E-3</v>
      </c>
      <c r="S79" s="16">
        <f t="shared" si="24"/>
        <v>5.2949922488636537E-3</v>
      </c>
      <c r="T79" s="16">
        <f t="shared" si="25"/>
        <v>4.8466245369984673E-2</v>
      </c>
      <c r="U79" s="66">
        <f t="shared" si="26"/>
        <v>0.13023745177765966</v>
      </c>
      <c r="V79" s="66"/>
      <c r="W79" s="66"/>
    </row>
    <row r="80" spans="1:23" x14ac:dyDescent="0.25">
      <c r="A80">
        <v>79</v>
      </c>
      <c r="B80">
        <v>3.5838791331488102E-4</v>
      </c>
      <c r="C80" s="16">
        <v>5.7441261353352703E-9</v>
      </c>
      <c r="D80" s="16">
        <v>1.3857396482891901E-3</v>
      </c>
      <c r="E80" s="16">
        <v>1.5943790480436899E-5</v>
      </c>
      <c r="F80" s="16">
        <v>1.3804024267167499E-5</v>
      </c>
      <c r="G80" s="16">
        <v>1.9450326774679301E-6</v>
      </c>
      <c r="H80" s="16">
        <v>4.69440114700962E-4</v>
      </c>
      <c r="J80">
        <v>0.95342255825010502</v>
      </c>
      <c r="K80">
        <f t="shared" si="16"/>
        <v>5.4765794348626427E-9</v>
      </c>
      <c r="L80">
        <f t="shared" si="17"/>
        <v>1.4152869853748576E-3</v>
      </c>
      <c r="M80" s="16">
        <f t="shared" si="18"/>
        <v>-6.9851115874509559E-4</v>
      </c>
      <c r="N80" s="16">
        <f t="shared" si="19"/>
        <v>7.4120718689246703E-2</v>
      </c>
      <c r="O80" s="16">
        <f t="shared" si="20"/>
        <v>1.3477687030265444E-3</v>
      </c>
      <c r="P80" s="16">
        <f t="shared" si="21"/>
        <v>0.19242464693278791</v>
      </c>
      <c r="Q80" s="16">
        <f t="shared" si="22"/>
        <v>0.2347094160251989</v>
      </c>
      <c r="R80" s="16">
        <f t="shared" si="23"/>
        <v>0.16075527602074902</v>
      </c>
      <c r="S80" s="16">
        <f t="shared" si="24"/>
        <v>9.4904699543034996E-4</v>
      </c>
      <c r="T80" s="16">
        <f t="shared" si="25"/>
        <v>0.23473917353498883</v>
      </c>
      <c r="U80" s="66">
        <f t="shared" si="26"/>
        <v>0.8990460469014282</v>
      </c>
      <c r="V80" s="66"/>
      <c r="W80" s="66"/>
    </row>
    <row r="81" spans="1:23" x14ac:dyDescent="0.25">
      <c r="A81">
        <v>80</v>
      </c>
      <c r="B81">
        <v>9.967379130006249E-4</v>
      </c>
      <c r="C81" s="16">
        <v>7.0881806345092803E-9</v>
      </c>
      <c r="D81" s="16">
        <v>6.0330271452916804E-4</v>
      </c>
      <c r="E81" s="16">
        <v>8.6435448218571594E-6</v>
      </c>
      <c r="F81" s="16">
        <v>4.7821677125432898E-6</v>
      </c>
      <c r="G81" s="16">
        <v>1.56184542043553E-6</v>
      </c>
      <c r="H81" s="16">
        <v>2.54485897409361E-4</v>
      </c>
      <c r="J81">
        <v>0.95744574246849501</v>
      </c>
      <c r="K81">
        <f t="shared" si="16"/>
        <v>6.7865483703585459E-9</v>
      </c>
      <c r="L81">
        <f t="shared" si="17"/>
        <v>6.1442180719405561E-4</v>
      </c>
      <c r="M81" s="16">
        <f t="shared" si="18"/>
        <v>1.3790540188071941E-3</v>
      </c>
      <c r="N81" s="16">
        <f t="shared" si="19"/>
        <v>1.0485627335841368</v>
      </c>
      <c r="O81" s="16">
        <f t="shared" si="20"/>
        <v>7.8002766203838211E-2</v>
      </c>
      <c r="P81" s="16">
        <f t="shared" si="21"/>
        <v>0.13961924874428319</v>
      </c>
      <c r="Q81" s="16">
        <f t="shared" si="22"/>
        <v>3.8115169889801806E-2</v>
      </c>
      <c r="R81" s="16">
        <f t="shared" si="23"/>
        <v>0.26488243458280064</v>
      </c>
      <c r="S81" s="16">
        <f t="shared" si="24"/>
        <v>4.9171105649451222E-2</v>
      </c>
      <c r="T81" s="16">
        <f t="shared" si="25"/>
        <v>3.8120815910421685E-2</v>
      </c>
      <c r="U81" s="66">
        <f t="shared" si="26"/>
        <v>1.6564742745647336</v>
      </c>
      <c r="V81" s="66"/>
      <c r="W81" s="66"/>
    </row>
    <row r="82" spans="1:23" x14ac:dyDescent="0.25">
      <c r="A82">
        <v>81</v>
      </c>
      <c r="B82" s="16">
        <v>3.6551184326264E-4</v>
      </c>
      <c r="C82" s="16">
        <v>2.9819738017857901E-9</v>
      </c>
      <c r="D82" s="16">
        <v>6.9425821408499898E-4</v>
      </c>
      <c r="E82" s="16">
        <v>4.1783623811512101E-6</v>
      </c>
      <c r="F82" s="16">
        <v>1.3119910343039501E-5</v>
      </c>
      <c r="G82" s="16">
        <v>3.7180579515398798E-6</v>
      </c>
      <c r="H82" s="16">
        <v>1.2302136099126801E-4</v>
      </c>
      <c r="J82">
        <v>0.95678775558140405</v>
      </c>
      <c r="K82">
        <f t="shared" si="16"/>
        <v>2.8531160210131728E-9</v>
      </c>
      <c r="L82">
        <f t="shared" si="17"/>
        <v>7.2421311074881607E-4</v>
      </c>
      <c r="M82" s="16">
        <f t="shared" si="18"/>
        <v>6.8105757764639351E-6</v>
      </c>
      <c r="N82" s="16">
        <f t="shared" si="19"/>
        <v>6.6453223659602961E-2</v>
      </c>
      <c r="O82" s="16">
        <f t="shared" si="20"/>
        <v>0.21326579274767737</v>
      </c>
      <c r="P82" s="16">
        <f t="shared" si="21"/>
        <v>7.7967950440955308E-2</v>
      </c>
      <c r="Q82" s="16">
        <f t="shared" si="22"/>
        <v>0.37328179776922693</v>
      </c>
      <c r="R82" s="16">
        <f t="shared" si="23"/>
        <v>0.10990128104922141</v>
      </c>
      <c r="S82" s="16">
        <f t="shared" si="24"/>
        <v>0.72705797690616514</v>
      </c>
      <c r="T82" s="16">
        <f t="shared" si="25"/>
        <v>0.37328750116472909</v>
      </c>
      <c r="U82" s="66">
        <f t="shared" si="26"/>
        <v>1.9412155237375783</v>
      </c>
      <c r="V82" s="66"/>
      <c r="W82" s="66"/>
    </row>
    <row r="83" spans="1:23" x14ac:dyDescent="0.25">
      <c r="A83">
        <v>82</v>
      </c>
      <c r="B83">
        <v>4.1722876320761702E-4</v>
      </c>
      <c r="C83" s="16">
        <v>5.1724525475492304E-9</v>
      </c>
      <c r="D83" s="16">
        <v>1.0639795409553201E-3</v>
      </c>
      <c r="E83" s="16">
        <v>1.10622730192256E-5</v>
      </c>
      <c r="F83" s="16">
        <v>1.1687104642195799E-5</v>
      </c>
      <c r="G83" s="16">
        <v>2.15232995775368E-6</v>
      </c>
      <c r="H83" s="16">
        <v>3.2570635097813402E-4</v>
      </c>
      <c r="J83">
        <v>0.95497951243058699</v>
      </c>
      <c r="K83">
        <f t="shared" si="16"/>
        <v>4.9395862119289117E-9</v>
      </c>
      <c r="L83">
        <f t="shared" si="17"/>
        <v>1.0895009077449176E-3</v>
      </c>
      <c r="M83" s="16">
        <f t="shared" si="18"/>
        <v>-2.550433813296838E-4</v>
      </c>
      <c r="N83" s="16">
        <f t="shared" si="19"/>
        <v>2.3338043886749225E-2</v>
      </c>
      <c r="O83" s="16">
        <f t="shared" si="20"/>
        <v>4.41758058441666E-3</v>
      </c>
      <c r="P83" s="16">
        <f t="shared" si="21"/>
        <v>1.0944070621761101E-2</v>
      </c>
      <c r="Q83" s="16">
        <f t="shared" si="22"/>
        <v>8.9807458032235864E-4</v>
      </c>
      <c r="R83" s="16">
        <f t="shared" si="23"/>
        <v>3.46335891749125E-2</v>
      </c>
      <c r="S83" s="16">
        <f t="shared" si="24"/>
        <v>5.2544929853856623E-3</v>
      </c>
      <c r="T83" s="16">
        <f t="shared" si="25"/>
        <v>8.9839004317342132E-4</v>
      </c>
      <c r="U83" s="66">
        <f t="shared" si="26"/>
        <v>8.0384241876720927E-2</v>
      </c>
      <c r="V83" s="66"/>
      <c r="W83" s="66"/>
    </row>
    <row r="84" spans="1:23" x14ac:dyDescent="0.25">
      <c r="A84">
        <v>83</v>
      </c>
      <c r="B84">
        <v>3.1575475156947897E-4</v>
      </c>
      <c r="C84" s="16">
        <v>3.5813621168036501E-9</v>
      </c>
      <c r="D84" s="16">
        <v>9.71731876773264E-4</v>
      </c>
      <c r="E84" s="16">
        <v>7.0012246824460903E-6</v>
      </c>
      <c r="F84" s="16">
        <v>1.53898374912449E-5</v>
      </c>
      <c r="G84" s="16">
        <v>3.1059069873598198E-6</v>
      </c>
      <c r="H84" s="16">
        <v>2.0613621695797E-4</v>
      </c>
      <c r="J84">
        <v>0.95535207750996798</v>
      </c>
      <c r="K84">
        <f t="shared" si="16"/>
        <v>3.4214617386038637E-9</v>
      </c>
      <c r="L84">
        <f t="shared" si="17"/>
        <v>1.0056138773809967E-3</v>
      </c>
      <c r="M84" s="16">
        <f t="shared" si="18"/>
        <v>-3.7410437424203888E-4</v>
      </c>
      <c r="N84" s="16">
        <f t="shared" si="19"/>
        <v>0.12875383952702657</v>
      </c>
      <c r="O84" s="16">
        <f t="shared" si="20"/>
        <v>0.1250529255049255</v>
      </c>
      <c r="P84" s="16">
        <f t="shared" si="21"/>
        <v>7.8202604494706903E-5</v>
      </c>
      <c r="Q84" s="16">
        <f t="shared" si="22"/>
        <v>0.12120250816833475</v>
      </c>
      <c r="R84" s="16">
        <f t="shared" si="23"/>
        <v>0.31571364672435204</v>
      </c>
      <c r="S84" s="16">
        <f t="shared" si="24"/>
        <v>0.29991754363747802</v>
      </c>
      <c r="T84" s="16">
        <f t="shared" si="25"/>
        <v>0.12120182757442152</v>
      </c>
      <c r="U84" s="66">
        <f t="shared" si="26"/>
        <v>1.111920493741033</v>
      </c>
      <c r="V84" s="66"/>
      <c r="W84" s="66"/>
    </row>
    <row r="85" spans="1:23" x14ac:dyDescent="0.25">
      <c r="A85">
        <v>84</v>
      </c>
      <c r="B85">
        <v>5.75061175101272E-4</v>
      </c>
      <c r="C85" s="16">
        <v>5.9256027186067896E-9</v>
      </c>
      <c r="D85" s="16">
        <v>8.8033218811523698E-4</v>
      </c>
      <c r="E85" s="16">
        <v>1.05085321144586E-5</v>
      </c>
      <c r="F85" s="16">
        <v>8.4037855988991597E-6</v>
      </c>
      <c r="G85" s="16">
        <v>1.8746246264759499E-6</v>
      </c>
      <c r="H85" s="16">
        <v>3.0939968723423E-4</v>
      </c>
      <c r="J85">
        <v>0.955949017981509</v>
      </c>
      <c r="K85">
        <f t="shared" si="16"/>
        <v>5.6645740998007203E-9</v>
      </c>
      <c r="L85">
        <f t="shared" si="17"/>
        <v>8.9900845833679275E-4</v>
      </c>
      <c r="M85" s="16">
        <f t="shared" si="18"/>
        <v>2.511138918657513E-4</v>
      </c>
      <c r="N85" s="16">
        <f t="shared" si="19"/>
        <v>2.8133127456137396E-2</v>
      </c>
      <c r="O85" s="16">
        <f t="shared" si="20"/>
        <v>4.8254202658047779E-3</v>
      </c>
      <c r="P85" s="16">
        <f t="shared" si="21"/>
        <v>7.4041041728204939E-3</v>
      </c>
      <c r="Q85" s="16">
        <f t="shared" si="22"/>
        <v>4.6608075208873359E-4</v>
      </c>
      <c r="R85" s="16">
        <f t="shared" si="23"/>
        <v>2.1643265881430569E-2</v>
      </c>
      <c r="S85" s="16">
        <f t="shared" si="24"/>
        <v>4.3415375491960267E-3</v>
      </c>
      <c r="T85" s="16">
        <f t="shared" si="25"/>
        <v>4.6625786228474039E-4</v>
      </c>
      <c r="U85" s="66">
        <f t="shared" si="26"/>
        <v>6.7279793939762744E-2</v>
      </c>
      <c r="V85" s="66"/>
      <c r="W85" s="66"/>
    </row>
    <row r="86" spans="1:23" x14ac:dyDescent="0.25">
      <c r="A86">
        <v>85</v>
      </c>
      <c r="B86">
        <v>3.81446163121547E-4</v>
      </c>
      <c r="C86" s="16">
        <v>6.2950894422094102E-9</v>
      </c>
      <c r="D86" s="16">
        <v>1.4280638088562799E-3</v>
      </c>
      <c r="E86" s="16">
        <v>1.7999476772374901E-5</v>
      </c>
      <c r="F86" s="16">
        <v>1.2991143030756601E-5</v>
      </c>
      <c r="G86" s="16">
        <v>1.7755240200100499E-6</v>
      </c>
      <c r="H86" s="16">
        <v>5.2996757373827803E-4</v>
      </c>
      <c r="J86">
        <v>0.95324414887228803</v>
      </c>
      <c r="K86">
        <f t="shared" si="16"/>
        <v>6.0007571774138357E-9</v>
      </c>
      <c r="L86">
        <f t="shared" si="17"/>
        <v>1.4558153238483609E-3</v>
      </c>
      <c r="M86" s="16">
        <f t="shared" si="18"/>
        <v>-6.9292299760526695E-4</v>
      </c>
      <c r="N86" s="16">
        <f t="shared" si="19"/>
        <v>5.0818106831536133E-2</v>
      </c>
      <c r="O86" s="16">
        <f t="shared" si="20"/>
        <v>1.8537091050863597E-2</v>
      </c>
      <c r="P86" s="16">
        <f t="shared" si="21"/>
        <v>0.23290555707762986</v>
      </c>
      <c r="Q86" s="16">
        <f t="shared" si="22"/>
        <v>0.45679435159665316</v>
      </c>
      <c r="R86" s="16">
        <f t="shared" si="23"/>
        <v>0.10140739804188757</v>
      </c>
      <c r="S86" s="16">
        <f t="shared" si="24"/>
        <v>1.3287482293565623E-2</v>
      </c>
      <c r="T86" s="16">
        <f t="shared" si="25"/>
        <v>0.45684537776014411</v>
      </c>
      <c r="U86" s="66">
        <f t="shared" si="26"/>
        <v>1.3305953646522801</v>
      </c>
      <c r="V86" s="66"/>
      <c r="W86" s="66"/>
    </row>
    <row r="87" spans="1:23" x14ac:dyDescent="0.25">
      <c r="A87">
        <v>86</v>
      </c>
      <c r="B87">
        <v>4.1641234326691198E-4</v>
      </c>
      <c r="C87" s="16">
        <v>3.9294288081277197E-9</v>
      </c>
      <c r="D87" s="16">
        <v>8.0500978257173005E-4</v>
      </c>
      <c r="E87" s="16">
        <v>6.3767054044646103E-6</v>
      </c>
      <c r="F87" s="16">
        <v>1.15723893643643E-5</v>
      </c>
      <c r="G87" s="16">
        <v>2.8249541710071599E-6</v>
      </c>
      <c r="H87" s="16">
        <v>1.8774695555885299E-4</v>
      </c>
      <c r="J87">
        <v>0.95625916935952004</v>
      </c>
      <c r="K87">
        <f t="shared" si="16"/>
        <v>3.7575523281175821E-9</v>
      </c>
      <c r="L87">
        <f t="shared" si="17"/>
        <v>8.3097558604265773E-4</v>
      </c>
      <c r="M87" s="16">
        <f t="shared" si="18"/>
        <v>1.8491004911663022E-6</v>
      </c>
      <c r="N87" s="16">
        <f t="shared" si="19"/>
        <v>2.3847320902069463E-2</v>
      </c>
      <c r="O87" s="16">
        <f t="shared" si="20"/>
        <v>8.4569538260351032E-2</v>
      </c>
      <c r="P87" s="16">
        <f t="shared" si="21"/>
        <v>2.6976795444734521E-2</v>
      </c>
      <c r="Q87" s="16">
        <f t="shared" si="22"/>
        <v>0.16507011614039327</v>
      </c>
      <c r="R87" s="16">
        <f t="shared" si="23"/>
        <v>3.0435870531284312E-2</v>
      </c>
      <c r="S87" s="16">
        <f t="shared" si="24"/>
        <v>0.16617922311783809</v>
      </c>
      <c r="T87" s="16">
        <f t="shared" si="25"/>
        <v>0.16507354352444728</v>
      </c>
      <c r="U87" s="66">
        <f t="shared" si="26"/>
        <v>0.66215240792111796</v>
      </c>
      <c r="V87" s="66"/>
      <c r="W87" s="66"/>
    </row>
    <row r="88" spans="1:23" x14ac:dyDescent="0.25">
      <c r="A88">
        <v>87</v>
      </c>
      <c r="B88">
        <v>3.9997365280581399E-4</v>
      </c>
      <c r="C88" s="16">
        <v>4.6978898674312297E-9</v>
      </c>
      <c r="D88" s="16">
        <v>1.0067781773489301E-3</v>
      </c>
      <c r="E88" s="16">
        <v>9.5129126555322008E-6</v>
      </c>
      <c r="F88" s="16">
        <v>1.21611048108685E-5</v>
      </c>
      <c r="G88" s="16">
        <v>2.3683037187548901E-6</v>
      </c>
      <c r="H88" s="16">
        <v>2.8008782695570703E-4</v>
      </c>
      <c r="J88">
        <v>0.95524739706734196</v>
      </c>
      <c r="K88">
        <f t="shared" si="16"/>
        <v>4.4876470675727227E-9</v>
      </c>
      <c r="L88">
        <f t="shared" si="17"/>
        <v>1.0334639927995547E-3</v>
      </c>
      <c r="M88" s="16">
        <f t="shared" si="18"/>
        <v>-2.3351668718792662E-4</v>
      </c>
      <c r="N88" s="16">
        <f t="shared" si="19"/>
        <v>3.5271270814574068E-2</v>
      </c>
      <c r="O88" s="16">
        <f t="shared" si="20"/>
        <v>2.3138958998892057E-2</v>
      </c>
      <c r="P88" s="16">
        <f t="shared" si="21"/>
        <v>2.0455697349658739E-3</v>
      </c>
      <c r="Q88" s="16">
        <f t="shared" si="22"/>
        <v>1.3061609767836817E-2</v>
      </c>
      <c r="R88" s="16">
        <f t="shared" si="23"/>
        <v>5.4852616088702004E-2</v>
      </c>
      <c r="S88" s="16">
        <f t="shared" si="24"/>
        <v>3.2438094467530848E-2</v>
      </c>
      <c r="T88" s="16">
        <f t="shared" si="25"/>
        <v>1.3061101748373589E-2</v>
      </c>
      <c r="U88" s="66">
        <f t="shared" si="26"/>
        <v>0.17386922162087526</v>
      </c>
      <c r="V88" s="66"/>
      <c r="W88" s="66"/>
    </row>
    <row r="89" spans="1:23" x14ac:dyDescent="0.25">
      <c r="A89">
        <v>88</v>
      </c>
      <c r="B89">
        <v>7.0991790863251299E-4</v>
      </c>
      <c r="C89" s="16">
        <v>6.9029210556203998E-9</v>
      </c>
      <c r="D89" s="16">
        <v>8.2959034675229599E-4</v>
      </c>
      <c r="E89" s="16">
        <v>1.1543606321021999E-5</v>
      </c>
      <c r="F89" s="16">
        <v>6.7892856390785297E-6</v>
      </c>
      <c r="G89" s="16">
        <v>1.60815906748509E-6</v>
      </c>
      <c r="H89" s="16">
        <v>3.3987415731959202E-4</v>
      </c>
      <c r="J89">
        <v>0.95623779443216195</v>
      </c>
      <c r="K89">
        <f t="shared" si="16"/>
        <v>6.6008340053657824E-9</v>
      </c>
      <c r="L89">
        <f t="shared" si="17"/>
        <v>8.4477017417688245E-4</v>
      </c>
      <c r="M89" s="16">
        <f t="shared" si="18"/>
        <v>5.7506564308814365E-4</v>
      </c>
      <c r="N89" s="16">
        <f t="shared" si="19"/>
        <v>0.19498563773828781</v>
      </c>
      <c r="O89" s="16">
        <f t="shared" si="20"/>
        <v>6.0444048973360247E-2</v>
      </c>
      <c r="P89" s="16">
        <f t="shared" si="21"/>
        <v>1.9245131698215494E-2</v>
      </c>
      <c r="Q89" s="16">
        <f t="shared" si="22"/>
        <v>5.5925091462099971E-3</v>
      </c>
      <c r="R89" s="16">
        <f t="shared" si="23"/>
        <v>9.6701654341659407E-2</v>
      </c>
      <c r="S89" s="16">
        <f t="shared" si="24"/>
        <v>3.9468929562192438E-2</v>
      </c>
      <c r="T89" s="16">
        <f t="shared" si="25"/>
        <v>5.5913992854526376E-3</v>
      </c>
      <c r="U89" s="66">
        <f t="shared" si="26"/>
        <v>0.42202931074537808</v>
      </c>
      <c r="V89" s="66"/>
      <c r="W89" s="66"/>
    </row>
    <row r="90" spans="1:23" x14ac:dyDescent="0.25">
      <c r="A90">
        <v>89</v>
      </c>
      <c r="B90" s="16">
        <v>9.2821147106556304E-4</v>
      </c>
      <c r="C90" s="16">
        <v>6.8790953686063498E-9</v>
      </c>
      <c r="D90" s="16">
        <v>6.2915438805731896E-4</v>
      </c>
      <c r="E90" s="16">
        <v>8.7452209166551103E-6</v>
      </c>
      <c r="F90" s="16">
        <v>5.1419896092511198E-6</v>
      </c>
      <c r="G90" s="16">
        <v>1.60983930063691E-6</v>
      </c>
      <c r="H90" s="16">
        <v>2.5747980844644598E-4</v>
      </c>
      <c r="J90">
        <v>0.95730223474428799</v>
      </c>
      <c r="K90">
        <f t="shared" si="16"/>
        <v>6.5853733693859403E-9</v>
      </c>
      <c r="L90">
        <f t="shared" si="17"/>
        <v>6.4104132748108941E-4</v>
      </c>
      <c r="M90" s="16">
        <f t="shared" si="18"/>
        <v>1.2153816146500366E-3</v>
      </c>
      <c r="N90" s="16">
        <f t="shared" si="19"/>
        <v>0.78294629404803873</v>
      </c>
      <c r="O90" s="16">
        <f t="shared" si="20"/>
        <v>5.8348143829579154E-2</v>
      </c>
      <c r="P90" s="16">
        <f t="shared" si="21"/>
        <v>0.12028246080893384</v>
      </c>
      <c r="Q90" s="16">
        <f t="shared" si="22"/>
        <v>3.4508403987693149E-2</v>
      </c>
      <c r="R90" s="16">
        <f t="shared" si="23"/>
        <v>0.22862713150197164</v>
      </c>
      <c r="S90" s="16">
        <f t="shared" si="24"/>
        <v>3.913696274618951E-2</v>
      </c>
      <c r="T90" s="16">
        <f t="shared" si="25"/>
        <v>3.4513449033748332E-2</v>
      </c>
      <c r="U90" s="66">
        <f t="shared" si="26"/>
        <v>1.2983628459561545</v>
      </c>
      <c r="V90" s="66"/>
      <c r="W90" s="66"/>
    </row>
    <row r="91" spans="1:23" x14ac:dyDescent="0.25">
      <c r="A91">
        <v>90</v>
      </c>
      <c r="B91">
        <v>5.8395648889079997E-4</v>
      </c>
      <c r="C91" s="16">
        <v>4.6319361500582501E-9</v>
      </c>
      <c r="D91" s="16">
        <v>6.7432713949638998E-4</v>
      </c>
      <c r="E91" s="16">
        <v>6.3069654137218403E-6</v>
      </c>
      <c r="F91" s="16">
        <v>8.1960972406036604E-6</v>
      </c>
      <c r="G91" s="16">
        <v>2.3924853885195699E-6</v>
      </c>
      <c r="H91" s="16">
        <v>1.85692359423793E-4</v>
      </c>
      <c r="J91">
        <v>0.95699921062459203</v>
      </c>
      <c r="K91">
        <f t="shared" si="16"/>
        <v>4.4327592392692573E-9</v>
      </c>
      <c r="L91">
        <f t="shared" si="17"/>
        <v>6.9310718742996683E-4</v>
      </c>
      <c r="M91" s="16">
        <f t="shared" si="18"/>
        <v>4.7480579035163301E-4</v>
      </c>
      <c r="N91" s="16">
        <f t="shared" si="19"/>
        <v>3.4518781881723727E-2</v>
      </c>
      <c r="O91" s="16">
        <f t="shared" si="20"/>
        <v>2.6902041740030747E-2</v>
      </c>
      <c r="P91" s="16">
        <f t="shared" si="21"/>
        <v>8.9951813242971426E-2</v>
      </c>
      <c r="Q91" s="16">
        <f t="shared" si="22"/>
        <v>0.17038852896211323</v>
      </c>
      <c r="R91" s="16">
        <f t="shared" si="23"/>
        <v>2.8289350504369672E-2</v>
      </c>
      <c r="S91" s="16">
        <f t="shared" si="24"/>
        <v>3.6923662838357581E-2</v>
      </c>
      <c r="T91" s="16">
        <f t="shared" si="25"/>
        <v>0.17039528244865221</v>
      </c>
      <c r="U91" s="66">
        <f t="shared" si="26"/>
        <v>0.55736946161821854</v>
      </c>
      <c r="V91" s="66"/>
      <c r="W91" s="66"/>
    </row>
    <row r="92" spans="1:23" x14ac:dyDescent="0.25">
      <c r="A92">
        <v>91</v>
      </c>
      <c r="B92">
        <v>3.6298450518817602E-4</v>
      </c>
      <c r="C92" s="16">
        <v>5.4668772235031898E-9</v>
      </c>
      <c r="D92" s="16">
        <v>1.2996720558372599E-3</v>
      </c>
      <c r="E92" s="16">
        <v>1.42447425118331E-5</v>
      </c>
      <c r="F92" s="16">
        <v>1.3578319991059299E-5</v>
      </c>
      <c r="G92" s="16">
        <v>2.0417923988833201E-6</v>
      </c>
      <c r="H92" s="16">
        <v>4.1941256976032402E-4</v>
      </c>
      <c r="J92">
        <v>0.95382474683110197</v>
      </c>
      <c r="K92">
        <f t="shared" si="16"/>
        <v>5.2144427836646479E-9</v>
      </c>
      <c r="L92">
        <f t="shared" si="17"/>
        <v>1.3288650213410386E-3</v>
      </c>
      <c r="M92" s="16">
        <f t="shared" si="18"/>
        <v>-6.0289601096468631E-4</v>
      </c>
      <c r="N92" s="16">
        <f t="shared" si="19"/>
        <v>6.9125498690850037E-2</v>
      </c>
      <c r="O92" s="16">
        <f t="shared" si="20"/>
        <v>1.7759553318239744E-4</v>
      </c>
      <c r="P92" s="16">
        <f t="shared" si="21"/>
        <v>0.12201590007208762</v>
      </c>
      <c r="Q92" s="16">
        <f t="shared" si="22"/>
        <v>0.10645604074868135</v>
      </c>
      <c r="R92" s="16">
        <f t="shared" si="23"/>
        <v>0.14291175045724877</v>
      </c>
      <c r="S92" s="16">
        <f t="shared" si="24"/>
        <v>3.0303663578080936E-4</v>
      </c>
      <c r="T92" s="16">
        <f t="shared" si="25"/>
        <v>0.10647039680707975</v>
      </c>
      <c r="U92" s="66">
        <f t="shared" si="26"/>
        <v>0.5474602189449107</v>
      </c>
      <c r="V92" s="66"/>
      <c r="W92" s="66"/>
    </row>
    <row r="93" spans="1:23" x14ac:dyDescent="0.25">
      <c r="A93">
        <v>92</v>
      </c>
      <c r="B93">
        <v>6.4390396963977996E-4</v>
      </c>
      <c r="C93" s="16">
        <v>6.03952784431367E-9</v>
      </c>
      <c r="D93" s="16">
        <v>7.9973002956157196E-4</v>
      </c>
      <c r="E93" s="16">
        <v>9.7392179195021908E-6</v>
      </c>
      <c r="F93" s="16">
        <v>7.4759506243040201E-6</v>
      </c>
      <c r="G93" s="16">
        <v>1.83748900984221E-6</v>
      </c>
      <c r="H93" s="16">
        <v>2.86747849042717E-4</v>
      </c>
      <c r="J93">
        <v>0.95637386590356099</v>
      </c>
      <c r="K93">
        <f t="shared" si="16"/>
        <v>5.776046592698465E-9</v>
      </c>
      <c r="L93">
        <f t="shared" si="17"/>
        <v>8.165133802921779E-4</v>
      </c>
      <c r="M93" s="16">
        <f t="shared" si="18"/>
        <v>4.7129455898738213E-4</v>
      </c>
      <c r="N93" s="16">
        <f t="shared" si="19"/>
        <v>9.4570221070201965E-2</v>
      </c>
      <c r="O93" s="16">
        <f t="shared" si="20"/>
        <v>8.104805161856448E-3</v>
      </c>
      <c r="P93" s="16">
        <f t="shared" si="21"/>
        <v>2.8807435989175248E-2</v>
      </c>
      <c r="Q93" s="16">
        <f t="shared" si="22"/>
        <v>8.6893983053052508E-3</v>
      </c>
      <c r="R93" s="16">
        <f t="shared" si="23"/>
        <v>5.821634322814298E-2</v>
      </c>
      <c r="S93" s="16">
        <f t="shared" si="24"/>
        <v>7.1224670315211689E-3</v>
      </c>
      <c r="T93" s="16">
        <f t="shared" si="25"/>
        <v>8.690780143677846E-3</v>
      </c>
      <c r="U93" s="66">
        <f t="shared" si="26"/>
        <v>0.21420145092988091</v>
      </c>
      <c r="V93" s="66"/>
      <c r="W93" s="66"/>
    </row>
    <row r="94" spans="1:23" x14ac:dyDescent="0.25">
      <c r="A94">
        <v>93</v>
      </c>
      <c r="B94">
        <v>4.9581227706531198E-4</v>
      </c>
      <c r="C94" s="16">
        <v>5.9102664182632101E-9</v>
      </c>
      <c r="D94" s="16">
        <v>1.02189067161682E-3</v>
      </c>
      <c r="E94" s="16">
        <v>1.2146841583018099E-5</v>
      </c>
      <c r="F94" s="16">
        <v>9.8127288464624096E-6</v>
      </c>
      <c r="G94" s="16">
        <v>1.8826017120414299E-6</v>
      </c>
      <c r="H94" s="16">
        <v>3.5763844649775199E-4</v>
      </c>
      <c r="J94">
        <v>0.95522184598396398</v>
      </c>
      <c r="K94">
        <f t="shared" si="16"/>
        <v>5.6456155983104146E-9</v>
      </c>
      <c r="L94">
        <f t="shared" si="17"/>
        <v>1.0433928207553682E-3</v>
      </c>
      <c r="M94" s="16">
        <f t="shared" si="18"/>
        <v>-5.1768266624744103E-5</v>
      </c>
      <c r="N94" s="16">
        <f t="shared" si="19"/>
        <v>4.630969807023422E-5</v>
      </c>
      <c r="O94" s="16">
        <f t="shared" si="20"/>
        <v>4.4485321310285802E-3</v>
      </c>
      <c r="P94" s="16">
        <f t="shared" si="21"/>
        <v>3.7109576032341766E-3</v>
      </c>
      <c r="Q94" s="16">
        <f t="shared" si="22"/>
        <v>1.7147408987033094E-2</v>
      </c>
      <c r="R94" s="16">
        <f t="shared" si="23"/>
        <v>1.7021028554310617E-5</v>
      </c>
      <c r="S94" s="16">
        <f t="shared" si="24"/>
        <v>3.8335205174693152E-3</v>
      </c>
      <c r="T94" s="16">
        <f t="shared" si="25"/>
        <v>1.7148225414801904E-2</v>
      </c>
      <c r="U94" s="66">
        <f t="shared" si="26"/>
        <v>4.6351975380191618E-2</v>
      </c>
      <c r="V94" s="66"/>
      <c r="W94" s="66"/>
    </row>
    <row r="95" spans="1:23" x14ac:dyDescent="0.25">
      <c r="A95">
        <v>94</v>
      </c>
      <c r="B95">
        <v>4.6954240162553701E-4</v>
      </c>
      <c r="C95" s="16">
        <v>5.9502883556771403E-9</v>
      </c>
      <c r="D95" s="16">
        <v>1.0880750573652499E-3</v>
      </c>
      <c r="E95" s="16">
        <v>1.3011374128224199E-5</v>
      </c>
      <c r="F95" s="16">
        <v>1.03936658686457E-5</v>
      </c>
      <c r="G95" s="16">
        <v>1.8713567764371301E-6</v>
      </c>
      <c r="H95" s="16">
        <v>3.8309404496461802E-4</v>
      </c>
      <c r="J95">
        <v>0.954889405321795</v>
      </c>
      <c r="K95">
        <f t="shared" si="16"/>
        <v>5.6818673094457457E-9</v>
      </c>
      <c r="L95">
        <f t="shared" si="17"/>
        <v>1.1107277955906228E-3</v>
      </c>
      <c r="M95" s="16">
        <f t="shared" si="18"/>
        <v>-1.7164299233954873E-4</v>
      </c>
      <c r="N95" s="16">
        <f t="shared" si="19"/>
        <v>2.1658736615218616E-3</v>
      </c>
      <c r="O95" s="16">
        <f t="shared" si="20"/>
        <v>5.4642492991232418E-3</v>
      </c>
      <c r="P95" s="16">
        <f t="shared" si="21"/>
        <v>1.6803848451077533E-2</v>
      </c>
      <c r="Q95" s="16">
        <f t="shared" si="22"/>
        <v>4.4707544981229072E-2</v>
      </c>
      <c r="R95" s="16">
        <f t="shared" si="23"/>
        <v>3.0066018150360931E-3</v>
      </c>
      <c r="S95" s="16">
        <f t="shared" si="24"/>
        <v>4.5587730974810965E-3</v>
      </c>
      <c r="T95" s="16">
        <f t="shared" si="25"/>
        <v>4.4710613527548883E-2</v>
      </c>
      <c r="U95" s="66">
        <f t="shared" si="26"/>
        <v>0.12141750483301778</v>
      </c>
      <c r="V95" s="66"/>
      <c r="W95" s="66"/>
    </row>
    <row r="96" spans="1:23" x14ac:dyDescent="0.25">
      <c r="A96">
        <v>95</v>
      </c>
      <c r="B96">
        <v>5.6352276655630899E-4</v>
      </c>
      <c r="C96" s="16">
        <v>6.7321736101326302E-9</v>
      </c>
      <c r="D96" s="16">
        <v>1.02407280156755E-3</v>
      </c>
      <c r="E96" s="16">
        <v>1.3866001474079801E-5</v>
      </c>
      <c r="F96" s="16">
        <v>8.6325939762211708E-6</v>
      </c>
      <c r="G96" s="16">
        <v>1.6527106644375201E-6</v>
      </c>
      <c r="H96" s="16">
        <v>4.0825547484323998E-4</v>
      </c>
      <c r="J96">
        <v>0.95523535926175596</v>
      </c>
      <c r="K96">
        <f t="shared" si="16"/>
        <v>6.4308102770875558E-9</v>
      </c>
      <c r="L96">
        <f t="shared" si="17"/>
        <v>1.0429839680108197E-3</v>
      </c>
      <c r="M96" s="16">
        <f t="shared" si="18"/>
        <v>8.4061565101798181E-5</v>
      </c>
      <c r="N96" s="16">
        <f t="shared" si="19"/>
        <v>2.0822268584923885E-2</v>
      </c>
      <c r="O96" s="16">
        <f t="shared" si="20"/>
        <v>4.6240849609814456E-2</v>
      </c>
      <c r="P96" s="16">
        <f t="shared" si="21"/>
        <v>3.9921037702546841E-3</v>
      </c>
      <c r="Q96" s="16">
        <f t="shared" si="22"/>
        <v>8.4688462949498527E-2</v>
      </c>
      <c r="R96" s="16">
        <f t="shared" si="23"/>
        <v>1.5350019853521538E-2</v>
      </c>
      <c r="S96" s="16">
        <f t="shared" si="24"/>
        <v>3.1141026402936978E-2</v>
      </c>
      <c r="T96" s="16">
        <f t="shared" si="25"/>
        <v>8.4690435931936967E-2</v>
      </c>
      <c r="U96" s="66">
        <f t="shared" si="26"/>
        <v>0.28692516710288707</v>
      </c>
      <c r="V96" s="66"/>
      <c r="W96" s="66"/>
    </row>
    <row r="97" spans="1:23" x14ac:dyDescent="0.25">
      <c r="A97">
        <v>96</v>
      </c>
      <c r="B97">
        <v>3.44266324356203E-4</v>
      </c>
      <c r="C97" s="16">
        <v>5.06820320521662E-9</v>
      </c>
      <c r="D97" s="16">
        <v>1.2696463179942201E-3</v>
      </c>
      <c r="E97" s="16">
        <v>1.29045268204527E-5</v>
      </c>
      <c r="F97" s="16">
        <v>1.429983482502E-5</v>
      </c>
      <c r="G97" s="16">
        <v>2.2017687277838502E-6</v>
      </c>
      <c r="H97" s="16">
        <v>3.7995168098699998E-4</v>
      </c>
      <c r="J97">
        <v>0.95395073585632195</v>
      </c>
      <c r="K97">
        <f t="shared" si="16"/>
        <v>4.8348161770857645E-9</v>
      </c>
      <c r="L97">
        <f t="shared" si="17"/>
        <v>1.3004426881688387E-3</v>
      </c>
      <c r="M97" s="16">
        <f t="shared" si="18"/>
        <v>-6.1191003945643271E-4</v>
      </c>
      <c r="N97" s="16">
        <f t="shared" si="19"/>
        <v>9.0556909963393398E-2</v>
      </c>
      <c r="O97" s="16">
        <f t="shared" si="20"/>
        <v>7.2726823169154573E-3</v>
      </c>
      <c r="P97" s="16">
        <f t="shared" si="21"/>
        <v>0.10121006611273414</v>
      </c>
      <c r="Q97" s="16">
        <f t="shared" si="22"/>
        <v>4.0599600124952714E-2</v>
      </c>
      <c r="R97" s="16">
        <f t="shared" si="23"/>
        <v>0.20363722247984317</v>
      </c>
      <c r="S97" s="16">
        <f t="shared" si="24"/>
        <v>9.4328390883447969E-3</v>
      </c>
      <c r="T97" s="16">
        <f t="shared" si="25"/>
        <v>4.0607015093444221E-2</v>
      </c>
      <c r="U97" s="66">
        <f t="shared" si="26"/>
        <v>0.49331633517962792</v>
      </c>
      <c r="V97" s="66"/>
      <c r="W97" s="66"/>
    </row>
    <row r="98" spans="1:23" x14ac:dyDescent="0.25">
      <c r="A98">
        <v>97</v>
      </c>
      <c r="B98" s="16">
        <v>5.6674602240335903E-4</v>
      </c>
      <c r="C98" s="16">
        <v>6.3458212706524097E-9</v>
      </c>
      <c r="D98" s="16">
        <v>9.5835035542300002E-4</v>
      </c>
      <c r="E98" s="16">
        <v>1.22403507501749E-5</v>
      </c>
      <c r="F98" s="16">
        <v>8.5578534326893606E-6</v>
      </c>
      <c r="G98" s="16">
        <v>1.7520410986772301E-6</v>
      </c>
      <c r="H98" s="16">
        <v>3.6039046060048298E-4</v>
      </c>
      <c r="J98">
        <v>0.95555896908603299</v>
      </c>
      <c r="K98">
        <f t="shared" si="16"/>
        <v>6.0638064313888367E-9</v>
      </c>
      <c r="L98">
        <f t="shared" si="17"/>
        <v>9.7721175756578524E-4</v>
      </c>
      <c r="M98" s="16">
        <f t="shared" si="18"/>
        <v>1.5628028724093266E-4</v>
      </c>
      <c r="N98" s="16">
        <f t="shared" si="19"/>
        <v>2.2754042894872355E-2</v>
      </c>
      <c r="O98" s="16">
        <f t="shared" si="20"/>
        <v>2.1114174628639071E-2</v>
      </c>
      <c r="P98" s="16">
        <f t="shared" si="21"/>
        <v>2.5495940325662166E-5</v>
      </c>
      <c r="Q98" s="16">
        <f t="shared" si="22"/>
        <v>1.9503355103978222E-2</v>
      </c>
      <c r="R98" s="16">
        <f t="shared" si="23"/>
        <v>1.7287113005619286E-2</v>
      </c>
      <c r="S98" s="16">
        <f t="shared" si="24"/>
        <v>1.6122062445433977E-2</v>
      </c>
      <c r="T98" s="16">
        <f t="shared" si="25"/>
        <v>1.9503200401276032E-2</v>
      </c>
      <c r="U98" s="66">
        <f t="shared" si="26"/>
        <v>0.11630944442014463</v>
      </c>
      <c r="V98" s="66"/>
      <c r="W98" s="66"/>
    </row>
    <row r="99" spans="1:23" x14ac:dyDescent="0.25">
      <c r="A99">
        <v>98</v>
      </c>
      <c r="B99">
        <v>1.2299848617235601E-3</v>
      </c>
      <c r="C99" s="16">
        <v>8.7207601100661896E-9</v>
      </c>
      <c r="D99" s="16">
        <v>6.0141457148126496E-4</v>
      </c>
      <c r="E99" s="16">
        <v>1.06018067076534E-5</v>
      </c>
      <c r="F99" s="16">
        <v>3.8742175262897297E-6</v>
      </c>
      <c r="G99" s="16">
        <v>1.2693705528605399E-6</v>
      </c>
      <c r="H99" s="16">
        <v>3.1214155876181703E-4</v>
      </c>
      <c r="J99">
        <v>0.95747634455846997</v>
      </c>
      <c r="K99">
        <f t="shared" si="16"/>
        <v>8.3499215119574947E-9</v>
      </c>
      <c r="L99">
        <f t="shared" si="17"/>
        <v>6.1042365632659498E-4</v>
      </c>
      <c r="M99" s="16">
        <f t="shared" si="18"/>
        <v>1.8495460671205256E-3</v>
      </c>
      <c r="N99" s="16">
        <f t="shared" si="19"/>
        <v>2.2428922480179039</v>
      </c>
      <c r="O99" s="16">
        <f t="shared" si="20"/>
        <v>0.32940842245392765</v>
      </c>
      <c r="P99" s="16">
        <f t="shared" si="21"/>
        <v>0.14108801424119241</v>
      </c>
      <c r="Q99" s="16">
        <f t="shared" si="22"/>
        <v>1.6652473388872719E-4</v>
      </c>
      <c r="R99" s="16">
        <f t="shared" si="23"/>
        <v>0.36822245915520485</v>
      </c>
      <c r="S99" s="16">
        <f t="shared" si="24"/>
        <v>0.13504401229263011</v>
      </c>
      <c r="T99" s="16">
        <f t="shared" si="25"/>
        <v>1.6698977281307816E-4</v>
      </c>
      <c r="U99" s="66">
        <f t="shared" si="26"/>
        <v>3.2169886706675612</v>
      </c>
      <c r="V99" s="66"/>
      <c r="W99" s="66"/>
    </row>
    <row r="100" spans="1:23" x14ac:dyDescent="0.25">
      <c r="A100">
        <v>99</v>
      </c>
      <c r="B100">
        <v>7.4178206879301802E-4</v>
      </c>
      <c r="C100" s="16">
        <v>6.7179606449096902E-9</v>
      </c>
      <c r="D100" s="16">
        <v>7.7159208928265005E-4</v>
      </c>
      <c r="E100" s="16">
        <v>1.0455943631227199E-5</v>
      </c>
      <c r="F100" s="16">
        <v>6.4796806266226097E-6</v>
      </c>
      <c r="G100" s="16">
        <v>1.6513087774389199E-6</v>
      </c>
      <c r="H100" s="16">
        <v>3.0784964441638301E-4</v>
      </c>
      <c r="J100">
        <v>0.95653822926544596</v>
      </c>
      <c r="K100">
        <f t="shared" si="16"/>
        <v>6.4259861795568686E-9</v>
      </c>
      <c r="L100">
        <f t="shared" si="17"/>
        <v>7.8619604135268925E-4</v>
      </c>
      <c r="M100" s="16">
        <f t="shared" si="18"/>
        <v>6.9736809623334667E-4</v>
      </c>
      <c r="N100" s="16">
        <f t="shared" si="19"/>
        <v>0.25631508900968103</v>
      </c>
      <c r="O100" s="16">
        <f t="shared" si="20"/>
        <v>4.5144210779414634E-2</v>
      </c>
      <c r="P100" s="16">
        <f t="shared" si="21"/>
        <v>3.9577159023767544E-2</v>
      </c>
      <c r="Q100" s="16">
        <f t="shared" si="22"/>
        <v>7.0146715979854939E-4</v>
      </c>
      <c r="R100" s="16">
        <f t="shared" si="23"/>
        <v>0.11723097604978697</v>
      </c>
      <c r="S100" s="16">
        <f t="shared" si="24"/>
        <v>3.1388057561310481E-2</v>
      </c>
      <c r="T100" s="16">
        <f t="shared" si="25"/>
        <v>7.01967384055846E-4</v>
      </c>
      <c r="U100" s="66">
        <f t="shared" si="26"/>
        <v>0.49105892696781511</v>
      </c>
      <c r="V100" s="66"/>
      <c r="W100" s="66"/>
    </row>
    <row r="101" spans="1:23" x14ac:dyDescent="0.25">
      <c r="A101">
        <v>100</v>
      </c>
      <c r="B101">
        <v>3.6326399965742E-4</v>
      </c>
      <c r="C101" s="16">
        <v>5.9055585806829297E-9</v>
      </c>
      <c r="D101" s="16">
        <v>1.4061640022568699E-3</v>
      </c>
      <c r="E101" s="16">
        <v>1.6630066756623699E-5</v>
      </c>
      <c r="F101" s="16">
        <v>1.36301964946984E-5</v>
      </c>
      <c r="G101" s="16">
        <v>1.89225570645907E-6</v>
      </c>
      <c r="H101" s="16">
        <v>4.8964690712066303E-4</v>
      </c>
      <c r="J101">
        <v>0.95333219363098698</v>
      </c>
      <c r="K101">
        <f t="shared" si="16"/>
        <v>5.6299591163387552E-9</v>
      </c>
      <c r="L101">
        <f t="shared" si="17"/>
        <v>1.435310745394145E-3</v>
      </c>
      <c r="M101" s="16">
        <f t="shared" si="18"/>
        <v>-7.0878274607930503E-4</v>
      </c>
      <c r="N101" s="16">
        <f t="shared" si="19"/>
        <v>6.8827385292709001E-2</v>
      </c>
      <c r="O101" s="16">
        <f t="shared" si="20"/>
        <v>4.3359112773068151E-3</v>
      </c>
      <c r="P101" s="16">
        <f t="shared" si="21"/>
        <v>0.21147739765598267</v>
      </c>
      <c r="Q101" s="16">
        <f t="shared" si="22"/>
        <v>0.30070401914756145</v>
      </c>
      <c r="R101" s="16">
        <f t="shared" si="23"/>
        <v>0.14692007701132356</v>
      </c>
      <c r="S101" s="16">
        <f t="shared" si="24"/>
        <v>3.2609726072955971E-3</v>
      </c>
      <c r="T101" s="16">
        <f t="shared" si="25"/>
        <v>0.30074072842109195</v>
      </c>
      <c r="U101" s="66">
        <f t="shared" si="26"/>
        <v>1.0362664914132711</v>
      </c>
      <c r="V101" s="66"/>
      <c r="W101" s="66"/>
    </row>
    <row r="102" spans="1:23" x14ac:dyDescent="0.25">
      <c r="A102">
        <v>101</v>
      </c>
      <c r="B102">
        <v>4.0052861961527498E-4</v>
      </c>
      <c r="C102" s="16">
        <v>4.2905773634644104E-9</v>
      </c>
      <c r="D102" s="16">
        <v>9.1629091124517301E-4</v>
      </c>
      <c r="E102" s="16">
        <v>7.91519802668963E-6</v>
      </c>
      <c r="F102" s="16">
        <v>1.2094345954105E-5</v>
      </c>
      <c r="G102" s="16">
        <v>2.5905026549026899E-6</v>
      </c>
      <c r="H102" s="16">
        <v>2.33045463742811E-4</v>
      </c>
      <c r="J102">
        <v>0.95569290199892398</v>
      </c>
      <c r="K102">
        <f t="shared" si="16"/>
        <v>4.1004743317401941E-9</v>
      </c>
      <c r="L102">
        <f t="shared" si="17"/>
        <v>9.4306581523092236E-4</v>
      </c>
      <c r="M102" s="16">
        <f t="shared" si="18"/>
        <v>-1.4200857600037229E-4</v>
      </c>
      <c r="N102" s="16">
        <f t="shared" si="19"/>
        <v>3.4849253025375192E-2</v>
      </c>
      <c r="O102" s="16">
        <f t="shared" si="20"/>
        <v>5.0907800734302108E-2</v>
      </c>
      <c r="P102" s="16">
        <f t="shared" si="21"/>
        <v>2.3731594161970882E-3</v>
      </c>
      <c r="Q102" s="16">
        <f t="shared" si="22"/>
        <v>6.9192557064659641E-2</v>
      </c>
      <c r="R102" s="16">
        <f t="shared" si="23"/>
        <v>5.1724918882250344E-2</v>
      </c>
      <c r="S102" s="16">
        <f t="shared" si="24"/>
        <v>8.4579555460571915E-2</v>
      </c>
      <c r="T102" s="16">
        <f t="shared" si="25"/>
        <v>6.9193240986859875E-2</v>
      </c>
      <c r="U102" s="66">
        <f t="shared" si="26"/>
        <v>0.36282048557021618</v>
      </c>
      <c r="V102" s="66"/>
      <c r="W102" s="66"/>
    </row>
    <row r="103" spans="1:23" x14ac:dyDescent="0.25">
      <c r="A103">
        <v>102</v>
      </c>
      <c r="B103">
        <v>3.2052715910303899E-4</v>
      </c>
      <c r="C103" s="16">
        <v>4.760219689758E-9</v>
      </c>
      <c r="D103" s="16">
        <v>1.2812672408886901E-3</v>
      </c>
      <c r="E103" s="16">
        <v>1.22292085331655E-5</v>
      </c>
      <c r="F103" s="16">
        <v>1.5369628165065199E-5</v>
      </c>
      <c r="G103" s="16">
        <v>2.3446240619859098E-6</v>
      </c>
      <c r="H103" s="16">
        <v>3.6006836381168202E-4</v>
      </c>
      <c r="J103">
        <v>0.95387575627619703</v>
      </c>
      <c r="K103">
        <f t="shared" si="16"/>
        <v>4.5406581566087563E-9</v>
      </c>
      <c r="L103">
        <f t="shared" si="17"/>
        <v>1.3143463610611166E-3</v>
      </c>
      <c r="M103" s="16">
        <f t="shared" si="18"/>
        <v>-6.7329204285503867E-4</v>
      </c>
      <c r="N103" s="16">
        <f t="shared" si="19"/>
        <v>0.12189309614232662</v>
      </c>
      <c r="O103" s="16">
        <f t="shared" si="20"/>
        <v>1.9843099169196837E-2</v>
      </c>
      <c r="P103" s="16">
        <f t="shared" si="21"/>
        <v>0.10903206118306176</v>
      </c>
      <c r="Q103" s="16">
        <f t="shared" si="22"/>
        <v>1.9214673225303815E-2</v>
      </c>
      <c r="R103" s="16">
        <f t="shared" si="23"/>
        <v>0.31341300023242441</v>
      </c>
      <c r="S103" s="16">
        <f t="shared" si="24"/>
        <v>2.8327048806693088E-2</v>
      </c>
      <c r="T103" s="16">
        <f t="shared" si="25"/>
        <v>1.921974654925665E-2</v>
      </c>
      <c r="U103" s="66">
        <f t="shared" si="26"/>
        <v>0.63094272530826323</v>
      </c>
      <c r="V103" s="66"/>
      <c r="W103" s="66"/>
    </row>
    <row r="104" spans="1:23" x14ac:dyDescent="0.25">
      <c r="A104">
        <v>103</v>
      </c>
      <c r="B104">
        <v>4.8651489945820102E-4</v>
      </c>
      <c r="C104" s="16">
        <v>4.4464803770414299E-9</v>
      </c>
      <c r="D104" s="16">
        <v>7.7906671959713299E-4</v>
      </c>
      <c r="E104" s="16">
        <v>6.9858618690109301E-6</v>
      </c>
      <c r="F104" s="16">
        <v>9.88965347590315E-6</v>
      </c>
      <c r="G104" s="16">
        <v>2.4955113653365602E-6</v>
      </c>
      <c r="H104" s="16">
        <v>2.0568180140382599E-4</v>
      </c>
      <c r="J104">
        <v>0.95642642114655996</v>
      </c>
      <c r="K104">
        <f t="shared" si="16"/>
        <v>4.2527313137121412E-9</v>
      </c>
      <c r="L104">
        <f t="shared" si="17"/>
        <v>8.0133709143389881E-4</v>
      </c>
      <c r="M104" s="16">
        <f t="shared" si="18"/>
        <v>1.7169270748250323E-4</v>
      </c>
      <c r="N104" s="16">
        <f t="shared" si="19"/>
        <v>1.4578861006791813E-4</v>
      </c>
      <c r="O104" s="16">
        <f t="shared" si="20"/>
        <v>3.9002247561101655E-2</v>
      </c>
      <c r="P104" s="16">
        <f t="shared" si="21"/>
        <v>3.6549790722281206E-2</v>
      </c>
      <c r="Q104" s="16">
        <f t="shared" si="22"/>
        <v>0.12220050032112029</v>
      </c>
      <c r="R104" s="16">
        <f t="shared" si="23"/>
        <v>1.355176948962792E-5</v>
      </c>
      <c r="S104" s="16">
        <f t="shared" si="24"/>
        <v>5.9288492987981979E-2</v>
      </c>
      <c r="T104" s="16">
        <f t="shared" si="25"/>
        <v>0.12220443939762983</v>
      </c>
      <c r="U104" s="66">
        <f t="shared" si="26"/>
        <v>0.37940481136967252</v>
      </c>
      <c r="V104" s="66"/>
      <c r="W104" s="66"/>
    </row>
    <row r="105" spans="1:23" x14ac:dyDescent="0.25">
      <c r="A105">
        <v>104</v>
      </c>
      <c r="B105">
        <v>3.8362134324304798E-4</v>
      </c>
      <c r="C105" s="16">
        <v>4.6783595457998501E-9</v>
      </c>
      <c r="D105" s="16">
        <v>1.0463312780633401E-3</v>
      </c>
      <c r="E105" s="16">
        <v>9.84103505621138E-6</v>
      </c>
      <c r="F105" s="16">
        <v>1.27033464634109E-5</v>
      </c>
      <c r="G105" s="16">
        <v>2.3792916949899901E-6</v>
      </c>
      <c r="H105" s="16">
        <v>2.8974927590688301E-4</v>
      </c>
      <c r="J105">
        <v>0.95504424155622802</v>
      </c>
      <c r="K105">
        <f t="shared" si="16"/>
        <v>4.4680403441457569E-9</v>
      </c>
      <c r="L105">
        <f t="shared" si="17"/>
        <v>1.074112584325606E-3</v>
      </c>
      <c r="M105" s="16">
        <f t="shared" si="18"/>
        <v>-3.0686989783951013E-4</v>
      </c>
      <c r="N105" s="16">
        <f t="shared" si="19"/>
        <v>4.8846197558814655E-2</v>
      </c>
      <c r="O105" s="16">
        <f t="shared" si="20"/>
        <v>2.422375567860224E-2</v>
      </c>
      <c r="P105" s="16">
        <f t="shared" si="21"/>
        <v>7.4462481116357917E-3</v>
      </c>
      <c r="Q105" s="16">
        <f t="shared" si="22"/>
        <v>7.0119052533401645E-3</v>
      </c>
      <c r="R105" s="16">
        <f t="shared" si="23"/>
        <v>8.3658262629215593E-2</v>
      </c>
      <c r="S105" s="16">
        <f t="shared" si="24"/>
        <v>3.4440308618423787E-2</v>
      </c>
      <c r="T105" s="16">
        <f t="shared" si="25"/>
        <v>7.0112179205134104E-3</v>
      </c>
      <c r="U105" s="66">
        <f t="shared" si="26"/>
        <v>0.21263789577054565</v>
      </c>
      <c r="V105" s="66"/>
      <c r="W105" s="66"/>
    </row>
    <row r="106" spans="1:23" x14ac:dyDescent="0.25">
      <c r="A106">
        <v>105</v>
      </c>
      <c r="B106">
        <v>3.1677818903202699E-4</v>
      </c>
      <c r="C106" s="16">
        <v>5.3460714847254896E-9</v>
      </c>
      <c r="D106" s="16">
        <v>1.4617711104003301E-3</v>
      </c>
      <c r="E106" s="16">
        <v>1.5639527860785498E-5</v>
      </c>
      <c r="F106" s="16">
        <v>1.5672950198673699E-5</v>
      </c>
      <c r="G106" s="16">
        <v>2.0916876573889002E-6</v>
      </c>
      <c r="H106" s="16">
        <v>4.6048339337077701E-4</v>
      </c>
      <c r="J106">
        <v>0.95304019389696804</v>
      </c>
      <c r="K106">
        <f t="shared" si="16"/>
        <v>5.0950210043898322E-9</v>
      </c>
      <c r="L106">
        <f t="shared" si="17"/>
        <v>1.4952033523835816E-3</v>
      </c>
      <c r="M106" s="16">
        <f t="shared" si="18"/>
        <v>-8.6164697431952771E-4</v>
      </c>
      <c r="N106" s="16">
        <f t="shared" si="19"/>
        <v>0.12726673993391777</v>
      </c>
      <c r="O106" s="16">
        <f t="shared" si="20"/>
        <v>1.2341008313131443E-3</v>
      </c>
      <c r="P106" s="16">
        <f t="shared" si="21"/>
        <v>0.26790718520637102</v>
      </c>
      <c r="Q106" s="16">
        <f t="shared" si="22"/>
        <v>0.20806314839501144</v>
      </c>
      <c r="R106" s="16">
        <f t="shared" si="23"/>
        <v>0.34882792245523919</v>
      </c>
      <c r="S106" s="16">
        <f t="shared" si="24"/>
        <v>1.7867811675004767E-3</v>
      </c>
      <c r="T106" s="16">
        <f t="shared" si="25"/>
        <v>0.20809587721697323</v>
      </c>
      <c r="U106" s="66">
        <f t="shared" si="26"/>
        <v>1.1631817552063264</v>
      </c>
      <c r="V106" s="66"/>
      <c r="W106" s="66"/>
    </row>
    <row r="107" spans="1:23" x14ac:dyDescent="0.25">
      <c r="A107">
        <v>106</v>
      </c>
      <c r="B107">
        <v>8.6961637824158001E-4</v>
      </c>
      <c r="C107" s="16">
        <v>6.4615194366923002E-9</v>
      </c>
      <c r="D107" s="16">
        <v>6.3083166183100796E-4</v>
      </c>
      <c r="E107" s="16">
        <v>8.2359596938709894E-6</v>
      </c>
      <c r="F107" s="16">
        <v>5.4892957323388804E-6</v>
      </c>
      <c r="G107" s="16">
        <v>1.71393960947688E-6</v>
      </c>
      <c r="H107" s="16">
        <v>2.4248600028887199E-4</v>
      </c>
      <c r="J107">
        <v>0.95728563733272698</v>
      </c>
      <c r="K107">
        <f t="shared" si="16"/>
        <v>6.1855197520917916E-9</v>
      </c>
      <c r="L107">
        <f t="shared" si="17"/>
        <v>6.4351773138572588E-4</v>
      </c>
      <c r="M107" s="16">
        <f t="shared" si="18"/>
        <v>1.0957150250974343E-3</v>
      </c>
      <c r="N107" s="16">
        <f t="shared" si="19"/>
        <v>0.58653893536488511</v>
      </c>
      <c r="O107" s="16">
        <f t="shared" si="20"/>
        <v>2.761865800583499E-2</v>
      </c>
      <c r="P107" s="16">
        <f t="shared" si="21"/>
        <v>0.11907764489783862</v>
      </c>
      <c r="Q107" s="16">
        <f t="shared" si="22"/>
        <v>5.4372834326897213E-2</v>
      </c>
      <c r="R107" s="16">
        <f t="shared" si="23"/>
        <v>0.19616243639704434</v>
      </c>
      <c r="S107" s="16">
        <f t="shared" si="24"/>
        <v>2.1303835517174748E-2</v>
      </c>
      <c r="T107" s="16">
        <f t="shared" si="25"/>
        <v>5.4378744742118408E-2</v>
      </c>
      <c r="U107" s="66">
        <f t="shared" si="26"/>
        <v>1.0594530892517935</v>
      </c>
      <c r="V107" s="66"/>
      <c r="W107" s="66"/>
    </row>
    <row r="108" spans="1:23" x14ac:dyDescent="0.25">
      <c r="A108">
        <v>107</v>
      </c>
      <c r="B108">
        <v>7.7315898989895602E-4</v>
      </c>
      <c r="C108" s="16">
        <v>5.9786477651672403E-9</v>
      </c>
      <c r="D108" s="16">
        <v>6.5697493423881397E-4</v>
      </c>
      <c r="E108" s="16">
        <v>7.9335987247977201E-6</v>
      </c>
      <c r="F108" s="16">
        <v>6.18273660087473E-6</v>
      </c>
      <c r="G108" s="16">
        <v>1.8530038686672999E-6</v>
      </c>
      <c r="H108" s="16">
        <v>2.33584103458775E-4</v>
      </c>
      <c r="J108">
        <v>0.95713397340911699</v>
      </c>
      <c r="K108">
        <f t="shared" si="16"/>
        <v>5.722366891088058E-9</v>
      </c>
      <c r="L108">
        <f t="shared" si="17"/>
        <v>6.7118743266146564E-4</v>
      </c>
      <c r="M108" s="16">
        <f t="shared" si="18"/>
        <v>8.7513054713644651E-4</v>
      </c>
      <c r="N108" s="16">
        <f t="shared" si="19"/>
        <v>0.32488886450684146</v>
      </c>
      <c r="O108" s="16">
        <f t="shared" si="20"/>
        <v>6.2471519213973242E-3</v>
      </c>
      <c r="P108" s="16">
        <f t="shared" si="21"/>
        <v>0.10108239725472361</v>
      </c>
      <c r="Q108" s="16">
        <f t="shared" si="22"/>
        <v>6.8294184040375502E-2</v>
      </c>
      <c r="R108" s="16">
        <f t="shared" si="23"/>
        <v>0.13877588315862954</v>
      </c>
      <c r="S108" s="16">
        <f t="shared" si="24"/>
        <v>5.8773361325807098E-3</v>
      </c>
      <c r="T108" s="16">
        <f t="shared" si="25"/>
        <v>6.8300035282042801E-2</v>
      </c>
      <c r="U108" s="66">
        <f t="shared" si="26"/>
        <v>0.71346585229659087</v>
      </c>
      <c r="V108" s="66"/>
      <c r="W108" s="66"/>
    </row>
    <row r="109" spans="1:23" x14ac:dyDescent="0.25">
      <c r="A109">
        <v>108</v>
      </c>
      <c r="B109">
        <v>4.8798577817505502E-4</v>
      </c>
      <c r="C109" s="16">
        <v>6.1366583574762603E-9</v>
      </c>
      <c r="D109" s="16">
        <v>1.0794913077211499E-3</v>
      </c>
      <c r="E109" s="16">
        <v>1.3314529114586301E-5</v>
      </c>
      <c r="F109" s="16">
        <v>9.9962619771040596E-6</v>
      </c>
      <c r="G109" s="16">
        <v>1.81431928329592E-6</v>
      </c>
      <c r="H109" s="16">
        <v>3.9201965156602798E-4</v>
      </c>
      <c r="J109">
        <v>0.95493882433600696</v>
      </c>
      <c r="K109">
        <f t="shared" si="16"/>
        <v>5.8601333172401119E-9</v>
      </c>
      <c r="L109">
        <f t="shared" si="17"/>
        <v>1.1012920143002964E-3</v>
      </c>
      <c r="M109" s="16">
        <f t="shared" si="18"/>
        <v>-1.2532045795018645E-4</v>
      </c>
      <c r="N109" s="16">
        <f t="shared" si="19"/>
        <v>8.2582715438197959E-5</v>
      </c>
      <c r="O109" s="16">
        <f t="shared" si="20"/>
        <v>1.1568510560578954E-2</v>
      </c>
      <c r="P109" s="16">
        <f t="shared" si="21"/>
        <v>1.457285671963829E-2</v>
      </c>
      <c r="Q109" s="16">
        <f t="shared" si="22"/>
        <v>5.7440387219776352E-2</v>
      </c>
      <c r="R109" s="16">
        <f t="shared" si="23"/>
        <v>2.1027197332135764E-4</v>
      </c>
      <c r="S109" s="16">
        <f t="shared" si="24"/>
        <v>9.2044815350209291E-3</v>
      </c>
      <c r="T109" s="16">
        <f t="shared" si="25"/>
        <v>5.7443659463636908E-2</v>
      </c>
      <c r="U109" s="66">
        <f t="shared" si="26"/>
        <v>0.15052275018741099</v>
      </c>
      <c r="V109" s="66"/>
      <c r="W109" s="66"/>
    </row>
    <row r="110" spans="1:23" x14ac:dyDescent="0.25">
      <c r="A110">
        <v>109</v>
      </c>
      <c r="B110">
        <v>5.0292173618625598E-4</v>
      </c>
      <c r="C110" s="16">
        <v>5.0567955245194403E-9</v>
      </c>
      <c r="D110" s="16">
        <v>8.5868544196373003E-4</v>
      </c>
      <c r="E110" s="16">
        <v>8.7488968998441802E-6</v>
      </c>
      <c r="F110" s="16">
        <v>9.6018924554091904E-6</v>
      </c>
      <c r="G110" s="16">
        <v>2.1962902785755899E-6</v>
      </c>
      <c r="H110" s="16">
        <v>2.5759105292055102E-4</v>
      </c>
      <c r="J110">
        <v>0.95603180900302498</v>
      </c>
      <c r="K110">
        <f t="shared" si="16"/>
        <v>4.8344573730647211E-9</v>
      </c>
      <c r="L110">
        <f t="shared" si="17"/>
        <v>8.8008046035759947E-4</v>
      </c>
      <c r="M110" s="16">
        <f t="shared" si="18"/>
        <v>1.2576301201491238E-4</v>
      </c>
      <c r="N110" s="16">
        <f t="shared" si="19"/>
        <v>4.5121047980031169E-4</v>
      </c>
      <c r="O110" s="16">
        <f t="shared" si="20"/>
        <v>7.628084357498361E-3</v>
      </c>
      <c r="P110" s="16">
        <f t="shared" si="21"/>
        <v>1.1776711934981563E-2</v>
      </c>
      <c r="Q110" s="16">
        <f t="shared" si="22"/>
        <v>3.4381362666849324E-2</v>
      </c>
      <c r="R110" s="16">
        <f t="shared" si="23"/>
        <v>6.514246089193268E-4</v>
      </c>
      <c r="S110" s="16">
        <f t="shared" si="24"/>
        <v>8.9100269491387777E-3</v>
      </c>
      <c r="T110" s="16">
        <f t="shared" si="25"/>
        <v>3.4382864746842427E-2</v>
      </c>
      <c r="U110" s="66">
        <f t="shared" si="26"/>
        <v>9.8181685744030106E-2</v>
      </c>
      <c r="V110" s="66"/>
      <c r="W110" s="66"/>
    </row>
    <row r="111" spans="1:23" x14ac:dyDescent="0.25">
      <c r="A111">
        <v>110</v>
      </c>
      <c r="B111" s="16">
        <v>5.9471894469090704E-4</v>
      </c>
      <c r="C111" s="16">
        <v>4.3558073987673802E-9</v>
      </c>
      <c r="D111" s="16">
        <v>6.2184860539612097E-4</v>
      </c>
      <c r="E111" s="16">
        <v>5.4727956855694601E-6</v>
      </c>
      <c r="F111" s="16">
        <v>8.0273883280608199E-6</v>
      </c>
      <c r="G111" s="16">
        <v>2.5425633290020501E-6</v>
      </c>
      <c r="H111" s="16">
        <v>1.6113197619632401E-4</v>
      </c>
      <c r="J111">
        <v>0.95727518340837303</v>
      </c>
      <c r="K111">
        <f t="shared" si="16"/>
        <v>4.1697063265465917E-9</v>
      </c>
      <c r="L111">
        <f t="shared" si="17"/>
        <v>6.4044158957384586E-4</v>
      </c>
      <c r="M111" s="16">
        <f t="shared" si="18"/>
        <v>5.4899629980796822E-4</v>
      </c>
      <c r="N111" s="16">
        <f t="shared" si="19"/>
        <v>4.3117168772891352E-2</v>
      </c>
      <c r="O111" s="16">
        <f t="shared" si="20"/>
        <v>4.5733839923845457E-2</v>
      </c>
      <c r="P111" s="16">
        <f t="shared" si="21"/>
        <v>0.12560107265012563</v>
      </c>
      <c r="Q111" s="16">
        <f t="shared" si="22"/>
        <v>0.24053919665214255</v>
      </c>
      <c r="R111" s="16">
        <f t="shared" si="23"/>
        <v>3.4342136705868831E-2</v>
      </c>
      <c r="S111" s="16">
        <f t="shared" si="24"/>
        <v>7.1255833002462812E-2</v>
      </c>
      <c r="T111" s="16">
        <f t="shared" si="25"/>
        <v>0.24054741002542504</v>
      </c>
      <c r="U111" s="66">
        <f t="shared" si="26"/>
        <v>0.80113665773276166</v>
      </c>
      <c r="V111" s="66"/>
      <c r="W111" s="66"/>
    </row>
    <row r="112" spans="1:23" x14ac:dyDescent="0.25">
      <c r="A112">
        <v>111</v>
      </c>
      <c r="B112" s="16">
        <v>7.0411981043403196E-4</v>
      </c>
      <c r="C112" s="16">
        <v>5.5734200681387701E-9</v>
      </c>
      <c r="D112" s="16">
        <v>6.7279739482142896E-4</v>
      </c>
      <c r="E112" s="16">
        <v>7.5723624707339796E-6</v>
      </c>
      <c r="F112" s="16">
        <v>6.7949290027527801E-6</v>
      </c>
      <c r="G112" s="16">
        <v>1.9881613169833402E-6</v>
      </c>
      <c r="H112" s="16">
        <v>2.2294863868614699E-4</v>
      </c>
      <c r="J112">
        <v>0.957038303935139</v>
      </c>
      <c r="K112">
        <f t="shared" si="16"/>
        <v>5.3339764891295952E-9</v>
      </c>
      <c r="L112">
        <f t="shared" si="17"/>
        <v>6.8836984072384979E-4</v>
      </c>
      <c r="M112" s="16">
        <f t="shared" si="18"/>
        <v>7.1986978014421414E-4</v>
      </c>
      <c r="N112" s="16">
        <f t="shared" si="19"/>
        <v>0.18472637312208906</v>
      </c>
      <c r="O112" s="16">
        <f t="shared" si="20"/>
        <v>3.4840442835884816E-5</v>
      </c>
      <c r="P112" s="16">
        <f t="shared" si="21"/>
        <v>9.0906980618692138E-2</v>
      </c>
      <c r="Q112" s="16">
        <f t="shared" si="22"/>
        <v>8.7004321518779931E-2</v>
      </c>
      <c r="R112" s="16">
        <f t="shared" si="23"/>
        <v>9.6345777594455992E-2</v>
      </c>
      <c r="S112" s="16">
        <f t="shared" si="24"/>
        <v>8.6787272950046552E-5</v>
      </c>
      <c r="T112" s="16">
        <f t="shared" si="25"/>
        <v>8.7010263709934726E-2</v>
      </c>
      <c r="U112" s="66">
        <f t="shared" si="26"/>
        <v>0.54611534427973774</v>
      </c>
      <c r="V112" s="66"/>
      <c r="W112" s="66"/>
    </row>
    <row r="113" spans="1:23" x14ac:dyDescent="0.25">
      <c r="A113">
        <v>112</v>
      </c>
      <c r="B113">
        <v>2.4084170509899299E-4</v>
      </c>
      <c r="C113" s="16">
        <v>3.0816625003578899E-9</v>
      </c>
      <c r="D113" s="16">
        <v>1.0999535250471001E-3</v>
      </c>
      <c r="E113" s="16">
        <v>6.808236554285E-6</v>
      </c>
      <c r="F113" s="16">
        <v>2.0311531277655701E-5</v>
      </c>
      <c r="G113" s="16">
        <v>3.6154581504994601E-6</v>
      </c>
      <c r="H113" s="16">
        <v>2.0045549503347899E-4</v>
      </c>
      <c r="J113">
        <v>0.95463326523179903</v>
      </c>
      <c r="K113">
        <f t="shared" si="16"/>
        <v>2.9418575350590424E-9</v>
      </c>
      <c r="L113">
        <f t="shared" si="17"/>
        <v>1.1441889640904108E-3</v>
      </c>
      <c r="M113" s="16">
        <f t="shared" si="18"/>
        <v>-6.6250555389242452E-4</v>
      </c>
      <c r="N113" s="16">
        <f t="shared" si="19"/>
        <v>0.26106234173379322</v>
      </c>
      <c r="O113" s="16">
        <f t="shared" si="20"/>
        <v>0.1969718151965931</v>
      </c>
      <c r="P113" s="16">
        <f t="shared" si="21"/>
        <v>2.0153145925737425E-2</v>
      </c>
      <c r="Q113" s="16">
        <f t="shared" si="22"/>
        <v>0.13403647840364324</v>
      </c>
      <c r="R113" s="16">
        <f t="shared" si="23"/>
        <v>1.1265209970928975</v>
      </c>
      <c r="S113" s="16">
        <f t="shared" si="24"/>
        <v>0.6424861397286693</v>
      </c>
      <c r="T113" s="16">
        <f t="shared" si="25"/>
        <v>0.13403253071553106</v>
      </c>
      <c r="U113" s="66">
        <f t="shared" si="26"/>
        <v>2.515263448796865</v>
      </c>
      <c r="V113" s="66"/>
      <c r="W113" s="66"/>
    </row>
    <row r="114" spans="1:23" x14ac:dyDescent="0.25">
      <c r="A114">
        <v>113</v>
      </c>
      <c r="B114">
        <v>5.0084364716359003E-4</v>
      </c>
      <c r="C114" s="16">
        <v>5.2951041995382303E-9</v>
      </c>
      <c r="D114" s="16">
        <v>9.0384403419318995E-4</v>
      </c>
      <c r="E114" s="16">
        <v>9.6380845424341308E-6</v>
      </c>
      <c r="F114" s="16">
        <v>9.6618918839423793E-6</v>
      </c>
      <c r="G114" s="16">
        <v>2.0985244915592399E-6</v>
      </c>
      <c r="H114" s="16">
        <v>2.8377173518669499E-4</v>
      </c>
      <c r="J114">
        <v>0.95580550284636201</v>
      </c>
      <c r="K114">
        <f t="shared" si="16"/>
        <v>5.0610897320635218E-9</v>
      </c>
      <c r="L114">
        <f t="shared" si="17"/>
        <v>9.2526104734843434E-4</v>
      </c>
      <c r="M114" s="16">
        <f t="shared" si="18"/>
        <v>7.6426246978745618E-5</v>
      </c>
      <c r="N114" s="16">
        <f t="shared" si="19"/>
        <v>2.8974547003586109E-4</v>
      </c>
      <c r="O114" s="16">
        <f t="shared" si="20"/>
        <v>1.965011847536652E-3</v>
      </c>
      <c r="P114" s="16">
        <f t="shared" si="21"/>
        <v>3.7991590898714149E-3</v>
      </c>
      <c r="Q114" s="16">
        <f t="shared" si="22"/>
        <v>1.0533553631252471E-2</v>
      </c>
      <c r="R114" s="16">
        <f t="shared" si="23"/>
        <v>3.7767252101610814E-4</v>
      </c>
      <c r="S114" s="16">
        <f t="shared" si="24"/>
        <v>2.0863948356475664E-3</v>
      </c>
      <c r="T114" s="16">
        <f t="shared" si="25"/>
        <v>1.0534075667567271E-2</v>
      </c>
      <c r="U114" s="66">
        <f t="shared" si="26"/>
        <v>2.9585613062927348E-2</v>
      </c>
      <c r="V114" s="66"/>
      <c r="W114" s="66"/>
    </row>
    <row r="115" spans="1:23" x14ac:dyDescent="0.25">
      <c r="A115">
        <v>114</v>
      </c>
      <c r="B115">
        <v>6.7536702551256901E-4</v>
      </c>
      <c r="C115" s="16">
        <v>9.0983879174743106E-9</v>
      </c>
      <c r="D115" s="16">
        <v>1.1581923865683699E-3</v>
      </c>
      <c r="E115" s="16">
        <v>2.1164284667055901E-5</v>
      </c>
      <c r="F115" s="16">
        <v>7.2444174402226403E-6</v>
      </c>
      <c r="G115" s="16">
        <v>1.2246188361345499E-6</v>
      </c>
      <c r="H115" s="16">
        <v>6.23141960913945E-4</v>
      </c>
      <c r="J115">
        <v>0.95461613887062202</v>
      </c>
      <c r="K115">
        <f t="shared" si="16"/>
        <v>8.6854679437264463E-9</v>
      </c>
      <c r="L115">
        <f t="shared" si="17"/>
        <v>1.1738967418970325E-3</v>
      </c>
      <c r="M115" s="16">
        <f t="shared" si="18"/>
        <v>1.7683730912810571E-4</v>
      </c>
      <c r="N115" s="16">
        <f t="shared" si="19"/>
        <v>0.13794698555178231</v>
      </c>
      <c r="O115" s="16">
        <f t="shared" si="20"/>
        <v>0.41228752063200524</v>
      </c>
      <c r="P115" s="16">
        <f t="shared" si="21"/>
        <v>4.0975813523670947E-2</v>
      </c>
      <c r="Q115" s="16">
        <f t="shared" si="22"/>
        <v>0.94192722140466267</v>
      </c>
      <c r="R115" s="16">
        <f t="shared" si="23"/>
        <v>7.0107640454778963E-2</v>
      </c>
      <c r="S115" s="16">
        <f t="shared" si="24"/>
        <v>0.15193059456071312</v>
      </c>
      <c r="T115" s="16">
        <f t="shared" si="25"/>
        <v>0.94196040008818716</v>
      </c>
      <c r="U115" s="66">
        <f t="shared" si="26"/>
        <v>2.6971361762158006</v>
      </c>
      <c r="V115" s="66"/>
      <c r="W115" s="66"/>
    </row>
    <row r="116" spans="1:23" x14ac:dyDescent="0.25">
      <c r="A116">
        <v>115</v>
      </c>
      <c r="B116">
        <v>9.8757237675535211E-4</v>
      </c>
      <c r="C116" s="16">
        <v>1.07970343896613E-8</v>
      </c>
      <c r="D116" s="16">
        <v>9.3490606179035104E-4</v>
      </c>
      <c r="E116" s="16">
        <v>2.0325533453996E-5</v>
      </c>
      <c r="F116" s="16">
        <v>4.9024575828153401E-6</v>
      </c>
      <c r="G116" s="16">
        <v>1.0292902673952601E-6</v>
      </c>
      <c r="H116" s="16">
        <v>5.9843995495617098E-4</v>
      </c>
      <c r="J116">
        <v>0.95575103321277599</v>
      </c>
      <c r="K116">
        <f t="shared" si="16"/>
        <v>1.0319276773552662E-8</v>
      </c>
      <c r="L116">
        <f t="shared" si="17"/>
        <v>9.4572947018898722E-4</v>
      </c>
      <c r="M116" s="16">
        <f t="shared" si="18"/>
        <v>1.0294152833217169E-3</v>
      </c>
      <c r="N116" s="16">
        <f t="shared" si="19"/>
        <v>1.0107926105574496</v>
      </c>
      <c r="O116" s="16">
        <f t="shared" si="20"/>
        <v>0.89997758000018924</v>
      </c>
      <c r="P116" s="16">
        <f t="shared" si="21"/>
        <v>8.637135303978514E-4</v>
      </c>
      <c r="Q116" s="16">
        <f t="shared" si="22"/>
        <v>0.79644252265527293</v>
      </c>
      <c r="R116" s="16">
        <f t="shared" si="23"/>
        <v>0.25246537320912055</v>
      </c>
      <c r="S116" s="16">
        <f t="shared" si="24"/>
        <v>0.23727939911391696</v>
      </c>
      <c r="T116" s="16">
        <f t="shared" si="25"/>
        <v>0.79643469660591726</v>
      </c>
      <c r="U116" s="66">
        <f t="shared" si="26"/>
        <v>3.9942558956722642</v>
      </c>
      <c r="V116" s="66"/>
      <c r="W116" s="66"/>
    </row>
    <row r="117" spans="1:23" x14ac:dyDescent="0.25">
      <c r="A117">
        <v>116</v>
      </c>
      <c r="B117">
        <v>4.0883206461970898E-4</v>
      </c>
      <c r="C117" s="16">
        <v>5.4323926257343603E-9</v>
      </c>
      <c r="D117" s="16">
        <v>1.1424613370883299E-3</v>
      </c>
      <c r="E117" s="16">
        <v>1.24644282934292E-5</v>
      </c>
      <c r="F117" s="16">
        <v>1.1969480385028601E-5</v>
      </c>
      <c r="G117" s="16">
        <v>2.0511299535622798E-6</v>
      </c>
      <c r="H117" s="16">
        <v>3.6699136661493101E-4</v>
      </c>
      <c r="J117">
        <v>0.95459703291960596</v>
      </c>
      <c r="K117">
        <f t="shared" si="16"/>
        <v>5.1857458821803675E-9</v>
      </c>
      <c r="L117">
        <f t="shared" si="17"/>
        <v>1.1684459954193237E-3</v>
      </c>
      <c r="M117" s="16">
        <f t="shared" si="18"/>
        <v>-3.5078186617990573E-4</v>
      </c>
      <c r="N117" s="16">
        <f t="shared" si="19"/>
        <v>2.8838297470789996E-2</v>
      </c>
      <c r="O117" s="16">
        <f t="shared" si="20"/>
        <v>3.822161915013379E-4</v>
      </c>
      <c r="P117" s="16">
        <f t="shared" si="21"/>
        <v>3.4630605140850833E-2</v>
      </c>
      <c r="Q117" s="16">
        <f t="shared" si="22"/>
        <v>2.5765853641044698E-2</v>
      </c>
      <c r="R117" s="16">
        <f t="shared" si="23"/>
        <v>4.6121329968826855E-2</v>
      </c>
      <c r="S117" s="16">
        <f t="shared" si="24"/>
        <v>4.8667767464773609E-4</v>
      </c>
      <c r="T117" s="16">
        <f t="shared" si="25"/>
        <v>2.5769155766591455E-2</v>
      </c>
      <c r="U117" s="66">
        <f t="shared" si="26"/>
        <v>0.1619941358542529</v>
      </c>
      <c r="V117" s="66"/>
      <c r="W117" s="66"/>
    </row>
    <row r="118" spans="1:23" x14ac:dyDescent="0.25">
      <c r="A118">
        <v>117</v>
      </c>
      <c r="B118">
        <v>3.5794256552041498E-4</v>
      </c>
      <c r="C118" s="16">
        <v>3.4954442922291802E-9</v>
      </c>
      <c r="D118" s="16">
        <v>8.3380108857176603E-4</v>
      </c>
      <c r="E118" s="16">
        <v>5.8728601011107302E-6</v>
      </c>
      <c r="F118" s="16">
        <v>1.34857670107037E-5</v>
      </c>
      <c r="G118" s="16">
        <v>3.1770299405787501E-6</v>
      </c>
      <c r="H118" s="16">
        <v>1.7291272681160499E-4</v>
      </c>
      <c r="J118">
        <v>0.95607380250875096</v>
      </c>
      <c r="K118">
        <f t="shared" si="16"/>
        <v>3.341902715929062E-9</v>
      </c>
      <c r="L118">
        <f t="shared" si="17"/>
        <v>8.6394615708945991E-4</v>
      </c>
      <c r="M118" s="16">
        <f t="shared" si="18"/>
        <v>-1.4806102604863003E-4</v>
      </c>
      <c r="N118" s="16">
        <f t="shared" si="19"/>
        <v>7.4613946944496592E-2</v>
      </c>
      <c r="O118" s="16">
        <f t="shared" si="20"/>
        <v>0.13626054514289826</v>
      </c>
      <c r="P118" s="16">
        <f t="shared" si="21"/>
        <v>1.8051338583836226E-2</v>
      </c>
      <c r="Q118" s="16">
        <f t="shared" si="22"/>
        <v>0.20538971115824264</v>
      </c>
      <c r="R118" s="16">
        <f t="shared" si="23"/>
        <v>0.13589816809077684</v>
      </c>
      <c r="S118" s="16">
        <f t="shared" si="24"/>
        <v>0.33999073947696579</v>
      </c>
      <c r="T118" s="16">
        <f t="shared" si="25"/>
        <v>0.20539237134279612</v>
      </c>
      <c r="U118" s="66">
        <f t="shared" si="26"/>
        <v>1.1155968207400124</v>
      </c>
      <c r="V118" s="66"/>
      <c r="W118" s="66"/>
    </row>
    <row r="119" spans="1:23" x14ac:dyDescent="0.25">
      <c r="A119">
        <v>118</v>
      </c>
      <c r="B119" s="16">
        <v>4.7405473713031698E-4</v>
      </c>
      <c r="C119" s="16">
        <v>4.70717280507932E-9</v>
      </c>
      <c r="D119" s="16">
        <v>8.4782258488173097E-4</v>
      </c>
      <c r="E119" s="16">
        <v>8.0417391243822207E-6</v>
      </c>
      <c r="F119" s="16">
        <v>1.01826386117746E-5</v>
      </c>
      <c r="G119" s="16">
        <v>2.3591931903360898E-6</v>
      </c>
      <c r="H119" s="16">
        <v>2.3677033264598999E-4</v>
      </c>
      <c r="J119">
        <v>0.95607384697226305</v>
      </c>
      <c r="K119">
        <f t="shared" si="16"/>
        <v>4.500404812115404E-9</v>
      </c>
      <c r="L119">
        <f t="shared" si="17"/>
        <v>8.7054234812281115E-4</v>
      </c>
      <c r="M119" s="16">
        <f t="shared" si="18"/>
        <v>7.7567126137822773E-5</v>
      </c>
      <c r="N119" s="16">
        <f t="shared" si="19"/>
        <v>1.396974347608361E-3</v>
      </c>
      <c r="O119" s="16">
        <f t="shared" si="20"/>
        <v>2.2632057940229489E-2</v>
      </c>
      <c r="P119" s="16">
        <f t="shared" si="21"/>
        <v>1.435162781715959E-2</v>
      </c>
      <c r="Q119" s="16">
        <f t="shared" si="22"/>
        <v>6.3133095882092219E-2</v>
      </c>
      <c r="R119" s="16">
        <f t="shared" si="23"/>
        <v>1.1166124722220814E-3</v>
      </c>
      <c r="S119" s="16">
        <f t="shared" si="24"/>
        <v>3.0823451022865198E-2</v>
      </c>
      <c r="T119" s="16">
        <f t="shared" si="25"/>
        <v>6.3135115583535628E-2</v>
      </c>
      <c r="U119" s="66">
        <f t="shared" si="26"/>
        <v>0.19658893506571257</v>
      </c>
      <c r="V119" s="66"/>
      <c r="W119" s="66"/>
    </row>
    <row r="120" spans="1:23" x14ac:dyDescent="0.25">
      <c r="A120">
        <v>119</v>
      </c>
      <c r="B120">
        <v>4.4290209147471702E-4</v>
      </c>
      <c r="C120" s="16">
        <v>4.1275035767409703E-9</v>
      </c>
      <c r="D120" s="16">
        <v>7.9476579152827501E-4</v>
      </c>
      <c r="E120" s="16">
        <v>6.6138972059405101E-6</v>
      </c>
      <c r="F120" s="16">
        <v>1.0873567988808401E-5</v>
      </c>
      <c r="G120" s="16">
        <v>2.6889804548310698E-6</v>
      </c>
      <c r="H120" s="16">
        <v>1.94730384074803E-4</v>
      </c>
      <c r="J120">
        <v>0.95632582408226297</v>
      </c>
      <c r="K120">
        <f t="shared" si="16"/>
        <v>3.9472382594292961E-9</v>
      </c>
      <c r="L120">
        <f t="shared" si="17"/>
        <v>8.1919778045714609E-4</v>
      </c>
      <c r="M120" s="16">
        <f t="shared" si="18"/>
        <v>6.6606402492287945E-5</v>
      </c>
      <c r="N120" s="16">
        <f t="shared" si="19"/>
        <v>1.0127449465836174E-2</v>
      </c>
      <c r="O120" s="16">
        <f t="shared" si="20"/>
        <v>6.5055333731228487E-2</v>
      </c>
      <c r="P120" s="16">
        <f t="shared" si="21"/>
        <v>3.0583490592675101E-2</v>
      </c>
      <c r="Q120" s="16">
        <f t="shared" si="22"/>
        <v>0.14761283238191142</v>
      </c>
      <c r="R120" s="16">
        <f t="shared" si="23"/>
        <v>1.071986914411995E-2</v>
      </c>
      <c r="S120" s="16">
        <f t="shared" si="24"/>
        <v>0.11552949633711894</v>
      </c>
      <c r="T120" s="16">
        <f t="shared" si="25"/>
        <v>0.14761648830628277</v>
      </c>
      <c r="U120" s="66">
        <f t="shared" si="26"/>
        <v>0.52724495995917287</v>
      </c>
      <c r="V120" s="66"/>
      <c r="W120" s="66"/>
    </row>
    <row r="121" spans="1:23" x14ac:dyDescent="0.25">
      <c r="A121">
        <v>120</v>
      </c>
      <c r="B121">
        <v>3.7404724058120699E-4</v>
      </c>
      <c r="C121" s="16">
        <v>4.7446876925574401E-9</v>
      </c>
      <c r="D121" s="16">
        <v>1.08943207852641E-3</v>
      </c>
      <c r="E121" s="16">
        <v>1.03866413953818E-5</v>
      </c>
      <c r="F121" s="16">
        <v>1.30544663404115E-5</v>
      </c>
      <c r="G121" s="16">
        <v>2.3471809206041801E-6</v>
      </c>
      <c r="H121" s="16">
        <v>3.0581418763593501E-4</v>
      </c>
      <c r="J121">
        <v>0.95482924802519298</v>
      </c>
      <c r="K121">
        <f t="shared" si="16"/>
        <v>4.5303665815990084E-9</v>
      </c>
      <c r="L121">
        <f t="shared" si="17"/>
        <v>1.1178834474401445E-3</v>
      </c>
      <c r="M121" s="16">
        <f t="shared" si="18"/>
        <v>-3.6978896627773059E-4</v>
      </c>
      <c r="N121" s="16">
        <f t="shared" si="19"/>
        <v>5.7817693292353832E-2</v>
      </c>
      <c r="O121" s="16">
        <f t="shared" si="20"/>
        <v>2.0640719296700995E-2</v>
      </c>
      <c r="P121" s="16">
        <f t="shared" si="21"/>
        <v>1.717109002997921E-2</v>
      </c>
      <c r="Q121" s="16">
        <f t="shared" si="22"/>
        <v>1.0848923263023465E-3</v>
      </c>
      <c r="R121" s="16">
        <f t="shared" si="23"/>
        <v>0.10554171208308671</v>
      </c>
      <c r="S121" s="16">
        <f t="shared" si="24"/>
        <v>2.8757537348399424E-2</v>
      </c>
      <c r="T121" s="16">
        <f t="shared" si="25"/>
        <v>1.0844732746925967E-3</v>
      </c>
      <c r="U121" s="66">
        <f t="shared" si="26"/>
        <v>0.23209811765151514</v>
      </c>
      <c r="V121" s="66"/>
      <c r="W121" s="66"/>
    </row>
    <row r="122" spans="1:23" x14ac:dyDescent="0.25">
      <c r="A122">
        <v>121</v>
      </c>
      <c r="B122">
        <v>6.0619246465700599E-4</v>
      </c>
      <c r="C122" s="16">
        <v>5.6434663080771401E-9</v>
      </c>
      <c r="D122" s="16">
        <v>7.9369755405318701E-4</v>
      </c>
      <c r="E122" s="16">
        <v>9.0323075757315408E-6</v>
      </c>
      <c r="F122" s="16">
        <v>7.9395293295767303E-6</v>
      </c>
      <c r="G122" s="16">
        <v>1.9663532662905099E-6</v>
      </c>
      <c r="H122" s="16">
        <v>2.6593452324320701E-4</v>
      </c>
      <c r="J122">
        <v>0.956394415331563</v>
      </c>
      <c r="K122">
        <f t="shared" si="16"/>
        <v>5.3973796601568107E-9</v>
      </c>
      <c r="L122">
        <f t="shared" si="17"/>
        <v>8.1153732251232292E-4</v>
      </c>
      <c r="M122" s="16">
        <f t="shared" si="18"/>
        <v>4.0084760680168899E-4</v>
      </c>
      <c r="N122" s="16">
        <f t="shared" si="19"/>
        <v>5.3335626100921206E-2</v>
      </c>
      <c r="O122" s="16">
        <f t="shared" si="20"/>
        <v>3.4390486277281512E-4</v>
      </c>
      <c r="P122" s="16">
        <f t="shared" si="21"/>
        <v>3.0972619462970041E-2</v>
      </c>
      <c r="Q122" s="16">
        <f t="shared" si="22"/>
        <v>2.5292063124633994E-2</v>
      </c>
      <c r="R122" s="16">
        <f t="shared" si="23"/>
        <v>3.7726439014644036E-2</v>
      </c>
      <c r="S122" s="16">
        <f t="shared" si="24"/>
        <v>4.0734285685870502E-4</v>
      </c>
      <c r="T122" s="16">
        <f t="shared" si="25"/>
        <v>2.5294300611342944E-2</v>
      </c>
      <c r="U122" s="66">
        <f t="shared" si="26"/>
        <v>0.17337229603414372</v>
      </c>
      <c r="V122" s="66"/>
      <c r="W122" s="66"/>
    </row>
    <row r="123" spans="1:23" x14ac:dyDescent="0.25">
      <c r="A123">
        <v>122</v>
      </c>
      <c r="B123">
        <v>4.6914329987317001E-4</v>
      </c>
      <c r="C123" s="16">
        <v>5.4960353722292297E-9</v>
      </c>
      <c r="D123" s="16">
        <v>1.00392767280484E-3</v>
      </c>
      <c r="E123" s="16">
        <v>1.1098863873675999E-5</v>
      </c>
      <c r="F123" s="16">
        <v>1.03632249847318E-5</v>
      </c>
      <c r="G123" s="16">
        <v>2.0241396810580701E-6</v>
      </c>
      <c r="H123" s="16">
        <v>3.26782685027617E-4</v>
      </c>
      <c r="J123">
        <v>0.95529817135282502</v>
      </c>
      <c r="K123">
        <f t="shared" si="16"/>
        <v>5.2503525407810263E-9</v>
      </c>
      <c r="L123">
        <f t="shared" si="17"/>
        <v>1.0266727664199895E-3</v>
      </c>
      <c r="M123" s="16">
        <f t="shared" si="18"/>
        <v>-8.8386166673649387E-5</v>
      </c>
      <c r="N123" s="16">
        <f t="shared" si="19"/>
        <v>2.2419629173572983E-3</v>
      </c>
      <c r="O123" s="16">
        <f t="shared" si="20"/>
        <v>6.5027666725535986E-5</v>
      </c>
      <c r="P123" s="16">
        <f t="shared" si="21"/>
        <v>1.7866351516619351E-3</v>
      </c>
      <c r="Q123" s="16">
        <f t="shared" si="22"/>
        <v>1.1138728353666952E-3</v>
      </c>
      <c r="R123" s="16">
        <f t="shared" si="23"/>
        <v>2.6773487994617064E-3</v>
      </c>
      <c r="S123" s="16">
        <f t="shared" si="24"/>
        <v>7.4162185441867604E-5</v>
      </c>
      <c r="T123" s="16">
        <f t="shared" si="25"/>
        <v>1.1140121117623432E-3</v>
      </c>
      <c r="U123" s="66">
        <f t="shared" si="26"/>
        <v>9.0730216677773808E-3</v>
      </c>
      <c r="V123" s="66"/>
      <c r="W123" s="66"/>
    </row>
    <row r="124" spans="1:23" x14ac:dyDescent="0.25">
      <c r="A124">
        <v>123</v>
      </c>
      <c r="B124">
        <v>4.5402362350214901E-4</v>
      </c>
      <c r="C124" s="16">
        <v>6.9267885039158004E-9</v>
      </c>
      <c r="D124" s="16">
        <v>1.3167125208433501E-3</v>
      </c>
      <c r="E124" s="16">
        <v>1.8284292269168401E-5</v>
      </c>
      <c r="F124" s="16">
        <v>1.08583403135184E-5</v>
      </c>
      <c r="G124" s="16">
        <v>1.6115563956850401E-6</v>
      </c>
      <c r="H124" s="16">
        <v>5.3835048789195497E-4</v>
      </c>
      <c r="J124">
        <v>0.95379805441254895</v>
      </c>
      <c r="K124">
        <f t="shared" si="16"/>
        <v>6.606757398362101E-9</v>
      </c>
      <c r="L124">
        <f t="shared" si="17"/>
        <v>1.3400338310775681E-3</v>
      </c>
      <c r="M124" s="16">
        <f t="shared" si="18"/>
        <v>-4.3198658407326998E-4</v>
      </c>
      <c r="N124" s="16">
        <f t="shared" si="19"/>
        <v>6.0920602810736772E-3</v>
      </c>
      <c r="O124" s="16">
        <f t="shared" si="20"/>
        <v>6.2580706968750788E-2</v>
      </c>
      <c r="P124" s="16">
        <f t="shared" si="21"/>
        <v>0.13468826624918787</v>
      </c>
      <c r="Q124" s="16">
        <f t="shared" si="22"/>
        <v>0.49334295107883214</v>
      </c>
      <c r="R124" s="16">
        <f t="shared" si="23"/>
        <v>1.040224045629754E-2</v>
      </c>
      <c r="S124" s="16">
        <f t="shared" si="24"/>
        <v>3.8799161490895941E-2</v>
      </c>
      <c r="T124" s="16">
        <f t="shared" si="25"/>
        <v>0.4933832661448242</v>
      </c>
      <c r="U124" s="66">
        <f t="shared" si="26"/>
        <v>1.2392886526698621</v>
      </c>
      <c r="V124" s="66"/>
      <c r="W124" s="66"/>
    </row>
    <row r="125" spans="1:23" x14ac:dyDescent="0.25">
      <c r="A125">
        <v>124</v>
      </c>
      <c r="B125">
        <v>6.1168480061941195E-4</v>
      </c>
      <c r="C125" s="16">
        <v>5.6317420985388898E-9</v>
      </c>
      <c r="D125" s="16">
        <v>7.8476417508648499E-4</v>
      </c>
      <c r="E125" s="16">
        <v>8.9130307248447596E-6</v>
      </c>
      <c r="F125" s="16">
        <v>7.86484188129151E-6</v>
      </c>
      <c r="G125" s="16">
        <v>1.97023716786612E-6</v>
      </c>
      <c r="H125" s="16">
        <v>2.6242258958668498E-4</v>
      </c>
      <c r="J125">
        <v>0.95644130052035903</v>
      </c>
      <c r="K125">
        <f t="shared" si="16"/>
        <v>5.3864307369217917E-9</v>
      </c>
      <c r="L125">
        <f t="shared" si="17"/>
        <v>8.0245846427483562E-4</v>
      </c>
      <c r="M125" s="16">
        <f t="shared" si="18"/>
        <v>4.2091113696398822E-4</v>
      </c>
      <c r="N125" s="16">
        <f t="shared" si="19"/>
        <v>5.8611395864121021E-2</v>
      </c>
      <c r="O125" s="16">
        <f t="shared" si="20"/>
        <v>2.6990093783276647E-4</v>
      </c>
      <c r="P125" s="16">
        <f t="shared" si="21"/>
        <v>3.4323101321568371E-2</v>
      </c>
      <c r="Q125" s="16">
        <f t="shared" si="22"/>
        <v>2.8947693928355583E-2</v>
      </c>
      <c r="R125" s="16">
        <f t="shared" si="23"/>
        <v>4.0728418775454363E-2</v>
      </c>
      <c r="S125" s="16">
        <f t="shared" si="24"/>
        <v>3.3296837960423737E-4</v>
      </c>
      <c r="T125" s="16">
        <f t="shared" si="25"/>
        <v>2.8950179055819713E-2</v>
      </c>
      <c r="U125" s="66">
        <f t="shared" si="26"/>
        <v>0.19216365826275603</v>
      </c>
      <c r="V125" s="66"/>
      <c r="W125" s="66"/>
    </row>
    <row r="126" spans="1:23" x14ac:dyDescent="0.25">
      <c r="A126">
        <v>125</v>
      </c>
      <c r="B126">
        <v>9.1205787552139505E-4</v>
      </c>
      <c r="C126" s="16">
        <v>8.39212168540066E-9</v>
      </c>
      <c r="D126" s="16">
        <v>7.8406478201904295E-4</v>
      </c>
      <c r="E126" s="16">
        <v>1.32716640132816E-5</v>
      </c>
      <c r="F126" s="16">
        <v>5.2717722594764801E-6</v>
      </c>
      <c r="G126" s="16">
        <v>1.3219977122282E-6</v>
      </c>
      <c r="H126" s="16">
        <v>3.90751767752125E-4</v>
      </c>
      <c r="J126">
        <v>0.95650095260218804</v>
      </c>
      <c r="K126">
        <f t="shared" si="16"/>
        <v>8.0270723864392106E-9</v>
      </c>
      <c r="L126">
        <f t="shared" si="17"/>
        <v>7.9592193212853874E-4</v>
      </c>
      <c r="M126" s="16">
        <f t="shared" si="18"/>
        <v>1.0281938189142515E-3</v>
      </c>
      <c r="N126" s="16">
        <f t="shared" si="19"/>
        <v>0.72597343968413441</v>
      </c>
      <c r="O126" s="16">
        <f t="shared" si="20"/>
        <v>0.26484174911236502</v>
      </c>
      <c r="P126" s="16">
        <f t="shared" si="21"/>
        <v>3.4592671618928643E-2</v>
      </c>
      <c r="Q126" s="16">
        <f t="shared" si="22"/>
        <v>5.554328513026368E-2</v>
      </c>
      <c r="R126" s="16">
        <f t="shared" si="23"/>
        <v>0.21620483110670174</v>
      </c>
      <c r="S126" s="16">
        <f t="shared" si="24"/>
        <v>0.11645816893653836</v>
      </c>
      <c r="T126" s="16">
        <f t="shared" si="25"/>
        <v>5.553783741261336E-2</v>
      </c>
      <c r="U126" s="66">
        <f t="shared" si="26"/>
        <v>1.4691519830015451</v>
      </c>
      <c r="V126" s="66"/>
      <c r="W126" s="66"/>
    </row>
    <row r="127" spans="1:23" x14ac:dyDescent="0.25">
      <c r="A127">
        <v>126</v>
      </c>
      <c r="B127" s="16">
        <v>4.3492590446688199E-4</v>
      </c>
      <c r="C127" s="16">
        <v>4.1859661273750504E-9</v>
      </c>
      <c r="D127" s="16">
        <v>8.2133828767570304E-4</v>
      </c>
      <c r="E127" s="16">
        <v>6.92968545070442E-6</v>
      </c>
      <c r="F127" s="16">
        <v>1.10871169763783E-5</v>
      </c>
      <c r="G127" s="16">
        <v>2.6522587106208399E-6</v>
      </c>
      <c r="H127" s="16">
        <v>2.0402827742355901E-4</v>
      </c>
      <c r="J127">
        <v>0.95618742403767998</v>
      </c>
      <c r="K127">
        <f t="shared" si="16"/>
        <v>4.0025681684437321E-9</v>
      </c>
      <c r="L127">
        <f t="shared" si="17"/>
        <v>8.4616059437295319E-4</v>
      </c>
      <c r="M127" s="16">
        <f t="shared" si="18"/>
        <v>2.3691214560810827E-5</v>
      </c>
      <c r="N127" s="16">
        <f t="shared" si="19"/>
        <v>1.3649673055092612E-2</v>
      </c>
      <c r="O127" s="16">
        <f t="shared" si="20"/>
        <v>5.9784175187574763E-2</v>
      </c>
      <c r="P127" s="16">
        <f t="shared" si="21"/>
        <v>2.1695533310647622E-2</v>
      </c>
      <c r="Q127" s="16">
        <f t="shared" si="22"/>
        <v>0.12588464575271335</v>
      </c>
      <c r="R127" s="16">
        <f t="shared" si="23"/>
        <v>1.5677409669049694E-2</v>
      </c>
      <c r="S127" s="16">
        <f t="shared" si="24"/>
        <v>0.10342538077328262</v>
      </c>
      <c r="T127" s="16">
        <f t="shared" si="25"/>
        <v>0.12588759116881029</v>
      </c>
      <c r="U127" s="66">
        <f t="shared" si="26"/>
        <v>0.46600440891717099</v>
      </c>
      <c r="V127" s="66"/>
      <c r="W127" s="66"/>
    </row>
    <row r="128" spans="1:23" x14ac:dyDescent="0.25">
      <c r="A128">
        <v>127</v>
      </c>
      <c r="B128">
        <v>9.27083788282322E-4</v>
      </c>
      <c r="C128" s="16">
        <v>6.5087560323631997E-9</v>
      </c>
      <c r="D128" s="16">
        <v>5.9551686601791302E-4</v>
      </c>
      <c r="E128" s="16">
        <v>7.8351212563235198E-6</v>
      </c>
      <c r="F128" s="16">
        <v>5.13991937992039E-6</v>
      </c>
      <c r="G128" s="16">
        <v>1.7007586082181299E-6</v>
      </c>
      <c r="H128" s="16">
        <v>2.3068397518404501E-4</v>
      </c>
      <c r="J128">
        <v>0.95747847021536603</v>
      </c>
      <c r="K128">
        <f t="shared" si="16"/>
        <v>6.2319937688721518E-9</v>
      </c>
      <c r="L128">
        <f t="shared" si="17"/>
        <v>6.0749095462993947E-4</v>
      </c>
      <c r="M128" s="16">
        <f t="shared" si="18"/>
        <v>1.2466766219347042E-3</v>
      </c>
      <c r="N128" s="16">
        <f t="shared" si="19"/>
        <v>0.77889914917312264</v>
      </c>
      <c r="O128" s="16">
        <f t="shared" si="20"/>
        <v>3.0524975483153645E-2</v>
      </c>
      <c r="P128" s="16">
        <f t="shared" si="21"/>
        <v>0.14572526675623551</v>
      </c>
      <c r="Q128" s="16">
        <f t="shared" si="22"/>
        <v>7.317048668757159E-2</v>
      </c>
      <c r="R128" s="16">
        <f t="shared" si="23"/>
        <v>0.22882809745599711</v>
      </c>
      <c r="S128" s="16">
        <f t="shared" si="24"/>
        <v>2.326427729414909E-2</v>
      </c>
      <c r="T128" s="16">
        <f t="shared" si="25"/>
        <v>7.3177693525849241E-2</v>
      </c>
      <c r="U128" s="66">
        <f t="shared" si="26"/>
        <v>1.353589946376079</v>
      </c>
      <c r="V128" s="66"/>
      <c r="W128" s="66"/>
    </row>
    <row r="129" spans="1:23" x14ac:dyDescent="0.25">
      <c r="A129">
        <v>128</v>
      </c>
      <c r="B129">
        <v>4.1660540613794799E-4</v>
      </c>
      <c r="C129" s="16">
        <v>5.8841014434828698E-9</v>
      </c>
      <c r="D129" s="16">
        <v>1.21636264874794E-3</v>
      </c>
      <c r="E129" s="16">
        <v>1.43629119742441E-5</v>
      </c>
      <c r="F129" s="16">
        <v>1.17840153874113E-5</v>
      </c>
      <c r="G129" s="16">
        <v>1.8951707573642199E-6</v>
      </c>
      <c r="H129" s="16">
        <v>4.2289006233920399E-4</v>
      </c>
      <c r="J129">
        <v>0.95425006432782999</v>
      </c>
      <c r="K129">
        <f t="shared" si="16"/>
        <v>5.6149041809550062E-9</v>
      </c>
      <c r="L129">
        <f t="shared" si="17"/>
        <v>1.2418199661786834E-3</v>
      </c>
      <c r="M129" s="16">
        <f t="shared" si="18"/>
        <v>-4.0860915390278737E-4</v>
      </c>
      <c r="N129" s="16">
        <f t="shared" si="19"/>
        <v>2.3726393401171161E-2</v>
      </c>
      <c r="O129" s="16">
        <f t="shared" si="20"/>
        <v>3.8409015639835598E-3</v>
      </c>
      <c r="P129" s="16">
        <f t="shared" si="21"/>
        <v>6.907260361406771E-2</v>
      </c>
      <c r="Q129" s="16">
        <f t="shared" si="22"/>
        <v>0.11375668328956795</v>
      </c>
      <c r="R129" s="16">
        <f t="shared" si="23"/>
        <v>3.8391032729549912E-2</v>
      </c>
      <c r="S129" s="16">
        <f t="shared" si="24"/>
        <v>3.0971875102387384E-3</v>
      </c>
      <c r="T129" s="16">
        <f t="shared" si="25"/>
        <v>0.11376778706640037</v>
      </c>
      <c r="U129" s="66">
        <f t="shared" si="26"/>
        <v>0.36565258917497934</v>
      </c>
      <c r="V129" s="66"/>
      <c r="W129" s="66"/>
    </row>
    <row r="130" spans="1:23" x14ac:dyDescent="0.25">
      <c r="A130">
        <v>129</v>
      </c>
      <c r="B130">
        <v>4.6384927032950901E-4</v>
      </c>
      <c r="C130" s="16">
        <v>6.0095011874717602E-9</v>
      </c>
      <c r="D130" s="16">
        <v>1.11303559131835E-3</v>
      </c>
      <c r="E130" s="16">
        <v>1.3438580539716E-5</v>
      </c>
      <c r="F130" s="16">
        <v>1.05332137206411E-5</v>
      </c>
      <c r="G130" s="16">
        <v>1.8534371646717101E-6</v>
      </c>
      <c r="H130" s="16">
        <v>3.9567276475353802E-4</v>
      </c>
      <c r="J130">
        <v>0.95476657277759303</v>
      </c>
      <c r="K130">
        <f t="shared" si="16"/>
        <v>5.7376708528652883E-9</v>
      </c>
      <c r="L130">
        <f t="shared" si="17"/>
        <v>1.1359494464231164E-3</v>
      </c>
      <c r="M130" s="16">
        <f t="shared" si="18"/>
        <v>-2.0825090576409846E-4</v>
      </c>
      <c r="N130" s="16">
        <f t="shared" si="19"/>
        <v>3.3755542531444627E-3</v>
      </c>
      <c r="O130" s="16">
        <f t="shared" si="20"/>
        <v>7.1584150432868043E-3</v>
      </c>
      <c r="P130" s="16">
        <f t="shared" si="21"/>
        <v>2.4193767597286833E-2</v>
      </c>
      <c r="Q130" s="16">
        <f t="shared" si="22"/>
        <v>6.3110090832367335E-2</v>
      </c>
      <c r="R130" s="16">
        <f t="shared" si="23"/>
        <v>4.7602993708354439E-3</v>
      </c>
      <c r="S130" s="16">
        <f t="shared" si="24"/>
        <v>5.8442781378390913E-3</v>
      </c>
      <c r="T130" s="16">
        <f t="shared" si="25"/>
        <v>6.3114613067920974E-2</v>
      </c>
      <c r="U130" s="66">
        <f t="shared" si="26"/>
        <v>0.17155701830268094</v>
      </c>
      <c r="V130" s="66"/>
      <c r="W130" s="66"/>
    </row>
    <row r="131" spans="1:23" x14ac:dyDescent="0.25">
      <c r="A131">
        <v>130</v>
      </c>
      <c r="B131" s="16">
        <v>6.0825666045999599E-4</v>
      </c>
      <c r="C131" s="16">
        <v>4.1817131134268298E-9</v>
      </c>
      <c r="D131" s="16">
        <v>5.8314352446198604E-4</v>
      </c>
      <c r="E131" s="16">
        <v>4.9293163538888102E-6</v>
      </c>
      <c r="F131" s="16">
        <v>7.8338408003762199E-6</v>
      </c>
      <c r="G131" s="16">
        <v>2.64717751970183E-6</v>
      </c>
      <c r="H131" s="16">
        <v>1.45130396748076E-4</v>
      </c>
      <c r="J131">
        <v>0.95748190120541299</v>
      </c>
      <c r="K131">
        <f t="shared" ref="K131:K194" si="27">C131*J131</f>
        <v>4.0039146221395279E-9</v>
      </c>
      <c r="L131">
        <f t="shared" ref="L131:L194" si="28">SUM($Z$9*B131,$AA$9*C131,$AB$9*D131,$AC$9*E131,$AD$9*F131,$AE$9*G131)</f>
        <v>6.0145420186932677E-4</v>
      </c>
      <c r="M131" s="16">
        <f t="shared" ref="M131:M194" si="29">$Z$8*B131+$AA$8*C131+$AB$8*D131+$AD$8*F131+$AE$8*G131</f>
        <v>6.150591190506651E-4</v>
      </c>
      <c r="N131" s="16">
        <f t="shared" si="19"/>
        <v>5.5289250701783421E-2</v>
      </c>
      <c r="O131" s="16">
        <f t="shared" si="20"/>
        <v>6.0160129639636899E-2</v>
      </c>
      <c r="P131" s="16">
        <f t="shared" si="21"/>
        <v>0.15569785912997444</v>
      </c>
      <c r="Q131" s="16">
        <f t="shared" si="22"/>
        <v>0.29273438115800487</v>
      </c>
      <c r="R131" s="16">
        <f t="shared" si="23"/>
        <v>4.2008220017145798E-2</v>
      </c>
      <c r="S131" s="16">
        <f t="shared" si="24"/>
        <v>0.1018032731658991</v>
      </c>
      <c r="T131" s="16">
        <f t="shared" si="25"/>
        <v>0.29274346517203842</v>
      </c>
      <c r="U131" s="66">
        <f t="shared" si="26"/>
        <v>1.0004365789844829</v>
      </c>
      <c r="V131" s="66"/>
      <c r="W131" s="66"/>
    </row>
    <row r="132" spans="1:23" x14ac:dyDescent="0.25">
      <c r="A132">
        <v>131</v>
      </c>
      <c r="B132">
        <v>5.8012776085498595E-4</v>
      </c>
      <c r="C132" s="16">
        <v>5.8661040172576398E-9</v>
      </c>
      <c r="D132" s="16">
        <v>8.6353396678169505E-4</v>
      </c>
      <c r="E132" s="16">
        <v>1.0206474788358701E-5</v>
      </c>
      <c r="F132" s="16">
        <v>8.3238109264081308E-6</v>
      </c>
      <c r="G132" s="16">
        <v>1.8932700579021101E-6</v>
      </c>
      <c r="H132" s="16">
        <v>3.00506057745857E-4</v>
      </c>
      <c r="J132">
        <v>0.95603465159191503</v>
      </c>
      <c r="K132">
        <f t="shared" si="27"/>
        <v>5.6081987103408406E-9</v>
      </c>
      <c r="L132">
        <f t="shared" si="28"/>
        <v>8.820689925883962E-4</v>
      </c>
      <c r="M132" s="16">
        <f t="shared" si="29"/>
        <v>2.7818652912157575E-4</v>
      </c>
      <c r="N132" s="16">
        <f t="shared" ref="N132:N195" si="30">(B132-$B$2)^2/$B$2/$B$2</f>
        <v>3.1690275175028204E-2</v>
      </c>
      <c r="O132" s="16">
        <f t="shared" ref="O132:O195" si="31">(C132-$C$2)^2/$C$2/$C$2</f>
        <v>3.4488363601960525E-3</v>
      </c>
      <c r="P132" s="16">
        <f t="shared" ref="P132:P195" si="32">(D132-$D$2)^2/$D$2/$D$2</f>
        <v>1.0709531322852215E-2</v>
      </c>
      <c r="Q132" s="16">
        <f t="shared" ref="Q132:Q195" si="33">(E132-$E$2)^2/$E$2/$E$2</f>
        <v>2.4713186734268166E-3</v>
      </c>
      <c r="R132" s="16">
        <f t="shared" ref="R132:R195" si="34">(F132-$F$2)^2/$F$2/$F$2</f>
        <v>2.409727652377501E-2</v>
      </c>
      <c r="S132" s="16">
        <f t="shared" ref="S132:S195" si="35">(G132-$G$2)^2/$G$2/$G$2</f>
        <v>3.2035015346664661E-3</v>
      </c>
      <c r="T132" s="16">
        <f t="shared" ref="T132:T195" si="36">(H132-$H$2)^2/$H$2/$H$2</f>
        <v>2.4717910245708381E-3</v>
      </c>
      <c r="U132" s="66">
        <f t="shared" ref="U132:U195" si="37">SUM(N132:T132)</f>
        <v>7.8092530614515585E-2</v>
      </c>
      <c r="V132" s="66"/>
      <c r="W132" s="66"/>
    </row>
    <row r="133" spans="1:23" x14ac:dyDescent="0.25">
      <c r="A133">
        <v>132</v>
      </c>
      <c r="B133" s="16">
        <v>3.0284146611227701E-4</v>
      </c>
      <c r="C133" s="16">
        <v>5.3837363783609899E-9</v>
      </c>
      <c r="D133" s="16">
        <v>1.5425924664580399E-3</v>
      </c>
      <c r="E133" s="16">
        <v>1.66062289405793E-5</v>
      </c>
      <c r="F133" s="16">
        <v>1.6452263974157401E-5</v>
      </c>
      <c r="G133" s="16">
        <v>2.0788614563500102E-6</v>
      </c>
      <c r="H133" s="16">
        <v>4.8894845262041804E-4</v>
      </c>
      <c r="J133">
        <v>0.95266129123727705</v>
      </c>
      <c r="K133">
        <f t="shared" si="27"/>
        <v>5.1288772498904818E-9</v>
      </c>
      <c r="L133">
        <f t="shared" si="28"/>
        <v>1.5775704721263265E-3</v>
      </c>
      <c r="M133" s="16">
        <f t="shared" si="29"/>
        <v>-9.7188753990177232E-4</v>
      </c>
      <c r="N133" s="16">
        <f t="shared" si="30"/>
        <v>0.14825949565889232</v>
      </c>
      <c r="O133" s="16">
        <f t="shared" si="31"/>
        <v>8.0269837384362448E-4</v>
      </c>
      <c r="P133" s="16">
        <f t="shared" si="32"/>
        <v>0.36180888071716955</v>
      </c>
      <c r="Q133" s="16">
        <f t="shared" si="33"/>
        <v>0.29827480603030004</v>
      </c>
      <c r="R133" s="16">
        <f t="shared" si="34"/>
        <v>0.44850822562728138</v>
      </c>
      <c r="S133" s="16">
        <f t="shared" si="35"/>
        <v>1.2873131512375717E-3</v>
      </c>
      <c r="T133" s="16">
        <f t="shared" si="36"/>
        <v>0.2983231060635555</v>
      </c>
      <c r="U133" s="66">
        <f t="shared" si="37"/>
        <v>1.5572645256222799</v>
      </c>
      <c r="V133" s="66"/>
      <c r="W133" s="66"/>
    </row>
    <row r="134" spans="1:23" x14ac:dyDescent="0.25">
      <c r="A134">
        <v>133</v>
      </c>
      <c r="B134">
        <v>3.2516420409557997E-4</v>
      </c>
      <c r="C134" s="16">
        <v>4.9817669494650703E-9</v>
      </c>
      <c r="D134" s="16">
        <v>1.32296808470706E-3</v>
      </c>
      <c r="E134" s="16">
        <v>1.32092343490108E-5</v>
      </c>
      <c r="F134" s="16">
        <v>1.51772349420719E-5</v>
      </c>
      <c r="G134" s="16">
        <v>2.2413292212984398E-6</v>
      </c>
      <c r="H134" s="16">
        <v>3.8892431612215999E-4</v>
      </c>
      <c r="J134">
        <v>0.95368576587081899</v>
      </c>
      <c r="K134">
        <f t="shared" si="27"/>
        <v>4.7510402285905295E-9</v>
      </c>
      <c r="L134">
        <f t="shared" si="28"/>
        <v>1.3555589020455528E-3</v>
      </c>
      <c r="M134" s="16">
        <f t="shared" si="29"/>
        <v>-7.0523049385439287E-4</v>
      </c>
      <c r="N134" s="16">
        <f t="shared" si="30"/>
        <v>0.11540686072174546</v>
      </c>
      <c r="O134" s="16">
        <f t="shared" si="31"/>
        <v>1.01768188374629E-2</v>
      </c>
      <c r="P134" s="16">
        <f t="shared" si="32"/>
        <v>0.13949737214865238</v>
      </c>
      <c r="Q134" s="16">
        <f t="shared" si="33"/>
        <v>5.2837288911597287E-2</v>
      </c>
      <c r="R134" s="16">
        <f t="shared" si="34"/>
        <v>0.29193209217676552</v>
      </c>
      <c r="S134" s="16">
        <f t="shared" si="35"/>
        <v>1.3650525818605971E-2</v>
      </c>
      <c r="T134" s="16">
        <f t="shared" si="36"/>
        <v>5.2847465571536738E-2</v>
      </c>
      <c r="U134" s="66">
        <f t="shared" si="37"/>
        <v>0.6763484241863662</v>
      </c>
      <c r="V134" s="66"/>
      <c r="W134" s="66"/>
    </row>
    <row r="135" spans="1:23" x14ac:dyDescent="0.25">
      <c r="A135">
        <v>134</v>
      </c>
      <c r="B135">
        <v>4.8981439608819304E-4</v>
      </c>
      <c r="C135" s="16">
        <v>5.4610252956683801E-9</v>
      </c>
      <c r="D135" s="16">
        <v>9.5429763049934598E-4</v>
      </c>
      <c r="E135" s="16">
        <v>1.0488949124282399E-5</v>
      </c>
      <c r="F135" s="16">
        <v>9.9027012645275698E-6</v>
      </c>
      <c r="G135" s="16">
        <v>2.0359438375096601E-6</v>
      </c>
      <c r="H135" s="16">
        <v>3.0882427886632198E-4</v>
      </c>
      <c r="J135">
        <v>0.95555102094609501</v>
      </c>
      <c r="K135">
        <f t="shared" si="27"/>
        <v>5.2182882966883709E-9</v>
      </c>
      <c r="L135">
        <f t="shared" si="28"/>
        <v>9.7613351584061503E-4</v>
      </c>
      <c r="M135" s="16">
        <f t="shared" si="29"/>
        <v>3.4952763357709025E-6</v>
      </c>
      <c r="N135" s="16">
        <f t="shared" si="30"/>
        <v>2.8882881080049562E-5</v>
      </c>
      <c r="O135" s="16">
        <f t="shared" si="31"/>
        <v>2.0686107136168069E-4</v>
      </c>
      <c r="P135" s="16">
        <f t="shared" si="32"/>
        <v>8.5689322921912083E-5</v>
      </c>
      <c r="Q135" s="16">
        <f t="shared" si="33"/>
        <v>5.4813130722138569E-4</v>
      </c>
      <c r="R135" s="16">
        <f t="shared" si="34"/>
        <v>2.5054699284623914E-5</v>
      </c>
      <c r="S135" s="16">
        <f t="shared" si="35"/>
        <v>2.1006614073252537E-4</v>
      </c>
      <c r="T135" s="16">
        <f t="shared" si="36"/>
        <v>5.4815005507832663E-4</v>
      </c>
      <c r="U135" s="66">
        <f t="shared" si="37"/>
        <v>1.6528354776805042E-3</v>
      </c>
      <c r="V135" s="66"/>
      <c r="W135" s="66"/>
    </row>
    <row r="136" spans="1:23" x14ac:dyDescent="0.25">
      <c r="A136">
        <v>135</v>
      </c>
      <c r="B136">
        <v>7.1604429749942699E-4</v>
      </c>
      <c r="C136" s="16">
        <v>8.7058911930272301E-9</v>
      </c>
      <c r="D136" s="16">
        <v>1.0424784628044899E-3</v>
      </c>
      <c r="E136" s="16">
        <v>1.82513244344172E-5</v>
      </c>
      <c r="F136" s="16">
        <v>6.7970804988775701E-6</v>
      </c>
      <c r="G136" s="16">
        <v>1.2781755211717299E-6</v>
      </c>
      <c r="H136" s="16">
        <v>5.37372428307584E-4</v>
      </c>
      <c r="J136">
        <v>0.95518321486243896</v>
      </c>
      <c r="K136">
        <f t="shared" si="27"/>
        <v>8.3157211379983433E-9</v>
      </c>
      <c r="L136">
        <f t="shared" si="28"/>
        <v>1.0573420934322237E-3</v>
      </c>
      <c r="M136" s="16">
        <f t="shared" si="29"/>
        <v>3.7474650156663026E-4</v>
      </c>
      <c r="N136" s="16">
        <f t="shared" si="30"/>
        <v>0.2061270176854251</v>
      </c>
      <c r="O136" s="16">
        <f t="shared" si="31"/>
        <v>0.32633519767996955</v>
      </c>
      <c r="P136" s="16">
        <f t="shared" si="32"/>
        <v>6.771921880576153E-3</v>
      </c>
      <c r="Q136" s="16">
        <f t="shared" si="33"/>
        <v>0.4890404182195916</v>
      </c>
      <c r="R136" s="16">
        <f t="shared" si="34"/>
        <v>9.6210274606404841E-2</v>
      </c>
      <c r="S136" s="16">
        <f t="shared" si="35"/>
        <v>0.13183863852628588</v>
      </c>
      <c r="T136" s="16">
        <f t="shared" si="36"/>
        <v>0.48904785800229944</v>
      </c>
      <c r="U136" s="66">
        <f t="shared" si="37"/>
        <v>1.7453713266005526</v>
      </c>
      <c r="V136" s="66"/>
      <c r="W136" s="66"/>
    </row>
    <row r="137" spans="1:23" x14ac:dyDescent="0.25">
      <c r="A137">
        <v>136</v>
      </c>
      <c r="B137">
        <v>5.5368195239922403E-4</v>
      </c>
      <c r="C137" s="16">
        <v>5.3180806656151402E-9</v>
      </c>
      <c r="D137" s="16">
        <v>8.1943151959870501E-4</v>
      </c>
      <c r="E137" s="16">
        <v>8.7846093259188101E-6</v>
      </c>
      <c r="F137" s="16">
        <v>8.7042428718794004E-6</v>
      </c>
      <c r="G137" s="16">
        <v>2.08735794761421E-6</v>
      </c>
      <c r="H137" s="16">
        <v>2.5864199837936301E-4</v>
      </c>
      <c r="J137">
        <v>0.95624799563598495</v>
      </c>
      <c r="K137">
        <f t="shared" si="27"/>
        <v>5.0854039771249623E-9</v>
      </c>
      <c r="L137">
        <f t="shared" si="28"/>
        <v>8.3892204520941236E-4</v>
      </c>
      <c r="M137" s="16">
        <f t="shared" si="29"/>
        <v>2.6844185958903554E-4</v>
      </c>
      <c r="N137" s="16">
        <f t="shared" si="30"/>
        <v>1.5454543099537699E-2</v>
      </c>
      <c r="O137" s="16">
        <f t="shared" si="31"/>
        <v>1.6145620406861623E-3</v>
      </c>
      <c r="P137" s="16">
        <f t="shared" si="32"/>
        <v>2.2282615491851784E-2</v>
      </c>
      <c r="Q137" s="16">
        <f t="shared" si="33"/>
        <v>3.3159341622423989E-2</v>
      </c>
      <c r="R137" s="16">
        <f t="shared" si="34"/>
        <v>1.36010857824479E-2</v>
      </c>
      <c r="S137" s="16">
        <f t="shared" si="35"/>
        <v>1.609042858696495E-3</v>
      </c>
      <c r="T137" s="16">
        <f t="shared" si="36"/>
        <v>3.3161426752914294E-2</v>
      </c>
      <c r="U137" s="66">
        <f t="shared" si="37"/>
        <v>0.12088261764855832</v>
      </c>
      <c r="V137" s="66"/>
      <c r="W137" s="66"/>
    </row>
    <row r="138" spans="1:23" x14ac:dyDescent="0.25">
      <c r="A138">
        <v>137</v>
      </c>
      <c r="B138" s="16">
        <v>5.4985578668493196E-4</v>
      </c>
      <c r="C138" s="16">
        <v>9.8043034382741106E-9</v>
      </c>
      <c r="D138" s="16">
        <v>1.5463277851659599E-3</v>
      </c>
      <c r="E138" s="16">
        <v>3.03230701691054E-5</v>
      </c>
      <c r="F138" s="16">
        <v>9.0511495458064805E-6</v>
      </c>
      <c r="G138" s="16">
        <v>1.1412279237236001E-6</v>
      </c>
      <c r="H138" s="16">
        <v>8.9282157497604098E-4</v>
      </c>
      <c r="J138">
        <v>0.95278181286871799</v>
      </c>
      <c r="K138">
        <f t="shared" si="27"/>
        <v>9.3413620038338121E-9</v>
      </c>
      <c r="L138">
        <f t="shared" si="28"/>
        <v>1.5655615078778581E-3</v>
      </c>
      <c r="M138" s="16">
        <f t="shared" si="29"/>
        <v>-4.6584993450799421E-4</v>
      </c>
      <c r="N138" s="16">
        <f t="shared" si="30"/>
        <v>1.3583162019339972E-2</v>
      </c>
      <c r="O138" s="16">
        <f t="shared" si="31"/>
        <v>0.59213226758723314</v>
      </c>
      <c r="P138" s="16">
        <f t="shared" si="32"/>
        <v>0.3664891648875811</v>
      </c>
      <c r="Q138" s="16">
        <f t="shared" si="33"/>
        <v>3.3243151835865739</v>
      </c>
      <c r="R138" s="16">
        <f t="shared" si="34"/>
        <v>6.6286992783352464E-3</v>
      </c>
      <c r="S138" s="16">
        <f t="shared" si="35"/>
        <v>0.1860505223301672</v>
      </c>
      <c r="T138" s="16">
        <f t="shared" si="36"/>
        <v>3.3245965871655008</v>
      </c>
      <c r="U138" s="66">
        <f t="shared" si="37"/>
        <v>7.8137955868547309</v>
      </c>
      <c r="V138" s="66"/>
      <c r="W138" s="66"/>
    </row>
    <row r="139" spans="1:23" x14ac:dyDescent="0.25">
      <c r="A139">
        <v>138</v>
      </c>
      <c r="B139">
        <v>4.3224068134145799E-4</v>
      </c>
      <c r="C139" s="16">
        <v>6.7286493562971896E-9</v>
      </c>
      <c r="D139" s="16">
        <v>1.3443937768603E-3</v>
      </c>
      <c r="E139" s="16">
        <v>1.81289537498048E-5</v>
      </c>
      <c r="F139" s="16">
        <v>1.1420331082039901E-5</v>
      </c>
      <c r="G139" s="16">
        <v>1.6595409771429701E-6</v>
      </c>
      <c r="H139" s="16">
        <v>5.33777559594093E-4</v>
      </c>
      <c r="J139">
        <v>0.95365879596302106</v>
      </c>
      <c r="K139">
        <f t="shared" si="27"/>
        <v>6.4168356435837347E-9</v>
      </c>
      <c r="L139">
        <f t="shared" si="28"/>
        <v>1.3688872513521666E-3</v>
      </c>
      <c r="M139" s="16">
        <f t="shared" si="29"/>
        <v>-5.0440588866925047E-4</v>
      </c>
      <c r="N139" s="16">
        <f t="shared" si="30"/>
        <v>1.4953493197554308E-2</v>
      </c>
      <c r="O139" s="16">
        <f t="shared" si="31"/>
        <v>4.5967699461028598E-2</v>
      </c>
      <c r="P139" s="16">
        <f t="shared" si="32"/>
        <v>0.15660811298492727</v>
      </c>
      <c r="Q139" s="16">
        <f t="shared" si="33"/>
        <v>0.47323497263664749</v>
      </c>
      <c r="R139" s="16">
        <f t="shared" si="34"/>
        <v>2.528949144137695E-2</v>
      </c>
      <c r="S139" s="16">
        <f t="shared" si="35"/>
        <v>2.9951395569969473E-2</v>
      </c>
      <c r="T139" s="16">
        <f t="shared" si="36"/>
        <v>0.47327740842099819</v>
      </c>
      <c r="U139" s="66">
        <f t="shared" si="37"/>
        <v>1.2192825737125024</v>
      </c>
      <c r="V139" s="66"/>
      <c r="W139" s="66"/>
    </row>
    <row r="140" spans="1:23" x14ac:dyDescent="0.25">
      <c r="A140">
        <v>139</v>
      </c>
      <c r="B140">
        <v>5.4222008708656999E-4</v>
      </c>
      <c r="C140" s="16">
        <v>5.3451164799515904E-9</v>
      </c>
      <c r="D140" s="16">
        <v>8.4146112594091498E-4</v>
      </c>
      <c r="E140" s="16">
        <v>9.06429273238158E-6</v>
      </c>
      <c r="F140" s="16">
        <v>8.8976629563451704E-6</v>
      </c>
      <c r="G140" s="16">
        <v>2.0773421356341101E-6</v>
      </c>
      <c r="H140" s="16">
        <v>2.6687690045078402E-4</v>
      </c>
      <c r="J140">
        <v>0.95613307954651205</v>
      </c>
      <c r="K140">
        <f t="shared" si="27"/>
        <v>5.1106426805109263E-9</v>
      </c>
      <c r="L140">
        <f t="shared" si="28"/>
        <v>8.6132844887275945E-4</v>
      </c>
      <c r="M140" s="16">
        <f t="shared" si="29"/>
        <v>2.2311172530038042E-4</v>
      </c>
      <c r="N140" s="16">
        <f t="shared" si="30"/>
        <v>1.0209412509020136E-2</v>
      </c>
      <c r="O140" s="16">
        <f t="shared" si="31"/>
        <v>1.2462405637639964E-3</v>
      </c>
      <c r="P140" s="16">
        <f t="shared" si="32"/>
        <v>1.5977639706589122E-2</v>
      </c>
      <c r="Q140" s="16">
        <f t="shared" si="33"/>
        <v>2.4353713784059709E-2</v>
      </c>
      <c r="R140" s="16">
        <f t="shared" si="34"/>
        <v>9.4078114309834506E-3</v>
      </c>
      <c r="S140" s="16">
        <f t="shared" si="35"/>
        <v>1.2335606269541972E-3</v>
      </c>
      <c r="T140" s="16">
        <f t="shared" si="36"/>
        <v>2.435527422525725E-2</v>
      </c>
      <c r="U140" s="66">
        <f t="shared" si="37"/>
        <v>8.6783652846627868E-2</v>
      </c>
      <c r="V140" s="66"/>
      <c r="W140" s="66"/>
    </row>
    <row r="141" spans="1:23" x14ac:dyDescent="0.25">
      <c r="A141">
        <v>140</v>
      </c>
      <c r="B141">
        <v>7.6850888272171202E-4</v>
      </c>
      <c r="C141" s="16">
        <v>8.8971584605726903E-9</v>
      </c>
      <c r="D141" s="16">
        <v>9.9143758874370392E-4</v>
      </c>
      <c r="E141" s="16">
        <v>1.77494375749448E-5</v>
      </c>
      <c r="F141" s="16">
        <v>6.31788311891321E-6</v>
      </c>
      <c r="G141" s="16">
        <v>1.2499592244877999E-6</v>
      </c>
      <c r="H141" s="16">
        <v>5.2259410266261596E-4</v>
      </c>
      <c r="J141">
        <v>0.95544259020506805</v>
      </c>
      <c r="K141">
        <f t="shared" si="27"/>
        <v>8.5007241250345063E-9</v>
      </c>
      <c r="L141">
        <f t="shared" si="28"/>
        <v>1.0053144170475577E-3</v>
      </c>
      <c r="M141" s="16">
        <f t="shared" si="29"/>
        <v>5.3170334839586642E-4</v>
      </c>
      <c r="N141" s="16">
        <f t="shared" si="30"/>
        <v>0.31421365961032438</v>
      </c>
      <c r="O141" s="16">
        <f t="shared" si="31"/>
        <v>0.36696683617997106</v>
      </c>
      <c r="P141" s="16">
        <f t="shared" si="32"/>
        <v>8.5857878960743546E-4</v>
      </c>
      <c r="Q141" s="16">
        <f t="shared" si="33"/>
        <v>0.42586769598372631</v>
      </c>
      <c r="R141" s="16">
        <f t="shared" si="34"/>
        <v>0.12874504726570216</v>
      </c>
      <c r="S141" s="16">
        <f t="shared" si="35"/>
        <v>0.14224653597531992</v>
      </c>
      <c r="T141" s="16">
        <f t="shared" si="36"/>
        <v>0.42586905306351402</v>
      </c>
      <c r="U141" s="66">
        <f t="shared" si="37"/>
        <v>1.8047674068681654</v>
      </c>
      <c r="V141" s="66"/>
      <c r="W141" s="66"/>
    </row>
    <row r="142" spans="1:23" x14ac:dyDescent="0.25">
      <c r="A142">
        <v>141</v>
      </c>
      <c r="B142">
        <v>4.8127422329064098E-4</v>
      </c>
      <c r="C142" s="16">
        <v>5.5625063373073202E-9</v>
      </c>
      <c r="D142" s="16">
        <v>9.9011790883916104E-4</v>
      </c>
      <c r="E142" s="16">
        <v>1.1080400859644001E-5</v>
      </c>
      <c r="F142" s="16">
        <v>1.00951913806455E-5</v>
      </c>
      <c r="G142" s="16">
        <v>1.9996189977345301E-6</v>
      </c>
      <c r="H142" s="16">
        <v>3.2623885089105501E-4</v>
      </c>
      <c r="J142">
        <v>0.95537119416009797</v>
      </c>
      <c r="K142">
        <f t="shared" si="27"/>
        <v>5.3142583219964076E-9</v>
      </c>
      <c r="L142">
        <f t="shared" si="28"/>
        <v>1.0123023480918493E-3</v>
      </c>
      <c r="M142" s="16">
        <f t="shared" si="29"/>
        <v>-4.9753901510567338E-5</v>
      </c>
      <c r="N142" s="16">
        <f t="shared" si="30"/>
        <v>5.1602140592038647E-4</v>
      </c>
      <c r="O142" s="16">
        <f t="shared" si="31"/>
        <v>1.546727952084105E-5</v>
      </c>
      <c r="P142" s="16">
        <f t="shared" si="32"/>
        <v>7.8016508521656588E-4</v>
      </c>
      <c r="Q142" s="16">
        <f t="shared" si="33"/>
        <v>1.002083949818074E-3</v>
      </c>
      <c r="R142" s="16">
        <f t="shared" si="34"/>
        <v>6.0225607694124148E-4</v>
      </c>
      <c r="S142" s="16">
        <f t="shared" si="35"/>
        <v>1.3008306062921297E-5</v>
      </c>
      <c r="T142" s="16">
        <f t="shared" si="36"/>
        <v>1.0021698725783048E-3</v>
      </c>
      <c r="U142" s="66">
        <f t="shared" si="37"/>
        <v>3.9311719760583346E-3</v>
      </c>
      <c r="V142" s="66"/>
      <c r="W142" s="66"/>
    </row>
    <row r="143" spans="1:23" x14ac:dyDescent="0.25">
      <c r="A143">
        <v>142</v>
      </c>
      <c r="B143">
        <v>4.9706707297540395E-4</v>
      </c>
      <c r="C143" s="16">
        <v>5.5458929384581796E-9</v>
      </c>
      <c r="D143" s="16">
        <v>9.54989339541178E-4</v>
      </c>
      <c r="E143" s="16">
        <v>1.0659664869864301E-5</v>
      </c>
      <c r="F143" s="16">
        <v>9.7582483426999696E-6</v>
      </c>
      <c r="G143" s="16">
        <v>2.0047900760079399E-6</v>
      </c>
      <c r="H143" s="16">
        <v>3.13850633675878E-4</v>
      </c>
      <c r="J143">
        <v>0.95555061266458396</v>
      </c>
      <c r="K143">
        <f t="shared" si="27"/>
        <v>5.2993813951159038E-9</v>
      </c>
      <c r="L143">
        <f t="shared" si="28"/>
        <v>9.7650508040964749E-4</v>
      </c>
      <c r="M143" s="16">
        <f t="shared" si="29"/>
        <v>1.7629065541160481E-5</v>
      </c>
      <c r="N143" s="16">
        <f t="shared" si="30"/>
        <v>8.7481107287645779E-5</v>
      </c>
      <c r="O143" s="16">
        <f t="shared" si="31"/>
        <v>8.7315019428284126E-7</v>
      </c>
      <c r="P143" s="16">
        <f t="shared" si="32"/>
        <v>7.2909853644814114E-5</v>
      </c>
      <c r="Q143" s="16">
        <f t="shared" si="33"/>
        <v>5.6512563149721683E-5</v>
      </c>
      <c r="R143" s="16">
        <f t="shared" si="34"/>
        <v>9.3214640829054364E-5</v>
      </c>
      <c r="S143" s="16">
        <f t="shared" si="35"/>
        <v>1.0608963021760596E-6</v>
      </c>
      <c r="T143" s="16">
        <f t="shared" si="36"/>
        <v>5.6518622752174383E-5</v>
      </c>
      <c r="U143" s="66">
        <f t="shared" si="37"/>
        <v>3.6857083415986925E-4</v>
      </c>
      <c r="V143" s="66"/>
      <c r="W143" s="66"/>
    </row>
    <row r="144" spans="1:23" x14ac:dyDescent="0.25">
      <c r="A144">
        <v>143</v>
      </c>
      <c r="B144">
        <v>2.2720055290468999E-4</v>
      </c>
      <c r="C144" s="16">
        <v>3.7988377694286803E-9</v>
      </c>
      <c r="D144" s="16">
        <v>1.4486323262318101E-3</v>
      </c>
      <c r="E144" s="16">
        <v>1.10119095356169E-5</v>
      </c>
      <c r="F144" s="16">
        <v>2.18638132236689E-5</v>
      </c>
      <c r="G144" s="16">
        <v>2.9439963634767099E-6</v>
      </c>
      <c r="H144" s="16">
        <v>3.2423002165047802E-4</v>
      </c>
      <c r="J144">
        <v>0.95298356879344304</v>
      </c>
      <c r="K144">
        <f t="shared" si="27"/>
        <v>3.6202299747774665E-9</v>
      </c>
      <c r="L144">
        <f t="shared" si="28"/>
        <v>1.495300150204855E-3</v>
      </c>
      <c r="M144" s="16">
        <f t="shared" si="29"/>
        <v>-1.0408990443954752E-3</v>
      </c>
      <c r="N144" s="16">
        <f t="shared" si="30"/>
        <v>0.29013581237732522</v>
      </c>
      <c r="O144" s="16">
        <f t="shared" si="31"/>
        <v>9.8833380588229255E-2</v>
      </c>
      <c r="P144" s="16">
        <f t="shared" si="32"/>
        <v>0.25397260358152479</v>
      </c>
      <c r="Q144" s="16">
        <f t="shared" si="33"/>
        <v>6.3901430298080205E-4</v>
      </c>
      <c r="R144" s="16">
        <f t="shared" si="34"/>
        <v>1.4857536397484594</v>
      </c>
      <c r="S144" s="16">
        <f t="shared" si="35"/>
        <v>0.2180596554095009</v>
      </c>
      <c r="T144" s="16">
        <f t="shared" si="36"/>
        <v>6.4032255737225699E-4</v>
      </c>
      <c r="U144" s="66">
        <f t="shared" si="37"/>
        <v>2.3480344285653927</v>
      </c>
      <c r="V144" s="66"/>
      <c r="W144" s="66"/>
    </row>
    <row r="145" spans="1:23" x14ac:dyDescent="0.25">
      <c r="A145">
        <v>144</v>
      </c>
      <c r="B145" s="16">
        <v>4.8502819560278102E-4</v>
      </c>
      <c r="C145" s="16">
        <v>5.2095366024236098E-9</v>
      </c>
      <c r="D145" s="16">
        <v>9.1857856937659402E-4</v>
      </c>
      <c r="E145" s="16">
        <v>9.6351864385708805E-6</v>
      </c>
      <c r="F145" s="16">
        <v>9.9842957783066996E-6</v>
      </c>
      <c r="G145" s="16">
        <v>2.1333803622730799E-6</v>
      </c>
      <c r="H145" s="16">
        <v>2.8368662207650002E-4</v>
      </c>
      <c r="J145">
        <v>0.955725689862026</v>
      </c>
      <c r="K145">
        <f t="shared" si="27"/>
        <v>4.9788879632127794E-9</v>
      </c>
      <c r="L145">
        <f t="shared" si="28"/>
        <v>9.4067533175887805E-4</v>
      </c>
      <c r="M145" s="16">
        <f t="shared" si="29"/>
        <v>2.9381059446683994E-5</v>
      </c>
      <c r="N145" s="16">
        <f t="shared" si="30"/>
        <v>2.2780536249690395E-4</v>
      </c>
      <c r="O145" s="16">
        <f t="shared" si="31"/>
        <v>3.5726769331766504E-3</v>
      </c>
      <c r="P145" s="16">
        <f t="shared" si="32"/>
        <v>2.1474009886978938E-3</v>
      </c>
      <c r="Q145" s="16">
        <f t="shared" si="33"/>
        <v>1.0589013806279796E-2</v>
      </c>
      <c r="R145" s="16">
        <f t="shared" si="34"/>
        <v>1.7652661671678754E-4</v>
      </c>
      <c r="S145" s="16">
        <f t="shared" si="35"/>
        <v>3.9747297609559811E-3</v>
      </c>
      <c r="T145" s="16">
        <f t="shared" si="36"/>
        <v>1.058939710098711E-2</v>
      </c>
      <c r="U145" s="66">
        <f t="shared" si="37"/>
        <v>3.1277550569311127E-2</v>
      </c>
      <c r="V145" s="66"/>
      <c r="W145" s="66"/>
    </row>
    <row r="146" spans="1:23" x14ac:dyDescent="0.25">
      <c r="A146">
        <v>145</v>
      </c>
      <c r="B146">
        <v>2.9348063257846502E-4</v>
      </c>
      <c r="C146" s="16">
        <v>5.7142049171903896E-9</v>
      </c>
      <c r="D146" s="16">
        <v>1.6950486498003999E-3</v>
      </c>
      <c r="E146" s="16">
        <v>1.9337284814276101E-5</v>
      </c>
      <c r="F146" s="16">
        <v>1.7086420632101699E-5</v>
      </c>
      <c r="G146" s="16">
        <v>1.9617329341374299E-6</v>
      </c>
      <c r="H146" s="16">
        <v>5.6936494390858903E-4</v>
      </c>
      <c r="J146">
        <v>0.95197398901013297</v>
      </c>
      <c r="K146">
        <f t="shared" si="27"/>
        <v>5.4397744490390514E-9</v>
      </c>
      <c r="L146">
        <f t="shared" si="28"/>
        <v>1.7311775097938235E-3</v>
      </c>
      <c r="M146" s="16">
        <f t="shared" si="29"/>
        <v>-1.1442162446368934E-3</v>
      </c>
      <c r="N146" s="16">
        <f t="shared" si="30"/>
        <v>0.16325888339781633</v>
      </c>
      <c r="O146" s="16">
        <f t="shared" si="31"/>
        <v>9.8042412745569609E-4</v>
      </c>
      <c r="P146" s="16">
        <f t="shared" si="32"/>
        <v>0.57727193787460029</v>
      </c>
      <c r="Q146" s="16">
        <f t="shared" si="33"/>
        <v>0.64067867359049158</v>
      </c>
      <c r="R146" s="16">
        <f t="shared" si="34"/>
        <v>0.53885416360787997</v>
      </c>
      <c r="S146" s="16">
        <f t="shared" si="35"/>
        <v>5.0557563800925976E-4</v>
      </c>
      <c r="T146" s="16">
        <f t="shared" si="36"/>
        <v>0.64078217545870697</v>
      </c>
      <c r="U146" s="66">
        <f t="shared" si="37"/>
        <v>2.5623318336949601</v>
      </c>
      <c r="V146" s="66"/>
      <c r="W146" s="66"/>
    </row>
    <row r="147" spans="1:23" x14ac:dyDescent="0.25">
      <c r="A147">
        <v>146</v>
      </c>
      <c r="B147" s="16">
        <v>5.0318880693158601E-4</v>
      </c>
      <c r="C147" s="16">
        <v>6.41799528526994E-9</v>
      </c>
      <c r="D147" s="16">
        <v>1.09523193294579E-3</v>
      </c>
      <c r="E147" s="16">
        <v>1.4125756169541301E-5</v>
      </c>
      <c r="F147" s="16">
        <v>9.7005207319394193E-6</v>
      </c>
      <c r="G147" s="16">
        <v>1.73506406265223E-6</v>
      </c>
      <c r="H147" s="16">
        <v>4.1590489220804999E-4</v>
      </c>
      <c r="J147">
        <v>0.95486890871508201</v>
      </c>
      <c r="K147">
        <f t="shared" si="27"/>
        <v>6.1283441541842493E-9</v>
      </c>
      <c r="L147">
        <f t="shared" si="28"/>
        <v>1.1163616204770358E-3</v>
      </c>
      <c r="M147" s="16">
        <f t="shared" si="29"/>
        <v>-1.0998400661386383E-4</v>
      </c>
      <c r="N147" s="16">
        <f t="shared" si="30"/>
        <v>4.7454414191900745E-4</v>
      </c>
      <c r="O147" s="16">
        <f t="shared" si="31"/>
        <v>2.5069431151192308E-2</v>
      </c>
      <c r="P147" s="16">
        <f t="shared" si="32"/>
        <v>1.8785405819650242E-2</v>
      </c>
      <c r="Q147" s="16">
        <f t="shared" si="33"/>
        <v>9.9349549062144243E-2</v>
      </c>
      <c r="R147" s="16">
        <f t="shared" si="34"/>
        <v>2.406666165424656E-4</v>
      </c>
      <c r="S147" s="16">
        <f t="shared" si="35"/>
        <v>1.8341880215031546E-2</v>
      </c>
      <c r="T147" s="16">
        <f t="shared" si="36"/>
        <v>9.9354681373520493E-2</v>
      </c>
      <c r="U147" s="66">
        <f t="shared" si="37"/>
        <v>0.2616161583800003</v>
      </c>
      <c r="V147" s="66"/>
      <c r="W147" s="66"/>
    </row>
    <row r="148" spans="1:23" x14ac:dyDescent="0.25">
      <c r="A148">
        <v>147</v>
      </c>
      <c r="B148">
        <v>7.0520171680485595E-4</v>
      </c>
      <c r="C148" s="16">
        <v>4.9950392945487899E-9</v>
      </c>
      <c r="D148" s="16">
        <v>6.0099925250325502E-4</v>
      </c>
      <c r="E148" s="16">
        <v>6.0673998002837398E-6</v>
      </c>
      <c r="F148" s="16">
        <v>6.7612010723819401E-6</v>
      </c>
      <c r="G148" s="16">
        <v>2.2164926868319501E-6</v>
      </c>
      <c r="H148" s="16">
        <v>1.78638298491061E-4</v>
      </c>
      <c r="J148">
        <v>0.95741278142366104</v>
      </c>
      <c r="K148">
        <f t="shared" si="27"/>
        <v>4.7823144643144386E-9</v>
      </c>
      <c r="L148">
        <f t="shared" si="28"/>
        <v>6.1673315229555633E-4</v>
      </c>
      <c r="M148" s="16">
        <f t="shared" si="29"/>
        <v>7.9367028131415557E-4</v>
      </c>
      <c r="N148" s="16">
        <f t="shared" si="30"/>
        <v>0.18661967912037625</v>
      </c>
      <c r="O148" s="16">
        <f t="shared" si="31"/>
        <v>9.6992557297237696E-3</v>
      </c>
      <c r="P148" s="16">
        <f t="shared" si="32"/>
        <v>0.14141211739857862</v>
      </c>
      <c r="Q148" s="16">
        <f t="shared" si="33"/>
        <v>0.18930029269219079</v>
      </c>
      <c r="R148" s="16">
        <f t="shared" si="34"/>
        <v>9.8482454480674844E-2</v>
      </c>
      <c r="S148" s="16">
        <f t="shared" si="35"/>
        <v>1.091181406712478E-2</v>
      </c>
      <c r="T148" s="16">
        <f t="shared" si="36"/>
        <v>0.18930897946618913</v>
      </c>
      <c r="U148" s="66">
        <f t="shared" si="37"/>
        <v>0.82573459295485829</v>
      </c>
      <c r="V148" s="66"/>
      <c r="W148" s="66"/>
    </row>
    <row r="149" spans="1:23" x14ac:dyDescent="0.25">
      <c r="A149">
        <v>148</v>
      </c>
      <c r="B149">
        <v>5.3959663112478399E-4</v>
      </c>
      <c r="C149" s="16">
        <v>6.4225877228174099E-9</v>
      </c>
      <c r="D149" s="16">
        <v>1.0202477230206401E-3</v>
      </c>
      <c r="E149" s="16">
        <v>1.31792708661312E-5</v>
      </c>
      <c r="F149" s="16">
        <v>9.0144666256945105E-6</v>
      </c>
      <c r="G149" s="16">
        <v>1.7323329891822199E-6</v>
      </c>
      <c r="H149" s="16">
        <v>3.8803608468437699E-4</v>
      </c>
      <c r="J149">
        <v>0.95524619051267401</v>
      </c>
      <c r="K149">
        <f t="shared" si="27"/>
        <v>6.135152455454801E-9</v>
      </c>
      <c r="L149">
        <f t="shared" si="28"/>
        <v>1.0400025666734885E-3</v>
      </c>
      <c r="M149" s="16">
        <f t="shared" si="29"/>
        <v>3.9190695576079403E-5</v>
      </c>
      <c r="N149" s="16">
        <f t="shared" si="30"/>
        <v>9.1612466971092467E-3</v>
      </c>
      <c r="O149" s="16">
        <f t="shared" si="31"/>
        <v>2.5332588128782557E-2</v>
      </c>
      <c r="P149" s="16">
        <f t="shared" si="32"/>
        <v>3.506053284691453E-3</v>
      </c>
      <c r="Q149" s="16">
        <f t="shared" si="33"/>
        <v>5.1562529047217733E-2</v>
      </c>
      <c r="R149" s="16">
        <f t="shared" si="34"/>
        <v>7.2487686761337983E-3</v>
      </c>
      <c r="S149" s="16">
        <f t="shared" si="35"/>
        <v>1.8712343657804938E-2</v>
      </c>
      <c r="T149" s="16">
        <f t="shared" si="36"/>
        <v>5.1563933954014561E-2</v>
      </c>
      <c r="U149" s="66">
        <f t="shared" si="37"/>
        <v>0.16708746344575429</v>
      </c>
      <c r="V149" s="66"/>
      <c r="W149" s="66"/>
    </row>
    <row r="150" spans="1:23" x14ac:dyDescent="0.25">
      <c r="A150">
        <v>149</v>
      </c>
      <c r="B150">
        <v>7.4897287727659402E-4</v>
      </c>
      <c r="C150" s="16">
        <v>6.6322796777306097E-9</v>
      </c>
      <c r="D150" s="16">
        <v>7.5411742140597099E-4</v>
      </c>
      <c r="E150" s="16">
        <v>1.0090858431170199E-5</v>
      </c>
      <c r="F150" s="16">
        <v>6.4121208242323497E-6</v>
      </c>
      <c r="G150" s="16">
        <v>1.6722981067466199E-6</v>
      </c>
      <c r="H150" s="16">
        <v>2.97100356554765E-4</v>
      </c>
      <c r="J150">
        <v>0.95662878552742703</v>
      </c>
      <c r="K150">
        <f t="shared" si="27"/>
        <v>6.3446296533856686E-9</v>
      </c>
      <c r="L150">
        <f t="shared" si="28"/>
        <v>7.6860732888150464E-4</v>
      </c>
      <c r="M150" s="16">
        <f t="shared" si="29"/>
        <v>7.293384256716834E-4</v>
      </c>
      <c r="N150" s="16">
        <f t="shared" si="30"/>
        <v>0.27131335606346241</v>
      </c>
      <c r="O150" s="16">
        <f t="shared" si="31"/>
        <v>3.8812069052938519E-2</v>
      </c>
      <c r="P150" s="16">
        <f t="shared" si="32"/>
        <v>4.7124651502151262E-2</v>
      </c>
      <c r="Q150" s="16">
        <f t="shared" si="33"/>
        <v>3.6574647088092574E-3</v>
      </c>
      <c r="R150" s="16">
        <f t="shared" si="34"/>
        <v>0.12197319001288071</v>
      </c>
      <c r="S150" s="16">
        <f t="shared" si="35"/>
        <v>2.7791538856557912E-2</v>
      </c>
      <c r="T150" s="16">
        <f t="shared" si="36"/>
        <v>3.6586620234460038E-3</v>
      </c>
      <c r="U150" s="66">
        <f t="shared" si="37"/>
        <v>0.51433093222024606</v>
      </c>
      <c r="V150" s="66"/>
      <c r="W150" s="66"/>
    </row>
    <row r="151" spans="1:23" x14ac:dyDescent="0.25">
      <c r="A151">
        <v>150</v>
      </c>
      <c r="B151">
        <v>5.5273401189327601E-4</v>
      </c>
      <c r="C151" s="16">
        <v>6.7536765025569401E-9</v>
      </c>
      <c r="D151" s="16">
        <v>1.04798904088587E-3</v>
      </c>
      <c r="E151" s="16">
        <v>1.42313017298455E-5</v>
      </c>
      <c r="F151" s="16">
        <v>8.8108697379137305E-6</v>
      </c>
      <c r="G151" s="16">
        <v>1.64789911744075E-6</v>
      </c>
      <c r="H151" s="16">
        <v>4.19011465525298E-4</v>
      </c>
      <c r="J151">
        <v>0.95511536946582398</v>
      </c>
      <c r="K151">
        <f t="shared" si="27"/>
        <v>6.4505402279923255E-9</v>
      </c>
      <c r="L151">
        <f t="shared" si="28"/>
        <v>1.0672519258026355E-3</v>
      </c>
      <c r="M151" s="16">
        <f t="shared" si="29"/>
        <v>3.8216097983916365E-5</v>
      </c>
      <c r="N151" s="16">
        <f t="shared" si="30"/>
        <v>1.497965429945854E-2</v>
      </c>
      <c r="O151" s="16">
        <f t="shared" si="31"/>
        <v>4.7924978489833528E-2</v>
      </c>
      <c r="P151" s="16">
        <f t="shared" si="32"/>
        <v>7.746238881193016E-3</v>
      </c>
      <c r="Q151" s="16">
        <f t="shared" si="33"/>
        <v>0.10564098870684398</v>
      </c>
      <c r="R151" s="16">
        <f t="shared" si="34"/>
        <v>1.1194136075208574E-2</v>
      </c>
      <c r="S151" s="16">
        <f t="shared" si="35"/>
        <v>3.1992958514855306E-2</v>
      </c>
      <c r="T151" s="16">
        <f t="shared" si="36"/>
        <v>0.10564425151731208</v>
      </c>
      <c r="U151" s="66">
        <f t="shared" si="37"/>
        <v>0.32512320648470505</v>
      </c>
      <c r="V151" s="66"/>
      <c r="W151" s="66"/>
    </row>
    <row r="152" spans="1:23" x14ac:dyDescent="0.25">
      <c r="A152">
        <v>151</v>
      </c>
      <c r="B152" s="16">
        <v>2.7644963855132798E-4</v>
      </c>
      <c r="C152" s="16">
        <v>5.3393251344972003E-9</v>
      </c>
      <c r="D152" s="16">
        <v>1.6810796083297E-3</v>
      </c>
      <c r="E152" s="16">
        <v>1.7921487136828702E-5</v>
      </c>
      <c r="F152" s="16">
        <v>1.8131857611527201E-5</v>
      </c>
      <c r="G152" s="16">
        <v>2.0992635100764298E-6</v>
      </c>
      <c r="H152" s="16">
        <v>5.2767810830655205E-4</v>
      </c>
      <c r="J152">
        <v>0.95201637237126902</v>
      </c>
      <c r="K152">
        <f t="shared" si="27"/>
        <v>5.0831249454547625E-9</v>
      </c>
      <c r="L152">
        <f t="shared" si="28"/>
        <v>1.7194372477376961E-3</v>
      </c>
      <c r="M152" s="16">
        <f t="shared" si="29"/>
        <v>-1.1665379706350403E-3</v>
      </c>
      <c r="N152" s="16">
        <f t="shared" si="30"/>
        <v>0.19240198421241592</v>
      </c>
      <c r="O152" s="16">
        <f t="shared" si="31"/>
        <v>1.3211310717179928E-3</v>
      </c>
      <c r="P152" s="16">
        <f t="shared" si="32"/>
        <v>0.55544467343932213</v>
      </c>
      <c r="Q152" s="16">
        <f t="shared" si="33"/>
        <v>0.44703171106173295</v>
      </c>
      <c r="R152" s="16">
        <f t="shared" si="34"/>
        <v>0.70587922150859639</v>
      </c>
      <c r="S152" s="16">
        <f t="shared" si="35"/>
        <v>2.1201713027568275E-3</v>
      </c>
      <c r="T152" s="16">
        <f t="shared" si="36"/>
        <v>0.44711082137604807</v>
      </c>
      <c r="U152" s="66">
        <f t="shared" si="37"/>
        <v>2.3513097139725905</v>
      </c>
      <c r="V152" s="66"/>
      <c r="W152" s="66"/>
    </row>
    <row r="153" spans="1:23" x14ac:dyDescent="0.25">
      <c r="A153">
        <v>152</v>
      </c>
      <c r="B153">
        <v>9.0035860045031E-4</v>
      </c>
      <c r="C153" s="16">
        <v>6.8650695499716298E-9</v>
      </c>
      <c r="D153" s="16">
        <v>6.4759736902820098E-4</v>
      </c>
      <c r="E153" s="16">
        <v>8.9812144774534595E-6</v>
      </c>
      <c r="F153" s="16">
        <v>5.3059239273953403E-6</v>
      </c>
      <c r="G153" s="16">
        <v>1.6134929863855199E-6</v>
      </c>
      <c r="H153" s="16">
        <v>2.6442825063543101E-4</v>
      </c>
      <c r="J153">
        <v>0.95720238069726105</v>
      </c>
      <c r="K153">
        <f t="shared" si="27"/>
        <v>6.5712609168851189E-9</v>
      </c>
      <c r="L153">
        <f t="shared" si="28"/>
        <v>6.5981584479982733E-4</v>
      </c>
      <c r="M153" s="16">
        <f t="shared" si="29"/>
        <v>1.1409013561007927E-3</v>
      </c>
      <c r="N153" s="16">
        <f t="shared" si="30"/>
        <v>0.68605437878870434</v>
      </c>
      <c r="O153" s="16">
        <f t="shared" si="31"/>
        <v>5.7131609802600812E-2</v>
      </c>
      <c r="P153" s="16">
        <f t="shared" si="32"/>
        <v>0.10736781457323051</v>
      </c>
      <c r="Q153" s="16">
        <f t="shared" si="33"/>
        <v>2.6827779272410788E-2</v>
      </c>
      <c r="R153" s="16">
        <f t="shared" si="34"/>
        <v>0.21299362854628814</v>
      </c>
      <c r="S153" s="16">
        <f t="shared" si="35"/>
        <v>3.8419936076491613E-2</v>
      </c>
      <c r="T153" s="16">
        <f t="shared" si="36"/>
        <v>2.6832100635105847E-2</v>
      </c>
      <c r="U153" s="66">
        <f t="shared" si="37"/>
        <v>1.1556272476948319</v>
      </c>
      <c r="V153" s="66"/>
      <c r="W153" s="66"/>
    </row>
    <row r="154" spans="1:23" x14ac:dyDescent="0.25">
      <c r="A154">
        <v>153</v>
      </c>
      <c r="B154">
        <v>3.9554669888570602E-4</v>
      </c>
      <c r="C154" s="16">
        <v>5.2009354816527798E-9</v>
      </c>
      <c r="D154" s="16">
        <v>1.1302528687240001E-3</v>
      </c>
      <c r="E154" s="16">
        <v>1.18071802935465E-5</v>
      </c>
      <c r="F154" s="16">
        <v>1.2365725624150601E-5</v>
      </c>
      <c r="G154" s="16">
        <v>2.1421649614788102E-6</v>
      </c>
      <c r="H154" s="16">
        <v>3.4763977741422101E-4</v>
      </c>
      <c r="J154">
        <v>0.95464742108354295</v>
      </c>
      <c r="K154">
        <f t="shared" si="27"/>
        <v>4.9650596447817205E-9</v>
      </c>
      <c r="L154">
        <f t="shared" si="28"/>
        <v>1.1571212839982985E-3</v>
      </c>
      <c r="M154" s="16">
        <f t="shared" si="29"/>
        <v>-3.6602788622688636E-4</v>
      </c>
      <c r="N154" s="16">
        <f t="shared" si="30"/>
        <v>3.8728634968056355E-2</v>
      </c>
      <c r="O154" s="16">
        <f t="shared" si="31"/>
        <v>3.7606602615243936E-3</v>
      </c>
      <c r="P154" s="16">
        <f t="shared" si="32"/>
        <v>3.0073899894145228E-2</v>
      </c>
      <c r="Q154" s="16">
        <f t="shared" si="33"/>
        <v>9.8651560315955126E-3</v>
      </c>
      <c r="R154" s="16">
        <f t="shared" si="34"/>
        <v>6.5011186489096387E-2</v>
      </c>
      <c r="S154" s="16">
        <f t="shared" si="35"/>
        <v>4.5458271710645919E-3</v>
      </c>
      <c r="T154" s="16">
        <f t="shared" si="36"/>
        <v>9.866983001649527E-3</v>
      </c>
      <c r="U154" s="66">
        <f t="shared" si="37"/>
        <v>0.16185234781713198</v>
      </c>
      <c r="V154" s="66"/>
      <c r="W154" s="66"/>
    </row>
    <row r="155" spans="1:23" x14ac:dyDescent="0.25">
      <c r="A155">
        <v>154</v>
      </c>
      <c r="B155">
        <v>3.2563941365771102E-4</v>
      </c>
      <c r="C155" s="16">
        <v>4.1504618552188801E-9</v>
      </c>
      <c r="D155" s="16">
        <v>1.09499879579611E-3</v>
      </c>
      <c r="E155" s="16">
        <v>9.1308833735422407E-6</v>
      </c>
      <c r="F155" s="16">
        <v>1.5004236914718199E-5</v>
      </c>
      <c r="G155" s="16">
        <v>2.6836328189773501E-6</v>
      </c>
      <c r="H155" s="16">
        <v>2.6884104120311299E-4</v>
      </c>
      <c r="J155">
        <v>0.95476331623709398</v>
      </c>
      <c r="K155">
        <f t="shared" si="27"/>
        <v>3.9627087248043394E-9</v>
      </c>
      <c r="L155">
        <f t="shared" si="28"/>
        <v>1.1276867519826685E-3</v>
      </c>
      <c r="M155" s="16">
        <f t="shared" si="29"/>
        <v>-4.7640792466724656E-4</v>
      </c>
      <c r="N155" s="16">
        <f t="shared" si="30"/>
        <v>0.11475216142910603</v>
      </c>
      <c r="O155" s="16">
        <f t="shared" si="31"/>
        <v>6.2958795180751287E-2</v>
      </c>
      <c r="P155" s="16">
        <f t="shared" si="32"/>
        <v>1.8719116225522327E-2</v>
      </c>
      <c r="Q155" s="16">
        <f t="shared" si="33"/>
        <v>2.2457046391013022E-2</v>
      </c>
      <c r="R155" s="16">
        <f t="shared" si="34"/>
        <v>0.27326775000430303</v>
      </c>
      <c r="S155" s="16">
        <f t="shared" si="35"/>
        <v>0.11372516582760316</v>
      </c>
      <c r="T155" s="16">
        <f t="shared" si="36"/>
        <v>2.2455205410067489E-2</v>
      </c>
      <c r="U155" s="66">
        <f t="shared" si="37"/>
        <v>0.62833524046836631</v>
      </c>
      <c r="V155" s="66"/>
      <c r="W155" s="66"/>
    </row>
    <row r="156" spans="1:23" x14ac:dyDescent="0.25">
      <c r="A156">
        <v>155</v>
      </c>
      <c r="B156" s="16">
        <v>9.1022984626971297E-4</v>
      </c>
      <c r="C156" s="16">
        <v>5.2373301517720502E-9</v>
      </c>
      <c r="D156" s="16">
        <v>4.8675250002981401E-4</v>
      </c>
      <c r="E156" s="16">
        <v>5.1597732389220604E-6</v>
      </c>
      <c r="F156" s="16">
        <v>5.2075540144891498E-6</v>
      </c>
      <c r="G156" s="16">
        <v>2.1108932545581899E-6</v>
      </c>
      <c r="H156" s="16">
        <v>1.51914806451071E-4</v>
      </c>
      <c r="J156">
        <v>0.95805353870784005</v>
      </c>
      <c r="K156">
        <f t="shared" si="27"/>
        <v>5.0176426852864819E-9</v>
      </c>
      <c r="L156">
        <f t="shared" si="28"/>
        <v>4.9927326398319875E-4</v>
      </c>
      <c r="M156" s="16">
        <f t="shared" si="29"/>
        <v>1.3211864285562272E-3</v>
      </c>
      <c r="N156" s="16">
        <f t="shared" si="30"/>
        <v>0.71966162004526379</v>
      </c>
      <c r="O156" s="16">
        <f t="shared" si="31"/>
        <v>2.9981796561379887E-3</v>
      </c>
      <c r="P156" s="16">
        <f t="shared" si="32"/>
        <v>0.24468650522322424</v>
      </c>
      <c r="Q156" s="16">
        <f t="shared" si="33"/>
        <v>0.26997619291273106</v>
      </c>
      <c r="R156" s="16">
        <f t="shared" si="34"/>
        <v>0.2223081899737116</v>
      </c>
      <c r="S156" s="16">
        <f t="shared" si="35"/>
        <v>2.687418943927516E-3</v>
      </c>
      <c r="T156" s="16">
        <f t="shared" si="36"/>
        <v>0.2699878562036489</v>
      </c>
      <c r="U156" s="66">
        <f t="shared" si="37"/>
        <v>1.732305962958645</v>
      </c>
      <c r="V156" s="66"/>
      <c r="W156" s="66"/>
    </row>
    <row r="157" spans="1:23" x14ac:dyDescent="0.25">
      <c r="A157">
        <v>156</v>
      </c>
      <c r="B157">
        <v>7.8751795442236899E-4</v>
      </c>
      <c r="C157" s="16">
        <v>8.0530143808453299E-9</v>
      </c>
      <c r="D157" s="16">
        <v>8.7328525989519598E-4</v>
      </c>
      <c r="E157" s="16">
        <v>1.41696423264273E-5</v>
      </c>
      <c r="F157" s="16">
        <v>6.1318966302672698E-6</v>
      </c>
      <c r="G157" s="16">
        <v>1.3791330777292099E-6</v>
      </c>
      <c r="H157" s="16">
        <v>4.1719237423741399E-4</v>
      </c>
      <c r="J157">
        <v>0.95603229705272497</v>
      </c>
      <c r="K157">
        <f t="shared" si="27"/>
        <v>7.698941836718188E-9</v>
      </c>
      <c r="L157">
        <f t="shared" si="28"/>
        <v>8.8692013321907881E-4</v>
      </c>
      <c r="M157" s="16">
        <f t="shared" si="29"/>
        <v>6.8811577562565907E-4</v>
      </c>
      <c r="N157" s="16">
        <f t="shared" si="30"/>
        <v>0.3589780834135875</v>
      </c>
      <c r="O157" s="16">
        <f t="shared" si="31"/>
        <v>0.20559421022118993</v>
      </c>
      <c r="P157" s="16">
        <f t="shared" si="32"/>
        <v>8.7166799003191922E-3</v>
      </c>
      <c r="Q157" s="16">
        <f t="shared" si="33"/>
        <v>0.10194209061492392</v>
      </c>
      <c r="R157" s="16">
        <f t="shared" si="34"/>
        <v>0.14264671448961777</v>
      </c>
      <c r="S157" s="16">
        <f t="shared" si="35"/>
        <v>9.7837339146251381E-2</v>
      </c>
      <c r="T157" s="16">
        <f t="shared" si="36"/>
        <v>0.10193789779974718</v>
      </c>
      <c r="U157" s="66">
        <f t="shared" si="37"/>
        <v>1.0176530155856369</v>
      </c>
      <c r="V157" s="66"/>
      <c r="W157" s="66"/>
    </row>
    <row r="158" spans="1:23" x14ac:dyDescent="0.25">
      <c r="A158">
        <v>157</v>
      </c>
      <c r="B158">
        <v>3.6009581995888101E-4</v>
      </c>
      <c r="C158" s="16">
        <v>6.0745665707146E-9</v>
      </c>
      <c r="D158" s="16">
        <v>1.46088305289613E-3</v>
      </c>
      <c r="E158" s="16">
        <v>1.7761482301743199E-5</v>
      </c>
      <c r="F158" s="16">
        <v>1.37824949462558E-5</v>
      </c>
      <c r="G158" s="16">
        <v>1.8406740866888E-6</v>
      </c>
      <c r="H158" s="16">
        <v>5.2296107371516999E-4</v>
      </c>
      <c r="J158">
        <v>0.95307974335013701</v>
      </c>
      <c r="K158">
        <f t="shared" si="27"/>
        <v>5.7895463481799928E-9</v>
      </c>
      <c r="L158">
        <f t="shared" si="28"/>
        <v>1.4902826423087597E-3</v>
      </c>
      <c r="M158" s="16">
        <f t="shared" si="29"/>
        <v>-7.7009100239099776E-4</v>
      </c>
      <c r="N158" s="16">
        <f t="shared" si="30"/>
        <v>7.2244354778329078E-2</v>
      </c>
      <c r="O158" s="16">
        <f t="shared" si="31"/>
        <v>9.2834293411862608E-3</v>
      </c>
      <c r="P158" s="16">
        <f t="shared" si="32"/>
        <v>0.26695361312031146</v>
      </c>
      <c r="Q158" s="16">
        <f t="shared" si="33"/>
        <v>0.42733262509800729</v>
      </c>
      <c r="R158" s="16">
        <f t="shared" si="34"/>
        <v>0.15900795494130002</v>
      </c>
      <c r="S158" s="16">
        <f t="shared" si="35"/>
        <v>6.8571007347398884E-3</v>
      </c>
      <c r="T158" s="16">
        <f t="shared" si="36"/>
        <v>0.42738500521579303</v>
      </c>
      <c r="U158" s="66">
        <f t="shared" si="37"/>
        <v>1.369064083229667</v>
      </c>
      <c r="V158" s="66"/>
      <c r="W158" s="66"/>
    </row>
    <row r="159" spans="1:23" x14ac:dyDescent="0.25">
      <c r="A159">
        <v>158</v>
      </c>
      <c r="B159">
        <v>4.69287654424497E-4</v>
      </c>
      <c r="C159" s="16">
        <v>5.74372947222527E-9</v>
      </c>
      <c r="D159" s="16">
        <v>1.04995952402074E-3</v>
      </c>
      <c r="E159" s="16">
        <v>1.21247699963198E-5</v>
      </c>
      <c r="F159" s="16">
        <v>1.0381562593641699E-5</v>
      </c>
      <c r="G159" s="16">
        <v>1.9378403490377002E-6</v>
      </c>
      <c r="H159" s="16">
        <v>3.56989106865236E-4</v>
      </c>
      <c r="J159">
        <v>0.95507385222055596</v>
      </c>
      <c r="K159">
        <f t="shared" si="27"/>
        <v>5.4856858331509292E-9</v>
      </c>
      <c r="L159">
        <f t="shared" si="28"/>
        <v>1.0726547458275888E-3</v>
      </c>
      <c r="M159" s="16">
        <f t="shared" si="29"/>
        <v>-1.3407943697859497E-4</v>
      </c>
      <c r="N159" s="16">
        <f t="shared" si="30"/>
        <v>2.2142899049998953E-3</v>
      </c>
      <c r="O159" s="16">
        <f t="shared" si="31"/>
        <v>1.3425173649385888E-3</v>
      </c>
      <c r="P159" s="16">
        <f t="shared" si="32"/>
        <v>8.1105258070057768E-3</v>
      </c>
      <c r="Q159" s="16">
        <f t="shared" si="33"/>
        <v>1.6613433984881323E-2</v>
      </c>
      <c r="R159" s="16">
        <f t="shared" si="34"/>
        <v>2.8734050430542792E-3</v>
      </c>
      <c r="S159" s="16">
        <f t="shared" si="35"/>
        <v>1.1827053217859068E-3</v>
      </c>
      <c r="T159" s="16">
        <f t="shared" si="36"/>
        <v>1.6614653741762703E-2</v>
      </c>
      <c r="U159" s="66">
        <f t="shared" si="37"/>
        <v>4.8951531168428472E-2</v>
      </c>
      <c r="V159" s="66"/>
      <c r="W159" s="66"/>
    </row>
    <row r="160" spans="1:23" x14ac:dyDescent="0.25">
      <c r="A160">
        <v>159</v>
      </c>
      <c r="B160">
        <v>6.1465529789408904E-4</v>
      </c>
      <c r="C160" s="16">
        <v>5.4788656101650604E-9</v>
      </c>
      <c r="D160" s="16">
        <v>7.5930709527324098E-4</v>
      </c>
      <c r="E160" s="16">
        <v>8.3922569398293493E-6</v>
      </c>
      <c r="F160" s="16">
        <v>7.8174366087905694E-6</v>
      </c>
      <c r="G160" s="16">
        <v>2.0246133792454701E-6</v>
      </c>
      <c r="H160" s="16">
        <v>2.47089369053112E-4</v>
      </c>
      <c r="J160">
        <v>0.95657171698957399</v>
      </c>
      <c r="K160">
        <f t="shared" si="27"/>
        <v>5.2409278838707215E-9</v>
      </c>
      <c r="L160">
        <f t="shared" si="28"/>
        <v>7.7696110300445756E-4</v>
      </c>
      <c r="M160" s="16">
        <f t="shared" si="29"/>
        <v>4.5234949278372062E-4</v>
      </c>
      <c r="N160" s="16">
        <f t="shared" si="30"/>
        <v>6.1568422213945977E-2</v>
      </c>
      <c r="O160" s="16">
        <f t="shared" si="31"/>
        <v>1.2460828607422804E-4</v>
      </c>
      <c r="P160" s="16">
        <f t="shared" si="32"/>
        <v>4.4814459048931853E-2</v>
      </c>
      <c r="Q160" s="16">
        <f t="shared" si="33"/>
        <v>4.7798012656587438E-2</v>
      </c>
      <c r="R160" s="16">
        <f t="shared" si="34"/>
        <v>4.2693435192670624E-2</v>
      </c>
      <c r="S160" s="16">
        <f t="shared" si="35"/>
        <v>7.8283330551586952E-5</v>
      </c>
      <c r="T160" s="16">
        <f t="shared" si="36"/>
        <v>4.7801432153628434E-2</v>
      </c>
      <c r="U160" s="66">
        <f t="shared" si="37"/>
        <v>0.24487865288239019</v>
      </c>
      <c r="V160" s="66"/>
      <c r="W160" s="66"/>
    </row>
    <row r="161" spans="1:23" x14ac:dyDescent="0.25">
      <c r="A161">
        <v>160</v>
      </c>
      <c r="B161">
        <v>3.75221967279386E-4</v>
      </c>
      <c r="C161" s="16">
        <v>4.32909335625134E-9</v>
      </c>
      <c r="D161" s="16">
        <v>9.88605341365215E-4</v>
      </c>
      <c r="E161" s="16">
        <v>8.6092955743362095E-6</v>
      </c>
      <c r="F161" s="16">
        <v>1.29546438618948E-5</v>
      </c>
      <c r="G161" s="16">
        <v>2.5696364577269901E-6</v>
      </c>
      <c r="H161" s="16">
        <v>2.53482533906132E-4</v>
      </c>
      <c r="J161">
        <v>0.95531976196645496</v>
      </c>
      <c r="K161">
        <f t="shared" si="27"/>
        <v>4.1356684346245917E-9</v>
      </c>
      <c r="L161">
        <f t="shared" si="28"/>
        <v>1.0170799364533755E-3</v>
      </c>
      <c r="M161" s="16">
        <f t="shared" si="29"/>
        <v>-2.6663600189460329E-4</v>
      </c>
      <c r="N161" s="16">
        <f t="shared" si="30"/>
        <v>5.6676219930915039E-2</v>
      </c>
      <c r="O161" s="16">
        <f t="shared" si="31"/>
        <v>4.7819246969751844E-2</v>
      </c>
      <c r="P161" s="16">
        <f t="shared" si="32"/>
        <v>6.949076772408896E-4</v>
      </c>
      <c r="Q161" s="16">
        <f t="shared" si="33"/>
        <v>3.9370452929633246E-2</v>
      </c>
      <c r="R161" s="16">
        <f t="shared" si="34"/>
        <v>9.9061931421964039E-2</v>
      </c>
      <c r="S161" s="16">
        <f t="shared" si="35"/>
        <v>7.8639972106542055E-2</v>
      </c>
      <c r="T161" s="16">
        <f t="shared" si="36"/>
        <v>3.9369876892248759E-2</v>
      </c>
      <c r="U161" s="66">
        <f t="shared" si="37"/>
        <v>0.36163260792829582</v>
      </c>
      <c r="V161" s="66"/>
      <c r="W161" s="66"/>
    </row>
    <row r="162" spans="1:23" x14ac:dyDescent="0.25">
      <c r="A162">
        <v>161</v>
      </c>
      <c r="B162">
        <v>2.4580265581312699E-4</v>
      </c>
      <c r="C162" s="16">
        <v>3.0307306516993699E-9</v>
      </c>
      <c r="D162" s="16">
        <v>1.0589134036997701E-3</v>
      </c>
      <c r="E162" s="16">
        <v>6.4488809355199404E-6</v>
      </c>
      <c r="F162" s="16">
        <v>1.9863744710391301E-5</v>
      </c>
      <c r="G162" s="16">
        <v>3.6744939059658699E-6</v>
      </c>
      <c r="H162" s="16">
        <v>1.8987457325803699E-4</v>
      </c>
      <c r="J162">
        <v>0.95483866313634502</v>
      </c>
      <c r="K162">
        <f t="shared" si="27"/>
        <v>2.89385880379497E-9</v>
      </c>
      <c r="L162">
        <f t="shared" si="28"/>
        <v>1.1023123562958668E-3</v>
      </c>
      <c r="M162" s="16">
        <f t="shared" si="29"/>
        <v>-6.1070704466961289E-4</v>
      </c>
      <c r="N162" s="16">
        <f t="shared" si="30"/>
        <v>0.2508695623379768</v>
      </c>
      <c r="O162" s="16">
        <f t="shared" si="31"/>
        <v>0.20521566448804979</v>
      </c>
      <c r="P162" s="16">
        <f t="shared" si="32"/>
        <v>9.8712758191698679E-3</v>
      </c>
      <c r="Q162" s="16">
        <f t="shared" si="33"/>
        <v>0.1596547605340575</v>
      </c>
      <c r="R162" s="16">
        <f t="shared" si="34"/>
        <v>1.0321177593207598</v>
      </c>
      <c r="S162" s="16">
        <f t="shared" si="35"/>
        <v>0.69051006186960162</v>
      </c>
      <c r="T162" s="16">
        <f t="shared" si="36"/>
        <v>0.15965164823547098</v>
      </c>
      <c r="U162" s="66">
        <f t="shared" si="37"/>
        <v>2.5078907326050861</v>
      </c>
      <c r="V162" s="66"/>
      <c r="W162" s="66"/>
    </row>
    <row r="163" spans="1:23" x14ac:dyDescent="0.25">
      <c r="A163">
        <v>162</v>
      </c>
      <c r="B163">
        <v>4.2779613097430999E-4</v>
      </c>
      <c r="C163" s="16">
        <v>5.43579869836892E-9</v>
      </c>
      <c r="D163" s="16">
        <v>1.09117615659803E-3</v>
      </c>
      <c r="E163" s="16">
        <v>1.1919273656711401E-5</v>
      </c>
      <c r="F163" s="16">
        <v>1.14116740352664E-5</v>
      </c>
      <c r="G163" s="16">
        <v>2.0486433501116098E-6</v>
      </c>
      <c r="H163" s="16">
        <v>3.50939439408082E-4</v>
      </c>
      <c r="J163">
        <v>0.95485394836716198</v>
      </c>
      <c r="K163">
        <f t="shared" si="27"/>
        <v>5.1903938496666432E-9</v>
      </c>
      <c r="L163">
        <f t="shared" si="28"/>
        <v>1.1160427122199762E-3</v>
      </c>
      <c r="M163" s="16">
        <f t="shared" si="29"/>
        <v>-2.6045045027135602E-4</v>
      </c>
      <c r="N163" s="16">
        <f t="shared" si="30"/>
        <v>1.7242226441810518E-2</v>
      </c>
      <c r="O163" s="16">
        <f t="shared" si="31"/>
        <v>3.5855751574292256E-4</v>
      </c>
      <c r="P163" s="16">
        <f t="shared" si="32"/>
        <v>1.7648907800653028E-2</v>
      </c>
      <c r="Q163" s="16">
        <f t="shared" si="33"/>
        <v>1.2047278682394746E-2</v>
      </c>
      <c r="R163" s="16">
        <f t="shared" si="34"/>
        <v>2.5010825941275537E-2</v>
      </c>
      <c r="S163" s="16">
        <f t="shared" si="35"/>
        <v>4.3354397201708828E-4</v>
      </c>
      <c r="T163" s="16">
        <f t="shared" si="36"/>
        <v>1.2048822427480108E-2</v>
      </c>
      <c r="U163" s="66">
        <f t="shared" si="37"/>
        <v>8.4790162781373954E-2</v>
      </c>
      <c r="V163" s="66"/>
      <c r="W163" s="66"/>
    </row>
    <row r="164" spans="1:23" x14ac:dyDescent="0.25">
      <c r="A164">
        <v>163</v>
      </c>
      <c r="B164">
        <v>5.18075169476894E-4</v>
      </c>
      <c r="C164" s="16">
        <v>5.5299698950208401E-9</v>
      </c>
      <c r="D164" s="16">
        <v>9.1269835049644099E-4</v>
      </c>
      <c r="E164" s="16">
        <v>1.0163337281671101E-5</v>
      </c>
      <c r="F164" s="16">
        <v>9.3437455572614308E-6</v>
      </c>
      <c r="G164" s="16">
        <v>2.0095674695869399E-6</v>
      </c>
      <c r="H164" s="16">
        <v>2.9923672728236002E-4</v>
      </c>
      <c r="J164">
        <v>0.95576823725192095</v>
      </c>
      <c r="K164">
        <f t="shared" si="27"/>
        <v>5.2853695786202583E-9</v>
      </c>
      <c r="L164">
        <f t="shared" si="28"/>
        <v>9.3338987911065576E-4</v>
      </c>
      <c r="M164" s="16">
        <f t="shared" si="29"/>
        <v>1.0276045984313219E-4</v>
      </c>
      <c r="N164" s="16">
        <f t="shared" si="30"/>
        <v>2.7053046807760774E-3</v>
      </c>
      <c r="O164" s="16">
        <f t="shared" si="31"/>
        <v>3.7612697141844642E-6</v>
      </c>
      <c r="P164" s="16">
        <f t="shared" si="32"/>
        <v>2.750462088843011E-3</v>
      </c>
      <c r="Q164" s="16">
        <f t="shared" si="33"/>
        <v>2.8867769938907373E-3</v>
      </c>
      <c r="R164" s="16">
        <f t="shared" si="34"/>
        <v>2.6751483925964805E-3</v>
      </c>
      <c r="S164" s="16">
        <f t="shared" si="35"/>
        <v>1.8239495386173167E-6</v>
      </c>
      <c r="T164" s="16">
        <f t="shared" si="36"/>
        <v>2.8870292133108544E-3</v>
      </c>
      <c r="U164" s="66">
        <f t="shared" si="37"/>
        <v>1.3910306588669962E-2</v>
      </c>
      <c r="V164" s="66"/>
      <c r="W164" s="66"/>
    </row>
    <row r="165" spans="1:23" x14ac:dyDescent="0.25">
      <c r="A165">
        <v>164</v>
      </c>
      <c r="B165">
        <v>2.2650206301929601E-4</v>
      </c>
      <c r="C165" s="16">
        <v>5.3243851399269797E-9</v>
      </c>
      <c r="D165" s="16">
        <v>2.06284362588364E-3</v>
      </c>
      <c r="E165" s="16">
        <v>2.1844590703013301E-5</v>
      </c>
      <c r="F165" s="16">
        <v>2.24876342902857E-5</v>
      </c>
      <c r="G165" s="16">
        <v>2.1134657662351701E-6</v>
      </c>
      <c r="H165" s="16">
        <v>6.4320161715842596E-4</v>
      </c>
      <c r="J165">
        <v>0.95030902454247101</v>
      </c>
      <c r="K165">
        <f t="shared" si="27"/>
        <v>5.0598112486124365E-9</v>
      </c>
      <c r="L165">
        <f t="shared" si="28"/>
        <v>2.1099270358453069E-3</v>
      </c>
      <c r="M165" s="16">
        <f t="shared" si="29"/>
        <v>-1.6569229098067147E-3</v>
      </c>
      <c r="N165" s="16">
        <f t="shared" si="30"/>
        <v>0.29166580856195284</v>
      </c>
      <c r="O165" s="16">
        <f t="shared" si="31"/>
        <v>1.524415853163046E-3</v>
      </c>
      <c r="P165" s="16">
        <f t="shared" si="32"/>
        <v>1.3033088925871257</v>
      </c>
      <c r="Q165" s="16">
        <f t="shared" si="33"/>
        <v>1.0688875176683053</v>
      </c>
      <c r="R165" s="16">
        <f t="shared" si="34"/>
        <v>1.6441017292909561</v>
      </c>
      <c r="S165" s="16">
        <f t="shared" si="35"/>
        <v>2.8219662730294744E-3</v>
      </c>
      <c r="T165" s="16">
        <f t="shared" si="36"/>
        <v>1.0691158810562038</v>
      </c>
      <c r="U165" s="66">
        <f t="shared" si="37"/>
        <v>5.3814262112907363</v>
      </c>
      <c r="V165" s="66"/>
      <c r="W165" s="66"/>
    </row>
    <row r="166" spans="1:23" x14ac:dyDescent="0.25">
      <c r="A166">
        <v>165</v>
      </c>
      <c r="B166" s="16">
        <v>8.0283067381450998E-4</v>
      </c>
      <c r="C166" s="16">
        <v>7.9580817254515505E-9</v>
      </c>
      <c r="D166" s="16">
        <v>8.4597499805736797E-4</v>
      </c>
      <c r="E166" s="16">
        <v>1.3568961619330499E-5</v>
      </c>
      <c r="F166" s="16">
        <v>6.0071946819044096E-6</v>
      </c>
      <c r="G166" s="16">
        <v>1.3951419900545799E-6</v>
      </c>
      <c r="H166" s="16">
        <v>3.9950619478737399E-4</v>
      </c>
      <c r="J166">
        <v>0.95617200265430602</v>
      </c>
      <c r="K166">
        <f t="shared" si="27"/>
        <v>7.6092949407116446E-9</v>
      </c>
      <c r="L166">
        <f t="shared" si="28"/>
        <v>8.5937657132950586E-4</v>
      </c>
      <c r="M166" s="16">
        <f t="shared" si="29"/>
        <v>7.4628477629951409E-4</v>
      </c>
      <c r="N166" s="16">
        <f t="shared" si="30"/>
        <v>0.39720507276232514</v>
      </c>
      <c r="O166" s="16">
        <f t="shared" si="31"/>
        <v>0.19035012649544908</v>
      </c>
      <c r="P166" s="16">
        <f t="shared" si="32"/>
        <v>1.4814888743016058E-2</v>
      </c>
      <c r="Q166" s="16">
        <f t="shared" si="33"/>
        <v>6.9356659363694298E-2</v>
      </c>
      <c r="R166" s="16">
        <f t="shared" si="34"/>
        <v>0.15236668391527428</v>
      </c>
      <c r="S166" s="16">
        <f t="shared" si="35"/>
        <v>9.2910661571938377E-2</v>
      </c>
      <c r="T166" s="16">
        <f t="shared" si="36"/>
        <v>6.9352474639871986E-2</v>
      </c>
      <c r="U166" s="66">
        <f t="shared" si="37"/>
        <v>0.9863565674915693</v>
      </c>
      <c r="V166" s="66"/>
      <c r="W166" s="66"/>
    </row>
    <row r="167" spans="1:23" x14ac:dyDescent="0.25">
      <c r="A167">
        <v>166</v>
      </c>
      <c r="B167" s="16">
        <v>7.3746989442388005E-4</v>
      </c>
      <c r="C167" s="16">
        <v>6.3231781589664702E-9</v>
      </c>
      <c r="D167" s="16">
        <v>7.2976645265864697E-4</v>
      </c>
      <c r="E167" s="16">
        <v>9.3124740386748297E-6</v>
      </c>
      <c r="F167" s="16">
        <v>6.5047945039686102E-6</v>
      </c>
      <c r="G167" s="16">
        <v>1.7535591429246801E-6</v>
      </c>
      <c r="H167" s="16">
        <v>2.7418244493256398E-4</v>
      </c>
      <c r="J167">
        <v>0.95675133534332502</v>
      </c>
      <c r="K167">
        <f t="shared" si="27"/>
        <v>6.0497091472049182E-9</v>
      </c>
      <c r="L167">
        <f t="shared" si="28"/>
        <v>7.4452327763134996E-4</v>
      </c>
      <c r="M167" s="16">
        <f t="shared" si="29"/>
        <v>7.3041651121641025E-4</v>
      </c>
      <c r="N167" s="16">
        <f t="shared" si="30"/>
        <v>0.24752548122464779</v>
      </c>
      <c r="O167" s="16">
        <f t="shared" si="31"/>
        <v>1.9943228750833698E-2</v>
      </c>
      <c r="P167" s="16">
        <f t="shared" si="32"/>
        <v>5.8739865327421835E-2</v>
      </c>
      <c r="Q167" s="16">
        <f t="shared" si="33"/>
        <v>1.7675571784920175E-2</v>
      </c>
      <c r="R167" s="16">
        <f t="shared" si="34"/>
        <v>0.11549213358382625</v>
      </c>
      <c r="S167" s="16">
        <f t="shared" si="35"/>
        <v>1.5930543076318651E-2</v>
      </c>
      <c r="T167" s="16">
        <f t="shared" si="36"/>
        <v>1.7678260848290415E-2</v>
      </c>
      <c r="U167" s="66">
        <f t="shared" si="37"/>
        <v>0.49298508459625884</v>
      </c>
      <c r="V167" s="66"/>
      <c r="W167" s="66"/>
    </row>
    <row r="168" spans="1:23" x14ac:dyDescent="0.25">
      <c r="A168">
        <v>167</v>
      </c>
      <c r="B168">
        <v>5.7837154962876204E-4</v>
      </c>
      <c r="C168" s="16">
        <v>5.3270732642501296E-9</v>
      </c>
      <c r="D168" s="16">
        <v>7.8510796476760603E-4</v>
      </c>
      <c r="E168" s="16">
        <v>8.4343236532351592E-6</v>
      </c>
      <c r="F168" s="16">
        <v>8.3187290397089908E-6</v>
      </c>
      <c r="G168" s="16">
        <v>2.08297463172957E-6</v>
      </c>
      <c r="H168" s="16">
        <v>2.4832824660913602E-4</v>
      </c>
      <c r="J168">
        <v>0.95642975005173203</v>
      </c>
      <c r="K168">
        <f t="shared" si="27"/>
        <v>5.094971350634016E-9</v>
      </c>
      <c r="L168">
        <f t="shared" si="28"/>
        <v>8.0382307040548922E-4</v>
      </c>
      <c r="M168" s="16">
        <f t="shared" si="29"/>
        <v>3.5292002885203475E-4</v>
      </c>
      <c r="N168" s="16">
        <f t="shared" si="30"/>
        <v>3.0433302351838495E-2</v>
      </c>
      <c r="O168" s="16">
        <f t="shared" si="31"/>
        <v>1.4867664125486721E-3</v>
      </c>
      <c r="P168" s="16">
        <f t="shared" si="32"/>
        <v>3.419097943014042E-2</v>
      </c>
      <c r="Q168" s="16">
        <f t="shared" si="33"/>
        <v>4.6100765358352169E-2</v>
      </c>
      <c r="R168" s="16">
        <f t="shared" si="34"/>
        <v>2.4257665516026008E-2</v>
      </c>
      <c r="S168" s="16">
        <f t="shared" si="35"/>
        <v>1.4385868222823114E-3</v>
      </c>
      <c r="T168" s="16">
        <f t="shared" si="36"/>
        <v>4.6103696879306641E-2</v>
      </c>
      <c r="U168" s="66">
        <f t="shared" si="37"/>
        <v>0.18401176277049475</v>
      </c>
      <c r="V168" s="66"/>
      <c r="W168" s="66"/>
    </row>
    <row r="169" spans="1:23" x14ac:dyDescent="0.25">
      <c r="A169">
        <v>168</v>
      </c>
      <c r="B169" s="16">
        <v>4.1033651850445299E-4</v>
      </c>
      <c r="C169" s="16">
        <v>4.4070432534212396E-9</v>
      </c>
      <c r="D169" s="16">
        <v>9.18692749778064E-4</v>
      </c>
      <c r="E169" s="16">
        <v>8.1512563970989397E-6</v>
      </c>
      <c r="F169" s="16">
        <v>1.18059035334018E-5</v>
      </c>
      <c r="G169" s="16">
        <v>2.5220764299912402E-6</v>
      </c>
      <c r="H169" s="16">
        <v>2.3999569265590199E-4</v>
      </c>
      <c r="J169">
        <v>0.95568705406446697</v>
      </c>
      <c r="K169">
        <f t="shared" si="27"/>
        <v>4.2117541839968288E-9</v>
      </c>
      <c r="L169">
        <f t="shared" si="28"/>
        <v>9.4482222623160539E-4</v>
      </c>
      <c r="M169" s="16">
        <f t="shared" si="29"/>
        <v>-1.2414918922269941E-4</v>
      </c>
      <c r="N169" s="16">
        <f t="shared" si="30"/>
        <v>2.781004975913743E-2</v>
      </c>
      <c r="O169" s="16">
        <f t="shared" si="31"/>
        <v>4.1864254436873236E-2</v>
      </c>
      <c r="P169" s="16">
        <f t="shared" si="32"/>
        <v>2.1364286416847961E-3</v>
      </c>
      <c r="Q169" s="16">
        <f t="shared" si="33"/>
        <v>5.8112935735624462E-2</v>
      </c>
      <c r="R169" s="16">
        <f t="shared" si="34"/>
        <v>3.9266466959102908E-2</v>
      </c>
      <c r="S169" s="16">
        <f t="shared" si="35"/>
        <v>6.5910001842812746E-2</v>
      </c>
      <c r="T169" s="16">
        <f t="shared" si="36"/>
        <v>5.8113560831278332E-2</v>
      </c>
      <c r="U169" s="66">
        <f t="shared" si="37"/>
        <v>0.29321369820651394</v>
      </c>
      <c r="V169" s="66"/>
      <c r="W169" s="66"/>
    </row>
    <row r="170" spans="1:23" x14ac:dyDescent="0.25">
      <c r="A170">
        <v>169</v>
      </c>
      <c r="B170">
        <v>3.3823222112591201E-4</v>
      </c>
      <c r="C170" s="16">
        <v>4.18023518177452E-9</v>
      </c>
      <c r="D170" s="16">
        <v>1.06091319352406E-3</v>
      </c>
      <c r="E170" s="16">
        <v>8.9136463932052993E-6</v>
      </c>
      <c r="F170" s="16">
        <v>1.4422127092661401E-5</v>
      </c>
      <c r="G170" s="16">
        <v>2.6634517026046201E-6</v>
      </c>
      <c r="H170" s="16">
        <v>2.6244447092083002E-4</v>
      </c>
      <c r="J170">
        <v>0.95493894772085197</v>
      </c>
      <c r="K170">
        <f t="shared" si="27"/>
        <v>3.9918693857094441E-9</v>
      </c>
      <c r="L170">
        <f t="shared" si="28"/>
        <v>1.0924167191768055E-3</v>
      </c>
      <c r="M170" s="16">
        <f t="shared" si="29"/>
        <v>-4.1595227692498157E-4</v>
      </c>
      <c r="N170" s="16">
        <f t="shared" si="30"/>
        <v>9.8081529429912231E-2</v>
      </c>
      <c r="O170" s="16">
        <f t="shared" si="31"/>
        <v>6.0291050532528437E-2</v>
      </c>
      <c r="P170" s="16">
        <f t="shared" si="32"/>
        <v>1.0288137826436046E-2</v>
      </c>
      <c r="Q170" s="16">
        <f t="shared" si="33"/>
        <v>2.8928191442799258E-2</v>
      </c>
      <c r="R170" s="16">
        <f t="shared" si="34"/>
        <v>0.21499266076829351</v>
      </c>
      <c r="S170" s="16">
        <f t="shared" si="35"/>
        <v>0.10704383411121995</v>
      </c>
      <c r="T170" s="16">
        <f t="shared" si="36"/>
        <v>2.892663719530443E-2</v>
      </c>
      <c r="U170" s="66">
        <f t="shared" si="37"/>
        <v>0.54855204130649382</v>
      </c>
      <c r="V170" s="66"/>
      <c r="W170" s="66"/>
    </row>
    <row r="171" spans="1:23" x14ac:dyDescent="0.25">
      <c r="A171">
        <v>170</v>
      </c>
      <c r="B171">
        <v>5.2799197885435695E-4</v>
      </c>
      <c r="C171" s="16">
        <v>7.1570498871519E-9</v>
      </c>
      <c r="D171" s="16">
        <v>1.1657894595045199E-3</v>
      </c>
      <c r="E171" s="16">
        <v>1.6754730277617101E-5</v>
      </c>
      <c r="F171" s="16">
        <v>9.2730933764815593E-6</v>
      </c>
      <c r="G171" s="16">
        <v>1.55706710596392E-6</v>
      </c>
      <c r="H171" s="16">
        <v>4.9331142304333503E-4</v>
      </c>
      <c r="J171">
        <v>0.95453949458508403</v>
      </c>
      <c r="K171">
        <f t="shared" si="27"/>
        <v>6.8316867820022074E-9</v>
      </c>
      <c r="L171">
        <f t="shared" si="28"/>
        <v>1.1858855563135597E-3</v>
      </c>
      <c r="M171" s="16">
        <f t="shared" si="29"/>
        <v>-1.2990159860484584E-4</v>
      </c>
      <c r="N171" s="16">
        <f t="shared" si="30"/>
        <v>5.2055923252918787E-3</v>
      </c>
      <c r="O171" s="16">
        <f t="shared" si="31"/>
        <v>8.5100220434431606E-2</v>
      </c>
      <c r="P171" s="16">
        <f t="shared" si="32"/>
        <v>4.4231156900884382E-2</v>
      </c>
      <c r="Q171" s="16">
        <f t="shared" si="33"/>
        <v>0.31356844508079418</v>
      </c>
      <c r="R171" s="16">
        <f t="shared" si="34"/>
        <v>3.4682895831355531E-3</v>
      </c>
      <c r="S171" s="16">
        <f t="shared" si="35"/>
        <v>5.0232724536518752E-2</v>
      </c>
      <c r="T171" s="16">
        <f t="shared" si="36"/>
        <v>0.31358492311193503</v>
      </c>
      <c r="U171" s="66">
        <f t="shared" si="37"/>
        <v>0.8153913519729914</v>
      </c>
      <c r="V171" s="66"/>
      <c r="W171" s="66"/>
    </row>
    <row r="172" spans="1:23" x14ac:dyDescent="0.25">
      <c r="A172">
        <v>171</v>
      </c>
      <c r="B172">
        <v>4.4544423856939002E-4</v>
      </c>
      <c r="C172" s="16">
        <v>5.4326764903012503E-9</v>
      </c>
      <c r="D172" s="16">
        <v>1.0462229036859901E-3</v>
      </c>
      <c r="E172" s="16">
        <v>1.1427513103181601E-5</v>
      </c>
      <c r="F172" s="16">
        <v>1.0936568183698501E-5</v>
      </c>
      <c r="G172" s="16">
        <v>2.0487613333728601E-6</v>
      </c>
      <c r="H172" s="16">
        <v>3.3645977836695699E-4</v>
      </c>
      <c r="J172">
        <v>0.95508067942559804</v>
      </c>
      <c r="K172">
        <f t="shared" si="27"/>
        <v>5.1886443534563917E-9</v>
      </c>
      <c r="L172">
        <f t="shared" si="28"/>
        <v>1.0701393687102695E-3</v>
      </c>
      <c r="M172" s="16">
        <f t="shared" si="29"/>
        <v>-1.7925089157148956E-4</v>
      </c>
      <c r="N172" s="16">
        <f t="shared" si="30"/>
        <v>9.1151130489958883E-3</v>
      </c>
      <c r="O172" s="16">
        <f t="shared" si="31"/>
        <v>3.8021559064588988E-4</v>
      </c>
      <c r="P172" s="16">
        <f t="shared" si="32"/>
        <v>7.4268428559491357E-3</v>
      </c>
      <c r="Q172" s="16">
        <f t="shared" si="33"/>
        <v>4.0926809334780549E-3</v>
      </c>
      <c r="R172" s="16">
        <f t="shared" si="34"/>
        <v>1.2084729223630811E-2</v>
      </c>
      <c r="S172" s="16">
        <f t="shared" si="35"/>
        <v>4.3599564868347868E-4</v>
      </c>
      <c r="T172" s="16">
        <f t="shared" si="36"/>
        <v>4.093242501552706E-3</v>
      </c>
      <c r="U172" s="66">
        <f t="shared" si="37"/>
        <v>3.7628819802935962E-2</v>
      </c>
      <c r="V172" s="66"/>
      <c r="W172" s="66"/>
    </row>
    <row r="173" spans="1:23" x14ac:dyDescent="0.25">
      <c r="A173">
        <v>172</v>
      </c>
      <c r="B173">
        <v>5.7803438885902999E-4</v>
      </c>
      <c r="C173" s="16">
        <v>5.11682000447591E-9</v>
      </c>
      <c r="D173" s="16">
        <v>7.5400069256972195E-4</v>
      </c>
      <c r="E173" s="16">
        <v>7.7832042228570903E-6</v>
      </c>
      <c r="F173" s="16">
        <v>8.3114578408649302E-6</v>
      </c>
      <c r="G173" s="16">
        <v>2.1677868116081501E-6</v>
      </c>
      <c r="H173" s="16">
        <v>2.2915727498601301E-4</v>
      </c>
      <c r="J173">
        <v>0.95658799895104196</v>
      </c>
      <c r="K173">
        <f t="shared" si="27"/>
        <v>4.8946886090742724E-9</v>
      </c>
      <c r="L173">
        <f t="shared" si="28"/>
        <v>7.7278627824305546E-4</v>
      </c>
      <c r="M173" s="16">
        <f t="shared" si="29"/>
        <v>3.8328249947500441E-4</v>
      </c>
      <c r="N173" s="16">
        <f t="shared" si="30"/>
        <v>3.0194896632951936E-2</v>
      </c>
      <c r="O173" s="16">
        <f t="shared" si="31"/>
        <v>5.8531008262841444E-3</v>
      </c>
      <c r="P173" s="16">
        <f t="shared" si="32"/>
        <v>4.7177281174350348E-2</v>
      </c>
      <c r="Q173" s="16">
        <f t="shared" si="33"/>
        <v>7.5808945437002992E-2</v>
      </c>
      <c r="R173" s="16">
        <f t="shared" si="34"/>
        <v>2.4488076349437182E-2</v>
      </c>
      <c r="S173" s="16">
        <f t="shared" si="35"/>
        <v>6.4304203307639606E-3</v>
      </c>
      <c r="T173" s="16">
        <f t="shared" si="36"/>
        <v>7.581299935350444E-2</v>
      </c>
      <c r="U173" s="66">
        <f t="shared" si="37"/>
        <v>0.265765720104295</v>
      </c>
      <c r="V173" s="66"/>
      <c r="W173" s="66"/>
    </row>
    <row r="174" spans="1:23" x14ac:dyDescent="0.25">
      <c r="A174">
        <v>173</v>
      </c>
      <c r="B174">
        <v>5.6748135845835902E-4</v>
      </c>
      <c r="C174" s="16">
        <v>5.4162415497392598E-9</v>
      </c>
      <c r="D174" s="16">
        <v>8.1414324562089301E-4</v>
      </c>
      <c r="E174" s="16">
        <v>8.8896407672477408E-6</v>
      </c>
      <c r="F174" s="16">
        <v>8.4901363706684401E-6</v>
      </c>
      <c r="G174" s="16">
        <v>2.0493824351079401E-6</v>
      </c>
      <c r="H174" s="16">
        <v>2.6173432381579499E-4</v>
      </c>
      <c r="J174">
        <v>0.956279243773137</v>
      </c>
      <c r="K174">
        <f t="shared" si="27"/>
        <v>5.1794393732773032E-9</v>
      </c>
      <c r="L174">
        <f t="shared" si="28"/>
        <v>8.3316748455578807E-4</v>
      </c>
      <c r="M174" s="16">
        <f t="shared" si="29"/>
        <v>3.0179523236092986E-4</v>
      </c>
      <c r="N174" s="16">
        <f t="shared" si="30"/>
        <v>2.3206750185827563E-2</v>
      </c>
      <c r="O174" s="16">
        <f t="shared" si="31"/>
        <v>5.0469106717732093E-4</v>
      </c>
      <c r="P174" s="16">
        <f t="shared" si="32"/>
        <v>2.3951853704737125E-2</v>
      </c>
      <c r="Q174" s="16">
        <f t="shared" si="33"/>
        <v>2.969348349919438E-2</v>
      </c>
      <c r="R174" s="16">
        <f t="shared" si="34"/>
        <v>1.9141534974251487E-2</v>
      </c>
      <c r="S174" s="16">
        <f t="shared" si="35"/>
        <v>4.4901603996416295E-4</v>
      </c>
      <c r="T174" s="16">
        <f t="shared" si="36"/>
        <v>2.9695563496007233E-2</v>
      </c>
      <c r="U174" s="66">
        <f t="shared" si="37"/>
        <v>0.12664289296715928</v>
      </c>
      <c r="V174" s="66"/>
      <c r="W174" s="66"/>
    </row>
    <row r="175" spans="1:23" x14ac:dyDescent="0.25">
      <c r="A175">
        <v>174</v>
      </c>
      <c r="B175">
        <v>3.10638858725899E-4</v>
      </c>
      <c r="C175" s="16">
        <v>3.8506339495108897E-9</v>
      </c>
      <c r="D175" s="16">
        <v>1.06428313123422E-3</v>
      </c>
      <c r="E175" s="16">
        <v>8.2361234143956807E-6</v>
      </c>
      <c r="F175" s="16">
        <v>1.5709359791245101E-5</v>
      </c>
      <c r="G175" s="16">
        <v>2.8917128145878501E-6</v>
      </c>
      <c r="H175" s="16">
        <v>2.4249626348777099E-4</v>
      </c>
      <c r="J175">
        <v>0.95489668861140398</v>
      </c>
      <c r="K175">
        <f t="shared" si="27"/>
        <v>3.6769576074426007E-9</v>
      </c>
      <c r="L175">
        <f t="shared" si="28"/>
        <v>1.0985897129973485E-3</v>
      </c>
      <c r="M175" s="16">
        <f t="shared" si="29"/>
        <v>-4.7731199554555047E-4</v>
      </c>
      <c r="N175" s="16">
        <f t="shared" si="30"/>
        <v>0.13631696520514128</v>
      </c>
      <c r="O175" s="16">
        <f t="shared" si="31"/>
        <v>9.3042985971549932E-2</v>
      </c>
      <c r="P175" s="16">
        <f t="shared" si="32"/>
        <v>1.101011536693379E-2</v>
      </c>
      <c r="Q175" s="16">
        <f t="shared" si="33"/>
        <v>5.4365725642590658E-2</v>
      </c>
      <c r="R175" s="16">
        <f t="shared" si="34"/>
        <v>0.35320639491841543</v>
      </c>
      <c r="S175" s="16">
        <f t="shared" si="35"/>
        <v>0.19440703272465845</v>
      </c>
      <c r="T175" s="16">
        <f t="shared" si="36"/>
        <v>5.4363609241644135E-2</v>
      </c>
      <c r="U175" s="66">
        <f t="shared" si="37"/>
        <v>0.89671282907093375</v>
      </c>
      <c r="V175" s="66"/>
      <c r="W175" s="66"/>
    </row>
    <row r="176" spans="1:23" x14ac:dyDescent="0.25">
      <c r="A176">
        <v>175</v>
      </c>
      <c r="B176" s="16">
        <v>3.7150499693724699E-4</v>
      </c>
      <c r="C176" s="16">
        <v>5.24749787970882E-9</v>
      </c>
      <c r="D176" s="16">
        <v>1.2166225962972101E-3</v>
      </c>
      <c r="E176" s="16">
        <v>1.28108677737047E-5</v>
      </c>
      <c r="F176" s="16">
        <v>1.32181939224739E-5</v>
      </c>
      <c r="G176" s="16">
        <v>2.1252274570544502E-6</v>
      </c>
      <c r="H176" s="16">
        <v>3.7719302837007002E-4</v>
      </c>
      <c r="J176">
        <v>0.95422065308147996</v>
      </c>
      <c r="K176">
        <f t="shared" si="27"/>
        <v>5.0072708538194313E-9</v>
      </c>
      <c r="L176">
        <f t="shared" si="28"/>
        <v>1.2451789641013326E-3</v>
      </c>
      <c r="M176" s="16">
        <f t="shared" si="29"/>
        <v>-5.0216897022683864E-4</v>
      </c>
      <c r="N176" s="16">
        <f t="shared" si="30"/>
        <v>6.0326936803532419E-2</v>
      </c>
      <c r="O176" s="16">
        <f t="shared" si="31"/>
        <v>2.8005838618897915E-3</v>
      </c>
      <c r="P176" s="16">
        <f t="shared" si="32"/>
        <v>6.9214531845117916E-2</v>
      </c>
      <c r="Q176" s="16">
        <f t="shared" si="33"/>
        <v>3.7161495953960233E-2</v>
      </c>
      <c r="R176" s="16">
        <f t="shared" si="34"/>
        <v>0.11661420871709222</v>
      </c>
      <c r="S176" s="16">
        <f t="shared" si="35"/>
        <v>3.4789864940470761E-3</v>
      </c>
      <c r="T176" s="16">
        <f t="shared" si="36"/>
        <v>3.7167291839989278E-2</v>
      </c>
      <c r="U176" s="66">
        <f t="shared" si="37"/>
        <v>0.32676403551562899</v>
      </c>
      <c r="V176" s="66"/>
      <c r="W176" s="66"/>
    </row>
    <row r="177" spans="1:23" x14ac:dyDescent="0.25">
      <c r="A177">
        <v>176</v>
      </c>
      <c r="B177">
        <v>4.2593779388402301E-4</v>
      </c>
      <c r="C177" s="16">
        <v>5.5647107411175701E-9</v>
      </c>
      <c r="D177" s="16">
        <v>1.1227372789634599E-3</v>
      </c>
      <c r="E177" s="16">
        <v>1.2550542821807901E-5</v>
      </c>
      <c r="F177" s="16">
        <v>1.1477702768090001E-5</v>
      </c>
      <c r="G177" s="16">
        <v>2.00188233103456E-6</v>
      </c>
      <c r="H177" s="16">
        <v>3.6952646578181602E-4</v>
      </c>
      <c r="J177">
        <v>0.95470113340471396</v>
      </c>
      <c r="K177">
        <f t="shared" si="27"/>
        <v>5.3126356516143296E-9</v>
      </c>
      <c r="L177">
        <f t="shared" si="28"/>
        <v>1.1476890021199335E-3</v>
      </c>
      <c r="M177" s="16">
        <f t="shared" si="29"/>
        <v>-2.9581341435188735E-4</v>
      </c>
      <c r="N177" s="16">
        <f t="shared" si="30"/>
        <v>1.8247479176769974E-2</v>
      </c>
      <c r="O177" s="16">
        <f t="shared" si="31"/>
        <v>1.8754976988690754E-5</v>
      </c>
      <c r="P177" s="16">
        <f t="shared" si="32"/>
        <v>2.7428547836509359E-2</v>
      </c>
      <c r="Q177" s="16">
        <f t="shared" si="33"/>
        <v>2.8404135724316722E-2</v>
      </c>
      <c r="R177" s="16">
        <f t="shared" si="34"/>
        <v>2.7175271525976496E-2</v>
      </c>
      <c r="S177" s="16">
        <f t="shared" si="35"/>
        <v>6.1449601997796368E-6</v>
      </c>
      <c r="T177" s="16">
        <f t="shared" si="36"/>
        <v>2.8407222508809973E-2</v>
      </c>
      <c r="U177" s="66">
        <f t="shared" si="37"/>
        <v>0.12968755670957099</v>
      </c>
      <c r="V177" s="66"/>
      <c r="W177" s="66"/>
    </row>
    <row r="178" spans="1:23" x14ac:dyDescent="0.25">
      <c r="A178">
        <v>177</v>
      </c>
      <c r="B178">
        <v>3.8945746399687598E-4</v>
      </c>
      <c r="C178" s="16">
        <v>5.5467231228590198E-9</v>
      </c>
      <c r="D178" s="16">
        <v>1.2269309147545299E-3</v>
      </c>
      <c r="E178" s="16">
        <v>1.3654977390094E-5</v>
      </c>
      <c r="F178" s="16">
        <v>1.26131814010122E-5</v>
      </c>
      <c r="G178" s="16">
        <v>2.0107478383455202E-6</v>
      </c>
      <c r="H178" s="16">
        <v>4.0204646984534799E-4</v>
      </c>
      <c r="J178">
        <v>0.95418397432426805</v>
      </c>
      <c r="K178">
        <f t="shared" si="27"/>
        <v>5.2925943138459351E-9</v>
      </c>
      <c r="L178">
        <f t="shared" si="28"/>
        <v>1.254162478671777E-3</v>
      </c>
      <c r="M178" s="16">
        <f t="shared" si="29"/>
        <v>-4.7524755067802503E-4</v>
      </c>
      <c r="N178" s="16">
        <f t="shared" si="30"/>
        <v>4.3748252599913447E-2</v>
      </c>
      <c r="O178" s="16">
        <f t="shared" si="31"/>
        <v>1.1756164688744182E-6</v>
      </c>
      <c r="P178" s="16">
        <f t="shared" si="32"/>
        <v>7.4960170635716888E-2</v>
      </c>
      <c r="Q178" s="16">
        <f t="shared" si="33"/>
        <v>7.363903914219419E-2</v>
      </c>
      <c r="R178" s="16">
        <f t="shared" si="34"/>
        <v>7.8448564083305167E-2</v>
      </c>
      <c r="S178" s="16">
        <f t="shared" si="35"/>
        <v>3.7585753928227117E-6</v>
      </c>
      <c r="T178" s="16">
        <f t="shared" si="36"/>
        <v>7.3647988678729473E-2</v>
      </c>
      <c r="U178" s="66">
        <f t="shared" si="37"/>
        <v>0.34444894933172088</v>
      </c>
      <c r="V178" s="66"/>
      <c r="W178" s="66"/>
    </row>
    <row r="179" spans="1:23" x14ac:dyDescent="0.25">
      <c r="A179">
        <v>178</v>
      </c>
      <c r="B179">
        <v>1.0256913692904301E-3</v>
      </c>
      <c r="C179" s="16">
        <v>5.03362358182741E-9</v>
      </c>
      <c r="D179" s="16">
        <v>4.1437670254256199E-4</v>
      </c>
      <c r="E179" s="16">
        <v>4.2255266874914701E-6</v>
      </c>
      <c r="F179" s="16">
        <v>4.6042680833240304E-6</v>
      </c>
      <c r="G179" s="16">
        <v>2.1943165174798399E-6</v>
      </c>
      <c r="H179" s="16">
        <v>1.24408142673332E-4</v>
      </c>
      <c r="J179">
        <v>0.95845783024028497</v>
      </c>
      <c r="K179">
        <f t="shared" si="27"/>
        <v>4.8245159364846312E-9</v>
      </c>
      <c r="L179">
        <f t="shared" si="28"/>
        <v>4.2577452160310806E-4</v>
      </c>
      <c r="M179" s="16">
        <f t="shared" si="29"/>
        <v>1.6256082169777519E-3</v>
      </c>
      <c r="N179" s="16">
        <f t="shared" si="30"/>
        <v>1.1724275128039114</v>
      </c>
      <c r="O179" s="16">
        <f t="shared" si="31"/>
        <v>8.3760982263429602E-3</v>
      </c>
      <c r="P179" s="16">
        <f t="shared" si="32"/>
        <v>0.32466960653355947</v>
      </c>
      <c r="Q179" s="16">
        <f t="shared" si="33"/>
        <v>0.36793519864250368</v>
      </c>
      <c r="R179" s="16">
        <f t="shared" si="34"/>
        <v>0.28379271276758145</v>
      </c>
      <c r="S179" s="16">
        <f t="shared" si="35"/>
        <v>8.7253217180642394E-3</v>
      </c>
      <c r="T179" s="16">
        <f t="shared" si="36"/>
        <v>0.36794803214401683</v>
      </c>
      <c r="U179" s="66">
        <f t="shared" si="37"/>
        <v>2.53387448283598</v>
      </c>
      <c r="V179" s="66"/>
      <c r="W179" s="66"/>
    </row>
    <row r="180" spans="1:23" x14ac:dyDescent="0.25">
      <c r="A180">
        <v>179</v>
      </c>
      <c r="B180">
        <v>3.2116969791895299E-4</v>
      </c>
      <c r="C180" s="16">
        <v>4.22671230345454E-9</v>
      </c>
      <c r="D180" s="16">
        <v>1.1315945204545699E-3</v>
      </c>
      <c r="E180" s="16">
        <v>9.6055033624212404E-6</v>
      </c>
      <c r="F180" s="16">
        <v>1.52384028729278E-5</v>
      </c>
      <c r="G180" s="16">
        <v>2.6363003020001602E-6</v>
      </c>
      <c r="H180" s="16">
        <v>2.82815800928326E-4</v>
      </c>
      <c r="J180">
        <v>0.95458368005671501</v>
      </c>
      <c r="K180">
        <f t="shared" si="27"/>
        <v>4.0347505851726297E-9</v>
      </c>
      <c r="L180">
        <f t="shared" si="28"/>
        <v>1.1647033997901222E-3</v>
      </c>
      <c r="M180" s="16">
        <f t="shared" si="29"/>
        <v>-5.2236400395221615E-4</v>
      </c>
      <c r="N180" s="16">
        <f t="shared" si="30"/>
        <v>0.12098373834977243</v>
      </c>
      <c r="O180" s="16">
        <f t="shared" si="31"/>
        <v>5.624205351305387E-2</v>
      </c>
      <c r="P180" s="16">
        <f t="shared" si="32"/>
        <v>3.0558945444567713E-2</v>
      </c>
      <c r="Q180" s="16">
        <f t="shared" si="33"/>
        <v>1.1165433918617518E-2</v>
      </c>
      <c r="R180" s="16">
        <f t="shared" si="34"/>
        <v>0.29867888238224055</v>
      </c>
      <c r="S180" s="16">
        <f t="shared" si="35"/>
        <v>9.8373955131396365E-2</v>
      </c>
      <c r="T180" s="16">
        <f t="shared" si="36"/>
        <v>1.1163733947511679E-2</v>
      </c>
      <c r="U180" s="66">
        <f t="shared" si="37"/>
        <v>0.62716674268716011</v>
      </c>
      <c r="V180" s="66"/>
      <c r="W180" s="66"/>
    </row>
    <row r="181" spans="1:23" x14ac:dyDescent="0.25">
      <c r="A181">
        <v>180</v>
      </c>
      <c r="B181">
        <v>4.3305437147652699E-4</v>
      </c>
      <c r="C181" s="16">
        <v>4.1410944432106099E-9</v>
      </c>
      <c r="D181" s="16">
        <v>8.1594526715354798E-4</v>
      </c>
      <c r="E181" s="16">
        <v>6.8107889818826496E-6</v>
      </c>
      <c r="F181" s="16">
        <v>1.11323485243222E-5</v>
      </c>
      <c r="G181" s="16">
        <v>2.6808386271018501E-6</v>
      </c>
      <c r="H181" s="16">
        <v>2.0052760168580501E-4</v>
      </c>
      <c r="J181">
        <v>0.95621356640006105</v>
      </c>
      <c r="K181">
        <f t="shared" si="27"/>
        <v>3.9597706863418924E-9</v>
      </c>
      <c r="L181">
        <f t="shared" si="28"/>
        <v>8.4088666173485105E-4</v>
      </c>
      <c r="M181" s="16">
        <f t="shared" si="29"/>
        <v>2.5222081218202919E-5</v>
      </c>
      <c r="N181" s="16">
        <f t="shared" si="30"/>
        <v>1.4552123582950905E-2</v>
      </c>
      <c r="O181" s="16">
        <f t="shared" si="31"/>
        <v>6.3810075567800301E-2</v>
      </c>
      <c r="P181" s="16">
        <f t="shared" si="32"/>
        <v>2.3376276152335767E-2</v>
      </c>
      <c r="Q181" s="16">
        <f t="shared" si="33"/>
        <v>0.13386252486438799</v>
      </c>
      <c r="R181" s="16">
        <f t="shared" si="34"/>
        <v>1.6848020028288165E-2</v>
      </c>
      <c r="S181" s="16">
        <f t="shared" si="35"/>
        <v>0.11278803420053755</v>
      </c>
      <c r="T181" s="16">
        <f t="shared" si="36"/>
        <v>0.13386562360092932</v>
      </c>
      <c r="U181" s="66">
        <f t="shared" si="37"/>
        <v>0.49910267799723007</v>
      </c>
      <c r="V181" s="66"/>
      <c r="W181" s="66"/>
    </row>
    <row r="182" spans="1:23" x14ac:dyDescent="0.25">
      <c r="A182">
        <v>181</v>
      </c>
      <c r="B182">
        <v>2.6300512839216302E-4</v>
      </c>
      <c r="C182" s="16">
        <v>4.3352260960004102E-9</v>
      </c>
      <c r="D182" s="16">
        <v>1.4270718671712901E-3</v>
      </c>
      <c r="E182" s="16">
        <v>1.2384066747797301E-5</v>
      </c>
      <c r="F182" s="16">
        <v>1.8860210649231601E-5</v>
      </c>
      <c r="G182" s="16">
        <v>2.57882912135339E-6</v>
      </c>
      <c r="H182" s="16">
        <v>3.6463065592777798E-4</v>
      </c>
      <c r="J182">
        <v>0.95313784506870203</v>
      </c>
      <c r="K182">
        <f t="shared" si="27"/>
        <v>4.1320680590274327E-9</v>
      </c>
      <c r="L182">
        <f t="shared" si="28"/>
        <v>1.4673667823650106E-3</v>
      </c>
      <c r="M182" s="16">
        <f t="shared" si="29"/>
        <v>-9.4135652558068473E-4</v>
      </c>
      <c r="N182" s="16">
        <f t="shared" si="30"/>
        <v>0.21709744115620017</v>
      </c>
      <c r="O182" s="16">
        <f t="shared" si="31"/>
        <v>4.7336388851366672E-2</v>
      </c>
      <c r="P182" s="16">
        <f t="shared" si="32"/>
        <v>0.23191262469013427</v>
      </c>
      <c r="Q182" s="16">
        <f t="shared" si="33"/>
        <v>2.3419798599455383E-2</v>
      </c>
      <c r="R182" s="16">
        <f t="shared" si="34"/>
        <v>0.83555191525579631</v>
      </c>
      <c r="S182" s="16">
        <f t="shared" si="35"/>
        <v>8.1230028066032675E-2</v>
      </c>
      <c r="T182" s="16">
        <f t="shared" si="36"/>
        <v>2.342813633873533E-2</v>
      </c>
      <c r="U182" s="66">
        <f t="shared" si="37"/>
        <v>1.4599763329577211</v>
      </c>
      <c r="V182" s="66"/>
      <c r="W182" s="66"/>
    </row>
    <row r="183" spans="1:23" x14ac:dyDescent="0.25">
      <c r="A183">
        <v>182</v>
      </c>
      <c r="B183">
        <v>4.5666894068153698E-4</v>
      </c>
      <c r="C183" s="16">
        <v>4.2713423019476701E-9</v>
      </c>
      <c r="D183" s="16">
        <v>7.9769737812222699E-4</v>
      </c>
      <c r="E183" s="16">
        <v>6.86951036612481E-6</v>
      </c>
      <c r="F183" s="16">
        <v>1.05465253937074E-5</v>
      </c>
      <c r="G183" s="16">
        <v>2.5984740328175198E-6</v>
      </c>
      <c r="H183" s="16">
        <v>2.0225631683437701E-4</v>
      </c>
      <c r="J183">
        <v>0.95631806122395902</v>
      </c>
      <c r="K183">
        <f t="shared" si="27"/>
        <v>4.0847617890224778E-9</v>
      </c>
      <c r="L183">
        <f t="shared" si="28"/>
        <v>8.2138463160015725E-4</v>
      </c>
      <c r="M183" s="16">
        <f t="shared" si="29"/>
        <v>9.1953249762916639E-5</v>
      </c>
      <c r="N183" s="16">
        <f t="shared" si="30"/>
        <v>5.2823858617466642E-3</v>
      </c>
      <c r="O183" s="16">
        <f t="shared" si="31"/>
        <v>5.2486422929037102E-2</v>
      </c>
      <c r="P183" s="16">
        <f t="shared" si="32"/>
        <v>2.9528234615179387E-2</v>
      </c>
      <c r="Q183" s="16">
        <f t="shared" si="33"/>
        <v>0.1298917247660252</v>
      </c>
      <c r="R183" s="16">
        <f t="shared" si="34"/>
        <v>4.9485453695183746E-3</v>
      </c>
      <c r="S183" s="16">
        <f t="shared" si="35"/>
        <v>8.6905692698163006E-2</v>
      </c>
      <c r="T183" s="16">
        <f t="shared" si="36"/>
        <v>0.1298952534118597</v>
      </c>
      <c r="U183" s="66">
        <f t="shared" si="37"/>
        <v>0.43893825965152944</v>
      </c>
      <c r="V183" s="66"/>
      <c r="W183" s="66"/>
    </row>
    <row r="184" spans="1:23" x14ac:dyDescent="0.25">
      <c r="A184">
        <v>183</v>
      </c>
      <c r="B184">
        <v>3.3929294402472801E-4</v>
      </c>
      <c r="C184" s="16">
        <v>4.4413444181929703E-9</v>
      </c>
      <c r="D184" s="16">
        <v>1.1252968363919501E-3</v>
      </c>
      <c r="E184" s="16">
        <v>1.0038149693297599E-5</v>
      </c>
      <c r="F184" s="16">
        <v>1.4418242105352899E-5</v>
      </c>
      <c r="G184" s="16">
        <v>2.5086328457171202E-6</v>
      </c>
      <c r="H184" s="16">
        <v>2.9555411492393198E-4</v>
      </c>
      <c r="J184">
        <v>0.95463009081400696</v>
      </c>
      <c r="K184">
        <f t="shared" si="27"/>
        <v>4.2398410252758379E-9</v>
      </c>
      <c r="L184">
        <f t="shared" si="28"/>
        <v>1.1566375121039548E-3</v>
      </c>
      <c r="M184" s="16">
        <f t="shared" si="29"/>
        <v>-4.7805162405449873E-4</v>
      </c>
      <c r="N184" s="16">
        <f t="shared" si="30"/>
        <v>9.6737039136721603E-2</v>
      </c>
      <c r="O184" s="16">
        <f t="shared" si="31"/>
        <v>3.9369232729282715E-2</v>
      </c>
      <c r="P184" s="16">
        <f t="shared" si="32"/>
        <v>2.8315793217199802E-2</v>
      </c>
      <c r="Q184" s="16">
        <f t="shared" si="33"/>
        <v>4.2751321887868647E-3</v>
      </c>
      <c r="R184" s="16">
        <f t="shared" si="34"/>
        <v>0.214627182569847</v>
      </c>
      <c r="S184" s="16">
        <f t="shared" si="35"/>
        <v>6.2515305127569032E-2</v>
      </c>
      <c r="T184" s="16">
        <f t="shared" si="36"/>
        <v>4.2740889164169359E-3</v>
      </c>
      <c r="U184" s="66">
        <f t="shared" si="37"/>
        <v>0.45011377388582396</v>
      </c>
      <c r="V184" s="66"/>
      <c r="W184" s="66"/>
    </row>
    <row r="185" spans="1:23" x14ac:dyDescent="0.25">
      <c r="A185">
        <v>184</v>
      </c>
      <c r="B185">
        <v>3.4229022074945401E-4</v>
      </c>
      <c r="C185" s="16">
        <v>5.5259986057115503E-9</v>
      </c>
      <c r="D185" s="16">
        <v>1.39621462970189E-3</v>
      </c>
      <c r="E185" s="16">
        <v>1.5452164371562501E-5</v>
      </c>
      <c r="F185" s="16">
        <v>1.44613712677551E-5</v>
      </c>
      <c r="G185" s="16">
        <v>2.0220895018080902E-6</v>
      </c>
      <c r="H185" s="16">
        <v>4.5496523158918098E-4</v>
      </c>
      <c r="J185">
        <v>0.95336199225059604</v>
      </c>
      <c r="K185">
        <f t="shared" si="27"/>
        <v>5.2682770399151796E-9</v>
      </c>
      <c r="L185">
        <f t="shared" si="28"/>
        <v>1.4271539357406024E-3</v>
      </c>
      <c r="M185" s="16">
        <f t="shared" si="29"/>
        <v>-7.4257349424169451E-4</v>
      </c>
      <c r="N185" s="16">
        <f t="shared" si="30"/>
        <v>9.2988075811046247E-2</v>
      </c>
      <c r="O185" s="16">
        <f t="shared" si="31"/>
        <v>7.0551113994598338E-6</v>
      </c>
      <c r="P185" s="16">
        <f t="shared" si="32"/>
        <v>0.20208384603685331</v>
      </c>
      <c r="Q185" s="16">
        <f t="shared" si="33"/>
        <v>0.19245300883469393</v>
      </c>
      <c r="R185" s="16">
        <f t="shared" si="34"/>
        <v>0.21870196965715766</v>
      </c>
      <c r="S185" s="16">
        <f t="shared" si="35"/>
        <v>5.7610527309309518E-5</v>
      </c>
      <c r="T185" s="16">
        <f t="shared" si="36"/>
        <v>0.19247990945083121</v>
      </c>
      <c r="U185" s="66">
        <f t="shared" si="37"/>
        <v>0.89877147542929103</v>
      </c>
      <c r="V185" s="66"/>
      <c r="W185" s="66"/>
    </row>
    <row r="186" spans="1:23" x14ac:dyDescent="0.25">
      <c r="A186">
        <v>185</v>
      </c>
      <c r="B186">
        <v>1.9138063839505999E-4</v>
      </c>
      <c r="C186" s="16">
        <v>2.8261445158225201E-9</v>
      </c>
      <c r="D186" s="16">
        <v>1.27505498721054E-3</v>
      </c>
      <c r="E186" s="16">
        <v>7.2224643821094803E-6</v>
      </c>
      <c r="F186" s="16">
        <v>2.5782587189818099E-5</v>
      </c>
      <c r="G186" s="16">
        <v>3.9507290291807402E-6</v>
      </c>
      <c r="H186" s="16">
        <v>2.1265362130808E-4</v>
      </c>
      <c r="J186">
        <v>0.95370331696466704</v>
      </c>
      <c r="K186">
        <f t="shared" si="27"/>
        <v>2.6953033989614402E-9</v>
      </c>
      <c r="L186">
        <f t="shared" si="28"/>
        <v>1.3305680644748409E-3</v>
      </c>
      <c r="M186" s="16">
        <f t="shared" si="29"/>
        <v>-9.4780678768472109E-4</v>
      </c>
      <c r="N186" s="16">
        <f t="shared" si="30"/>
        <v>0.37378441915460053</v>
      </c>
      <c r="O186" s="16">
        <f t="shared" si="31"/>
        <v>0.24003286695290749</v>
      </c>
      <c r="P186" s="16">
        <f t="shared" si="32"/>
        <v>0.1048144034962796</v>
      </c>
      <c r="Q186" s="16">
        <f t="shared" si="33"/>
        <v>0.10728421014622354</v>
      </c>
      <c r="R186" s="16">
        <f t="shared" si="34"/>
        <v>2.6134716176024173</v>
      </c>
      <c r="S186" s="16">
        <f t="shared" si="35"/>
        <v>0.93821498913173151</v>
      </c>
      <c r="T186" s="16">
        <f t="shared" si="36"/>
        <v>0.10727636046232324</v>
      </c>
      <c r="U186" s="66">
        <f t="shared" si="37"/>
        <v>4.4848788669464827</v>
      </c>
      <c r="V186" s="66"/>
      <c r="W186" s="66"/>
    </row>
    <row r="187" spans="1:23" x14ac:dyDescent="0.25">
      <c r="A187">
        <v>186</v>
      </c>
      <c r="B187">
        <v>3.0819036434894898E-4</v>
      </c>
      <c r="C187" s="16">
        <v>5.0535906038846597E-9</v>
      </c>
      <c r="D187" s="16">
        <v>1.41904310452037E-3</v>
      </c>
      <c r="E187" s="16">
        <v>1.4357836523523401E-5</v>
      </c>
      <c r="F187" s="16">
        <v>1.60816803886968E-5</v>
      </c>
      <c r="G187" s="16">
        <v>2.2117986851223898E-6</v>
      </c>
      <c r="H187" s="16">
        <v>4.2274501862459598E-4</v>
      </c>
      <c r="J187">
        <v>0.953226879304512</v>
      </c>
      <c r="K187">
        <f t="shared" si="27"/>
        <v>4.8172184006235787E-9</v>
      </c>
      <c r="L187">
        <f t="shared" si="28"/>
        <v>1.4534132103922821E-3</v>
      </c>
      <c r="M187" s="16">
        <f t="shared" si="29"/>
        <v>-8.3703248169438417E-4</v>
      </c>
      <c r="N187" s="16">
        <f t="shared" si="30"/>
        <v>0.14001308975764346</v>
      </c>
      <c r="O187" s="16">
        <f t="shared" si="31"/>
        <v>7.7294579685660029E-3</v>
      </c>
      <c r="P187" s="16">
        <f t="shared" si="32"/>
        <v>0.22395390599976045</v>
      </c>
      <c r="Q187" s="16">
        <f t="shared" si="33"/>
        <v>0.11343814031118397</v>
      </c>
      <c r="R187" s="16">
        <f t="shared" si="34"/>
        <v>0.39954759816751062</v>
      </c>
      <c r="S187" s="16">
        <f t="shared" si="35"/>
        <v>1.0428626622956504E-2</v>
      </c>
      <c r="T187" s="16">
        <f t="shared" si="36"/>
        <v>0.11345858466617335</v>
      </c>
      <c r="U187" s="66">
        <f t="shared" si="37"/>
        <v>1.0085694034937944</v>
      </c>
      <c r="V187" s="66"/>
      <c r="W187" s="66"/>
    </row>
    <row r="188" spans="1:23" x14ac:dyDescent="0.25">
      <c r="A188">
        <v>187</v>
      </c>
      <c r="B188">
        <v>4.7678793210249903E-4</v>
      </c>
      <c r="C188" s="16">
        <v>4.5355595120764203E-9</v>
      </c>
      <c r="D188" s="16">
        <v>8.11528601981888E-4</v>
      </c>
      <c r="E188" s="16">
        <v>7.4199177363211397E-6</v>
      </c>
      <c r="F188" s="16">
        <v>1.01071112600955E-5</v>
      </c>
      <c r="G188" s="16">
        <v>2.4474360761629599E-6</v>
      </c>
      <c r="H188" s="16">
        <v>2.1846186950089401E-4</v>
      </c>
      <c r="J188">
        <v>0.95625775349134501</v>
      </c>
      <c r="K188">
        <f t="shared" si="27"/>
        <v>4.3371639498444987E-9</v>
      </c>
      <c r="L188">
        <f t="shared" si="28"/>
        <v>8.3418572501872993E-4</v>
      </c>
      <c r="M188" s="16">
        <f t="shared" si="29"/>
        <v>1.1939013918626815E-4</v>
      </c>
      <c r="N188" s="16">
        <f t="shared" si="30"/>
        <v>1.0128972215623906E-3</v>
      </c>
      <c r="O188" s="16">
        <f t="shared" si="31"/>
        <v>3.2910559480180908E-2</v>
      </c>
      <c r="P188" s="16">
        <f t="shared" si="32"/>
        <v>2.4799435019898199E-2</v>
      </c>
      <c r="Q188" s="16">
        <f t="shared" si="33"/>
        <v>9.5578992245585428E-2</v>
      </c>
      <c r="R188" s="16">
        <f t="shared" si="34"/>
        <v>6.6309500038432088E-4</v>
      </c>
      <c r="S188" s="16">
        <f t="shared" si="35"/>
        <v>4.8196395041057834E-2</v>
      </c>
      <c r="T188" s="16">
        <f t="shared" si="36"/>
        <v>9.5582021281583843E-2</v>
      </c>
      <c r="U188" s="66">
        <f t="shared" si="37"/>
        <v>0.29874339529025296</v>
      </c>
      <c r="V188" s="66"/>
      <c r="W188" s="66"/>
    </row>
    <row r="189" spans="1:23" x14ac:dyDescent="0.25">
      <c r="A189">
        <v>188</v>
      </c>
      <c r="B189">
        <v>4.6845093688913602E-4</v>
      </c>
      <c r="C189" s="16">
        <v>4.9118065362876499E-9</v>
      </c>
      <c r="D189" s="16">
        <v>8.9629353449963102E-4</v>
      </c>
      <c r="E189" s="16">
        <v>8.8661938133335203E-6</v>
      </c>
      <c r="F189" s="16">
        <v>1.0327755275583901E-5</v>
      </c>
      <c r="G189" s="16">
        <v>2.2621639488276098E-6</v>
      </c>
      <c r="H189" s="16">
        <v>2.61045089496245E-4</v>
      </c>
      <c r="J189">
        <v>0.95582901890210104</v>
      </c>
      <c r="K189">
        <f t="shared" si="27"/>
        <v>4.6948472226167517E-9</v>
      </c>
      <c r="L189">
        <f t="shared" si="28"/>
        <v>9.1920629719309023E-4</v>
      </c>
      <c r="M189" s="16">
        <f t="shared" si="29"/>
        <v>1.7695576585181868E-5</v>
      </c>
      <c r="N189" s="16">
        <f t="shared" si="30"/>
        <v>2.3770788164567415E-3</v>
      </c>
      <c r="O189" s="16">
        <f t="shared" si="31"/>
        <v>1.2883798822797103E-2</v>
      </c>
      <c r="P189" s="16">
        <f t="shared" si="32"/>
        <v>4.8269394888758839E-3</v>
      </c>
      <c r="Q189" s="16">
        <f t="shared" si="33"/>
        <v>3.0450610319663902E-2</v>
      </c>
      <c r="R189" s="16">
        <f t="shared" si="34"/>
        <v>2.3177824965980812E-3</v>
      </c>
      <c r="S189" s="16">
        <f t="shared" si="35"/>
        <v>1.6184224600304366E-2</v>
      </c>
      <c r="T189" s="16">
        <f t="shared" si="36"/>
        <v>3.0451491053319811E-2</v>
      </c>
      <c r="U189" s="66">
        <f t="shared" si="37"/>
        <v>9.9491925598015896E-2</v>
      </c>
      <c r="V189" s="66"/>
      <c r="W189" s="66"/>
    </row>
    <row r="190" spans="1:23" x14ac:dyDescent="0.25">
      <c r="A190">
        <v>189</v>
      </c>
      <c r="B190">
        <v>4.9879140000150203E-4</v>
      </c>
      <c r="C190" s="16">
        <v>5.6383774343871902E-9</v>
      </c>
      <c r="D190" s="16">
        <v>9.6784391873348601E-4</v>
      </c>
      <c r="E190" s="16">
        <v>1.0981754858510099E-5</v>
      </c>
      <c r="F190" s="16">
        <v>9.7301459818994101E-6</v>
      </c>
      <c r="G190" s="16">
        <v>1.9721873421668701E-6</v>
      </c>
      <c r="H190" s="16">
        <v>3.2333406641112502E-4</v>
      </c>
      <c r="J190">
        <v>0.95548796607597797</v>
      </c>
      <c r="K190">
        <f t="shared" si="27"/>
        <v>5.3874017867513074E-9</v>
      </c>
      <c r="L190">
        <f t="shared" si="28"/>
        <v>9.892707596620171E-4</v>
      </c>
      <c r="M190" s="16">
        <f t="shared" si="29"/>
        <v>8.3120403409867913E-6</v>
      </c>
      <c r="N190" s="16">
        <f t="shared" si="30"/>
        <v>1.6524028651855301E-4</v>
      </c>
      <c r="O190" s="16">
        <f t="shared" si="31"/>
        <v>3.1068368282559491E-4</v>
      </c>
      <c r="P190" s="16">
        <f t="shared" si="32"/>
        <v>2.3105142275145309E-5</v>
      </c>
      <c r="Q190" s="16">
        <f t="shared" si="33"/>
        <v>5.0495214308936688E-4</v>
      </c>
      <c r="R190" s="16">
        <f t="shared" si="34"/>
        <v>1.5642068889442677E-4</v>
      </c>
      <c r="S190" s="16">
        <f t="shared" si="35"/>
        <v>2.9844862730001324E-4</v>
      </c>
      <c r="T190" s="16">
        <f t="shared" si="36"/>
        <v>5.0496105113163057E-4</v>
      </c>
      <c r="U190" s="66">
        <f t="shared" si="37"/>
        <v>1.9638116220347308E-3</v>
      </c>
      <c r="V190" s="66"/>
      <c r="W190" s="66"/>
    </row>
    <row r="191" spans="1:23" x14ac:dyDescent="0.25">
      <c r="A191">
        <v>190</v>
      </c>
      <c r="B191">
        <v>3.7538366231011801E-4</v>
      </c>
      <c r="C191" s="16">
        <v>5.0453911953291597E-9</v>
      </c>
      <c r="D191" s="16">
        <v>1.1560911383649E-3</v>
      </c>
      <c r="E191" s="16">
        <v>1.1712292310182401E-5</v>
      </c>
      <c r="F191" s="16">
        <v>1.30464613362727E-5</v>
      </c>
      <c r="G191" s="16">
        <v>2.2088952743909698E-6</v>
      </c>
      <c r="H191" s="16">
        <v>3.4484644873967102E-4</v>
      </c>
      <c r="J191">
        <v>0.95451065809344204</v>
      </c>
      <c r="K191">
        <f t="shared" si="27"/>
        <v>4.8158796701924941E-9</v>
      </c>
      <c r="L191">
        <f t="shared" si="28"/>
        <v>1.1843879109206411E-3</v>
      </c>
      <c r="M191" s="16">
        <f t="shared" si="29"/>
        <v>-4.3362058630040499E-4</v>
      </c>
      <c r="N191" s="16">
        <f t="shared" si="30"/>
        <v>5.6519993087857469E-2</v>
      </c>
      <c r="O191" s="16">
        <f t="shared" si="31"/>
        <v>7.9918562392501166E-3</v>
      </c>
      <c r="P191" s="16">
        <f t="shared" si="32"/>
        <v>4.0097394182580293E-2</v>
      </c>
      <c r="Q191" s="16">
        <f t="shared" si="33"/>
        <v>8.1882261474163723E-3</v>
      </c>
      <c r="R191" s="16">
        <f t="shared" si="34"/>
        <v>0.10501451256195816</v>
      </c>
      <c r="S191" s="16">
        <f t="shared" si="35"/>
        <v>1.0135234601445348E-2</v>
      </c>
      <c r="T191" s="16">
        <f t="shared" si="36"/>
        <v>8.190143962549138E-3</v>
      </c>
      <c r="U191" s="66">
        <f t="shared" si="37"/>
        <v>0.23613736078305692</v>
      </c>
      <c r="V191" s="66"/>
      <c r="W191" s="66"/>
    </row>
    <row r="192" spans="1:23" x14ac:dyDescent="0.25">
      <c r="A192">
        <v>191</v>
      </c>
      <c r="B192" s="16">
        <v>9.2633499910555503E-4</v>
      </c>
      <c r="C192" s="16">
        <v>5.0967406529551103E-9</v>
      </c>
      <c r="D192" s="16">
        <v>4.6519517983187699E-4</v>
      </c>
      <c r="E192" s="16">
        <v>4.8001478248951798E-6</v>
      </c>
      <c r="F192" s="16">
        <v>5.1114954936213001E-6</v>
      </c>
      <c r="G192" s="16">
        <v>2.1685435467631799E-6</v>
      </c>
      <c r="H192" s="16">
        <v>1.4132651586080101E-4</v>
      </c>
      <c r="J192">
        <v>0.95817138184848205</v>
      </c>
      <c r="K192">
        <f t="shared" si="27"/>
        <v>4.8835510343653328E-9</v>
      </c>
      <c r="L192">
        <f t="shared" si="28"/>
        <v>4.7758161762522986E-4</v>
      </c>
      <c r="M192" s="16">
        <f t="shared" si="29"/>
        <v>1.3750883805858803E-3</v>
      </c>
      <c r="N192" s="16">
        <f t="shared" si="30"/>
        <v>0.77621761067706752</v>
      </c>
      <c r="O192" s="16">
        <f t="shared" si="31"/>
        <v>6.420740674111477E-3</v>
      </c>
      <c r="P192" s="16">
        <f t="shared" si="32"/>
        <v>0.26732889556916434</v>
      </c>
      <c r="Q192" s="16">
        <f t="shared" si="33"/>
        <v>0.30589277859476532</v>
      </c>
      <c r="R192" s="16">
        <f t="shared" si="34"/>
        <v>0.23159625230610587</v>
      </c>
      <c r="S192" s="16">
        <f t="shared" si="35"/>
        <v>6.4910376905830038E-3</v>
      </c>
      <c r="T192" s="16">
        <f t="shared" si="36"/>
        <v>0.30590483885072806</v>
      </c>
      <c r="U192" s="66">
        <f t="shared" si="37"/>
        <v>1.8998521543625255</v>
      </c>
      <c r="V192" s="66"/>
      <c r="W192" s="66"/>
    </row>
    <row r="193" spans="1:23" x14ac:dyDescent="0.25">
      <c r="A193">
        <v>192</v>
      </c>
      <c r="B193">
        <v>8.43095552642683E-4</v>
      </c>
      <c r="C193" s="16">
        <v>5.3855585460625699E-9</v>
      </c>
      <c r="D193" s="16">
        <v>5.4114094036653102E-4</v>
      </c>
      <c r="E193" s="16">
        <v>5.8947113778190696E-6</v>
      </c>
      <c r="F193" s="16">
        <v>5.6376875021530699E-6</v>
      </c>
      <c r="G193" s="16">
        <v>2.0541845986455801E-6</v>
      </c>
      <c r="H193" s="16">
        <v>1.7355342297281501E-4</v>
      </c>
      <c r="J193">
        <v>0.95775388091200897</v>
      </c>
      <c r="K193">
        <f t="shared" si="27"/>
        <v>5.1580395983702631E-9</v>
      </c>
      <c r="L193">
        <f t="shared" si="28"/>
        <v>5.5446511441093664E-4</v>
      </c>
      <c r="M193" s="16">
        <f t="shared" si="29"/>
        <v>1.1317259908744293E-3</v>
      </c>
      <c r="N193" s="16">
        <f t="shared" si="30"/>
        <v>0.50695061488912752</v>
      </c>
      <c r="O193" s="16">
        <f t="shared" si="31"/>
        <v>7.8417155936446638E-4</v>
      </c>
      <c r="P193" s="16">
        <f t="shared" si="32"/>
        <v>0.19201256391086088</v>
      </c>
      <c r="Q193" s="16">
        <f t="shared" si="33"/>
        <v>0.20354978853269712</v>
      </c>
      <c r="R193" s="16">
        <f t="shared" si="34"/>
        <v>0.18304903528839292</v>
      </c>
      <c r="S193" s="16">
        <f t="shared" si="35"/>
        <v>5.5615205031010881E-4</v>
      </c>
      <c r="T193" s="16">
        <f t="shared" si="36"/>
        <v>0.2035600480625599</v>
      </c>
      <c r="U193" s="66">
        <f t="shared" si="37"/>
        <v>1.290462374293313</v>
      </c>
      <c r="V193" s="66"/>
      <c r="W193" s="66"/>
    </row>
    <row r="194" spans="1:23" x14ac:dyDescent="0.25">
      <c r="A194">
        <v>193</v>
      </c>
      <c r="B194">
        <v>2.7281348963134697E-4</v>
      </c>
      <c r="C194" s="16">
        <v>4.7929974159157403E-9</v>
      </c>
      <c r="D194" s="16">
        <v>1.5241300075784E-3</v>
      </c>
      <c r="E194" s="16">
        <v>1.46087796114907E-5</v>
      </c>
      <c r="F194" s="16">
        <v>1.8254712326917298E-5</v>
      </c>
      <c r="G194" s="16">
        <v>2.3348171792945801E-6</v>
      </c>
      <c r="H194" s="16">
        <v>4.3013597509287699E-4</v>
      </c>
      <c r="J194">
        <v>0.95271067505372298</v>
      </c>
      <c r="K194">
        <f t="shared" si="27"/>
        <v>4.5663398036478344E-9</v>
      </c>
      <c r="L194">
        <f t="shared" si="28"/>
        <v>1.5629694564141133E-3</v>
      </c>
      <c r="M194" s="16">
        <f t="shared" si="29"/>
        <v>-1.0173424771514191E-3</v>
      </c>
      <c r="N194" s="16">
        <f t="shared" si="30"/>
        <v>0.19893395965449251</v>
      </c>
      <c r="O194" s="16">
        <f t="shared" si="31"/>
        <v>1.8211433081752521E-2</v>
      </c>
      <c r="P194" s="16">
        <f t="shared" si="32"/>
        <v>0.33911749311787098</v>
      </c>
      <c r="Q194" s="16">
        <f t="shared" si="33"/>
        <v>0.12972256276361868</v>
      </c>
      <c r="R194" s="16">
        <f t="shared" si="34"/>
        <v>0.72698553550379763</v>
      </c>
      <c r="S194" s="16">
        <f t="shared" si="35"/>
        <v>2.6706006988463135E-2</v>
      </c>
      <c r="T194" s="16">
        <f t="shared" si="36"/>
        <v>0.12975007588824258</v>
      </c>
      <c r="U194" s="66">
        <f t="shared" si="37"/>
        <v>1.569427066998238</v>
      </c>
      <c r="V194" s="66"/>
      <c r="W194" s="66"/>
    </row>
    <row r="195" spans="1:23" x14ac:dyDescent="0.25">
      <c r="A195">
        <v>194</v>
      </c>
      <c r="B195" s="16">
        <v>3.85066354049831E-4</v>
      </c>
      <c r="C195" s="16">
        <v>3.65791458701677E-9</v>
      </c>
      <c r="D195" s="16">
        <v>8.1057233570852301E-4</v>
      </c>
      <c r="E195" s="16">
        <v>5.97645949011059E-6</v>
      </c>
      <c r="F195" s="16">
        <v>1.2520001818617401E-5</v>
      </c>
      <c r="G195" s="16">
        <v>3.0349734377136501E-6</v>
      </c>
      <c r="H195" s="16">
        <v>1.75962744022343E-4</v>
      </c>
      <c r="J195">
        <v>0.95621088319051195</v>
      </c>
      <c r="K195">
        <f t="shared" ref="K195:K258" si="38">C195*J195</f>
        <v>3.4977377378867626E-9</v>
      </c>
      <c r="L195">
        <f t="shared" ref="L195:L258" si="39">SUM($Z$9*B195,$AA$9*C195,$AB$9*D195,$AC$9*E195,$AD$9*F195,$AE$9*G195)</f>
        <v>8.3864365486888441E-4</v>
      </c>
      <c r="M195" s="16">
        <f t="shared" ref="M195:M258" si="40">$Z$8*B195+$AA$8*C195+$AB$8*D195+$AD$8*F195+$AE$8*G195</f>
        <v>-6.8510946769222462E-5</v>
      </c>
      <c r="N195" s="16">
        <f t="shared" si="30"/>
        <v>4.7557793621339883E-2</v>
      </c>
      <c r="O195" s="16">
        <f t="shared" si="31"/>
        <v>0.11547211362795957</v>
      </c>
      <c r="P195" s="16">
        <f t="shared" si="32"/>
        <v>2.5113105582256403E-2</v>
      </c>
      <c r="Q195" s="16">
        <f t="shared" si="33"/>
        <v>0.19673984513299411</v>
      </c>
      <c r="R195" s="16">
        <f t="shared" si="34"/>
        <v>7.3240649702685068E-2</v>
      </c>
      <c r="S195" s="16">
        <f t="shared" si="35"/>
        <v>0.26245302182152619</v>
      </c>
      <c r="T195" s="16">
        <f t="shared" si="36"/>
        <v>0.19674312919642414</v>
      </c>
      <c r="U195" s="66">
        <f t="shared" si="37"/>
        <v>0.91731965868518528</v>
      </c>
      <c r="V195" s="66"/>
      <c r="W195" s="66"/>
    </row>
    <row r="196" spans="1:23" x14ac:dyDescent="0.25">
      <c r="A196">
        <v>195</v>
      </c>
      <c r="B196">
        <v>4.7309773736301999E-4</v>
      </c>
      <c r="C196" s="16">
        <v>5.2192169015426802E-9</v>
      </c>
      <c r="D196" s="16">
        <v>9.4407699200163098E-4</v>
      </c>
      <c r="E196" s="16">
        <v>9.9181100578593297E-6</v>
      </c>
      <c r="F196" s="16">
        <v>1.0248518620647699E-5</v>
      </c>
      <c r="G196" s="16">
        <v>2.1300606363920501E-6</v>
      </c>
      <c r="H196" s="16">
        <v>2.9201704440917598E-4</v>
      </c>
      <c r="J196">
        <v>0.95559419426382897</v>
      </c>
      <c r="K196">
        <f t="shared" si="38"/>
        <v>4.9874533697178351E-9</v>
      </c>
      <c r="L196">
        <f t="shared" si="39"/>
        <v>9.6669887066241694E-4</v>
      </c>
      <c r="M196" s="16">
        <f t="shared" si="40"/>
        <v>-2.0503395936376892E-5</v>
      </c>
      <c r="N196" s="16">
        <f t="shared" ref="N196:N259" si="41">(B196-$B$2)^2/$B$2/$B$2</f>
        <v>1.5460168334375062E-3</v>
      </c>
      <c r="O196" s="16">
        <f t="shared" ref="O196:O259" si="42">(C196-$C$2)^2/$C$2/$C$2</f>
        <v>3.3668720010210629E-3</v>
      </c>
      <c r="P196" s="16">
        <f t="shared" ref="P196:P259" si="43">(D196-$D$2)^2/$D$2/$D$2</f>
        <v>3.947305485563975E-4</v>
      </c>
      <c r="Q196" s="16">
        <f t="shared" ref="Q196:Q259" si="44">(E196-$E$2)^2/$E$2/$E$2</f>
        <v>5.8615787040753094E-3</v>
      </c>
      <c r="R196" s="16">
        <f t="shared" ref="R196:R259" si="45">(F196-$F$2)^2/$F$2/$F$2</f>
        <v>1.6081530000461195E-3</v>
      </c>
      <c r="S196" s="16">
        <f t="shared" ref="S196:S259" si="46">(G196-$G$2)^2/$G$2/$G$2</f>
        <v>3.768887597541262E-3</v>
      </c>
      <c r="T196" s="16">
        <f t="shared" ref="T196:T259" si="47">(H196-$H$2)^2/$H$2/$H$2</f>
        <v>5.8616950318377496E-3</v>
      </c>
      <c r="U196" s="66">
        <f t="shared" ref="U196:U259" si="48">SUM(N196:T196)</f>
        <v>2.2407933716515407E-2</v>
      </c>
      <c r="V196" s="66"/>
      <c r="W196" s="66"/>
    </row>
    <row r="197" spans="1:23" x14ac:dyDescent="0.25">
      <c r="A197">
        <v>196</v>
      </c>
      <c r="B197">
        <v>5.1533558069731696E-4</v>
      </c>
      <c r="C197" s="16">
        <v>6.21363638009865E-9</v>
      </c>
      <c r="D197" s="16">
        <v>1.0338905761229E-3</v>
      </c>
      <c r="E197" s="16">
        <v>1.2918808347297701E-5</v>
      </c>
      <c r="F197" s="16">
        <v>9.4454246353951298E-6</v>
      </c>
      <c r="G197" s="16">
        <v>1.7908946563011901E-6</v>
      </c>
      <c r="H197" s="16">
        <v>3.8036758716186302E-4</v>
      </c>
      <c r="J197">
        <v>0.95517094349060305</v>
      </c>
      <c r="K197">
        <f t="shared" si="38"/>
        <v>5.9350849236863628E-9</v>
      </c>
      <c r="L197">
        <f t="shared" si="39"/>
        <v>1.0545661064136115E-3</v>
      </c>
      <c r="M197" s="16">
        <f t="shared" si="40"/>
        <v>-2.3894945018977387E-5</v>
      </c>
      <c r="N197" s="16">
        <f t="shared" si="41"/>
        <v>2.1575547844845402E-3</v>
      </c>
      <c r="O197" s="16">
        <f t="shared" si="42"/>
        <v>1.4750142873935734E-2</v>
      </c>
      <c r="P197" s="16">
        <f t="shared" si="43"/>
        <v>5.3840112119456947E-3</v>
      </c>
      <c r="Q197" s="16">
        <f t="shared" si="44"/>
        <v>4.1137220194893742E-2</v>
      </c>
      <c r="R197" s="16">
        <f t="shared" si="45"/>
        <v>1.7141777034581495E-3</v>
      </c>
      <c r="S197" s="16">
        <f t="shared" si="46"/>
        <v>1.1580403556930347E-2</v>
      </c>
      <c r="T197" s="16">
        <f t="shared" si="47"/>
        <v>4.1138805534092257E-2</v>
      </c>
      <c r="U197" s="66">
        <f t="shared" si="48"/>
        <v>0.11786231585974047</v>
      </c>
      <c r="V197" s="66"/>
      <c r="W197" s="66"/>
    </row>
    <row r="198" spans="1:23" x14ac:dyDescent="0.25">
      <c r="A198">
        <v>197</v>
      </c>
      <c r="B198">
        <v>8.4755530274961005E-4</v>
      </c>
      <c r="C198" s="16">
        <v>7.4419624645377797E-9</v>
      </c>
      <c r="D198" s="16">
        <v>7.4758475334391701E-4</v>
      </c>
      <c r="E198" s="16">
        <v>1.1225939276317899E-5</v>
      </c>
      <c r="F198" s="16">
        <v>5.6637092228835497E-6</v>
      </c>
      <c r="G198" s="16">
        <v>1.4901846345312399E-6</v>
      </c>
      <c r="H198" s="16">
        <v>3.3051985180254997E-4</v>
      </c>
      <c r="J198">
        <v>0.95667850695350698</v>
      </c>
      <c r="K198">
        <f t="shared" si="38"/>
        <v>7.1195655393780446E-9</v>
      </c>
      <c r="L198">
        <f t="shared" si="39"/>
        <v>7.6039491446175075E-4</v>
      </c>
      <c r="M198" s="16">
        <f t="shared" si="40"/>
        <v>9.3471569103746924E-4</v>
      </c>
      <c r="N198" s="16">
        <f t="shared" si="41"/>
        <v>0.51992852185377114</v>
      </c>
      <c r="O198" s="16">
        <f t="shared" si="42"/>
        <v>0.11774577477725474</v>
      </c>
      <c r="P198" s="16">
        <f t="shared" si="43"/>
        <v>5.0115219229192702E-2</v>
      </c>
      <c r="Q198" s="16">
        <f t="shared" si="44"/>
        <v>2.0436060096493294E-3</v>
      </c>
      <c r="R198" s="16">
        <f t="shared" si="45"/>
        <v>0.18079623836925909</v>
      </c>
      <c r="S198" s="16">
        <f t="shared" si="46"/>
        <v>6.6282332180373105E-2</v>
      </c>
      <c r="T198" s="16">
        <f t="shared" si="47"/>
        <v>2.0425672567877819E-3</v>
      </c>
      <c r="U198" s="66">
        <f t="shared" si="48"/>
        <v>0.93895425967628798</v>
      </c>
      <c r="V198" s="66"/>
      <c r="W198" s="66"/>
    </row>
    <row r="199" spans="1:23" x14ac:dyDescent="0.25">
      <c r="A199">
        <v>198</v>
      </c>
      <c r="B199">
        <v>5.0082493654958796E-4</v>
      </c>
      <c r="C199" s="16">
        <v>4.3695449365310703E-9</v>
      </c>
      <c r="D199" s="16">
        <v>7.4305107764215496E-4</v>
      </c>
      <c r="E199" s="16">
        <v>6.5504125519999397E-6</v>
      </c>
      <c r="F199" s="16">
        <v>9.5903231311560705E-6</v>
      </c>
      <c r="G199" s="16">
        <v>2.5383586414071602E-6</v>
      </c>
      <c r="H199" s="16">
        <v>1.9286071139171601E-4</v>
      </c>
      <c r="J199">
        <v>0.95661593138638501</v>
      </c>
      <c r="K199">
        <f t="shared" si="38"/>
        <v>4.1799762991943326E-9</v>
      </c>
      <c r="L199">
        <f t="shared" si="39"/>
        <v>7.6476571300093774E-4</v>
      </c>
      <c r="M199" s="16">
        <f t="shared" si="40"/>
        <v>2.3688416009823825E-4</v>
      </c>
      <c r="N199" s="16">
        <f t="shared" si="41"/>
        <v>2.8845344912003623E-4</v>
      </c>
      <c r="O199" s="16">
        <f t="shared" si="42"/>
        <v>4.4679533152962407E-2</v>
      </c>
      <c r="P199" s="16">
        <f t="shared" si="43"/>
        <v>5.2244751655277977E-2</v>
      </c>
      <c r="Q199" s="16">
        <f t="shared" si="44"/>
        <v>0.15218969694677209</v>
      </c>
      <c r="R199" s="16">
        <f t="shared" si="45"/>
        <v>7.1273882604542562E-4</v>
      </c>
      <c r="S199" s="16">
        <f t="shared" si="46"/>
        <v>7.0141667339974095E-2</v>
      </c>
      <c r="T199" s="16">
        <f t="shared" si="47"/>
        <v>0.15219465376185992</v>
      </c>
      <c r="U199" s="66">
        <f t="shared" si="48"/>
        <v>0.47245149513201201</v>
      </c>
      <c r="V199" s="66"/>
      <c r="W199" s="66"/>
    </row>
    <row r="200" spans="1:23" x14ac:dyDescent="0.25">
      <c r="A200">
        <v>199</v>
      </c>
      <c r="B200" s="16">
        <v>6.7188361756871596E-4</v>
      </c>
      <c r="C200" s="16">
        <v>7.3665812743655301E-9</v>
      </c>
      <c r="D200" s="16">
        <v>9.3784839874913595E-4</v>
      </c>
      <c r="E200" s="16">
        <v>1.39093471631023E-5</v>
      </c>
      <c r="F200" s="16">
        <v>7.2100879024149701E-6</v>
      </c>
      <c r="G200" s="16">
        <v>1.50882332957173E-6</v>
      </c>
      <c r="H200" s="16">
        <v>4.0952991860669597E-4</v>
      </c>
      <c r="J200">
        <v>0.95568824803826702</v>
      </c>
      <c r="K200">
        <f t="shared" si="38"/>
        <v>7.0401551521298978E-9</v>
      </c>
      <c r="L200">
        <f t="shared" si="39"/>
        <v>9.5377003130226324E-4</v>
      </c>
      <c r="M200" s="16">
        <f t="shared" si="40"/>
        <v>3.8999720383516874E-4</v>
      </c>
      <c r="N200" s="16">
        <f t="shared" si="41"/>
        <v>0.13274267456825245</v>
      </c>
      <c r="O200" s="16">
        <f t="shared" si="42"/>
        <v>0.10859403218394489</v>
      </c>
      <c r="P200" s="16">
        <f t="shared" si="43"/>
        <v>6.9349514636637326E-4</v>
      </c>
      <c r="Q200" s="16">
        <f t="shared" si="44"/>
        <v>8.7053665540401129E-2</v>
      </c>
      <c r="R200" s="16">
        <f t="shared" si="45"/>
        <v>7.1964774731065606E-2</v>
      </c>
      <c r="S200" s="16">
        <f t="shared" si="46"/>
        <v>6.1586387757419883E-2</v>
      </c>
      <c r="T200" s="16">
        <f t="shared" si="47"/>
        <v>8.7052351333353623E-2</v>
      </c>
      <c r="U200" s="66">
        <f t="shared" si="48"/>
        <v>0.54968738126080396</v>
      </c>
      <c r="V200" s="66"/>
      <c r="W200" s="66"/>
    </row>
    <row r="201" spans="1:23" x14ac:dyDescent="0.25">
      <c r="A201">
        <v>200</v>
      </c>
      <c r="B201" s="16">
        <v>1.9877644175030499E-4</v>
      </c>
      <c r="C201" s="16">
        <v>3.9196255665776601E-9</v>
      </c>
      <c r="D201" s="16">
        <v>1.71872237918869E-3</v>
      </c>
      <c r="E201" s="16">
        <v>1.34418759881924E-5</v>
      </c>
      <c r="F201" s="16">
        <v>2.5286298648883399E-5</v>
      </c>
      <c r="G201" s="16">
        <v>2.8615540727935201E-6</v>
      </c>
      <c r="H201" s="16">
        <v>3.9578222941760602E-4</v>
      </c>
      <c r="J201">
        <v>0.95172317603296297</v>
      </c>
      <c r="K201">
        <f t="shared" si="38"/>
        <v>3.7303984930832925E-9</v>
      </c>
      <c r="L201">
        <f t="shared" si="39"/>
        <v>1.7721526109336838E-3</v>
      </c>
      <c r="M201" s="16">
        <f t="shared" si="40"/>
        <v>-1.3745997274330738E-3</v>
      </c>
      <c r="N201" s="16">
        <f t="shared" si="41"/>
        <v>0.3556465188926437</v>
      </c>
      <c r="O201" s="16">
        <f t="shared" si="42"/>
        <v>8.5601729016757624E-2</v>
      </c>
      <c r="P201" s="16">
        <f t="shared" si="43"/>
        <v>0.6152237316662339</v>
      </c>
      <c r="Q201" s="16">
        <f t="shared" si="44"/>
        <v>6.3264345520642265E-2</v>
      </c>
      <c r="R201" s="16">
        <f t="shared" si="45"/>
        <v>2.4531584410039371</v>
      </c>
      <c r="S201" s="16">
        <f t="shared" si="46"/>
        <v>0.18138082873879255</v>
      </c>
      <c r="T201" s="16">
        <f t="shared" si="47"/>
        <v>6.3288660525199533E-2</v>
      </c>
      <c r="U201" s="66">
        <f t="shared" si="48"/>
        <v>3.8175642553642066</v>
      </c>
      <c r="V201" s="66"/>
      <c r="W201" s="66"/>
    </row>
    <row r="202" spans="1:23" x14ac:dyDescent="0.25">
      <c r="A202">
        <v>201</v>
      </c>
      <c r="B202">
        <v>2.2284435690508999E-4</v>
      </c>
      <c r="C202" s="16">
        <v>3.9543778718477101E-9</v>
      </c>
      <c r="D202" s="16">
        <v>1.5405176823907901E-3</v>
      </c>
      <c r="E202" s="16">
        <v>1.21781681735216E-5</v>
      </c>
      <c r="F202" s="16">
        <v>2.23792731069202E-5</v>
      </c>
      <c r="G202" s="16">
        <v>2.83094360989786E-6</v>
      </c>
      <c r="H202" s="16">
        <v>3.58570437475715E-4</v>
      </c>
      <c r="J202">
        <v>0.95256100604356497</v>
      </c>
      <c r="K202">
        <f t="shared" si="38"/>
        <v>3.7667861638836662E-9</v>
      </c>
      <c r="L202">
        <f t="shared" si="39"/>
        <v>1.5881032178366565E-3</v>
      </c>
      <c r="M202" s="16">
        <f t="shared" si="40"/>
        <v>-1.1424145040264764E-3</v>
      </c>
      <c r="N202" s="16">
        <f t="shared" si="41"/>
        <v>0.29974347447555627</v>
      </c>
      <c r="O202" s="16">
        <f t="shared" si="42"/>
        <v>8.1970875068574728E-2</v>
      </c>
      <c r="P202" s="16">
        <f t="shared" si="43"/>
        <v>0.35922220830936563</v>
      </c>
      <c r="Q202" s="16">
        <f t="shared" si="44"/>
        <v>1.7919790090310476E-2</v>
      </c>
      <c r="R202" s="16">
        <f t="shared" si="45"/>
        <v>1.6160204818869415</v>
      </c>
      <c r="S202" s="16">
        <f t="shared" si="46"/>
        <v>0.16862138760352327</v>
      </c>
      <c r="T202" s="16">
        <f t="shared" si="47"/>
        <v>1.7928793582102451E-2</v>
      </c>
      <c r="U202" s="66">
        <f t="shared" si="48"/>
        <v>2.5614270110163746</v>
      </c>
      <c r="V202" s="66"/>
      <c r="W202" s="66"/>
    </row>
    <row r="203" spans="1:23" x14ac:dyDescent="0.25">
      <c r="A203">
        <v>202</v>
      </c>
      <c r="B203">
        <v>2.7355386047460102E-4</v>
      </c>
      <c r="C203" s="16">
        <v>4.2292319308158697E-9</v>
      </c>
      <c r="D203" s="16">
        <v>1.3357432399560001E-3</v>
      </c>
      <c r="E203" s="16">
        <v>1.1319229361802499E-5</v>
      </c>
      <c r="F203" s="16">
        <v>1.8059873756051E-5</v>
      </c>
      <c r="G203" s="16">
        <v>2.6408353000251399E-6</v>
      </c>
      <c r="H203" s="16">
        <v>3.3327659696764201E-4</v>
      </c>
      <c r="J203">
        <v>0.95357137224615696</v>
      </c>
      <c r="K203">
        <f t="shared" si="38"/>
        <v>4.032874495815353E-9</v>
      </c>
      <c r="L203">
        <f t="shared" si="39"/>
        <v>1.3744995935361963E-3</v>
      </c>
      <c r="M203" s="16">
        <f t="shared" si="40"/>
        <v>-8.2739187258699433E-4</v>
      </c>
      <c r="N203" s="16">
        <f t="shared" si="41"/>
        <v>0.19759511759759563</v>
      </c>
      <c r="O203" s="16">
        <f t="shared" si="42"/>
        <v>5.6026569796716323E-2</v>
      </c>
      <c r="P203" s="16">
        <f t="shared" si="43"/>
        <v>0.14958060604632153</v>
      </c>
      <c r="Q203" s="16">
        <f t="shared" si="44"/>
        <v>2.9043649450383696E-3</v>
      </c>
      <c r="R203" s="16">
        <f t="shared" si="45"/>
        <v>0.69365692634114073</v>
      </c>
      <c r="S203" s="16">
        <f t="shared" si="46"/>
        <v>9.9796586543033861E-2</v>
      </c>
      <c r="T203" s="16">
        <f t="shared" si="47"/>
        <v>2.9065422844333916E-3</v>
      </c>
      <c r="U203" s="66">
        <f t="shared" si="48"/>
        <v>1.2024667135542799</v>
      </c>
      <c r="V203" s="66"/>
      <c r="W203" s="66"/>
    </row>
    <row r="204" spans="1:23" x14ac:dyDescent="0.25">
      <c r="A204">
        <v>203</v>
      </c>
      <c r="B204">
        <v>7.1009727792184897E-4</v>
      </c>
      <c r="C204" s="16">
        <v>6.1190984091580598E-9</v>
      </c>
      <c r="D204" s="16">
        <v>7.3352137836699605E-4</v>
      </c>
      <c r="E204" s="16">
        <v>9.0577813594836708E-6</v>
      </c>
      <c r="F204" s="16">
        <v>6.7570796417547998E-6</v>
      </c>
      <c r="G204" s="16">
        <v>1.81214435622694E-6</v>
      </c>
      <c r="H204" s="16">
        <v>2.6668371840214602E-4</v>
      </c>
      <c r="J204">
        <v>0.95672656444509396</v>
      </c>
      <c r="K204">
        <f t="shared" si="38"/>
        <v>5.8543039984952302E-9</v>
      </c>
      <c r="L204">
        <f t="shared" si="39"/>
        <v>7.4884156290832345E-4</v>
      </c>
      <c r="M204" s="16">
        <f t="shared" si="40"/>
        <v>6.713529929353745E-4</v>
      </c>
      <c r="N204" s="16">
        <f t="shared" si="41"/>
        <v>0.19530743816233764</v>
      </c>
      <c r="O204" s="16">
        <f t="shared" si="42"/>
        <v>1.0896803254163905E-2</v>
      </c>
      <c r="P204" s="16">
        <f t="shared" si="43"/>
        <v>5.6865439812109772E-2</v>
      </c>
      <c r="Q204" s="16">
        <f t="shared" si="44"/>
        <v>2.454330020695741E-2</v>
      </c>
      <c r="R204" s="16">
        <f t="shared" si="45"/>
        <v>9.8745155342625485E-2</v>
      </c>
      <c r="S204" s="16">
        <f t="shared" si="46"/>
        <v>9.4136055550152354E-3</v>
      </c>
      <c r="T204" s="16">
        <f t="shared" si="47"/>
        <v>2.4546322065845276E-2</v>
      </c>
      <c r="U204" s="66">
        <f t="shared" si="48"/>
        <v>0.42031806439905472</v>
      </c>
      <c r="V204" s="66"/>
      <c r="W204" s="66"/>
    </row>
    <row r="205" spans="1:23" x14ac:dyDescent="0.25">
      <c r="A205">
        <v>204</v>
      </c>
      <c r="B205" s="16">
        <v>3.1441936001553802E-4</v>
      </c>
      <c r="C205" s="16">
        <v>3.88827106163638E-9</v>
      </c>
      <c r="D205" s="16">
        <v>1.0616818199716601E-3</v>
      </c>
      <c r="E205" s="16">
        <v>8.2966048431221102E-6</v>
      </c>
      <c r="F205" s="16">
        <v>1.5518118203510601E-5</v>
      </c>
      <c r="G205" s="16">
        <v>2.8636149901015101E-6</v>
      </c>
      <c r="H205" s="16">
        <v>2.4427697965523397E-4</v>
      </c>
      <c r="J205">
        <v>0.95491308046670598</v>
      </c>
      <c r="K205">
        <f t="shared" si="38"/>
        <v>3.7129608971567447E-9</v>
      </c>
      <c r="L205">
        <f t="shared" si="39"/>
        <v>1.0955777830977211E-3</v>
      </c>
      <c r="M205" s="16">
        <f t="shared" si="40"/>
        <v>-4.6673906306664509E-4</v>
      </c>
      <c r="N205" s="16">
        <f t="shared" si="41"/>
        <v>0.13070721069003771</v>
      </c>
      <c r="O205" s="16">
        <f t="shared" si="42"/>
        <v>8.8945104530683217E-2</v>
      </c>
      <c r="P205" s="16">
        <f t="shared" si="43"/>
        <v>1.0450653758622974E-2</v>
      </c>
      <c r="Q205" s="16">
        <f t="shared" si="44"/>
        <v>5.177144080702524E-2</v>
      </c>
      <c r="R205" s="16">
        <f t="shared" si="45"/>
        <v>0.33051342475432233</v>
      </c>
      <c r="S205" s="16">
        <f t="shared" si="46"/>
        <v>0.18225660482973693</v>
      </c>
      <c r="T205" s="16">
        <f t="shared" si="47"/>
        <v>5.176941667607577E-2</v>
      </c>
      <c r="U205" s="66">
        <f t="shared" si="48"/>
        <v>0.84641385604650421</v>
      </c>
      <c r="V205" s="66"/>
      <c r="W205" s="66"/>
    </row>
    <row r="206" spans="1:23" x14ac:dyDescent="0.25">
      <c r="A206">
        <v>205</v>
      </c>
      <c r="B206">
        <v>4.54693646450265E-4</v>
      </c>
      <c r="C206" s="16">
        <v>5.2156075219106901E-9</v>
      </c>
      <c r="D206" s="16">
        <v>9.8252526531967502E-4</v>
      </c>
      <c r="E206" s="16">
        <v>1.03102974709201E-5</v>
      </c>
      <c r="F206" s="16">
        <v>1.06828616108929E-5</v>
      </c>
      <c r="G206" s="16">
        <v>2.13249528057304E-6</v>
      </c>
      <c r="H206" s="16">
        <v>3.0356472032741402E-4</v>
      </c>
      <c r="J206">
        <v>0.95539626334666505</v>
      </c>
      <c r="K206">
        <f t="shared" si="38"/>
        <v>4.9829719375162324E-9</v>
      </c>
      <c r="L206">
        <f t="shared" si="39"/>
        <v>1.006018268214512E-3</v>
      </c>
      <c r="M206" s="16">
        <f t="shared" si="40"/>
        <v>-9.6630975313981922E-5</v>
      </c>
      <c r="N206" s="16">
        <f t="shared" si="41"/>
        <v>5.881523437802255E-3</v>
      </c>
      <c r="O206" s="16">
        <f t="shared" si="42"/>
        <v>3.4428943079038003E-3</v>
      </c>
      <c r="P206" s="16">
        <f t="shared" si="43"/>
        <v>4.019552544531556E-4</v>
      </c>
      <c r="Q206" s="16">
        <f t="shared" si="44"/>
        <v>1.6036667440227994E-3</v>
      </c>
      <c r="R206" s="16">
        <f t="shared" si="45"/>
        <v>7.0866747364036146E-3</v>
      </c>
      <c r="S206" s="16">
        <f t="shared" si="46"/>
        <v>3.9193145479487889E-3</v>
      </c>
      <c r="T206" s="16">
        <f t="shared" si="47"/>
        <v>1.6035841476133271E-3</v>
      </c>
      <c r="U206" s="66">
        <f t="shared" si="48"/>
        <v>2.3939613176147744E-2</v>
      </c>
      <c r="V206" s="66"/>
      <c r="W206" s="66"/>
    </row>
    <row r="207" spans="1:23" x14ac:dyDescent="0.25">
      <c r="A207">
        <v>206</v>
      </c>
      <c r="B207">
        <v>6.3340175842673105E-4</v>
      </c>
      <c r="C207" s="16">
        <v>6.3533315477130604E-9</v>
      </c>
      <c r="D207" s="16">
        <v>8.56390985572369E-4</v>
      </c>
      <c r="E207" s="16">
        <v>1.09640172425076E-5</v>
      </c>
      <c r="F207" s="16">
        <v>7.6201482457002401E-6</v>
      </c>
      <c r="G207" s="16">
        <v>1.7478765822385101E-6</v>
      </c>
      <c r="H207" s="16">
        <v>3.2280999029329601E-4</v>
      </c>
      <c r="J207">
        <v>0.95608536367165997</v>
      </c>
      <c r="K207">
        <f t="shared" si="38"/>
        <v>6.0743273033218717E-9</v>
      </c>
      <c r="L207">
        <f t="shared" si="39"/>
        <v>8.7337280531446027E-4</v>
      </c>
      <c r="M207" s="16">
        <f t="shared" si="40"/>
        <v>3.9343071153900182E-4</v>
      </c>
      <c r="N207" s="16">
        <f t="shared" si="41"/>
        <v>8.1908574959245237E-2</v>
      </c>
      <c r="O207" s="16">
        <f t="shared" si="42"/>
        <v>2.1509931133304554E-2</v>
      </c>
      <c r="P207" s="16">
        <f t="shared" si="43"/>
        <v>1.2299396398670205E-2</v>
      </c>
      <c r="Q207" s="16">
        <f t="shared" si="44"/>
        <v>4.3345805499665801E-4</v>
      </c>
      <c r="R207" s="16">
        <f t="shared" si="45"/>
        <v>5.136854608630919E-2</v>
      </c>
      <c r="S207" s="16">
        <f t="shared" si="46"/>
        <v>1.6653341732158961E-2</v>
      </c>
      <c r="T207" s="16">
        <f t="shared" si="47"/>
        <v>4.3322532110627002E-4</v>
      </c>
      <c r="U207" s="66">
        <f t="shared" si="48"/>
        <v>0.18460647368579106</v>
      </c>
      <c r="V207" s="66"/>
      <c r="W207" s="66"/>
    </row>
    <row r="208" spans="1:23" x14ac:dyDescent="0.25">
      <c r="A208">
        <v>207</v>
      </c>
      <c r="B208">
        <v>4.5630080565072699E-4</v>
      </c>
      <c r="C208" s="16">
        <v>4.7630992296200304E-9</v>
      </c>
      <c r="D208" s="16">
        <v>8.9224091693400895E-4</v>
      </c>
      <c r="E208" s="16">
        <v>8.5591675108467096E-6</v>
      </c>
      <c r="F208" s="16">
        <v>1.06013490852774E-5</v>
      </c>
      <c r="G208" s="16">
        <v>2.3327139923093098E-6</v>
      </c>
      <c r="H208" s="16">
        <v>2.5200535780821602E-4</v>
      </c>
      <c r="J208">
        <v>0.95584340479559304</v>
      </c>
      <c r="K208">
        <f t="shared" si="38"/>
        <v>4.5527769850192764E-9</v>
      </c>
      <c r="L208">
        <f t="shared" si="39"/>
        <v>9.1577156599764351E-4</v>
      </c>
      <c r="M208" s="16">
        <f t="shared" si="40"/>
        <v>-3.1699546961894899E-6</v>
      </c>
      <c r="N208" s="16">
        <f t="shared" si="41"/>
        <v>5.3916073426461437E-3</v>
      </c>
      <c r="O208" s="16">
        <f t="shared" si="42"/>
        <v>1.9696952100210274E-2</v>
      </c>
      <c r="P208" s="16">
        <f t="shared" si="43"/>
        <v>5.4292685029808082E-3</v>
      </c>
      <c r="Q208" s="16">
        <f t="shared" si="44"/>
        <v>4.1244383027207947E-2</v>
      </c>
      <c r="R208" s="16">
        <f t="shared" si="45"/>
        <v>5.7623046452085934E-3</v>
      </c>
      <c r="S208" s="16">
        <f t="shared" si="46"/>
        <v>2.636457743136375E-2</v>
      </c>
      <c r="T208" s="16">
        <f t="shared" si="47"/>
        <v>4.1245416664321709E-2</v>
      </c>
      <c r="U208" s="66">
        <f t="shared" si="48"/>
        <v>0.14513450971393921</v>
      </c>
      <c r="V208" s="66"/>
      <c r="W208" s="66"/>
    </row>
    <row r="209" spans="1:23" x14ac:dyDescent="0.25">
      <c r="A209">
        <v>208</v>
      </c>
      <c r="B209">
        <v>4.45152579414837E-4</v>
      </c>
      <c r="C209" s="16">
        <v>3.9201877462089502E-9</v>
      </c>
      <c r="D209" s="16">
        <v>7.50229744169578E-4</v>
      </c>
      <c r="E209" s="16">
        <v>5.93271764316361E-6</v>
      </c>
      <c r="F209" s="16">
        <v>1.0795964982048801E-5</v>
      </c>
      <c r="G209" s="16">
        <v>2.82972482017374E-6</v>
      </c>
      <c r="H209" s="16">
        <v>1.7467431249195499E-4</v>
      </c>
      <c r="J209">
        <v>0.95655312300232698</v>
      </c>
      <c r="K209">
        <f t="shared" si="38"/>
        <v>3.7498678313916247E-9</v>
      </c>
      <c r="L209">
        <f t="shared" si="39"/>
        <v>7.746474787661031E-4</v>
      </c>
      <c r="M209" s="16">
        <f t="shared" si="40"/>
        <v>1.1565768006357092E-4</v>
      </c>
      <c r="N209" s="16">
        <f t="shared" si="41"/>
        <v>9.2285513524714875E-3</v>
      </c>
      <c r="O209" s="16">
        <f t="shared" si="42"/>
        <v>8.5542367470649153E-2</v>
      </c>
      <c r="P209" s="16">
        <f t="shared" si="43"/>
        <v>4.889329464901794E-2</v>
      </c>
      <c r="Q209" s="16">
        <f t="shared" si="44"/>
        <v>0.20036930367229783</v>
      </c>
      <c r="R209" s="16">
        <f t="shared" si="45"/>
        <v>9.1510318989476806E-3</v>
      </c>
      <c r="S209" s="16">
        <f t="shared" si="46"/>
        <v>0.16812298835188105</v>
      </c>
      <c r="T209" s="16">
        <f t="shared" si="47"/>
        <v>0.20037416794954385</v>
      </c>
      <c r="U209" s="66">
        <f t="shared" si="48"/>
        <v>0.72168170534480902</v>
      </c>
      <c r="V209" s="66"/>
      <c r="W209" s="66"/>
    </row>
    <row r="210" spans="1:23" x14ac:dyDescent="0.25">
      <c r="A210">
        <v>209</v>
      </c>
      <c r="B210">
        <v>6.3121579532270902E-4</v>
      </c>
      <c r="C210" s="16">
        <v>7.2845528641792903E-9</v>
      </c>
      <c r="D210" s="16">
        <v>9.8835992695578E-4</v>
      </c>
      <c r="E210" s="16">
        <v>1.44868157423083E-5</v>
      </c>
      <c r="F210" s="16">
        <v>7.6930028968128799E-6</v>
      </c>
      <c r="G210" s="16">
        <v>1.52671296244754E-6</v>
      </c>
      <c r="H210" s="16">
        <v>4.26533258084652E-4</v>
      </c>
      <c r="J210">
        <v>0.95542932083822696</v>
      </c>
      <c r="K210">
        <f t="shared" si="38"/>
        <v>6.9598753956329801E-9</v>
      </c>
      <c r="L210">
        <f t="shared" si="39"/>
        <v>1.0052653611589892E-3</v>
      </c>
      <c r="M210" s="16">
        <f t="shared" si="40"/>
        <v>2.5716622948642885E-4</v>
      </c>
      <c r="N210" s="16">
        <f t="shared" si="41"/>
        <v>7.9387506664300431E-2</v>
      </c>
      <c r="O210" s="16">
        <f t="shared" si="42"/>
        <v>9.9055870683376471E-2</v>
      </c>
      <c r="P210" s="16">
        <f t="shared" si="43"/>
        <v>6.8153966090664202E-4</v>
      </c>
      <c r="Q210" s="16">
        <f t="shared" si="44"/>
        <v>0.12167160760900086</v>
      </c>
      <c r="R210" s="16">
        <f t="shared" si="45"/>
        <v>4.8071627185719022E-2</v>
      </c>
      <c r="S210" s="16">
        <f t="shared" si="46"/>
        <v>5.7241421622691691E-2</v>
      </c>
      <c r="T210" s="16">
        <f t="shared" si="47"/>
        <v>0.1216723195556515</v>
      </c>
      <c r="U210" s="66">
        <f t="shared" si="48"/>
        <v>0.52778189298164668</v>
      </c>
      <c r="V210" s="66"/>
      <c r="W210" s="66"/>
    </row>
    <row r="211" spans="1:23" x14ac:dyDescent="0.25">
      <c r="A211">
        <v>210</v>
      </c>
      <c r="B211">
        <v>5.8535435816927403E-4</v>
      </c>
      <c r="C211" s="16">
        <v>5.4925744735994901E-9</v>
      </c>
      <c r="D211" s="16">
        <v>8.0012072717693399E-4</v>
      </c>
      <c r="E211" s="16">
        <v>8.8611788148354908E-6</v>
      </c>
      <c r="F211" s="16">
        <v>8.2250990603443407E-6</v>
      </c>
      <c r="G211" s="16">
        <v>2.0205501546360599E-6</v>
      </c>
      <c r="H211" s="16">
        <v>2.6089614323900198E-4</v>
      </c>
      <c r="J211">
        <v>0.95635575889090696</v>
      </c>
      <c r="K211">
        <f t="shared" si="38"/>
        <v>5.2528552289640643E-9</v>
      </c>
      <c r="L211">
        <f t="shared" si="39"/>
        <v>8.1858598287778517E-4</v>
      </c>
      <c r="M211" s="16">
        <f t="shared" si="40"/>
        <v>3.521227334607629E-4</v>
      </c>
      <c r="N211" s="16">
        <f t="shared" si="41"/>
        <v>3.5581596205682506E-2</v>
      </c>
      <c r="O211" s="16">
        <f t="shared" si="42"/>
        <v>7.5491833369739969E-5</v>
      </c>
      <c r="P211" s="16">
        <f t="shared" si="43"/>
        <v>2.8669911184486873E-2</v>
      </c>
      <c r="Q211" s="16">
        <f t="shared" si="44"/>
        <v>3.0613787254038079E-2</v>
      </c>
      <c r="R211" s="16">
        <f t="shared" si="45"/>
        <v>2.7307908223186409E-2</v>
      </c>
      <c r="S211" s="16">
        <f t="shared" si="46"/>
        <v>4.6554914342773148E-5</v>
      </c>
      <c r="T211" s="16">
        <f t="shared" si="47"/>
        <v>3.0616098419268937E-2</v>
      </c>
      <c r="U211" s="66">
        <f t="shared" si="48"/>
        <v>0.15291134803437531</v>
      </c>
      <c r="V211" s="66"/>
      <c r="W211" s="66"/>
    </row>
    <row r="212" spans="1:23" x14ac:dyDescent="0.25">
      <c r="A212">
        <v>211</v>
      </c>
      <c r="B212">
        <v>5.5028674272719895E-4</v>
      </c>
      <c r="C212" s="16">
        <v>5.34158138914123E-9</v>
      </c>
      <c r="D212" s="16">
        <v>8.2830935302730297E-4</v>
      </c>
      <c r="E212" s="16">
        <v>8.9181024410283706E-6</v>
      </c>
      <c r="F212" s="16">
        <v>8.7616561483800307E-6</v>
      </c>
      <c r="G212" s="16">
        <v>2.07839120539197E-6</v>
      </c>
      <c r="H212" s="16">
        <v>2.62572499487807E-4</v>
      </c>
      <c r="J212">
        <v>0.95620207038307103</v>
      </c>
      <c r="K212">
        <f t="shared" si="38"/>
        <v>5.1076311834165251E-9</v>
      </c>
      <c r="L212">
        <f t="shared" si="39"/>
        <v>8.4790571494806585E-4</v>
      </c>
      <c r="M212" s="16">
        <f t="shared" si="40"/>
        <v>2.5266777050633217E-4</v>
      </c>
      <c r="N212" s="16">
        <f t="shared" si="41"/>
        <v>1.3787909692903525E-2</v>
      </c>
      <c r="O212" s="16">
        <f t="shared" si="42"/>
        <v>1.2916946115671354E-3</v>
      </c>
      <c r="P212" s="16">
        <f t="shared" si="43"/>
        <v>1.961589044023344E-2</v>
      </c>
      <c r="Q212" s="16">
        <f t="shared" si="44"/>
        <v>2.8787233426453718E-2</v>
      </c>
      <c r="R212" s="16">
        <f t="shared" si="45"/>
        <v>1.2275960528574891E-2</v>
      </c>
      <c r="S212" s="16">
        <f t="shared" si="46"/>
        <v>1.2705535049120282E-3</v>
      </c>
      <c r="T212" s="16">
        <f t="shared" si="47"/>
        <v>2.8789084748900257E-2</v>
      </c>
      <c r="U212" s="66">
        <f t="shared" si="48"/>
        <v>0.10581832695354498</v>
      </c>
      <c r="V212" s="66"/>
      <c r="W212" s="66"/>
    </row>
    <row r="213" spans="1:23" x14ac:dyDescent="0.25">
      <c r="A213">
        <v>212</v>
      </c>
      <c r="B213">
        <v>3.73727094226341E-4</v>
      </c>
      <c r="C213" s="16">
        <v>5.4620226063679798E-9</v>
      </c>
      <c r="D213" s="16">
        <v>1.2600399683361601E-3</v>
      </c>
      <c r="E213" s="16">
        <v>1.3804127657793299E-5</v>
      </c>
      <c r="F213" s="16">
        <v>1.31643835965294E-5</v>
      </c>
      <c r="G213" s="16">
        <v>2.0427049853864602E-6</v>
      </c>
      <c r="H213" s="16">
        <v>4.0643861173706401E-4</v>
      </c>
      <c r="J213">
        <v>0.95401775906929698</v>
      </c>
      <c r="K213">
        <f t="shared" si="38"/>
        <v>5.2108665669130211E-9</v>
      </c>
      <c r="L213">
        <f t="shared" si="39"/>
        <v>1.2884059784919991E-3</v>
      </c>
      <c r="M213" s="16">
        <f t="shared" si="40"/>
        <v>-5.4095179003931697E-4</v>
      </c>
      <c r="N213" s="16">
        <f t="shared" si="41"/>
        <v>5.8130750542366563E-2</v>
      </c>
      <c r="O213" s="16">
        <f t="shared" si="42"/>
        <v>2.0171580451962981E-4</v>
      </c>
      <c r="P213" s="16">
        <f t="shared" si="43"/>
        <v>9.4963861499148483E-2</v>
      </c>
      <c r="Q213" s="16">
        <f t="shared" si="44"/>
        <v>8.1368690552274914E-2</v>
      </c>
      <c r="R213" s="16">
        <f t="shared" si="45"/>
        <v>0.11291422759718048</v>
      </c>
      <c r="S213" s="16">
        <f t="shared" si="46"/>
        <v>3.1907539586369164E-4</v>
      </c>
      <c r="T213" s="16">
        <f t="shared" si="47"/>
        <v>8.1379424271225922E-2</v>
      </c>
      <c r="U213" s="66">
        <f t="shared" si="48"/>
        <v>0.42927774566257965</v>
      </c>
      <c r="V213" s="66"/>
      <c r="W213" s="66"/>
    </row>
    <row r="214" spans="1:23" x14ac:dyDescent="0.25">
      <c r="A214">
        <v>213</v>
      </c>
      <c r="B214">
        <v>6.1076953225105003E-4</v>
      </c>
      <c r="C214" s="16">
        <v>5.6227261038673403E-9</v>
      </c>
      <c r="D214" s="16">
        <v>7.8468134337760496E-4</v>
      </c>
      <c r="E214" s="16">
        <v>8.8978256881412196E-6</v>
      </c>
      <c r="F214" s="16">
        <v>7.8766157220935406E-6</v>
      </c>
      <c r="G214" s="16">
        <v>1.9733956836399598E-6</v>
      </c>
      <c r="H214" s="16">
        <v>2.6197491372643501E-4</v>
      </c>
      <c r="J214">
        <v>0.95644146616799297</v>
      </c>
      <c r="K214">
        <f t="shared" si="38"/>
        <v>5.3778083986439254E-9</v>
      </c>
      <c r="L214">
        <f t="shared" si="39"/>
        <v>8.0240234777932825E-4</v>
      </c>
      <c r="M214" s="16">
        <f t="shared" si="40"/>
        <v>4.1913671672277203E-4</v>
      </c>
      <c r="N214" s="16">
        <f t="shared" si="41"/>
        <v>5.7714943126825201E-2</v>
      </c>
      <c r="O214" s="16">
        <f t="shared" si="42"/>
        <v>2.1908251940143386E-4</v>
      </c>
      <c r="P214" s="16">
        <f t="shared" si="43"/>
        <v>3.4354972483146555E-2</v>
      </c>
      <c r="Q214" s="16">
        <f t="shared" si="44"/>
        <v>2.9431428177247591E-2</v>
      </c>
      <c r="R214" s="16">
        <f t="shared" si="45"/>
        <v>4.0247552773580678E-2</v>
      </c>
      <c r="S214" s="16">
        <f t="shared" si="46"/>
        <v>2.7800758244843902E-4</v>
      </c>
      <c r="T214" s="16">
        <f t="shared" si="47"/>
        <v>2.9433930144561676E-2</v>
      </c>
      <c r="U214" s="66">
        <f t="shared" si="48"/>
        <v>0.19167991680721155</v>
      </c>
      <c r="V214" s="66"/>
      <c r="W214" s="66"/>
    </row>
    <row r="215" spans="1:23" x14ac:dyDescent="0.25">
      <c r="A215">
        <v>214</v>
      </c>
      <c r="B215">
        <v>3.5603975103996101E-4</v>
      </c>
      <c r="C215" s="16">
        <v>5.31237137051542E-9</v>
      </c>
      <c r="D215" s="16">
        <v>1.2872524916360201E-3</v>
      </c>
      <c r="E215" s="16">
        <v>1.37115198676871E-5</v>
      </c>
      <c r="F215" s="16">
        <v>1.38363752419654E-5</v>
      </c>
      <c r="G215" s="16">
        <v>2.1009221982835899E-6</v>
      </c>
      <c r="H215" s="16">
        <v>4.0371250678337901E-4</v>
      </c>
      <c r="J215">
        <v>0.95387758365550002</v>
      </c>
      <c r="K215">
        <f t="shared" si="38"/>
        <v>5.0673519663879059E-9</v>
      </c>
      <c r="L215">
        <f t="shared" si="39"/>
        <v>1.3170208519468639E-3</v>
      </c>
      <c r="M215" s="16">
        <f t="shared" si="40"/>
        <v>-6.0494134986694196E-4</v>
      </c>
      <c r="N215" s="16">
        <f t="shared" si="41"/>
        <v>7.6739761661462999E-2</v>
      </c>
      <c r="O215" s="16">
        <f t="shared" si="42"/>
        <v>1.698432142667982E-3</v>
      </c>
      <c r="P215" s="16">
        <f t="shared" si="43"/>
        <v>0.11317428865368917</v>
      </c>
      <c r="Q215" s="16">
        <f t="shared" si="44"/>
        <v>7.6523937663632691E-2</v>
      </c>
      <c r="R215" s="16">
        <f t="shared" si="45"/>
        <v>0.16339883663569485</v>
      </c>
      <c r="S215" s="16">
        <f t="shared" si="46"/>
        <v>2.1969682864318809E-3</v>
      </c>
      <c r="T215" s="16">
        <f t="shared" si="47"/>
        <v>7.6535276011348047E-2</v>
      </c>
      <c r="U215" s="66">
        <f t="shared" si="48"/>
        <v>0.51026750105492757</v>
      </c>
      <c r="V215" s="66"/>
      <c r="W215" s="66"/>
    </row>
    <row r="216" spans="1:23" x14ac:dyDescent="0.25">
      <c r="A216">
        <v>215</v>
      </c>
      <c r="B216">
        <v>4.6686110828176599E-4</v>
      </c>
      <c r="C216" s="16">
        <v>4.6936790725167099E-9</v>
      </c>
      <c r="D216" s="16">
        <v>8.5865085481775204E-4</v>
      </c>
      <c r="E216" s="16">
        <v>8.1200478115519894E-6</v>
      </c>
      <c r="F216" s="16">
        <v>1.0345035350315901E-5</v>
      </c>
      <c r="G216" s="16">
        <v>2.3662853707896301E-6</v>
      </c>
      <c r="H216" s="16">
        <v>2.39076079687016E-4</v>
      </c>
      <c r="J216">
        <v>0.95601622744253301</v>
      </c>
      <c r="K216">
        <f t="shared" si="38"/>
        <v>4.4872333597333919E-9</v>
      </c>
      <c r="L216">
        <f t="shared" si="39"/>
        <v>8.8170251721010108E-4</v>
      </c>
      <c r="M216" s="16">
        <f t="shared" si="40"/>
        <v>5.2019699353430979E-5</v>
      </c>
      <c r="N216" s="16">
        <f t="shared" si="41"/>
        <v>2.7022977021698862E-3</v>
      </c>
      <c r="O216" s="16">
        <f t="shared" si="42"/>
        <v>2.337074311075741E-2</v>
      </c>
      <c r="P216" s="16">
        <f t="shared" si="43"/>
        <v>1.178450675021993E-2</v>
      </c>
      <c r="Q216" s="16">
        <f t="shared" si="44"/>
        <v>5.9522319792958057E-2</v>
      </c>
      <c r="R216" s="16">
        <f t="shared" si="45"/>
        <v>2.4897179980800724E-3</v>
      </c>
      <c r="S216" s="16">
        <f t="shared" si="46"/>
        <v>3.2076831884542453E-2</v>
      </c>
      <c r="T216" s="16">
        <f t="shared" si="47"/>
        <v>5.9524099993666188E-2</v>
      </c>
      <c r="U216" s="66">
        <f t="shared" si="48"/>
        <v>0.191470517232394</v>
      </c>
      <c r="V216" s="66"/>
      <c r="W216" s="66"/>
    </row>
    <row r="217" spans="1:23" x14ac:dyDescent="0.25">
      <c r="A217">
        <v>216</v>
      </c>
      <c r="B217">
        <v>4.2570579875912901E-4</v>
      </c>
      <c r="C217" s="16">
        <v>6.2922791187756597E-9</v>
      </c>
      <c r="D217" s="16">
        <v>1.2745572679632299E-3</v>
      </c>
      <c r="E217" s="16">
        <v>1.60843092937037E-5</v>
      </c>
      <c r="F217" s="16">
        <v>1.15609548447498E-5</v>
      </c>
      <c r="G217" s="16">
        <v>1.7733221274292199E-6</v>
      </c>
      <c r="H217" s="16">
        <v>4.73574782819794E-4</v>
      </c>
      <c r="J217">
        <v>0.95398104092106795</v>
      </c>
      <c r="K217">
        <f t="shared" si="38"/>
        <v>6.0027149834955037E-9</v>
      </c>
      <c r="L217">
        <f t="shared" si="39"/>
        <v>1.2994462075010399E-3</v>
      </c>
      <c r="M217" s="16">
        <f t="shared" si="40"/>
        <v>-4.4803460998278194E-4</v>
      </c>
      <c r="N217" s="16">
        <f t="shared" si="41"/>
        <v>1.8374974736406289E-2</v>
      </c>
      <c r="O217" s="16">
        <f t="shared" si="42"/>
        <v>1.8399233192280467E-2</v>
      </c>
      <c r="P217" s="16">
        <f t="shared" si="43"/>
        <v>0.1044800888321855</v>
      </c>
      <c r="Q217" s="16">
        <f t="shared" si="44"/>
        <v>0.24755736850065657</v>
      </c>
      <c r="R217" s="16">
        <f t="shared" si="45"/>
        <v>3.0032309985801031E-2</v>
      </c>
      <c r="S217" s="16">
        <f t="shared" si="46"/>
        <v>1.3541633971376607E-2</v>
      </c>
      <c r="T217" s="16">
        <f t="shared" si="47"/>
        <v>0.24757973425900029</v>
      </c>
      <c r="U217" s="66">
        <f t="shared" si="48"/>
        <v>0.67996534347770676</v>
      </c>
      <c r="V217" s="66"/>
      <c r="W217" s="66"/>
    </row>
    <row r="218" spans="1:23" x14ac:dyDescent="0.25">
      <c r="A218">
        <v>217</v>
      </c>
      <c r="B218">
        <v>6.2128622281595696E-4</v>
      </c>
      <c r="C218" s="16">
        <v>5.7771883986600103E-9</v>
      </c>
      <c r="D218" s="16">
        <v>7.9273122780594899E-4</v>
      </c>
      <c r="E218" s="16">
        <v>9.2352590769791003E-6</v>
      </c>
      <c r="F218" s="16">
        <v>7.7459962086001803E-6</v>
      </c>
      <c r="G218" s="16">
        <v>1.9207993981103498E-6</v>
      </c>
      <c r="H218" s="16">
        <v>2.7190991803816797E-4</v>
      </c>
      <c r="J218">
        <v>0.95640348356493499</v>
      </c>
      <c r="K218">
        <f t="shared" si="38"/>
        <v>5.5253231096893624E-9</v>
      </c>
      <c r="L218">
        <f t="shared" si="39"/>
        <v>8.1013824243286096E-4</v>
      </c>
      <c r="M218" s="16">
        <f t="shared" si="40"/>
        <v>4.3243420319905289E-4</v>
      </c>
      <c r="N218" s="16">
        <f t="shared" si="41"/>
        <v>6.8431798670613345E-2</v>
      </c>
      <c r="O218" s="16">
        <f t="shared" si="42"/>
        <v>1.821506969915755E-3</v>
      </c>
      <c r="P218" s="16">
        <f t="shared" si="43"/>
        <v>3.1326744029644991E-2</v>
      </c>
      <c r="Q218" s="16">
        <f t="shared" si="44"/>
        <v>1.9638858560455968E-2</v>
      </c>
      <c r="R218" s="16">
        <f t="shared" si="45"/>
        <v>4.5742191446656935E-2</v>
      </c>
      <c r="S218" s="16">
        <f t="shared" si="46"/>
        <v>1.8388526533960105E-3</v>
      </c>
      <c r="T218" s="16">
        <f t="shared" si="47"/>
        <v>1.9640894822374813E-2</v>
      </c>
      <c r="U218" s="66">
        <f t="shared" si="48"/>
        <v>0.18844084715305781</v>
      </c>
      <c r="V218" s="66"/>
      <c r="W218" s="66"/>
    </row>
    <row r="219" spans="1:23" x14ac:dyDescent="0.25">
      <c r="A219">
        <v>218</v>
      </c>
      <c r="B219">
        <v>4.0100644813876999E-4</v>
      </c>
      <c r="C219" s="16">
        <v>6.2667474840800601E-9</v>
      </c>
      <c r="D219" s="16">
        <v>1.34990419935689E-3</v>
      </c>
      <c r="E219" s="16">
        <v>1.6952023347234502E-5</v>
      </c>
      <c r="F219" s="16">
        <v>1.23147423031691E-5</v>
      </c>
      <c r="G219" s="16">
        <v>1.7820344869914E-6</v>
      </c>
      <c r="H219" s="16">
        <v>4.9912497496418099E-4</v>
      </c>
      <c r="J219">
        <v>0.95361613549928503</v>
      </c>
      <c r="K219">
        <f t="shared" si="38"/>
        <v>5.9760715179182943E-9</v>
      </c>
      <c r="L219">
        <f t="shared" si="39"/>
        <v>1.3763094517027356E-3</v>
      </c>
      <c r="M219" s="16">
        <f t="shared" si="40"/>
        <v>-5.7429655542519549E-4</v>
      </c>
      <c r="N219" s="16">
        <f t="shared" si="41"/>
        <v>3.4487929009413526E-2</v>
      </c>
      <c r="O219" s="16">
        <f t="shared" si="42"/>
        <v>1.7170373019133128E-2</v>
      </c>
      <c r="P219" s="16">
        <f t="shared" si="43"/>
        <v>0.16116876665308499</v>
      </c>
      <c r="Q219" s="16">
        <f t="shared" si="44"/>
        <v>0.33447838557441439</v>
      </c>
      <c r="R219" s="16">
        <f t="shared" si="45"/>
        <v>6.2399399186274386E-2</v>
      </c>
      <c r="S219" s="16">
        <f t="shared" si="46"/>
        <v>1.2550100528871087E-2</v>
      </c>
      <c r="T219" s="16">
        <f t="shared" si="47"/>
        <v>0.33451253948544607</v>
      </c>
      <c r="U219" s="66">
        <f t="shared" si="48"/>
        <v>0.95676749345663747</v>
      </c>
      <c r="V219" s="66"/>
      <c r="W219" s="66"/>
    </row>
    <row r="220" spans="1:23" x14ac:dyDescent="0.25">
      <c r="A220">
        <v>219</v>
      </c>
      <c r="B220">
        <v>4.9691536390911195E-4</v>
      </c>
      <c r="C220" s="16">
        <v>6.5579483719573704E-9</v>
      </c>
      <c r="D220" s="16">
        <v>1.1342616428975201E-3</v>
      </c>
      <c r="E220" s="16">
        <v>1.49417357642875E-5</v>
      </c>
      <c r="F220" s="16">
        <v>9.8403125409459594E-6</v>
      </c>
      <c r="G220" s="16">
        <v>1.69877298891861E-6</v>
      </c>
      <c r="H220" s="16">
        <v>4.3993061539851898E-4</v>
      </c>
      <c r="J220">
        <v>0.95467873347102294</v>
      </c>
      <c r="K220">
        <f t="shared" si="38"/>
        <v>6.2607338459086192E-9</v>
      </c>
      <c r="L220">
        <f t="shared" si="39"/>
        <v>1.1556344830199585E-3</v>
      </c>
      <c r="M220" s="16">
        <f t="shared" si="40"/>
        <v>-1.6180375520173464E-4</v>
      </c>
      <c r="N220" s="16">
        <f t="shared" si="41"/>
        <v>8.1813299597491819E-5</v>
      </c>
      <c r="O220" s="16">
        <f t="shared" si="42"/>
        <v>3.3706139549996794E-2</v>
      </c>
      <c r="P220" s="16">
        <f t="shared" si="43"/>
        <v>3.153471079643555E-2</v>
      </c>
      <c r="Q220" s="16">
        <f t="shared" si="44"/>
        <v>0.1530143747803725</v>
      </c>
      <c r="R220" s="16">
        <f t="shared" si="45"/>
        <v>1.7589141330288657E-6</v>
      </c>
      <c r="S220" s="16">
        <f t="shared" si="46"/>
        <v>2.3567080613774771E-2</v>
      </c>
      <c r="T220" s="16">
        <f t="shared" si="47"/>
        <v>0.15302314411456949</v>
      </c>
      <c r="U220" s="66">
        <f t="shared" si="48"/>
        <v>0.39492902206887964</v>
      </c>
      <c r="V220" s="66"/>
      <c r="W220" s="66"/>
    </row>
    <row r="221" spans="1:23" x14ac:dyDescent="0.25">
      <c r="A221">
        <v>220</v>
      </c>
      <c r="B221">
        <v>3.72947099710549E-4</v>
      </c>
      <c r="C221" s="16">
        <v>4.3619195579029403E-9</v>
      </c>
      <c r="D221" s="16">
        <v>1.0025062926029601E-3</v>
      </c>
      <c r="E221" s="16">
        <v>8.7951722255964802E-6</v>
      </c>
      <c r="F221" s="16">
        <v>1.30420565812233E-5</v>
      </c>
      <c r="G221" s="16">
        <v>2.55070270564194E-6</v>
      </c>
      <c r="H221" s="16">
        <v>2.5895545347599802E-4</v>
      </c>
      <c r="J221">
        <v>0.95525016024994402</v>
      </c>
      <c r="K221">
        <f t="shared" si="38"/>
        <v>4.1667243566841487E-9</v>
      </c>
      <c r="L221">
        <f t="shared" si="39"/>
        <v>1.0311367465514908E-3</v>
      </c>
      <c r="M221" s="16">
        <f t="shared" si="40"/>
        <v>-2.8524254713039275E-4</v>
      </c>
      <c r="N221" s="16">
        <f t="shared" si="41"/>
        <v>5.8897011697956997E-2</v>
      </c>
      <c r="O221" s="16">
        <f t="shared" si="42"/>
        <v>4.5263235439989266E-2</v>
      </c>
      <c r="P221" s="16">
        <f t="shared" si="43"/>
        <v>1.6640642089757428E-3</v>
      </c>
      <c r="Q221" s="16">
        <f t="shared" si="44"/>
        <v>3.2802133722550385E-2</v>
      </c>
      <c r="R221" s="16">
        <f t="shared" si="45"/>
        <v>0.10472498393327415</v>
      </c>
      <c r="S221" s="16">
        <f t="shared" si="46"/>
        <v>7.3437566516858163E-2</v>
      </c>
      <c r="T221" s="16">
        <f t="shared" si="47"/>
        <v>3.2801397312619905E-2</v>
      </c>
      <c r="U221" s="66">
        <f t="shared" si="48"/>
        <v>0.34959039283222459</v>
      </c>
      <c r="V221" s="66"/>
      <c r="W221" s="66"/>
    </row>
    <row r="222" spans="1:23" x14ac:dyDescent="0.25">
      <c r="A222">
        <v>221</v>
      </c>
      <c r="B222">
        <v>2.9081737569383202E-4</v>
      </c>
      <c r="C222" s="16">
        <v>3.6429765032748298E-9</v>
      </c>
      <c r="D222" s="16">
        <v>1.07591044107026E-3</v>
      </c>
      <c r="E222" s="16">
        <v>7.8757104685947799E-6</v>
      </c>
      <c r="F222" s="16">
        <v>1.67921643345986E-5</v>
      </c>
      <c r="G222" s="16">
        <v>3.0570886656537199E-6</v>
      </c>
      <c r="H222" s="16">
        <v>2.3188479803173601E-4</v>
      </c>
      <c r="J222">
        <v>0.95481894589410099</v>
      </c>
      <c r="K222">
        <f t="shared" si="38"/>
        <v>3.478382984773851E-9</v>
      </c>
      <c r="L222">
        <f t="shared" si="39"/>
        <v>1.1125482154286076E-3</v>
      </c>
      <c r="M222" s="16">
        <f t="shared" si="40"/>
        <v>-5.3091346404094363E-4</v>
      </c>
      <c r="N222" s="16">
        <f t="shared" si="41"/>
        <v>0.16765841391724798</v>
      </c>
      <c r="O222" s="16">
        <f t="shared" si="42"/>
        <v>0.11731168659531627</v>
      </c>
      <c r="P222" s="16">
        <f t="shared" si="43"/>
        <v>1.3689108693467338E-2</v>
      </c>
      <c r="Q222" s="16">
        <f t="shared" si="44"/>
        <v>7.1140264670734282E-2</v>
      </c>
      <c r="R222" s="16">
        <f t="shared" si="45"/>
        <v>0.49590239924907492</v>
      </c>
      <c r="S222" s="16">
        <f t="shared" si="46"/>
        <v>0.2738654153575153</v>
      </c>
      <c r="T222" s="16">
        <f t="shared" si="47"/>
        <v>7.1137651910250899E-2</v>
      </c>
      <c r="U222" s="66">
        <f t="shared" si="48"/>
        <v>1.210704940393607</v>
      </c>
      <c r="V222" s="66"/>
      <c r="W222" s="66"/>
    </row>
    <row r="223" spans="1:23" x14ac:dyDescent="0.25">
      <c r="A223">
        <v>222</v>
      </c>
      <c r="B223">
        <v>1.0048650726353699E-3</v>
      </c>
      <c r="C223" s="16">
        <v>7.04882586274414E-9</v>
      </c>
      <c r="D223" s="16">
        <v>5.9497659103034E-4</v>
      </c>
      <c r="E223" s="16">
        <v>8.4777757659319705E-6</v>
      </c>
      <c r="F223" s="16">
        <v>4.7415461297791401E-6</v>
      </c>
      <c r="G223" s="16">
        <v>1.5704068086189801E-6</v>
      </c>
      <c r="H223" s="16">
        <v>2.4960517411459001E-4</v>
      </c>
      <c r="J223">
        <v>0.95749040029555998</v>
      </c>
      <c r="K223">
        <f t="shared" si="38"/>
        <v>6.7491830969325829E-9</v>
      </c>
      <c r="L223">
        <f t="shared" si="39"/>
        <v>6.0602304127265459E-4</v>
      </c>
      <c r="M223" s="16">
        <f t="shared" si="40"/>
        <v>1.4037071039980854E-3</v>
      </c>
      <c r="N223" s="16">
        <f t="shared" si="41"/>
        <v>1.082633331547022</v>
      </c>
      <c r="O223" s="16">
        <f t="shared" si="42"/>
        <v>7.4085720032845109E-2</v>
      </c>
      <c r="P223" s="16">
        <f t="shared" si="43"/>
        <v>0.14615382363120538</v>
      </c>
      <c r="Q223" s="16">
        <f t="shared" si="44"/>
        <v>4.4379834966642245E-2</v>
      </c>
      <c r="R223" s="16">
        <f t="shared" si="45"/>
        <v>0.26914296910125141</v>
      </c>
      <c r="S223" s="16">
        <f t="shared" si="46"/>
        <v>4.7297341652384424E-2</v>
      </c>
      <c r="T223" s="16">
        <f t="shared" si="47"/>
        <v>4.4385943605481766E-2</v>
      </c>
      <c r="U223" s="66">
        <f t="shared" si="48"/>
        <v>1.7080789645368326</v>
      </c>
      <c r="V223" s="66"/>
      <c r="W223" s="66"/>
    </row>
    <row r="224" spans="1:23" x14ac:dyDescent="0.25">
      <c r="A224">
        <v>223</v>
      </c>
      <c r="B224">
        <v>3.8263783636850599E-4</v>
      </c>
      <c r="C224" s="16">
        <v>5.2826289299544203E-9</v>
      </c>
      <c r="D224" s="16">
        <v>1.18833721004871E-3</v>
      </c>
      <c r="E224" s="16">
        <v>1.26008286147442E-5</v>
      </c>
      <c r="F224" s="16">
        <v>1.28167649737872E-5</v>
      </c>
      <c r="G224" s="16">
        <v>2.1104115186986499E-6</v>
      </c>
      <c r="H224" s="16">
        <v>3.7100827825567201E-4</v>
      </c>
      <c r="J224">
        <v>0.95436217143573598</v>
      </c>
      <c r="K224">
        <f t="shared" si="38"/>
        <v>5.0415412164805388E-9</v>
      </c>
      <c r="L224">
        <f t="shared" si="39"/>
        <v>1.2160758688860532E-3</v>
      </c>
      <c r="M224" s="16">
        <f t="shared" si="40"/>
        <v>-4.5080019614904108E-4</v>
      </c>
      <c r="N224" s="16">
        <f t="shared" si="41"/>
        <v>4.9732962883961451E-2</v>
      </c>
      <c r="O224" s="16">
        <f t="shared" si="42"/>
        <v>2.1696979886093727E-3</v>
      </c>
      <c r="P224" s="16">
        <f t="shared" si="43"/>
        <v>5.4625466887455655E-2</v>
      </c>
      <c r="Q224" s="16">
        <f t="shared" si="44"/>
        <v>3.0004195704856865E-2</v>
      </c>
      <c r="R224" s="16">
        <f t="shared" si="45"/>
        <v>9.0449359668360305E-2</v>
      </c>
      <c r="S224" s="16">
        <f t="shared" si="46"/>
        <v>2.6625885538356132E-3</v>
      </c>
      <c r="T224" s="16">
        <f t="shared" si="47"/>
        <v>3.0008744449548139E-2</v>
      </c>
      <c r="U224" s="66">
        <f t="shared" si="48"/>
        <v>0.25965301613662745</v>
      </c>
      <c r="V224" s="66"/>
      <c r="W224" s="66"/>
    </row>
    <row r="225" spans="1:23" x14ac:dyDescent="0.25">
      <c r="A225">
        <v>224</v>
      </c>
      <c r="B225">
        <v>5.5448200516529595E-4</v>
      </c>
      <c r="C225" s="16">
        <v>6.4674231491400599E-9</v>
      </c>
      <c r="D225" s="16">
        <v>9.992830780890681E-4</v>
      </c>
      <c r="E225" s="16">
        <v>1.30017188175827E-5</v>
      </c>
      <c r="F225" s="16">
        <v>8.7637463315442908E-6</v>
      </c>
      <c r="G225" s="16">
        <v>1.7199022217068301E-6</v>
      </c>
      <c r="H225" s="16">
        <v>3.8280803854494398E-4</v>
      </c>
      <c r="J225">
        <v>0.95535374002156603</v>
      </c>
      <c r="K225">
        <f t="shared" si="38"/>
        <v>6.178676893833011E-9</v>
      </c>
      <c r="L225">
        <f t="shared" si="39"/>
        <v>1.0185240055507144E-3</v>
      </c>
      <c r="M225" s="16">
        <f t="shared" si="40"/>
        <v>9.0440004779877498E-5</v>
      </c>
      <c r="N225" s="16">
        <f t="shared" si="41"/>
        <v>1.5861111259085774E-2</v>
      </c>
      <c r="O225" s="16">
        <f t="shared" si="42"/>
        <v>2.797394608034141E-2</v>
      </c>
      <c r="P225" s="16">
        <f t="shared" si="43"/>
        <v>1.4022501765557575E-3</v>
      </c>
      <c r="Q225" s="16">
        <f t="shared" si="44"/>
        <v>4.4328193521361192E-2</v>
      </c>
      <c r="R225" s="16">
        <f t="shared" si="45"/>
        <v>1.2228999144719371E-2</v>
      </c>
      <c r="S225" s="16">
        <f t="shared" si="46"/>
        <v>2.044534377814608E-2</v>
      </c>
      <c r="T225" s="16">
        <f t="shared" si="47"/>
        <v>4.432894972670931E-2</v>
      </c>
      <c r="U225" s="66">
        <f t="shared" si="48"/>
        <v>0.1665687936869189</v>
      </c>
      <c r="V225" s="66"/>
      <c r="W225" s="66"/>
    </row>
    <row r="226" spans="1:23" x14ac:dyDescent="0.25">
      <c r="A226">
        <v>225</v>
      </c>
      <c r="B226" s="16">
        <v>3.92667781762423E-4</v>
      </c>
      <c r="C226" s="16">
        <v>4.0447199439222599E-9</v>
      </c>
      <c r="D226" s="16">
        <v>8.8035947141855897E-4</v>
      </c>
      <c r="E226" s="16">
        <v>7.1718416448258304E-6</v>
      </c>
      <c r="F226" s="16">
        <v>1.23167195526803E-5</v>
      </c>
      <c r="G226" s="16">
        <v>2.7468819548311001E-6</v>
      </c>
      <c r="H226" s="16">
        <v>2.1115863483549301E-4</v>
      </c>
      <c r="J226">
        <v>0.95586636434611205</v>
      </c>
      <c r="K226">
        <f t="shared" si="38"/>
        <v>3.866211747595181E-9</v>
      </c>
      <c r="L226">
        <f t="shared" si="39"/>
        <v>9.0773574775880671E-4</v>
      </c>
      <c r="M226" s="16">
        <f t="shared" si="40"/>
        <v>-1.2240018423396071E-4</v>
      </c>
      <c r="N226" s="16">
        <f t="shared" si="41"/>
        <v>4.1063740379574172E-2</v>
      </c>
      <c r="O226" s="16">
        <f t="shared" si="42"/>
        <v>7.2900234998454133E-2</v>
      </c>
      <c r="P226" s="16">
        <f t="shared" si="43"/>
        <v>7.3992303588143772E-3</v>
      </c>
      <c r="Q226" s="16">
        <f t="shared" si="44"/>
        <v>0.11039403816790511</v>
      </c>
      <c r="R226" s="16">
        <f t="shared" si="45"/>
        <v>6.2499692233222069E-2</v>
      </c>
      <c r="S226" s="16">
        <f t="shared" si="46"/>
        <v>0.13597518476536352</v>
      </c>
      <c r="T226" s="16">
        <f t="shared" si="47"/>
        <v>0.11039555159297208</v>
      </c>
      <c r="U226" s="66">
        <f t="shared" si="48"/>
        <v>0.54062767249630539</v>
      </c>
      <c r="V226" s="66"/>
      <c r="W226" s="66"/>
    </row>
    <row r="227" spans="1:23" x14ac:dyDescent="0.25">
      <c r="A227">
        <v>226</v>
      </c>
      <c r="B227">
        <v>7.6185199958238195E-4</v>
      </c>
      <c r="C227" s="16">
        <v>7.6446934606778701E-9</v>
      </c>
      <c r="D227" s="16">
        <v>8.5661526354515697E-4</v>
      </c>
      <c r="E227" s="16">
        <v>1.3196768145188501E-5</v>
      </c>
      <c r="F227" s="16">
        <v>6.3338394910006603E-6</v>
      </c>
      <c r="G227" s="16">
        <v>1.4525341064379401E-6</v>
      </c>
      <c r="H227" s="16">
        <v>3.8854805257007103E-4</v>
      </c>
      <c r="J227">
        <v>0.956111580869765</v>
      </c>
      <c r="K227">
        <f t="shared" si="38"/>
        <v>7.3091799499534733E-9</v>
      </c>
      <c r="L227">
        <f t="shared" si="39"/>
        <v>8.7072783194013556E-4</v>
      </c>
      <c r="M227" s="16">
        <f t="shared" si="40"/>
        <v>6.5297616722462834E-4</v>
      </c>
      <c r="N227" s="16">
        <f t="shared" si="41"/>
        <v>0.2992418851218433</v>
      </c>
      <c r="O227" s="16">
        <f t="shared" si="42"/>
        <v>0.14419514539225428</v>
      </c>
      <c r="P227" s="16">
        <f t="shared" si="43"/>
        <v>1.224780472676546E-2</v>
      </c>
      <c r="Q227" s="16">
        <f t="shared" si="44"/>
        <v>5.2305038584415119E-2</v>
      </c>
      <c r="R227" s="16">
        <f t="shared" si="45"/>
        <v>0.12758556788899941</v>
      </c>
      <c r="S227" s="16">
        <f t="shared" si="46"/>
        <v>7.6294446880707564E-2</v>
      </c>
      <c r="T227" s="16">
        <f t="shared" si="47"/>
        <v>5.2301822639049152E-2</v>
      </c>
      <c r="U227" s="66">
        <f t="shared" si="48"/>
        <v>0.76417171123403427</v>
      </c>
      <c r="V227" s="66"/>
      <c r="W227" s="66"/>
    </row>
    <row r="228" spans="1:23" x14ac:dyDescent="0.25">
      <c r="A228">
        <v>227</v>
      </c>
      <c r="B228">
        <v>4.3130094691989403E-4</v>
      </c>
      <c r="C228" s="16">
        <v>4.7291959064179803E-9</v>
      </c>
      <c r="D228" s="16">
        <v>9.3830460020950497E-4</v>
      </c>
      <c r="E228" s="16">
        <v>8.9321284572228406E-6</v>
      </c>
      <c r="F228" s="16">
        <v>1.1240876442062801E-5</v>
      </c>
      <c r="G228" s="16">
        <v>2.3507274567244701E-6</v>
      </c>
      <c r="H228" s="16">
        <v>2.62986954402726E-4</v>
      </c>
      <c r="J228">
        <v>0.95560201415443502</v>
      </c>
      <c r="K228">
        <f t="shared" si="38"/>
        <v>4.5192291335039308E-9</v>
      </c>
      <c r="L228">
        <f t="shared" si="39"/>
        <v>9.6313235135444858E-4</v>
      </c>
      <c r="M228" s="16">
        <f t="shared" si="40"/>
        <v>-1.0053045751466058E-4</v>
      </c>
      <c r="N228" s="16">
        <f t="shared" si="41"/>
        <v>1.5423831142105304E-2</v>
      </c>
      <c r="O228" s="16">
        <f t="shared" si="42"/>
        <v>2.1451929864849596E-2</v>
      </c>
      <c r="P228" s="16">
        <f t="shared" si="43"/>
        <v>6.6877434546832942E-4</v>
      </c>
      <c r="Q228" s="16">
        <f t="shared" si="44"/>
        <v>2.8345796119659431E-2</v>
      </c>
      <c r="R228" s="16">
        <f t="shared" si="45"/>
        <v>1.982864052949887E-2</v>
      </c>
      <c r="S228" s="16">
        <f t="shared" si="46"/>
        <v>2.9360028679799574E-2</v>
      </c>
      <c r="T228" s="16">
        <f t="shared" si="47"/>
        <v>2.8346047415295273E-2</v>
      </c>
      <c r="U228" s="66">
        <f t="shared" si="48"/>
        <v>0.14342504809667639</v>
      </c>
      <c r="V228" s="66"/>
      <c r="W228" s="66"/>
    </row>
    <row r="229" spans="1:23" x14ac:dyDescent="0.25">
      <c r="A229">
        <v>228</v>
      </c>
      <c r="B229">
        <v>4.2387325749545699E-4</v>
      </c>
      <c r="C229" s="16">
        <v>5.9789608029593702E-9</v>
      </c>
      <c r="D229" s="16">
        <v>1.2147119117265901E-3</v>
      </c>
      <c r="E229" s="16">
        <v>1.45750428636955E-5</v>
      </c>
      <c r="F229" s="16">
        <v>1.15806959650657E-5</v>
      </c>
      <c r="G229" s="16">
        <v>1.8650526300011499E-6</v>
      </c>
      <c r="H229" s="16">
        <v>4.2913582361493702E-4</v>
      </c>
      <c r="J229">
        <v>0.95426185309356804</v>
      </c>
      <c r="K229">
        <f t="shared" si="38"/>
        <v>5.7054942154058162E-9</v>
      </c>
      <c r="L229">
        <f t="shared" si="39"/>
        <v>1.2397323773259198E-3</v>
      </c>
      <c r="M229" s="16">
        <f t="shared" si="40"/>
        <v>-3.9198586233500578E-4</v>
      </c>
      <c r="N229" s="16">
        <f t="shared" si="41"/>
        <v>1.9397668918375126E-2</v>
      </c>
      <c r="O229" s="16">
        <f t="shared" si="42"/>
        <v>6.2560861515691367E-3</v>
      </c>
      <c r="P229" s="16">
        <f t="shared" si="43"/>
        <v>6.8174720631518748E-2</v>
      </c>
      <c r="Q229" s="16">
        <f t="shared" si="44"/>
        <v>0.12746976417805533</v>
      </c>
      <c r="R229" s="16">
        <f t="shared" si="45"/>
        <v>3.073072585568044E-2</v>
      </c>
      <c r="S229" s="16">
        <f t="shared" si="46"/>
        <v>4.9928341970203564E-3</v>
      </c>
      <c r="T229" s="16">
        <f t="shared" si="47"/>
        <v>0.12748157768227941</v>
      </c>
      <c r="U229" s="66">
        <f t="shared" si="48"/>
        <v>0.38450337761449854</v>
      </c>
      <c r="V229" s="66"/>
      <c r="W229" s="66"/>
    </row>
    <row r="230" spans="1:23" x14ac:dyDescent="0.25">
      <c r="A230">
        <v>229</v>
      </c>
      <c r="B230">
        <v>4.3603217131314199E-4</v>
      </c>
      <c r="C230" s="16">
        <v>4.6605552080381896E-9</v>
      </c>
      <c r="D230" s="16">
        <v>9.1412636822297102E-4</v>
      </c>
      <c r="E230" s="16">
        <v>8.5780232374091298E-6</v>
      </c>
      <c r="F230" s="16">
        <v>1.11063564991782E-5</v>
      </c>
      <c r="G230" s="16">
        <v>2.38468565679116E-6</v>
      </c>
      <c r="H230" s="16">
        <v>2.52560807705758E-4</v>
      </c>
      <c r="J230">
        <v>0.95572426369935204</v>
      </c>
      <c r="K230">
        <f t="shared" si="38"/>
        <v>4.4542056946324795E-9</v>
      </c>
      <c r="L230">
        <f t="shared" si="39"/>
        <v>9.3871910632291051E-4</v>
      </c>
      <c r="M230" s="16">
        <f t="shared" si="40"/>
        <v>-6.6654763696626557E-5</v>
      </c>
      <c r="N230" s="16">
        <f t="shared" si="41"/>
        <v>1.312981626580036E-2</v>
      </c>
      <c r="O230" s="16">
        <f t="shared" si="42"/>
        <v>2.5234336326275943E-2</v>
      </c>
      <c r="P230" s="16">
        <f t="shared" si="43"/>
        <v>2.5971553090435753E-3</v>
      </c>
      <c r="Q230" s="16">
        <f t="shared" si="44"/>
        <v>4.0534390483718527E-2</v>
      </c>
      <c r="R230" s="16">
        <f t="shared" si="45"/>
        <v>1.617018546017893E-2</v>
      </c>
      <c r="S230" s="16">
        <f t="shared" si="46"/>
        <v>3.5445129216236923E-2</v>
      </c>
      <c r="T230" s="16">
        <f t="shared" si="47"/>
        <v>4.0535053760925921E-2</v>
      </c>
      <c r="U230" s="66">
        <f t="shared" si="48"/>
        <v>0.17364606682218017</v>
      </c>
      <c r="V230" s="66"/>
      <c r="W230" s="66"/>
    </row>
    <row r="231" spans="1:23" x14ac:dyDescent="0.25">
      <c r="A231">
        <v>230</v>
      </c>
      <c r="B231">
        <v>6.3066718338746701E-4</v>
      </c>
      <c r="C231" s="16">
        <v>6.2644590346155099E-9</v>
      </c>
      <c r="D231" s="16">
        <v>8.47905850207291E-4</v>
      </c>
      <c r="E231" s="16">
        <v>1.0704545871394E-5</v>
      </c>
      <c r="F231" s="16">
        <v>7.6502301120403806E-6</v>
      </c>
      <c r="G231" s="16">
        <v>1.7725044712368501E-6</v>
      </c>
      <c r="H231" s="16">
        <v>3.1517033510875301E-4</v>
      </c>
      <c r="J231">
        <v>0.95612729265607399</v>
      </c>
      <c r="K231">
        <f t="shared" si="38"/>
        <v>5.9896202567218102E-9</v>
      </c>
      <c r="L231">
        <f t="shared" si="39"/>
        <v>8.6497255044357395E-4</v>
      </c>
      <c r="M231" s="16">
        <f t="shared" si="40"/>
        <v>3.9636181633136006E-4</v>
      </c>
      <c r="N231" s="16">
        <f t="shared" si="41"/>
        <v>7.8760979281305751E-2</v>
      </c>
      <c r="O231" s="16">
        <f t="shared" si="42"/>
        <v>1.7062301726808445E-2</v>
      </c>
      <c r="P231" s="16">
        <f t="shared" si="43"/>
        <v>1.4330923292053469E-2</v>
      </c>
      <c r="Q231" s="16">
        <f t="shared" si="44"/>
        <v>1.1147435039105377E-5</v>
      </c>
      <c r="R231" s="16">
        <f t="shared" si="45"/>
        <v>4.9993987464556272E-2</v>
      </c>
      <c r="S231" s="16">
        <f t="shared" si="46"/>
        <v>1.3636624306238056E-2</v>
      </c>
      <c r="T231" s="16">
        <f t="shared" si="47"/>
        <v>1.1186533667485009E-5</v>
      </c>
      <c r="U231" s="66">
        <f t="shared" si="48"/>
        <v>0.1738071500396686</v>
      </c>
      <c r="V231" s="66"/>
      <c r="W231" s="66"/>
    </row>
    <row r="232" spans="1:23" x14ac:dyDescent="0.25">
      <c r="A232">
        <v>231</v>
      </c>
      <c r="B232">
        <v>3.67079606951381E-4</v>
      </c>
      <c r="C232" s="16">
        <v>3.5413605492607301E-9</v>
      </c>
      <c r="D232" s="16">
        <v>8.2349916420271999E-4</v>
      </c>
      <c r="E232" s="16">
        <v>5.8772696751231296E-6</v>
      </c>
      <c r="F232" s="16">
        <v>1.3142949843069001E-5</v>
      </c>
      <c r="G232" s="16">
        <v>3.13541797615472E-6</v>
      </c>
      <c r="H232" s="16">
        <v>1.7304246078981699E-4</v>
      </c>
      <c r="J232">
        <v>0.95613269077685104</v>
      </c>
      <c r="K232">
        <f t="shared" si="38"/>
        <v>3.3860105909756491E-9</v>
      </c>
      <c r="L232">
        <f t="shared" si="39"/>
        <v>8.5291694050446348E-4</v>
      </c>
      <c r="M232" s="16">
        <f t="shared" si="40"/>
        <v>-1.1875772660170151E-4</v>
      </c>
      <c r="N232" s="16">
        <f t="shared" si="41"/>
        <v>6.4822025275662026E-2</v>
      </c>
      <c r="O232" s="16">
        <f t="shared" si="42"/>
        <v>0.1302111331086119</v>
      </c>
      <c r="P232" s="16">
        <f t="shared" si="43"/>
        <v>2.1039686568086437E-2</v>
      </c>
      <c r="Q232" s="16">
        <f t="shared" si="44"/>
        <v>0.20501774919884438</v>
      </c>
      <c r="R232" s="16">
        <f t="shared" si="45"/>
        <v>0.11145706060133109</v>
      </c>
      <c r="S232" s="16">
        <f t="shared" si="46"/>
        <v>0.31624017383093589</v>
      </c>
      <c r="T232" s="16">
        <f t="shared" si="47"/>
        <v>0.20502068299130105</v>
      </c>
      <c r="U232" s="66">
        <f t="shared" si="48"/>
        <v>1.0538085115747728</v>
      </c>
      <c r="V232" s="66"/>
      <c r="W232" s="66"/>
    </row>
    <row r="233" spans="1:23" x14ac:dyDescent="0.25">
      <c r="A233">
        <v>232</v>
      </c>
      <c r="B233">
        <v>6.1449254345390103E-4</v>
      </c>
      <c r="C233" s="16">
        <v>5.9703237707926303E-9</v>
      </c>
      <c r="D233" s="16">
        <v>8.29010964552924E-4</v>
      </c>
      <c r="E233" s="16">
        <v>9.9766302813692703E-6</v>
      </c>
      <c r="F233" s="16">
        <v>7.8450247763371203E-6</v>
      </c>
      <c r="G233" s="16">
        <v>1.8594453515106201E-6</v>
      </c>
      <c r="H233" s="16">
        <v>2.9373831182979998E-4</v>
      </c>
      <c r="J233">
        <v>0.95621813297063096</v>
      </c>
      <c r="K233">
        <f t="shared" si="38"/>
        <v>5.7089318493375059E-9</v>
      </c>
      <c r="L233">
        <f t="shared" si="39"/>
        <v>8.4655448913333812E-4</v>
      </c>
      <c r="M233" s="16">
        <f t="shared" si="40"/>
        <v>3.8243059777446394E-4</v>
      </c>
      <c r="N233" s="16">
        <f t="shared" si="41"/>
        <v>6.1404521565381613E-2</v>
      </c>
      <c r="O233" s="16">
        <f t="shared" si="42"/>
        <v>6.0119235028032866E-3</v>
      </c>
      <c r="P233" s="16">
        <f t="shared" si="43"/>
        <v>1.9412384474082726E-2</v>
      </c>
      <c r="Q233" s="16">
        <f t="shared" si="44"/>
        <v>5.0569653380570971E-3</v>
      </c>
      <c r="R233" s="16">
        <f t="shared" si="45"/>
        <v>4.1544235057620657E-2</v>
      </c>
      <c r="S233" s="16">
        <f t="shared" si="46"/>
        <v>5.3954974166267886E-3</v>
      </c>
      <c r="T233" s="16">
        <f t="shared" si="47"/>
        <v>5.0578532551147854E-3</v>
      </c>
      <c r="U233" s="66">
        <f t="shared" si="48"/>
        <v>0.14388338060968694</v>
      </c>
      <c r="V233" s="66"/>
      <c r="W233" s="66"/>
    </row>
    <row r="234" spans="1:23" x14ac:dyDescent="0.25">
      <c r="A234">
        <v>233</v>
      </c>
      <c r="B234">
        <v>7.5940543634163697E-4</v>
      </c>
      <c r="C234" s="16">
        <v>6.9315489481964301E-9</v>
      </c>
      <c r="D234" s="16">
        <v>7.7775084791462405E-4</v>
      </c>
      <c r="E234" s="16">
        <v>1.0873801113695E-5</v>
      </c>
      <c r="F234" s="16">
        <v>6.3309469058662598E-6</v>
      </c>
      <c r="G234" s="16">
        <v>1.60052753434089E-6</v>
      </c>
      <c r="H234" s="16">
        <v>3.2015251760099698E-4</v>
      </c>
      <c r="J234">
        <v>0.95651011836609301</v>
      </c>
      <c r="K234">
        <f t="shared" si="38"/>
        <v>6.6300967048997347E-9</v>
      </c>
      <c r="L234">
        <f t="shared" si="39"/>
        <v>7.9200633771174924E-4</v>
      </c>
      <c r="M234" s="16">
        <f t="shared" si="40"/>
        <v>7.268045349715246E-4</v>
      </c>
      <c r="N234" s="16">
        <f t="shared" si="41"/>
        <v>0.29383123828505053</v>
      </c>
      <c r="O234" s="16">
        <f t="shared" si="42"/>
        <v>6.3011309926013975E-2</v>
      </c>
      <c r="P234" s="16">
        <f t="shared" si="43"/>
        <v>3.7074008967002366E-2</v>
      </c>
      <c r="Q234" s="16">
        <f t="shared" si="44"/>
        <v>1.5425542616136711E-4</v>
      </c>
      <c r="R234" s="16">
        <f t="shared" si="45"/>
        <v>0.12779537011723524</v>
      </c>
      <c r="S234" s="16">
        <f t="shared" si="46"/>
        <v>4.0994350447313595E-2</v>
      </c>
      <c r="T234" s="16">
        <f t="shared" si="47"/>
        <v>1.5401815608312338E-4</v>
      </c>
      <c r="U234" s="66">
        <f t="shared" si="48"/>
        <v>0.56301455132486011</v>
      </c>
      <c r="V234" s="66"/>
      <c r="W234" s="66"/>
    </row>
    <row r="235" spans="1:23" x14ac:dyDescent="0.25">
      <c r="A235">
        <v>234</v>
      </c>
      <c r="B235">
        <v>5.2393866813621405E-4</v>
      </c>
      <c r="C235" s="16">
        <v>6.8083431964560802E-9</v>
      </c>
      <c r="D235" s="16">
        <v>1.1163262108811699E-3</v>
      </c>
      <c r="E235" s="16">
        <v>1.5270272469035599E-5</v>
      </c>
      <c r="F235" s="16">
        <v>9.3244502149803096E-6</v>
      </c>
      <c r="G235" s="16">
        <v>1.6359365626783501E-6</v>
      </c>
      <c r="H235" s="16">
        <v>4.49603319785107E-4</v>
      </c>
      <c r="J235">
        <v>0.95477504360915799</v>
      </c>
      <c r="K235">
        <f t="shared" si="38"/>
        <v>6.500436172302468E-9</v>
      </c>
      <c r="L235">
        <f t="shared" si="39"/>
        <v>1.1366042395306124E-3</v>
      </c>
      <c r="M235" s="16">
        <f t="shared" si="40"/>
        <v>-8.8726903258184262E-5</v>
      </c>
      <c r="N235" s="16">
        <f t="shared" si="41"/>
        <v>4.085647115150054E-3</v>
      </c>
      <c r="O235" s="16">
        <f t="shared" si="42"/>
        <v>5.234216605317351E-2</v>
      </c>
      <c r="P235" s="16">
        <f t="shared" si="43"/>
        <v>2.5268202203926261E-2</v>
      </c>
      <c r="Q235" s="16">
        <f t="shared" si="44"/>
        <v>0.17788096878345472</v>
      </c>
      <c r="R235" s="16">
        <f t="shared" si="45"/>
        <v>2.8815512725195889E-3</v>
      </c>
      <c r="S235" s="16">
        <f t="shared" si="46"/>
        <v>3.4160870516928767E-2</v>
      </c>
      <c r="T235" s="16">
        <f t="shared" si="47"/>
        <v>0.17788949602980375</v>
      </c>
      <c r="U235" s="66">
        <f t="shared" si="48"/>
        <v>0.47450890197495665</v>
      </c>
      <c r="V235" s="66"/>
      <c r="W235" s="66"/>
    </row>
    <row r="236" spans="1:23" x14ac:dyDescent="0.25">
      <c r="A236">
        <v>235</v>
      </c>
      <c r="B236" s="16">
        <v>3.8472405013787202E-4</v>
      </c>
      <c r="C236" s="16">
        <v>4.42709880497475E-9</v>
      </c>
      <c r="D236" s="16">
        <v>9.8592472544787495E-4</v>
      </c>
      <c r="E236" s="16">
        <v>8.7807170244034803E-6</v>
      </c>
      <c r="F236" s="16">
        <v>1.2632379694396199E-5</v>
      </c>
      <c r="G236" s="16">
        <v>2.5126379821779102E-6</v>
      </c>
      <c r="H236" s="16">
        <v>2.5852962749257002E-4</v>
      </c>
      <c r="J236">
        <v>0.95533948428703497</v>
      </c>
      <c r="K236">
        <f t="shared" si="38"/>
        <v>4.2293822892323265E-9</v>
      </c>
      <c r="L236">
        <f t="shared" si="39"/>
        <v>1.0136976957200402E-3</v>
      </c>
      <c r="M236" s="16">
        <f t="shared" si="40"/>
        <v>-2.4424959544429629E-4</v>
      </c>
      <c r="N236" s="16">
        <f t="shared" si="41"/>
        <v>4.7861443016067089E-2</v>
      </c>
      <c r="O236" s="16">
        <f t="shared" si="42"/>
        <v>4.0396133488396505E-2</v>
      </c>
      <c r="P236" s="16">
        <f t="shared" si="43"/>
        <v>5.5592729257860653E-4</v>
      </c>
      <c r="Q236" s="16">
        <f t="shared" si="44"/>
        <v>3.3291456179179765E-2</v>
      </c>
      <c r="R236" s="16">
        <f t="shared" si="45"/>
        <v>7.9543800331275463E-2</v>
      </c>
      <c r="S236" s="16">
        <f t="shared" si="46"/>
        <v>6.3517273095555035E-2</v>
      </c>
      <c r="T236" s="16">
        <f t="shared" si="47"/>
        <v>3.3290972634748561E-2</v>
      </c>
      <c r="U236" s="66">
        <f t="shared" si="48"/>
        <v>0.29845700603780101</v>
      </c>
      <c r="V236" s="66"/>
      <c r="W236" s="66"/>
    </row>
    <row r="237" spans="1:23" x14ac:dyDescent="0.25">
      <c r="A237">
        <v>236</v>
      </c>
      <c r="B237">
        <v>2.2316427610401699E-4</v>
      </c>
      <c r="C237" s="16">
        <v>4.8443299289061197E-9</v>
      </c>
      <c r="D237" s="16">
        <v>1.89865636057792E-3</v>
      </c>
      <c r="E237" s="16">
        <v>1.8321867890945E-5</v>
      </c>
      <c r="F237" s="16">
        <v>2.2677061280137001E-5</v>
      </c>
      <c r="G237" s="16">
        <v>2.3192162595309401E-6</v>
      </c>
      <c r="H237" s="16">
        <v>5.3947288006965001E-4</v>
      </c>
      <c r="J237">
        <v>0.95099599768217402</v>
      </c>
      <c r="K237">
        <f t="shared" si="38"/>
        <v>4.60693837384169E-9</v>
      </c>
      <c r="L237">
        <f t="shared" si="39"/>
        <v>1.946324855067796E-3</v>
      </c>
      <c r="M237" s="16">
        <f t="shared" si="40"/>
        <v>-1.499996302859762E-3</v>
      </c>
      <c r="N237" s="16">
        <f t="shared" si="41"/>
        <v>0.29903256292378039</v>
      </c>
      <c r="O237" s="16">
        <f t="shared" si="42"/>
        <v>1.5796755136066893E-2</v>
      </c>
      <c r="P237" s="16">
        <f t="shared" si="43"/>
        <v>0.94316693109000549</v>
      </c>
      <c r="Q237" s="16">
        <f t="shared" si="44"/>
        <v>0.4982698108431789</v>
      </c>
      <c r="R237" s="16">
        <f t="shared" si="45"/>
        <v>1.6937717701077659</v>
      </c>
      <c r="S237" s="16">
        <f t="shared" si="46"/>
        <v>2.4225652280926494E-2</v>
      </c>
      <c r="T237" s="16">
        <f t="shared" si="47"/>
        <v>0.498382027247465</v>
      </c>
      <c r="U237" s="66">
        <f t="shared" si="48"/>
        <v>3.9726455096291891</v>
      </c>
      <c r="V237" s="66"/>
      <c r="W237" s="66"/>
    </row>
    <row r="238" spans="1:23" x14ac:dyDescent="0.25">
      <c r="A238">
        <v>237</v>
      </c>
      <c r="B238" s="16">
        <v>4.8997529203714698E-4</v>
      </c>
      <c r="C238" s="16">
        <v>8.1163652857937192E-9</v>
      </c>
      <c r="D238" s="16">
        <v>1.4331847968723399E-3</v>
      </c>
      <c r="E238" s="16">
        <v>2.3291891820639501E-5</v>
      </c>
      <c r="F238" s="16">
        <v>1.01106853361554E-5</v>
      </c>
      <c r="G238" s="16">
        <v>1.37700621881143E-6</v>
      </c>
      <c r="H238" s="16">
        <v>6.8579457004617898E-4</v>
      </c>
      <c r="J238">
        <v>0.95327525609610197</v>
      </c>
      <c r="K238">
        <f t="shared" si="38"/>
        <v>7.7371301963845195E-9</v>
      </c>
      <c r="L238">
        <f t="shared" si="39"/>
        <v>1.4547750573981762E-3</v>
      </c>
      <c r="M238" s="16">
        <f t="shared" si="40"/>
        <v>-4.7482447332388236E-4</v>
      </c>
      <c r="N238" s="16">
        <f t="shared" si="41"/>
        <v>2.547787654747301E-5</v>
      </c>
      <c r="O238" s="16">
        <f t="shared" si="42"/>
        <v>0.216093594327431</v>
      </c>
      <c r="P238" s="16">
        <f t="shared" si="43"/>
        <v>0.23806540065902715</v>
      </c>
      <c r="Q238" s="16">
        <f t="shared" si="44"/>
        <v>1.3656799335050116</v>
      </c>
      <c r="R238" s="16">
        <f t="shared" si="45"/>
        <v>6.8190741080803238E-4</v>
      </c>
      <c r="S238" s="16">
        <f t="shared" si="46"/>
        <v>9.8501448588366541E-2</v>
      </c>
      <c r="T238" s="16">
        <f t="shared" si="47"/>
        <v>1.3657924758026359</v>
      </c>
      <c r="U238" s="66">
        <f t="shared" si="48"/>
        <v>3.2848402381698278</v>
      </c>
      <c r="V238" s="66"/>
      <c r="W238" s="66"/>
    </row>
    <row r="239" spans="1:23" x14ac:dyDescent="0.25">
      <c r="A239">
        <v>238</v>
      </c>
      <c r="B239">
        <v>4.6491675178921699E-4</v>
      </c>
      <c r="C239" s="16">
        <v>5.1074984724518804E-9</v>
      </c>
      <c r="D239" s="16">
        <v>9.4005452045338304E-4</v>
      </c>
      <c r="E239" s="16">
        <v>9.6648075633056601E-6</v>
      </c>
      <c r="F239" s="16">
        <v>1.0427305461439101E-5</v>
      </c>
      <c r="G239" s="16">
        <v>2.1765725066086398E-6</v>
      </c>
      <c r="H239" s="16">
        <v>2.8455906302195201E-4</v>
      </c>
      <c r="J239">
        <v>0.95561031184211698</v>
      </c>
      <c r="K239">
        <f t="shared" si="38"/>
        <v>4.8807782079928771E-9</v>
      </c>
      <c r="L239">
        <f t="shared" si="39"/>
        <v>9.6308059638439743E-4</v>
      </c>
      <c r="M239" s="16">
        <f t="shared" si="40"/>
        <v>-3.3247092805963471E-5</v>
      </c>
      <c r="N239" s="16">
        <f t="shared" si="41"/>
        <v>3.1283744885950578E-3</v>
      </c>
      <c r="O239" s="16">
        <f t="shared" si="42"/>
        <v>6.1133524703165798E-3</v>
      </c>
      <c r="P239" s="16">
        <f t="shared" si="43"/>
        <v>5.7811011110105832E-4</v>
      </c>
      <c r="Q239" s="16">
        <f t="shared" si="44"/>
        <v>1.0029024834635896E-2</v>
      </c>
      <c r="R239" s="16">
        <f t="shared" si="45"/>
        <v>3.3926552382683795E-3</v>
      </c>
      <c r="S239" s="16">
        <f t="shared" si="46"/>
        <v>7.1517025578926082E-3</v>
      </c>
      <c r="T239" s="16">
        <f t="shared" si="47"/>
        <v>1.0029200851583164E-2</v>
      </c>
      <c r="U239" s="66">
        <f t="shared" si="48"/>
        <v>4.0422420552392743E-2</v>
      </c>
      <c r="V239" s="66"/>
      <c r="W239" s="66"/>
    </row>
    <row r="240" spans="1:23" x14ac:dyDescent="0.25">
      <c r="A240">
        <v>239</v>
      </c>
      <c r="B240">
        <v>3.12493605030325E-4</v>
      </c>
      <c r="C240" s="16">
        <v>3.7122540460878902E-9</v>
      </c>
      <c r="D240" s="16">
        <v>1.0188789267936199E-3</v>
      </c>
      <c r="E240" s="16">
        <v>7.6052076282224696E-6</v>
      </c>
      <c r="F240" s="16">
        <v>1.5584066400280699E-5</v>
      </c>
      <c r="G240" s="16">
        <v>2.9979885999943101E-6</v>
      </c>
      <c r="H240" s="16">
        <v>2.23919719647046E-4</v>
      </c>
      <c r="J240">
        <v>0.95511861445024804</v>
      </c>
      <c r="K240">
        <f t="shared" si="38"/>
        <v>3.545642940986793E-9</v>
      </c>
      <c r="L240">
        <f t="shared" si="39"/>
        <v>1.0530413359401295E-3</v>
      </c>
      <c r="M240" s="16">
        <f t="shared" si="40"/>
        <v>-4.2805412587947956E-4</v>
      </c>
      <c r="N240" s="16">
        <f t="shared" si="41"/>
        <v>0.13355004367086237</v>
      </c>
      <c r="O240" s="16">
        <f t="shared" si="42"/>
        <v>0.10890302273489129</v>
      </c>
      <c r="P240" s="16">
        <f t="shared" si="43"/>
        <v>3.3397839030501531E-3</v>
      </c>
      <c r="Q240" s="16">
        <f t="shared" si="44"/>
        <v>8.5209613064113912E-2</v>
      </c>
      <c r="R240" s="16">
        <f t="shared" si="45"/>
        <v>0.33825381562634416</v>
      </c>
      <c r="S240" s="16">
        <f t="shared" si="46"/>
        <v>0.24391000403088969</v>
      </c>
      <c r="T240" s="16">
        <f t="shared" si="47"/>
        <v>8.5208060122899845E-2</v>
      </c>
      <c r="U240" s="66">
        <f t="shared" si="48"/>
        <v>0.9983743431530514</v>
      </c>
      <c r="V240" s="66"/>
      <c r="W240" s="66"/>
    </row>
    <row r="241" spans="1:23" x14ac:dyDescent="0.25">
      <c r="A241">
        <v>240</v>
      </c>
      <c r="B241">
        <v>3.3795667988676097E-4</v>
      </c>
      <c r="C241" s="16">
        <v>4.6332926544450799E-9</v>
      </c>
      <c r="D241" s="16">
        <v>1.18003307391217E-3</v>
      </c>
      <c r="E241" s="16">
        <v>1.09748591913837E-5</v>
      </c>
      <c r="F241" s="16">
        <v>1.45104778968573E-5</v>
      </c>
      <c r="G241" s="16">
        <v>2.40614456456754E-6</v>
      </c>
      <c r="H241" s="16">
        <v>3.2313457313763299E-4</v>
      </c>
      <c r="J241">
        <v>0.95436802294400602</v>
      </c>
      <c r="K241">
        <f t="shared" si="38"/>
        <v>4.4218663503437368E-9</v>
      </c>
      <c r="L241">
        <f t="shared" si="39"/>
        <v>1.2114555409777977E-3</v>
      </c>
      <c r="M241" s="16">
        <f t="shared" si="40"/>
        <v>-5.3554218120427572E-4</v>
      </c>
      <c r="N241" s="16">
        <f t="shared" si="41"/>
        <v>9.8432302411597089E-2</v>
      </c>
      <c r="O241" s="16">
        <f t="shared" si="42"/>
        <v>2.6821790137282142E-2</v>
      </c>
      <c r="P241" s="16">
        <f t="shared" si="43"/>
        <v>5.0669846948617259E-2</v>
      </c>
      <c r="Q241" s="16">
        <f t="shared" si="44"/>
        <v>4.7651003517210782E-4</v>
      </c>
      <c r="R241" s="16">
        <f t="shared" si="45"/>
        <v>0.2233881518866293</v>
      </c>
      <c r="S241" s="16">
        <f t="shared" si="46"/>
        <v>3.9585702949562117E-2</v>
      </c>
      <c r="T241" s="16">
        <f t="shared" si="47"/>
        <v>4.7700681916096522E-4</v>
      </c>
      <c r="U241" s="66">
        <f t="shared" si="48"/>
        <v>0.43985131118802095</v>
      </c>
      <c r="V241" s="66"/>
      <c r="W241" s="66"/>
    </row>
    <row r="242" spans="1:23" x14ac:dyDescent="0.25">
      <c r="A242">
        <v>241</v>
      </c>
      <c r="B242">
        <v>5.1769293425785396E-4</v>
      </c>
      <c r="C242" s="16">
        <v>4.4879579446235403E-9</v>
      </c>
      <c r="D242" s="16">
        <v>7.3821128308753801E-4</v>
      </c>
      <c r="E242" s="16">
        <v>6.6845781338805904E-6</v>
      </c>
      <c r="F242" s="16">
        <v>9.2751457072775001E-6</v>
      </c>
      <c r="G242" s="16">
        <v>2.4712081232409301E-6</v>
      </c>
      <c r="H242" s="16">
        <v>1.9681082812643199E-4</v>
      </c>
      <c r="J242">
        <v>0.95664749529049997</v>
      </c>
      <c r="K242">
        <f t="shared" si="38"/>
        <v>4.2933937266932099E-9</v>
      </c>
      <c r="L242">
        <f t="shared" si="39"/>
        <v>7.5922829466738937E-4</v>
      </c>
      <c r="M242" s="16">
        <f t="shared" si="40"/>
        <v>2.7615757384831865E-4</v>
      </c>
      <c r="N242" s="16">
        <f t="shared" si="41"/>
        <v>2.6251656047945821E-3</v>
      </c>
      <c r="O242" s="16">
        <f t="shared" si="42"/>
        <v>3.6101485178789916E-2</v>
      </c>
      <c r="P242" s="16">
        <f t="shared" si="43"/>
        <v>5.4566969444797733E-2</v>
      </c>
      <c r="Q242" s="16">
        <f t="shared" si="44"/>
        <v>0.14259936513202975</v>
      </c>
      <c r="R242" s="16">
        <f t="shared" si="45"/>
        <v>3.4438000162603237E-3</v>
      </c>
      <c r="S242" s="16">
        <f t="shared" si="46"/>
        <v>5.3537715315853204E-2</v>
      </c>
      <c r="T242" s="16">
        <f t="shared" si="47"/>
        <v>0.14260439835111996</v>
      </c>
      <c r="U242" s="66">
        <f t="shared" si="48"/>
        <v>0.43547889904364545</v>
      </c>
      <c r="V242" s="66"/>
      <c r="W242" s="66"/>
    </row>
    <row r="243" spans="1:23" x14ac:dyDescent="0.25">
      <c r="A243">
        <v>242</v>
      </c>
      <c r="B243" s="16">
        <v>4.7138336146575801E-4</v>
      </c>
      <c r="C243" s="16">
        <v>4.8033971262025499E-9</v>
      </c>
      <c r="D243" s="16">
        <v>8.7052680519663402E-4</v>
      </c>
      <c r="E243" s="16">
        <v>8.4237069072273996E-6</v>
      </c>
      <c r="F243" s="16">
        <v>1.0251209680354399E-5</v>
      </c>
      <c r="G243" s="16">
        <v>2.3125364713173199E-6</v>
      </c>
      <c r="H243" s="16">
        <v>2.4801675540846201E-4</v>
      </c>
      <c r="J243">
        <v>0.95595890998299304</v>
      </c>
      <c r="K243">
        <f t="shared" si="38"/>
        <v>4.5918502809800308E-9</v>
      </c>
      <c r="L243">
        <f t="shared" si="39"/>
        <v>8.9333695763153386E-4</v>
      </c>
      <c r="M243" s="16">
        <f t="shared" si="40"/>
        <v>4.9429765299982109E-5</v>
      </c>
      <c r="N243" s="16">
        <f t="shared" si="41"/>
        <v>1.8318967008330905E-3</v>
      </c>
      <c r="O243" s="16">
        <f t="shared" si="42"/>
        <v>1.7708365098500007E-2</v>
      </c>
      <c r="P243" s="16">
        <f t="shared" si="43"/>
        <v>9.2596286051096505E-3</v>
      </c>
      <c r="Q243" s="16">
        <f t="shared" si="44"/>
        <v>4.6526220090888783E-2</v>
      </c>
      <c r="R243" s="16">
        <f t="shared" si="45"/>
        <v>1.6301320092872722E-3</v>
      </c>
      <c r="S243" s="16">
        <f t="shared" si="46"/>
        <v>2.3200601734976668E-2</v>
      </c>
      <c r="T243" s="16">
        <f t="shared" si="47"/>
        <v>4.6527670033758975E-2</v>
      </c>
      <c r="U243" s="66">
        <f t="shared" si="48"/>
        <v>0.14668451427335444</v>
      </c>
      <c r="V243" s="66"/>
      <c r="W243" s="66"/>
    </row>
    <row r="244" spans="1:23" x14ac:dyDescent="0.25">
      <c r="A244">
        <v>243</v>
      </c>
      <c r="B244" s="16">
        <v>2.2358430006435301E-4</v>
      </c>
      <c r="C244" s="16">
        <v>3.7569526779521104E-9</v>
      </c>
      <c r="D244" s="16">
        <v>1.45611305931891E-3</v>
      </c>
      <c r="E244" s="16">
        <v>1.09457247673527E-5</v>
      </c>
      <c r="F244" s="16">
        <v>2.2225852870670901E-5</v>
      </c>
      <c r="G244" s="16">
        <v>2.9770954637438199E-6</v>
      </c>
      <c r="H244" s="16">
        <v>3.2228144157336202E-4</v>
      </c>
      <c r="J244">
        <v>0.95294296000070799</v>
      </c>
      <c r="K244">
        <f t="shared" si="38"/>
        <v>3.5801616055102705E-9</v>
      </c>
      <c r="L244">
        <f t="shared" si="39"/>
        <v>1.5035381035713175E-3</v>
      </c>
      <c r="M244" s="16">
        <f t="shared" si="40"/>
        <v>-1.0563695034426115E-3</v>
      </c>
      <c r="N244" s="16">
        <f t="shared" si="41"/>
        <v>0.29810048413500451</v>
      </c>
      <c r="O244" s="16">
        <f t="shared" si="42"/>
        <v>0.10364361016320364</v>
      </c>
      <c r="P244" s="16">
        <f t="shared" si="43"/>
        <v>0.26186081295214159</v>
      </c>
      <c r="Q244" s="16">
        <f t="shared" si="44"/>
        <v>3.6544094901916005E-4</v>
      </c>
      <c r="R244" s="16">
        <f t="shared" si="45"/>
        <v>1.5766760780661293</v>
      </c>
      <c r="S244" s="16">
        <f t="shared" si="46"/>
        <v>0.23373510273017128</v>
      </c>
      <c r="T244" s="16">
        <f t="shared" si="47"/>
        <v>3.6644100654701826E-4</v>
      </c>
      <c r="U244" s="66">
        <f t="shared" si="48"/>
        <v>2.4747479700022166</v>
      </c>
      <c r="V244" s="66"/>
      <c r="W244" s="66"/>
    </row>
    <row r="245" spans="1:23" x14ac:dyDescent="0.25">
      <c r="A245">
        <v>244</v>
      </c>
      <c r="B245" s="16">
        <v>3.1017208133460799E-4</v>
      </c>
      <c r="C245" s="16">
        <v>6.5720869109916302E-9</v>
      </c>
      <c r="D245" s="16">
        <v>1.8504426009953001E-3</v>
      </c>
      <c r="E245" s="16">
        <v>2.4242868771754799E-5</v>
      </c>
      <c r="F245" s="16">
        <v>1.6267135994495801E-5</v>
      </c>
      <c r="G245" s="16">
        <v>1.7082541487214501E-6</v>
      </c>
      <c r="H245" s="16">
        <v>7.13809549639745E-4</v>
      </c>
      <c r="J245">
        <v>0.95131442339438999</v>
      </c>
      <c r="K245">
        <f t="shared" si="38"/>
        <v>6.2521210702278201E-9</v>
      </c>
      <c r="L245">
        <f t="shared" si="39"/>
        <v>1.8846785550461021E-3</v>
      </c>
      <c r="M245" s="16">
        <f t="shared" si="40"/>
        <v>-1.264334392376886E-3</v>
      </c>
      <c r="N245" s="16">
        <f t="shared" si="41"/>
        <v>0.13701777475313479</v>
      </c>
      <c r="O245" s="16">
        <f t="shared" si="42"/>
        <v>3.464961559473257E-2</v>
      </c>
      <c r="P245" s="16">
        <f t="shared" si="43"/>
        <v>0.84844866164943777</v>
      </c>
      <c r="Q245" s="16">
        <f t="shared" si="44"/>
        <v>1.5804640593605972</v>
      </c>
      <c r="R245" s="16">
        <f t="shared" si="45"/>
        <v>0.42369593066604389</v>
      </c>
      <c r="S245" s="16">
        <f t="shared" si="46"/>
        <v>2.2138866445996289E-2</v>
      </c>
      <c r="T245" s="16">
        <f t="shared" si="47"/>
        <v>1.5807085469436739</v>
      </c>
      <c r="U245" s="66">
        <f t="shared" si="48"/>
        <v>4.6271234554136162</v>
      </c>
      <c r="V245" s="66"/>
      <c r="W245" s="66"/>
    </row>
    <row r="246" spans="1:23" x14ac:dyDescent="0.25">
      <c r="A246">
        <v>245</v>
      </c>
      <c r="B246">
        <v>5.3005215309642805E-4</v>
      </c>
      <c r="C246" s="16">
        <v>6.1847417811188598E-9</v>
      </c>
      <c r="D246" s="16">
        <v>9.9969810660276203E-4</v>
      </c>
      <c r="E246" s="16">
        <v>1.2438306899599299E-5</v>
      </c>
      <c r="F246" s="16">
        <v>9.1685411685112003E-6</v>
      </c>
      <c r="G246" s="16">
        <v>1.79855492077361E-6</v>
      </c>
      <c r="H246" s="16">
        <v>3.6621960594127501E-4</v>
      </c>
      <c r="J246">
        <v>0.95534338484593895</v>
      </c>
      <c r="K246">
        <f t="shared" si="38"/>
        <v>5.9085521475721923E-9</v>
      </c>
      <c r="L246">
        <f t="shared" si="39"/>
        <v>1.0198275591187767E-3</v>
      </c>
      <c r="M246" s="16">
        <f t="shared" si="40"/>
        <v>4.0276747074079267E-5</v>
      </c>
      <c r="N246" s="16">
        <f t="shared" si="41"/>
        <v>5.8267600036804668E-3</v>
      </c>
      <c r="O246" s="16">
        <f t="shared" si="42"/>
        <v>1.3510623626095593E-2</v>
      </c>
      <c r="P246" s="16">
        <f t="shared" si="43"/>
        <v>1.4347057550077955E-3</v>
      </c>
      <c r="Q246" s="16">
        <f t="shared" si="44"/>
        <v>2.499098995337342E-2</v>
      </c>
      <c r="R246" s="16">
        <f t="shared" si="45"/>
        <v>4.8306644868485486E-3</v>
      </c>
      <c r="S246" s="16">
        <f t="shared" si="46"/>
        <v>1.0773451482725014E-2</v>
      </c>
      <c r="T246" s="16">
        <f t="shared" si="47"/>
        <v>2.4991569662352782E-2</v>
      </c>
      <c r="U246" s="66">
        <f t="shared" si="48"/>
        <v>8.6358764970083629E-2</v>
      </c>
      <c r="V246" s="66"/>
      <c r="W246" s="66"/>
    </row>
    <row r="247" spans="1:23" x14ac:dyDescent="0.25">
      <c r="A247">
        <v>246</v>
      </c>
      <c r="B247">
        <v>5.9546222170383297E-4</v>
      </c>
      <c r="C247" s="16">
        <v>4.85480119083342E-9</v>
      </c>
      <c r="D247" s="16">
        <v>6.93424535675739E-4</v>
      </c>
      <c r="E247" s="16">
        <v>6.7961861346060497E-6</v>
      </c>
      <c r="F247" s="16">
        <v>8.0447628050440797E-6</v>
      </c>
      <c r="G247" s="16">
        <v>2.2831476537641899E-6</v>
      </c>
      <c r="H247" s="16">
        <v>2.00096377686624E-4</v>
      </c>
      <c r="J247">
        <v>0.95690410261459302</v>
      </c>
      <c r="K247">
        <f t="shared" si="38"/>
        <v>4.6455791768867114E-9</v>
      </c>
      <c r="L247">
        <f t="shared" si="39"/>
        <v>7.1179235413840051E-4</v>
      </c>
      <c r="M247" s="16">
        <f t="shared" si="40"/>
        <v>4.7913208926926543E-4</v>
      </c>
      <c r="N247" s="16">
        <f t="shared" si="41"/>
        <v>4.374625396361817E-2</v>
      </c>
      <c r="O247" s="16">
        <f t="shared" si="42"/>
        <v>1.5325268250216489E-2</v>
      </c>
      <c r="P247" s="16">
        <f t="shared" si="43"/>
        <v>7.8452051918010482E-2</v>
      </c>
      <c r="Q247" s="16">
        <f t="shared" si="44"/>
        <v>0.13485926638734813</v>
      </c>
      <c r="R247" s="16">
        <f t="shared" si="45"/>
        <v>3.369170899961705E-2</v>
      </c>
      <c r="S247" s="16">
        <f t="shared" si="46"/>
        <v>1.8953920254974058E-2</v>
      </c>
      <c r="T247" s="16">
        <f t="shared" si="47"/>
        <v>0.13486533743224513</v>
      </c>
      <c r="U247" s="66">
        <f t="shared" si="48"/>
        <v>0.45989380720602946</v>
      </c>
      <c r="V247" s="66"/>
      <c r="W247" s="66"/>
    </row>
    <row r="248" spans="1:23" x14ac:dyDescent="0.25">
      <c r="A248">
        <v>247</v>
      </c>
      <c r="B248">
        <v>4.1823225061702501E-4</v>
      </c>
      <c r="C248" s="16">
        <v>5.5114846460297898E-9</v>
      </c>
      <c r="D248" s="16">
        <v>1.1327658141670901E-3</v>
      </c>
      <c r="E248" s="16">
        <v>1.25400483496527E-5</v>
      </c>
      <c r="F248" s="16">
        <v>1.16948386872331E-5</v>
      </c>
      <c r="G248" s="16">
        <v>2.0214564824581101E-6</v>
      </c>
      <c r="H248" s="16">
        <v>3.6921766659855199E-4</v>
      </c>
      <c r="J248">
        <v>0.954648815934239</v>
      </c>
      <c r="K248">
        <f t="shared" si="38"/>
        <v>5.2615322913720769E-9</v>
      </c>
      <c r="L248">
        <f t="shared" si="39"/>
        <v>1.1581714365393682E-3</v>
      </c>
      <c r="M248" s="16">
        <f t="shared" si="40"/>
        <v>-3.2170693530531833E-4</v>
      </c>
      <c r="N248" s="16">
        <f t="shared" si="41"/>
        <v>2.2719605890834327E-2</v>
      </c>
      <c r="O248" s="16">
        <f t="shared" si="42"/>
        <v>2.7832545653288304E-5</v>
      </c>
      <c r="P248" s="16">
        <f t="shared" si="43"/>
        <v>3.0985574201699E-2</v>
      </c>
      <c r="Q248" s="16">
        <f t="shared" si="44"/>
        <v>2.8075738154225326E-2</v>
      </c>
      <c r="R248" s="16">
        <f t="shared" si="45"/>
        <v>3.4926351427814237E-2</v>
      </c>
      <c r="S248" s="16">
        <f t="shared" si="46"/>
        <v>5.2921721191571974E-5</v>
      </c>
      <c r="T248" s="16">
        <f t="shared" si="47"/>
        <v>2.8079006109820573E-2</v>
      </c>
      <c r="U248" s="66">
        <f t="shared" si="48"/>
        <v>0.14486703005123833</v>
      </c>
      <c r="V248" s="66"/>
      <c r="W248" s="66"/>
    </row>
    <row r="249" spans="1:23" x14ac:dyDescent="0.25">
      <c r="A249">
        <v>248</v>
      </c>
      <c r="B249">
        <v>5.9697647294791004E-4</v>
      </c>
      <c r="C249" s="16">
        <v>5.7859972860425998E-9</v>
      </c>
      <c r="D249" s="16">
        <v>8.2696869072582005E-4</v>
      </c>
      <c r="E249" s="16">
        <v>9.6449116450382405E-6</v>
      </c>
      <c r="F249" s="16">
        <v>8.0748082963165699E-6</v>
      </c>
      <c r="G249" s="16">
        <v>1.9186589397259798E-6</v>
      </c>
      <c r="H249" s="16">
        <v>2.8397162590789902E-4</v>
      </c>
      <c r="J249">
        <v>0.95622350242825105</v>
      </c>
      <c r="K249">
        <f t="shared" si="38"/>
        <v>5.5327065899000103E-9</v>
      </c>
      <c r="L249">
        <f t="shared" si="39"/>
        <v>8.4503118026089312E-4</v>
      </c>
      <c r="M249" s="16">
        <f t="shared" si="40"/>
        <v>3.4892176563492702E-4</v>
      </c>
      <c r="N249" s="16">
        <f t="shared" si="41"/>
        <v>4.5041962083511022E-2</v>
      </c>
      <c r="O249" s="16">
        <f t="shared" si="42"/>
        <v>1.9597410716172782E-3</v>
      </c>
      <c r="P249" s="16">
        <f t="shared" si="43"/>
        <v>2.0007707437678626E-2</v>
      </c>
      <c r="Q249" s="16">
        <f t="shared" si="44"/>
        <v>1.0403480908579609E-2</v>
      </c>
      <c r="R249" s="16">
        <f t="shared" si="45"/>
        <v>3.258160627446724E-2</v>
      </c>
      <c r="S249" s="16">
        <f t="shared" si="46"/>
        <v>1.9314634132721676E-3</v>
      </c>
      <c r="T249" s="16">
        <f t="shared" si="47"/>
        <v>1.0404721298372865E-2</v>
      </c>
      <c r="U249" s="66">
        <f t="shared" si="48"/>
        <v>0.12233068248749879</v>
      </c>
      <c r="V249" s="66"/>
      <c r="W249" s="66"/>
    </row>
    <row r="250" spans="1:23" x14ac:dyDescent="0.25">
      <c r="A250">
        <v>249</v>
      </c>
      <c r="B250">
        <v>8.6592972227712199E-4</v>
      </c>
      <c r="C250" s="16">
        <v>7.5611512436075996E-9</v>
      </c>
      <c r="D250" s="16">
        <v>7.4335596072075795E-4</v>
      </c>
      <c r="E250" s="16">
        <v>1.13418321101707E-5</v>
      </c>
      <c r="F250" s="16">
        <v>5.5422896601134199E-6</v>
      </c>
      <c r="G250" s="16">
        <v>1.46661358140635E-6</v>
      </c>
      <c r="H250" s="16">
        <v>3.3393195326962799E-4</v>
      </c>
      <c r="J250">
        <v>0.95670280327716894</v>
      </c>
      <c r="K250">
        <f t="shared" si="38"/>
        <v>7.2337745907620425E-9</v>
      </c>
      <c r="L250">
        <f t="shared" si="39"/>
        <v>7.5589959247114754E-4</v>
      </c>
      <c r="M250" s="16">
        <f t="shared" si="40"/>
        <v>9.7595985208309645E-4</v>
      </c>
      <c r="N250" s="16">
        <f t="shared" si="41"/>
        <v>0.57512825935900103</v>
      </c>
      <c r="O250" s="16">
        <f t="shared" si="42"/>
        <v>0.13297143387081539</v>
      </c>
      <c r="P250" s="16">
        <f t="shared" si="43"/>
        <v>5.2100154059563974E-2</v>
      </c>
      <c r="Q250" s="16">
        <f t="shared" si="44"/>
        <v>3.1356214278782982E-3</v>
      </c>
      <c r="R250" s="16">
        <f t="shared" si="45"/>
        <v>0.19142728492233524</v>
      </c>
      <c r="S250" s="16">
        <f t="shared" si="46"/>
        <v>7.246799962677769E-2</v>
      </c>
      <c r="T250" s="16">
        <f t="shared" si="47"/>
        <v>3.1342949754766406E-3</v>
      </c>
      <c r="U250" s="66">
        <f t="shared" si="48"/>
        <v>1.0303650482418483</v>
      </c>
      <c r="V250" s="66"/>
      <c r="W250" s="66"/>
    </row>
    <row r="251" spans="1:23" x14ac:dyDescent="0.25">
      <c r="A251">
        <v>250</v>
      </c>
      <c r="B251" s="16">
        <v>2.4415693359869497E-4</v>
      </c>
      <c r="C251" s="16">
        <v>4.1321914885999598E-9</v>
      </c>
      <c r="D251" s="16">
        <v>1.4666904971679601E-3</v>
      </c>
      <c r="E251" s="16">
        <v>1.2126068335441899E-5</v>
      </c>
      <c r="F251" s="16">
        <v>2.0355533577419001E-5</v>
      </c>
      <c r="G251" s="16">
        <v>2.7068288589325298E-6</v>
      </c>
      <c r="H251" s="16">
        <v>3.5703504227615801E-4</v>
      </c>
      <c r="J251">
        <v>0.95293016630698102</v>
      </c>
      <c r="K251">
        <f t="shared" si="38"/>
        <v>3.9376899224438509E-9</v>
      </c>
      <c r="L251">
        <f t="shared" si="39"/>
        <v>1.5101042609902422E-3</v>
      </c>
      <c r="M251" s="16">
        <f t="shared" si="40"/>
        <v>-1.0217903937928521E-3</v>
      </c>
      <c r="N251" s="16">
        <f t="shared" si="41"/>
        <v>0.25422836944996724</v>
      </c>
      <c r="O251" s="16">
        <f t="shared" si="42"/>
        <v>6.4624446015447687E-2</v>
      </c>
      <c r="P251" s="16">
        <f t="shared" si="43"/>
        <v>0.27322028231877565</v>
      </c>
      <c r="Q251" s="16">
        <f t="shared" si="44"/>
        <v>1.6644610729390007E-2</v>
      </c>
      <c r="R251" s="16">
        <f t="shared" si="45"/>
        <v>1.1360205341760121</v>
      </c>
      <c r="S251" s="16">
        <f t="shared" si="46"/>
        <v>0.12165447225888894</v>
      </c>
      <c r="T251" s="16">
        <f t="shared" si="47"/>
        <v>1.6652122350804734E-2</v>
      </c>
      <c r="U251" s="66">
        <f t="shared" si="48"/>
        <v>1.8830448372992865</v>
      </c>
      <c r="V251" s="66"/>
      <c r="W251" s="66"/>
    </row>
    <row r="252" spans="1:23" x14ac:dyDescent="0.25">
      <c r="A252">
        <v>251</v>
      </c>
      <c r="B252">
        <v>1.9453250058905301E-4</v>
      </c>
      <c r="C252" s="16">
        <v>4.4110694741428498E-9</v>
      </c>
      <c r="D252" s="16">
        <v>1.9874389192169502E-3</v>
      </c>
      <c r="E252" s="16">
        <v>1.744602965505E-5</v>
      </c>
      <c r="F252" s="16">
        <v>2.61211115532534E-5</v>
      </c>
      <c r="G252" s="16">
        <v>2.5495702021144501E-6</v>
      </c>
      <c r="H252" s="16">
        <v>5.1368700969036101E-4</v>
      </c>
      <c r="J252">
        <v>0.95056165118917402</v>
      </c>
      <c r="K252">
        <f t="shared" si="38"/>
        <v>4.192993482851389E-9</v>
      </c>
      <c r="L252">
        <f t="shared" si="39"/>
        <v>2.0422263014560973E-3</v>
      </c>
      <c r="M252" s="16">
        <f t="shared" si="40"/>
        <v>-1.6531613002779913E-3</v>
      </c>
      <c r="N252" s="16">
        <f t="shared" si="41"/>
        <v>0.36599945214485141</v>
      </c>
      <c r="O252" s="16">
        <f t="shared" si="42"/>
        <v>4.1567421888984747E-2</v>
      </c>
      <c r="P252" s="16">
        <f t="shared" si="43"/>
        <v>1.1306942217217102</v>
      </c>
      <c r="Q252" s="16">
        <f t="shared" si="44"/>
        <v>0.3897956767158221</v>
      </c>
      <c r="R252" s="16">
        <f t="shared" si="45"/>
        <v>2.725733931844919</v>
      </c>
      <c r="S252" s="16">
        <f t="shared" si="46"/>
        <v>7.3132032325335411E-2</v>
      </c>
      <c r="T252" s="16">
        <f t="shared" si="47"/>
        <v>0.38990002808932334</v>
      </c>
      <c r="U252" s="66">
        <f t="shared" si="48"/>
        <v>5.116822764730947</v>
      </c>
      <c r="V252" s="66"/>
      <c r="W252" s="66"/>
    </row>
    <row r="253" spans="1:23" x14ac:dyDescent="0.25">
      <c r="A253">
        <v>252</v>
      </c>
      <c r="B253">
        <v>3.49845870367653E-4</v>
      </c>
      <c r="C253" s="16">
        <v>4.91408922020449E-9</v>
      </c>
      <c r="D253" s="16">
        <v>1.2097651906683199E-3</v>
      </c>
      <c r="E253" s="16">
        <v>1.1929727025475399E-5</v>
      </c>
      <c r="F253" s="16">
        <v>1.40344168016383E-5</v>
      </c>
      <c r="G253" s="16">
        <v>2.2693343650248101E-6</v>
      </c>
      <c r="H253" s="16">
        <v>3.5124936197892501E-4</v>
      </c>
      <c r="J253">
        <v>0.95423693775019303</v>
      </c>
      <c r="K253">
        <f t="shared" si="38"/>
        <v>4.6892054493191666E-9</v>
      </c>
      <c r="L253">
        <f t="shared" si="39"/>
        <v>1.2400984445474013E-3</v>
      </c>
      <c r="M253" s="16">
        <f t="shared" si="40"/>
        <v>-5.4040670381209509E-4</v>
      </c>
      <c r="N253" s="16">
        <f t="shared" si="41"/>
        <v>8.386632258002244E-2</v>
      </c>
      <c r="O253" s="16">
        <f t="shared" si="42"/>
        <v>1.2790442655301042E-2</v>
      </c>
      <c r="P253" s="16">
        <f t="shared" si="43"/>
        <v>6.5519234022500608E-2</v>
      </c>
      <c r="Q253" s="16">
        <f t="shared" si="44"/>
        <v>1.226187947002259E-2</v>
      </c>
      <c r="R253" s="16">
        <f t="shared" si="45"/>
        <v>0.18005175981742855</v>
      </c>
      <c r="S253" s="16">
        <f t="shared" si="46"/>
        <v>1.7106074288652847E-2</v>
      </c>
      <c r="T253" s="16">
        <f t="shared" si="47"/>
        <v>1.2264939798440436E-2</v>
      </c>
      <c r="U253" s="66">
        <f t="shared" si="48"/>
        <v>0.38386065263236857</v>
      </c>
      <c r="V253" s="66"/>
      <c r="W253" s="66"/>
    </row>
    <row r="254" spans="1:23" x14ac:dyDescent="0.25">
      <c r="A254">
        <v>253</v>
      </c>
      <c r="B254">
        <v>6.6579406872641805E-4</v>
      </c>
      <c r="C254" s="16">
        <v>4.85091681605229E-9</v>
      </c>
      <c r="D254" s="16">
        <v>6.1849576003367905E-4</v>
      </c>
      <c r="E254" s="16">
        <v>6.0625085861038704E-6</v>
      </c>
      <c r="F254" s="16">
        <v>7.1680148492365498E-6</v>
      </c>
      <c r="G254" s="16">
        <v>2.2828655933492599E-6</v>
      </c>
      <c r="H254" s="16">
        <v>1.7849445150644599E-4</v>
      </c>
      <c r="J254">
        <v>0.95731208847651805</v>
      </c>
      <c r="K254">
        <f t="shared" si="38"/>
        <v>4.6438413082008787E-9</v>
      </c>
      <c r="L254">
        <f t="shared" si="39"/>
        <v>6.351098044086853E-4</v>
      </c>
      <c r="M254" s="16">
        <f t="shared" si="40"/>
        <v>6.9647833304415079E-4</v>
      </c>
      <c r="N254" s="16">
        <f t="shared" si="41"/>
        <v>0.12388508863291166</v>
      </c>
      <c r="O254" s="16">
        <f t="shared" si="42"/>
        <v>1.5499335588769599E-2</v>
      </c>
      <c r="P254" s="16">
        <f t="shared" si="43"/>
        <v>0.12808046351462676</v>
      </c>
      <c r="Q254" s="16">
        <f t="shared" si="44"/>
        <v>0.18969677960812681</v>
      </c>
      <c r="R254" s="16">
        <f t="shared" si="45"/>
        <v>7.4273920709590158E-2</v>
      </c>
      <c r="S254" s="16">
        <f t="shared" si="46"/>
        <v>1.8915240522190003E-2</v>
      </c>
      <c r="T254" s="16">
        <f t="shared" si="47"/>
        <v>0.1897050230731806</v>
      </c>
      <c r="U254" s="66">
        <f t="shared" si="48"/>
        <v>0.74005585164939558</v>
      </c>
      <c r="V254" s="66"/>
      <c r="W254" s="66"/>
    </row>
    <row r="255" spans="1:23" x14ac:dyDescent="0.25">
      <c r="A255">
        <v>254</v>
      </c>
      <c r="B255">
        <v>5.4262123548675495E-4</v>
      </c>
      <c r="C255" s="16">
        <v>4.6900439005950101E-9</v>
      </c>
      <c r="D255" s="16">
        <v>7.3593863825463003E-4</v>
      </c>
      <c r="E255" s="16">
        <v>6.9643964348829998E-6</v>
      </c>
      <c r="F255" s="16">
        <v>8.8473340128874797E-6</v>
      </c>
      <c r="G255" s="16">
        <v>2.3646156318928598E-6</v>
      </c>
      <c r="H255" s="16">
        <v>2.05049344572693E-4</v>
      </c>
      <c r="J255">
        <v>0.95666844766795001</v>
      </c>
      <c r="K255">
        <f t="shared" si="38"/>
        <v>4.4868170178767655E-9</v>
      </c>
      <c r="L255">
        <f t="shared" si="39"/>
        <v>7.5599323186839726E-4</v>
      </c>
      <c r="M255" s="16">
        <f t="shared" si="40"/>
        <v>3.292492391051126E-4</v>
      </c>
      <c r="N255" s="16">
        <f t="shared" si="41"/>
        <v>1.0374688838196127E-2</v>
      </c>
      <c r="O255" s="16">
        <f t="shared" si="42"/>
        <v>2.3571770982496399E-2</v>
      </c>
      <c r="P255" s="16">
        <f t="shared" si="43"/>
        <v>5.5674846314829926E-2</v>
      </c>
      <c r="Q255" s="16">
        <f t="shared" si="44"/>
        <v>0.12360178114341423</v>
      </c>
      <c r="R255" s="16">
        <f t="shared" si="45"/>
        <v>1.0424748482771454E-2</v>
      </c>
      <c r="S255" s="16">
        <f t="shared" si="46"/>
        <v>3.1779495609070889E-2</v>
      </c>
      <c r="T255" s="16">
        <f t="shared" si="47"/>
        <v>0.12360675130802375</v>
      </c>
      <c r="U255" s="66">
        <f t="shared" si="48"/>
        <v>0.37903408267880273</v>
      </c>
      <c r="V255" s="66"/>
      <c r="W255" s="66"/>
    </row>
    <row r="256" spans="1:23" x14ac:dyDescent="0.25">
      <c r="A256">
        <v>255</v>
      </c>
      <c r="B256">
        <v>4.9576176387042595E-4</v>
      </c>
      <c r="C256" s="16">
        <v>6.6225629549046397E-9</v>
      </c>
      <c r="D256" s="16">
        <v>1.14847446739316E-3</v>
      </c>
      <c r="E256" s="16">
        <v>1.5275662743803402E-5</v>
      </c>
      <c r="F256" s="16">
        <v>9.8694777456180005E-6</v>
      </c>
      <c r="G256" s="16">
        <v>1.68246163705478E-6</v>
      </c>
      <c r="H256" s="16">
        <v>4.4976275567124599E-4</v>
      </c>
      <c r="J256">
        <v>0.95461020759114501</v>
      </c>
      <c r="K256">
        <f t="shared" si="38"/>
        <v>6.3219661971669447E-9</v>
      </c>
      <c r="L256">
        <f t="shared" si="39"/>
        <v>1.169889261958496E-3</v>
      </c>
      <c r="M256" s="16">
        <f t="shared" si="40"/>
        <v>-1.7836573421764406E-4</v>
      </c>
      <c r="N256" s="16">
        <f t="shared" si="41"/>
        <v>4.4924175793975363E-5</v>
      </c>
      <c r="O256" s="16">
        <f t="shared" si="42"/>
        <v>3.812416151377556E-2</v>
      </c>
      <c r="P256" s="16">
        <f t="shared" si="43"/>
        <v>3.6993051761276381E-2</v>
      </c>
      <c r="Q256" s="16">
        <f t="shared" si="44"/>
        <v>0.17830455641629131</v>
      </c>
      <c r="R256" s="16">
        <f t="shared" si="45"/>
        <v>2.668903960114761E-6</v>
      </c>
      <c r="S256" s="16">
        <f t="shared" si="46"/>
        <v>2.6128635084226103E-2</v>
      </c>
      <c r="T256" s="16">
        <f t="shared" si="47"/>
        <v>0.17831504584405622</v>
      </c>
      <c r="U256" s="66">
        <f t="shared" si="48"/>
        <v>0.45791304369937963</v>
      </c>
      <c r="V256" s="66"/>
      <c r="W256" s="66"/>
    </row>
    <row r="257" spans="1:23" x14ac:dyDescent="0.25">
      <c r="A257">
        <v>256</v>
      </c>
      <c r="B257">
        <v>7.9564313843268899E-4</v>
      </c>
      <c r="C257" s="16">
        <v>8.6004922715132404E-9</v>
      </c>
      <c r="D257" s="16">
        <v>9.2422910432559096E-4</v>
      </c>
      <c r="E257" s="16">
        <v>1.6006636447212399E-5</v>
      </c>
      <c r="F257" s="16">
        <v>6.08346542483143E-6</v>
      </c>
      <c r="G257" s="16">
        <v>1.2920850722487801E-6</v>
      </c>
      <c r="H257" s="16">
        <v>4.7127954812661399E-4</v>
      </c>
      <c r="J257">
        <v>0.95577931266860205</v>
      </c>
      <c r="K257">
        <f t="shared" si="38"/>
        <v>8.2201725918785494E-9</v>
      </c>
      <c r="L257">
        <f t="shared" si="39"/>
        <v>9.3767951975523112E-4</v>
      </c>
      <c r="M257" s="16">
        <f t="shared" si="40"/>
        <v>6.5360675711014686E-4</v>
      </c>
      <c r="N257" s="16">
        <f t="shared" si="41"/>
        <v>0.3790211535935612</v>
      </c>
      <c r="O257" s="16">
        <f t="shared" si="42"/>
        <v>0.30496342785212299</v>
      </c>
      <c r="P257" s="16">
        <f t="shared" si="43"/>
        <v>1.6381223338688923E-3</v>
      </c>
      <c r="Q257" s="16">
        <f t="shared" si="44"/>
        <v>0.24041324864908487</v>
      </c>
      <c r="R257" s="16">
        <f t="shared" si="45"/>
        <v>0.14638366800933728</v>
      </c>
      <c r="S257" s="16">
        <f t="shared" si="46"/>
        <v>0.12685343319279135</v>
      </c>
      <c r="T257" s="16">
        <f t="shared" si="47"/>
        <v>0.24040946999704685</v>
      </c>
      <c r="U257" s="66">
        <f t="shared" si="48"/>
        <v>1.4396825236278135</v>
      </c>
      <c r="V257" s="66"/>
      <c r="W257" s="66"/>
    </row>
    <row r="258" spans="1:23" x14ac:dyDescent="0.25">
      <c r="A258">
        <v>257</v>
      </c>
      <c r="B258">
        <v>2.3026338019648901E-4</v>
      </c>
      <c r="C258" s="16">
        <v>4.7242413007467503E-9</v>
      </c>
      <c r="D258" s="16">
        <v>1.7904066137514E-3</v>
      </c>
      <c r="E258" s="16">
        <v>1.6867328625523E-5</v>
      </c>
      <c r="F258" s="16">
        <v>2.1879692707008201E-5</v>
      </c>
      <c r="G258" s="16">
        <v>2.3755511297991102E-6</v>
      </c>
      <c r="H258" s="16">
        <v>4.9664251295624101E-4</v>
      </c>
      <c r="J258">
        <v>0.95147349563884998</v>
      </c>
      <c r="K258">
        <f t="shared" si="38"/>
        <v>4.4949903846629383E-9</v>
      </c>
      <c r="L258">
        <f t="shared" si="39"/>
        <v>1.8365368260539149E-3</v>
      </c>
      <c r="M258" s="16">
        <f t="shared" si="40"/>
        <v>-1.3760100656609368E-3</v>
      </c>
      <c r="N258" s="16">
        <f t="shared" si="41"/>
        <v>0.28347439325304868</v>
      </c>
      <c r="O258" s="16">
        <f t="shared" si="42"/>
        <v>2.1714672262625401E-2</v>
      </c>
      <c r="P258" s="16">
        <f t="shared" si="43"/>
        <v>0.73750980845490421</v>
      </c>
      <c r="Q258" s="16">
        <f t="shared" si="44"/>
        <v>0.32541941671604174</v>
      </c>
      <c r="R258" s="16">
        <f t="shared" si="45"/>
        <v>1.4896849879912353</v>
      </c>
      <c r="S258" s="16">
        <f t="shared" si="46"/>
        <v>3.3751976776332092E-2</v>
      </c>
      <c r="T258" s="16">
        <f t="shared" si="47"/>
        <v>0.32549348317410043</v>
      </c>
      <c r="U258" s="66">
        <f t="shared" si="48"/>
        <v>3.217048738628288</v>
      </c>
      <c r="V258" s="66"/>
      <c r="W258" s="66"/>
    </row>
    <row r="259" spans="1:23" x14ac:dyDescent="0.25">
      <c r="A259">
        <v>258</v>
      </c>
      <c r="B259">
        <v>3.3950318922645298E-4</v>
      </c>
      <c r="C259" s="16">
        <v>5.2603821767628396E-9</v>
      </c>
      <c r="D259" s="16">
        <v>1.33833080751198E-3</v>
      </c>
      <c r="E259" s="16">
        <v>1.41080733677913E-5</v>
      </c>
      <c r="F259" s="16">
        <v>1.45441897657043E-5</v>
      </c>
      <c r="G259" s="16">
        <v>2.1229039523712202E-6</v>
      </c>
      <c r="H259" s="16">
        <v>4.1538941121438199E-4</v>
      </c>
      <c r="J259">
        <v>0.95362685103179101</v>
      </c>
      <c r="K259">
        <f t="shared" ref="K259:K322" si="49">C259*J259</f>
        <v>5.0164416904501049E-9</v>
      </c>
      <c r="L259">
        <f t="shared" ref="L259:L322" si="50">SUM($Z$9*B259,$AA$9*C259,$AB$9*D259,$AC$9*E259,$AD$9*F259,$AE$9*G259)</f>
        <v>1.3695368306135831E-3</v>
      </c>
      <c r="M259" s="16">
        <f t="shared" ref="M259:M322" si="51">$Z$8*B259+$AA$8*C259+$AB$8*D259+$AD$8*F259+$AE$8*G259</f>
        <v>-6.9053045216067714E-4</v>
      </c>
      <c r="N259" s="16">
        <f t="shared" si="41"/>
        <v>9.6471650418924679E-2</v>
      </c>
      <c r="O259" s="16">
        <f t="shared" si="42"/>
        <v>2.5598700000450943E-3</v>
      </c>
      <c r="P259" s="16">
        <f t="shared" si="43"/>
        <v>0.15166577979232268</v>
      </c>
      <c r="Q259" s="16">
        <f t="shared" si="44"/>
        <v>9.8314388728016427E-2</v>
      </c>
      <c r="R259" s="16">
        <f t="shared" si="45"/>
        <v>0.22663398875749641</v>
      </c>
      <c r="S259" s="16">
        <f t="shared" si="46"/>
        <v>3.3437481017073774E-3</v>
      </c>
      <c r="T259" s="16">
        <f t="shared" si="47"/>
        <v>9.832970922804074E-2</v>
      </c>
      <c r="U259" s="66">
        <f t="shared" si="48"/>
        <v>0.67731913502655339</v>
      </c>
      <c r="V259" s="66"/>
      <c r="W259" s="66"/>
    </row>
    <row r="260" spans="1:23" x14ac:dyDescent="0.25">
      <c r="A260">
        <v>259</v>
      </c>
      <c r="B260">
        <v>1.2207496765352199E-3</v>
      </c>
      <c r="C260" s="16">
        <v>1.01410991595416E-8</v>
      </c>
      <c r="D260" s="16">
        <v>7.0646666767233202E-4</v>
      </c>
      <c r="E260" s="16">
        <v>1.4464207485475099E-5</v>
      </c>
      <c r="F260" s="16">
        <v>3.9232427585360502E-6</v>
      </c>
      <c r="G260" s="16">
        <v>1.09294133545498E-6</v>
      </c>
      <c r="H260" s="16">
        <v>4.2586162790798801E-4</v>
      </c>
      <c r="J260">
        <v>0.95692804955729405</v>
      </c>
      <c r="K260">
        <f t="shared" si="49"/>
        <v>9.7043022391072572E-9</v>
      </c>
      <c r="L260">
        <f t="shared" si="50"/>
        <v>7.1539595342569957E-4</v>
      </c>
      <c r="M260" s="16">
        <f t="shared" si="51"/>
        <v>1.7261033996447404E-3</v>
      </c>
      <c r="N260" s="16">
        <f t="shared" ref="N260:N323" si="52">(B260-$B$2)^2/$B$2/$B$2</f>
        <v>2.1870734718838096</v>
      </c>
      <c r="O260" s="16">
        <f t="shared" ref="O260:O323" si="53">(C260-$C$2)^2/$C$2/$C$2</f>
        <v>0.68937635507890971</v>
      </c>
      <c r="P260" s="16">
        <f t="shared" ref="P260:P323" si="54">(D260-$D$2)^2/$D$2/$D$2</f>
        <v>7.1050347872881309E-2</v>
      </c>
      <c r="Q260" s="16">
        <f t="shared" ref="Q260:Q323" si="55">(E260-$E$2)^2/$E$2/$E$2</f>
        <v>0.12020754845896119</v>
      </c>
      <c r="R260" s="16">
        <f t="shared" ref="R260:R323" si="56">(F260-$F$2)^2/$F$2/$F$2</f>
        <v>0.36220884702155437</v>
      </c>
      <c r="S260" s="16">
        <f t="shared" ref="S260:S323" si="57">(G260-$G$2)^2/$G$2/$G$2</f>
        <v>0.20738601051855213</v>
      </c>
      <c r="T260" s="16">
        <f t="shared" ref="T260:T323" si="58">(H260-$H$2)^2/$H$2/$H$2</f>
        <v>0.12019514581308711</v>
      </c>
      <c r="U260" s="66">
        <f t="shared" ref="U260:U323" si="59">SUM(N260:T260)</f>
        <v>3.7574977266477556</v>
      </c>
      <c r="V260" s="66"/>
      <c r="W260" s="66"/>
    </row>
    <row r="261" spans="1:23" x14ac:dyDescent="0.25">
      <c r="A261">
        <v>260</v>
      </c>
      <c r="B261" s="16">
        <v>4.6224369607936698E-4</v>
      </c>
      <c r="C261" s="16">
        <v>5.9501047175819297E-9</v>
      </c>
      <c r="D261" s="16">
        <v>1.1056815744266901E-3</v>
      </c>
      <c r="E261" s="16">
        <v>1.32188769038773E-5</v>
      </c>
      <c r="F261" s="16">
        <v>1.0566407788267601E-5</v>
      </c>
      <c r="G261" s="16">
        <v>1.87179101334121E-6</v>
      </c>
      <c r="H261" s="16">
        <v>3.8920388784581902E-4</v>
      </c>
      <c r="J261">
        <v>0.95480121702688803</v>
      </c>
      <c r="K261">
        <f t="shared" si="49"/>
        <v>5.6811672257846541E-9</v>
      </c>
      <c r="L261">
        <f t="shared" si="50"/>
        <v>1.1286802309118491E-3</v>
      </c>
      <c r="M261" s="16">
        <f t="shared" si="51"/>
        <v>-2.0419283875311491E-4</v>
      </c>
      <c r="N261" s="16">
        <f t="shared" si="52"/>
        <v>3.7650284353223061E-3</v>
      </c>
      <c r="O261" s="16">
        <f t="shared" si="53"/>
        <v>5.459350441695608E-3</v>
      </c>
      <c r="P261" s="16">
        <f t="shared" si="54"/>
        <v>2.1876949579721167E-2</v>
      </c>
      <c r="Q261" s="16">
        <f t="shared" si="55"/>
        <v>5.3250830298990817E-2</v>
      </c>
      <c r="R261" s="16">
        <f t="shared" si="56"/>
        <v>5.2365083675124553E-3</v>
      </c>
      <c r="S261" s="16">
        <f t="shared" si="57"/>
        <v>4.5296009897546488E-3</v>
      </c>
      <c r="T261" s="16">
        <f t="shared" si="58"/>
        <v>5.3254723260385904E-2</v>
      </c>
      <c r="U261" s="66">
        <f t="shared" si="59"/>
        <v>0.14737299137338292</v>
      </c>
      <c r="V261" s="66"/>
      <c r="W261" s="66"/>
    </row>
    <row r="262" spans="1:23" x14ac:dyDescent="0.25">
      <c r="A262">
        <v>261</v>
      </c>
      <c r="B262">
        <v>6.6636740190023603E-4</v>
      </c>
      <c r="C262" s="16">
        <v>6.4780680892027697E-9</v>
      </c>
      <c r="D262" s="16">
        <v>8.2944689570379896E-4</v>
      </c>
      <c r="E262" s="16">
        <v>1.0831046842752699E-5</v>
      </c>
      <c r="F262" s="16">
        <v>7.2335856620527197E-6</v>
      </c>
      <c r="G262" s="16">
        <v>1.71366159255575E-6</v>
      </c>
      <c r="H262" s="16">
        <v>3.18894556728252E-4</v>
      </c>
      <c r="J262">
        <v>0.95622901298316099</v>
      </c>
      <c r="K262">
        <f t="shared" si="49"/>
        <v>6.1945166549760762E-9</v>
      </c>
      <c r="L262">
        <f t="shared" si="50"/>
        <v>8.4562125055237091E-4</v>
      </c>
      <c r="M262" s="16">
        <f t="shared" si="51"/>
        <v>4.871135532481011E-4</v>
      </c>
      <c r="N262" s="16">
        <f t="shared" si="52"/>
        <v>0.12470599266581242</v>
      </c>
      <c r="O262" s="16">
        <f t="shared" si="53"/>
        <v>2.8620301548185539E-2</v>
      </c>
      <c r="P262" s="16">
        <f t="shared" si="54"/>
        <v>1.9286474932908335E-2</v>
      </c>
      <c r="Q262" s="16">
        <f t="shared" si="55"/>
        <v>7.1221220225715635E-5</v>
      </c>
      <c r="R262" s="16">
        <f t="shared" si="56"/>
        <v>7.0690988547902886E-2</v>
      </c>
      <c r="S262" s="16">
        <f t="shared" si="57"/>
        <v>2.1344294943495518E-2</v>
      </c>
      <c r="T262" s="16">
        <f t="shared" si="58"/>
        <v>7.110514262562609E-5</v>
      </c>
      <c r="U262" s="66">
        <f t="shared" si="59"/>
        <v>0.2647903790011561</v>
      </c>
      <c r="V262" s="66"/>
      <c r="W262" s="66"/>
    </row>
    <row r="263" spans="1:23" x14ac:dyDescent="0.25">
      <c r="A263">
        <v>262</v>
      </c>
      <c r="B263">
        <v>5.0108873080418996E-4</v>
      </c>
      <c r="C263" s="16">
        <v>7.8078429350678596E-9</v>
      </c>
      <c r="D263" s="16">
        <v>1.3455169595695401E-3</v>
      </c>
      <c r="E263" s="16">
        <v>2.10553846138956E-5</v>
      </c>
      <c r="F263" s="16">
        <v>9.8489221109676892E-6</v>
      </c>
      <c r="G263" s="16">
        <v>1.4300787387442E-6</v>
      </c>
      <c r="H263" s="16">
        <v>6.1994139927573795E-4</v>
      </c>
      <c r="J263">
        <v>0.95368379726498398</v>
      </c>
      <c r="K263">
        <f t="shared" si="49"/>
        <v>7.446213298764094E-9</v>
      </c>
      <c r="L263">
        <f t="shared" si="50"/>
        <v>1.3666370746872845E-3</v>
      </c>
      <c r="M263" s="16">
        <f t="shared" si="51"/>
        <v>-3.6445961307890462E-4</v>
      </c>
      <c r="N263" s="16">
        <f t="shared" si="52"/>
        <v>3.0693577503523422E-4</v>
      </c>
      <c r="O263" s="16">
        <f t="shared" si="53"/>
        <v>0.16742493282966092</v>
      </c>
      <c r="P263" s="16">
        <f t="shared" si="54"/>
        <v>0.15753239422620655</v>
      </c>
      <c r="Q263" s="16">
        <f t="shared" si="55"/>
        <v>0.92234907576020386</v>
      </c>
      <c r="R263" s="16">
        <f t="shared" si="56"/>
        <v>2.047313215530013E-7</v>
      </c>
      <c r="S263" s="16">
        <f t="shared" si="57"/>
        <v>8.2600952784444889E-2</v>
      </c>
      <c r="T263" s="16">
        <f t="shared" si="58"/>
        <v>0.92241692396677766</v>
      </c>
      <c r="U263" s="66">
        <f t="shared" si="59"/>
        <v>2.2526314200736506</v>
      </c>
      <c r="V263" s="66"/>
      <c r="W263" s="66"/>
    </row>
    <row r="264" spans="1:23" x14ac:dyDescent="0.25">
      <c r="A264">
        <v>263</v>
      </c>
      <c r="B264">
        <v>4.1026650130646802E-4</v>
      </c>
      <c r="C264" s="16">
        <v>4.7524453033092202E-9</v>
      </c>
      <c r="D264" s="16">
        <v>9.9256351572715599E-4</v>
      </c>
      <c r="E264" s="16">
        <v>9.4891320583324905E-6</v>
      </c>
      <c r="F264" s="16">
        <v>1.18476966004406E-5</v>
      </c>
      <c r="G264" s="16">
        <v>2.3407128101756602E-6</v>
      </c>
      <c r="H264" s="16">
        <v>2.7938745262446398E-4</v>
      </c>
      <c r="J264">
        <v>0.95532318242141501</v>
      </c>
      <c r="K264">
        <f t="shared" si="49"/>
        <v>4.5401211714410709E-9</v>
      </c>
      <c r="L264">
        <f t="shared" si="50"/>
        <v>1.0185948692929094E-3</v>
      </c>
      <c r="M264" s="16">
        <f t="shared" si="51"/>
        <v>-1.9806186667997353E-4</v>
      </c>
      <c r="N264" s="16">
        <f t="shared" si="52"/>
        <v>2.7857490213553968E-2</v>
      </c>
      <c r="O264" s="16">
        <f t="shared" si="53"/>
        <v>2.0240375430201251E-2</v>
      </c>
      <c r="P264" s="16">
        <f t="shared" si="54"/>
        <v>9.2844785561124266E-4</v>
      </c>
      <c r="Q264" s="16">
        <f t="shared" si="55"/>
        <v>1.3572605218529184E-2</v>
      </c>
      <c r="R264" s="16">
        <f t="shared" si="56"/>
        <v>4.0965426995029794E-2</v>
      </c>
      <c r="S264" s="16">
        <f t="shared" si="57"/>
        <v>2.7674807700193951E-2</v>
      </c>
      <c r="T264" s="16">
        <f t="shared" si="58"/>
        <v>1.3572239224548645E-2</v>
      </c>
      <c r="U264" s="66">
        <f t="shared" si="59"/>
        <v>0.14481139263766804</v>
      </c>
      <c r="V264" s="66"/>
      <c r="W264" s="66"/>
    </row>
    <row r="265" spans="1:23" x14ac:dyDescent="0.25">
      <c r="A265">
        <v>264</v>
      </c>
      <c r="B265">
        <v>4.7799689001981198E-4</v>
      </c>
      <c r="C265" s="16">
        <v>5.2666405495657398E-9</v>
      </c>
      <c r="D265" s="16">
        <v>9.4285460616652704E-4</v>
      </c>
      <c r="E265" s="16">
        <v>9.9954560756020095E-6</v>
      </c>
      <c r="F265" s="16">
        <v>1.01427069605977E-5</v>
      </c>
      <c r="G265" s="16">
        <v>2.1108409093136502E-6</v>
      </c>
      <c r="H265" s="16">
        <v>2.9429430549884103E-4</v>
      </c>
      <c r="J265">
        <v>0.95560242222508496</v>
      </c>
      <c r="K265">
        <f t="shared" si="49"/>
        <v>5.0328144661538736E-9</v>
      </c>
      <c r="L265">
        <f t="shared" si="50"/>
        <v>9.6524559435648655E-4</v>
      </c>
      <c r="M265" s="16">
        <f t="shared" si="51"/>
        <v>-9.2518143168625675E-6</v>
      </c>
      <c r="N265" s="16">
        <f t="shared" si="52"/>
        <v>8.6266240125281064E-4</v>
      </c>
      <c r="O265" s="16">
        <f t="shared" si="53"/>
        <v>2.4468489056301019E-3</v>
      </c>
      <c r="P265" s="16">
        <f t="shared" si="54"/>
        <v>4.4676840893989557E-4</v>
      </c>
      <c r="Q265" s="16">
        <f t="shared" si="55"/>
        <v>4.8107460722677164E-3</v>
      </c>
      <c r="R265" s="16">
        <f t="shared" si="56"/>
        <v>8.6219563236629145E-4</v>
      </c>
      <c r="S265" s="16">
        <f t="shared" si="57"/>
        <v>2.684715301901295E-3</v>
      </c>
      <c r="T265" s="16">
        <f t="shared" si="58"/>
        <v>4.8108624253950611E-3</v>
      </c>
      <c r="U265" s="66">
        <f t="shared" si="59"/>
        <v>1.6924799147753172E-2</v>
      </c>
      <c r="V265" s="66"/>
      <c r="W265" s="66"/>
    </row>
    <row r="266" spans="1:23" x14ac:dyDescent="0.25">
      <c r="A266">
        <v>265</v>
      </c>
      <c r="B266">
        <v>4.52867841030381E-4</v>
      </c>
      <c r="C266" s="16">
        <v>5.7989297549556104E-9</v>
      </c>
      <c r="D266" s="16">
        <v>1.0997742184102801E-3</v>
      </c>
      <c r="E266" s="16">
        <v>1.2814888126668701E-5</v>
      </c>
      <c r="F266" s="16">
        <v>1.07827653881373E-5</v>
      </c>
      <c r="G266" s="16">
        <v>1.92048227294188E-6</v>
      </c>
      <c r="H266" s="16">
        <v>3.7730914221536399E-4</v>
      </c>
      <c r="J266">
        <v>0.95482525673178398</v>
      </c>
      <c r="K266">
        <f t="shared" si="49"/>
        <v>5.5369645920450716E-9</v>
      </c>
      <c r="L266">
        <f t="shared" si="50"/>
        <v>1.1232544325297416E-3</v>
      </c>
      <c r="M266" s="16">
        <f t="shared" si="51"/>
        <v>-2.1751875046897956E-4</v>
      </c>
      <c r="N266" s="16">
        <f t="shared" si="52"/>
        <v>6.463935455195388E-3</v>
      </c>
      <c r="O266" s="16">
        <f t="shared" si="53"/>
        <v>2.1718435278201978E-3</v>
      </c>
      <c r="P266" s="16">
        <f t="shared" si="54"/>
        <v>2.0100326925307489E-2</v>
      </c>
      <c r="Q266" s="16">
        <f t="shared" si="55"/>
        <v>3.730595393191935E-2</v>
      </c>
      <c r="R266" s="16">
        <f t="shared" si="56"/>
        <v>8.8965313027878322E-3</v>
      </c>
      <c r="S266" s="16">
        <f t="shared" si="57"/>
        <v>1.8524300708924045E-3</v>
      </c>
      <c r="T266" s="16">
        <f t="shared" si="58"/>
        <v>3.7309004131978539E-2</v>
      </c>
      <c r="U266" s="66">
        <f t="shared" si="59"/>
        <v>0.11410002534590119</v>
      </c>
      <c r="V266" s="66"/>
      <c r="W266" s="66"/>
    </row>
    <row r="267" spans="1:23" x14ac:dyDescent="0.25">
      <c r="A267">
        <v>266</v>
      </c>
      <c r="B267" s="16">
        <v>5.2227978580803296E-4</v>
      </c>
      <c r="C267" s="16">
        <v>5.4275346572436599E-9</v>
      </c>
      <c r="D267" s="16">
        <v>8.8806126657163401E-4</v>
      </c>
      <c r="E267" s="16">
        <v>9.7085246837292498E-6</v>
      </c>
      <c r="F267" s="16">
        <v>9.2578989435292101E-6</v>
      </c>
      <c r="G267" s="16">
        <v>2.0469162137545502E-6</v>
      </c>
      <c r="H267" s="16">
        <v>2.85845451360656E-4</v>
      </c>
      <c r="J267">
        <v>0.95589247426817103</v>
      </c>
      <c r="K267">
        <f t="shared" si="49"/>
        <v>5.188139532688892E-9</v>
      </c>
      <c r="L267">
        <f t="shared" si="50"/>
        <v>9.0861855313778962E-4</v>
      </c>
      <c r="M267" s="16">
        <f t="shared" si="51"/>
        <v>1.3594101847827611E-4</v>
      </c>
      <c r="N267" s="16">
        <f t="shared" si="52"/>
        <v>3.6663644194304644E-3</v>
      </c>
      <c r="O267" s="16">
        <f t="shared" si="53"/>
        <v>4.1726749854239191E-4</v>
      </c>
      <c r="P267" s="16">
        <f t="shared" si="54"/>
        <v>6.0875643747918297E-3</v>
      </c>
      <c r="Q267" s="16">
        <f t="shared" si="55"/>
        <v>9.2303436357793842E-3</v>
      </c>
      <c r="R267" s="16">
        <f t="shared" si="56"/>
        <v>3.6522972305614103E-3</v>
      </c>
      <c r="S267" s="16">
        <f t="shared" si="57"/>
        <v>3.9844556368216207E-4</v>
      </c>
      <c r="T267" s="16">
        <f t="shared" si="58"/>
        <v>9.2309789578491341E-3</v>
      </c>
      <c r="U267" s="66">
        <f t="shared" si="59"/>
        <v>3.2683261680636774E-2</v>
      </c>
      <c r="V267" s="66"/>
      <c r="W267" s="66"/>
    </row>
    <row r="268" spans="1:23" x14ac:dyDescent="0.25">
      <c r="A268">
        <v>267</v>
      </c>
      <c r="B268" s="16">
        <v>5.6891257407073504E-4</v>
      </c>
      <c r="C268" s="16">
        <v>5.1689742242800397E-9</v>
      </c>
      <c r="D268" s="16">
        <v>7.7428440162233205E-4</v>
      </c>
      <c r="E268" s="16">
        <v>8.0721237810195207E-6</v>
      </c>
      <c r="F268" s="16">
        <v>8.4529888727042398E-6</v>
      </c>
      <c r="G268" s="16">
        <v>2.1464314727109098E-6</v>
      </c>
      <c r="H268" s="16">
        <v>2.3766403330705E-4</v>
      </c>
      <c r="J268">
        <v>0.956481756353038</v>
      </c>
      <c r="K268">
        <f t="shared" si="49"/>
        <v>4.9440295445829544E-9</v>
      </c>
      <c r="L268">
        <f t="shared" si="50"/>
        <v>7.9333164186622725E-4</v>
      </c>
      <c r="M268" s="16">
        <f t="shared" si="51"/>
        <v>3.44493506275243E-4</v>
      </c>
      <c r="N268" s="16">
        <f t="shared" si="52"/>
        <v>2.4100659374432044E-2</v>
      </c>
      <c r="O268" s="16">
        <f t="shared" si="53"/>
        <v>4.501424682491019E-3</v>
      </c>
      <c r="P268" s="16">
        <f t="shared" si="54"/>
        <v>3.8472843282411254E-2</v>
      </c>
      <c r="Q268" s="16">
        <f t="shared" si="55"/>
        <v>6.171945079779715E-2</v>
      </c>
      <c r="R268" s="16">
        <f t="shared" si="56"/>
        <v>2.0198936326602572E-2</v>
      </c>
      <c r="S268" s="16">
        <f t="shared" si="57"/>
        <v>4.8370239321591764E-3</v>
      </c>
      <c r="T268" s="16">
        <f t="shared" si="58"/>
        <v>6.1722877285326848E-2</v>
      </c>
      <c r="U268" s="66">
        <f t="shared" si="59"/>
        <v>0.21555321568122007</v>
      </c>
      <c r="V268" s="66"/>
      <c r="W268" s="66"/>
    </row>
    <row r="269" spans="1:23" x14ac:dyDescent="0.25">
      <c r="A269">
        <v>268</v>
      </c>
      <c r="B269">
        <v>6.3871740634791302E-4</v>
      </c>
      <c r="C269" s="16">
        <v>6.0187592967960203E-9</v>
      </c>
      <c r="D269" s="16">
        <v>8.0352916634159001E-4</v>
      </c>
      <c r="E269" s="16">
        <v>9.7513838739219401E-6</v>
      </c>
      <c r="F269" s="16">
        <v>7.5380854644701902E-6</v>
      </c>
      <c r="G269" s="16">
        <v>1.84391557097669E-6</v>
      </c>
      <c r="H269" s="16">
        <v>2.8710610125404299E-4</v>
      </c>
      <c r="J269">
        <v>0.95635330641014604</v>
      </c>
      <c r="K269">
        <f t="shared" si="49"/>
        <v>5.7560603539776797E-9</v>
      </c>
      <c r="L269">
        <f t="shared" si="50"/>
        <v>8.2044323408221034E-4</v>
      </c>
      <c r="M269" s="16">
        <f t="shared" si="51"/>
        <v>4.569915786136157E-4</v>
      </c>
      <c r="N269" s="16">
        <f t="shared" si="52"/>
        <v>8.8203529215395732E-2</v>
      </c>
      <c r="O269" s="16">
        <f t="shared" si="53"/>
        <v>7.4439519939744191E-3</v>
      </c>
      <c r="P269" s="16">
        <f t="shared" si="54"/>
        <v>2.7484104285108741E-2</v>
      </c>
      <c r="Q269" s="16">
        <f t="shared" si="55"/>
        <v>8.4795025630189057E-3</v>
      </c>
      <c r="R269" s="16">
        <f t="shared" si="56"/>
        <v>5.5213105067837963E-2</v>
      </c>
      <c r="S269" s="16">
        <f t="shared" si="57"/>
        <v>6.5922071940968593E-3</v>
      </c>
      <c r="T269" s="16">
        <f t="shared" si="58"/>
        <v>8.4808373154154296E-3</v>
      </c>
      <c r="U269" s="66">
        <f t="shared" si="59"/>
        <v>0.20189723763484807</v>
      </c>
      <c r="V269" s="66"/>
      <c r="W269" s="66"/>
    </row>
    <row r="270" spans="1:23" x14ac:dyDescent="0.25">
      <c r="A270">
        <v>269</v>
      </c>
      <c r="B270">
        <v>4.21141818476766E-4</v>
      </c>
      <c r="C270" s="16">
        <v>4.0298347766903901E-9</v>
      </c>
      <c r="D270" s="16">
        <v>8.1652007567281203E-4</v>
      </c>
      <c r="E270" s="16">
        <v>6.6323273190727497E-6</v>
      </c>
      <c r="F270" s="16">
        <v>1.14482600814311E-5</v>
      </c>
      <c r="G270" s="16">
        <v>2.7549142422506602E-6</v>
      </c>
      <c r="H270" s="16">
        <v>1.9527323699092399E-4</v>
      </c>
      <c r="J270">
        <v>0.95620391811890804</v>
      </c>
      <c r="K270">
        <f t="shared" si="49"/>
        <v>3.8533438028431854E-9</v>
      </c>
      <c r="L270">
        <f t="shared" si="50"/>
        <v>8.4216748024314831E-4</v>
      </c>
      <c r="M270" s="16">
        <f t="shared" si="51"/>
        <v>1.1615671038374969E-7</v>
      </c>
      <c r="N270" s="16">
        <f t="shared" si="52"/>
        <v>2.097341820017571E-2</v>
      </c>
      <c r="O270" s="16">
        <f t="shared" si="53"/>
        <v>7.4358168053501317E-2</v>
      </c>
      <c r="P270" s="16">
        <f t="shared" si="54"/>
        <v>2.3194151092898605E-2</v>
      </c>
      <c r="Q270" s="16">
        <f t="shared" si="55"/>
        <v>0.14629721851027794</v>
      </c>
      <c r="R270" s="16">
        <f t="shared" si="56"/>
        <v>2.6199034804305597E-2</v>
      </c>
      <c r="S270" s="16">
        <f t="shared" si="57"/>
        <v>0.13894297477577716</v>
      </c>
      <c r="T270" s="16">
        <f t="shared" si="58"/>
        <v>0.14630033044473642</v>
      </c>
      <c r="U270" s="66">
        <f t="shared" si="59"/>
        <v>0.57626529588167275</v>
      </c>
      <c r="V270" s="66"/>
      <c r="W270" s="66"/>
    </row>
    <row r="271" spans="1:23" x14ac:dyDescent="0.25">
      <c r="A271">
        <v>270</v>
      </c>
      <c r="B271">
        <v>5.3015837767454103E-4</v>
      </c>
      <c r="C271" s="16">
        <v>5.0312170720493299E-9</v>
      </c>
      <c r="D271" s="16">
        <v>8.0946831198653202E-4</v>
      </c>
      <c r="E271" s="16">
        <v>8.2104845447751794E-6</v>
      </c>
      <c r="F271" s="16">
        <v>9.08693645141361E-6</v>
      </c>
      <c r="G271" s="16">
        <v>2.2061617511309898E-6</v>
      </c>
      <c r="H271" s="16">
        <v>2.4173816025112901E-4</v>
      </c>
      <c r="J271">
        <v>0.95629002158458798</v>
      </c>
      <c r="K271">
        <f t="shared" si="49"/>
        <v>4.8113026824268016E-9</v>
      </c>
      <c r="L271">
        <f t="shared" si="50"/>
        <v>8.298433154234181E-4</v>
      </c>
      <c r="M271" s="16">
        <f t="shared" si="51"/>
        <v>2.304734399256639E-4</v>
      </c>
      <c r="N271" s="16">
        <f t="shared" si="52"/>
        <v>5.8597369088332994E-3</v>
      </c>
      <c r="O271" s="16">
        <f t="shared" si="53"/>
        <v>8.4557878816455771E-3</v>
      </c>
      <c r="P271" s="16">
        <f t="shared" si="54"/>
        <v>2.5477694605742562E-2</v>
      </c>
      <c r="Q271" s="16">
        <f t="shared" si="55"/>
        <v>5.5484617885300035E-2</v>
      </c>
      <c r="R271" s="16">
        <f t="shared" si="56"/>
        <v>6.0504879271457276E-3</v>
      </c>
      <c r="S271" s="16">
        <f t="shared" si="57"/>
        <v>9.8628357403358867E-3</v>
      </c>
      <c r="T271" s="16">
        <f t="shared" si="58"/>
        <v>5.5487280145828148E-2</v>
      </c>
      <c r="U271" s="66">
        <f t="shared" si="59"/>
        <v>0.16667844109483124</v>
      </c>
      <c r="V271" s="66"/>
      <c r="W271" s="66"/>
    </row>
    <row r="272" spans="1:23" x14ac:dyDescent="0.25">
      <c r="A272">
        <v>271</v>
      </c>
      <c r="B272">
        <v>4.84496245827205E-4</v>
      </c>
      <c r="C272" s="16">
        <v>4.8862263376634003E-9</v>
      </c>
      <c r="D272" s="16">
        <v>8.6136151481221504E-4</v>
      </c>
      <c r="E272" s="16">
        <v>8.4797331089098003E-6</v>
      </c>
      <c r="F272" s="16">
        <v>9.9690004762977704E-6</v>
      </c>
      <c r="G272" s="16">
        <v>2.2730680437596201E-6</v>
      </c>
      <c r="H272" s="16">
        <v>2.4966619680778503E-4</v>
      </c>
      <c r="J272">
        <v>0.95601064799359103</v>
      </c>
      <c r="K272">
        <f t="shared" si="49"/>
        <v>4.6712844073129381E-9</v>
      </c>
      <c r="L272">
        <f t="shared" si="50"/>
        <v>8.8356769758223257E-4</v>
      </c>
      <c r="M272" s="16">
        <f t="shared" si="51"/>
        <v>8.542479407217752E-5</v>
      </c>
      <c r="N272" s="16">
        <f t="shared" si="52"/>
        <v>2.6157915755394657E-4</v>
      </c>
      <c r="O272" s="16">
        <f t="shared" si="53"/>
        <v>1.3953182719204682E-2</v>
      </c>
      <c r="P272" s="16">
        <f t="shared" si="54"/>
        <v>1.1181430921059717E-2</v>
      </c>
      <c r="Q272" s="16">
        <f t="shared" si="55"/>
        <v>4.4303084470097162E-2</v>
      </c>
      <c r="R272" s="16">
        <f t="shared" si="56"/>
        <v>1.3768774527166044E-4</v>
      </c>
      <c r="S272" s="16">
        <f t="shared" si="57"/>
        <v>1.7596195613827161E-2</v>
      </c>
      <c r="T272" s="16">
        <f t="shared" si="58"/>
        <v>4.4304670878167439E-2</v>
      </c>
      <c r="U272" s="66">
        <f t="shared" si="59"/>
        <v>0.13173783150518176</v>
      </c>
      <c r="V272" s="66"/>
      <c r="W272" s="66"/>
    </row>
    <row r="273" spans="1:23" x14ac:dyDescent="0.25">
      <c r="A273">
        <v>272</v>
      </c>
      <c r="B273">
        <v>3.7268838805211001E-4</v>
      </c>
      <c r="C273" s="16">
        <v>4.2616970050055103E-9</v>
      </c>
      <c r="D273" s="16">
        <v>9.7963607849357306E-4</v>
      </c>
      <c r="E273" s="16">
        <v>8.3991681189318707E-6</v>
      </c>
      <c r="F273" s="16">
        <v>1.30376312813722E-5</v>
      </c>
      <c r="G273" s="16">
        <v>2.6100234255345601E-6</v>
      </c>
      <c r="H273" s="16">
        <v>2.4729567420943901E-4</v>
      </c>
      <c r="J273">
        <v>0.95536188479503903</v>
      </c>
      <c r="K273">
        <f t="shared" si="49"/>
        <v>4.0714628831274371E-9</v>
      </c>
      <c r="L273">
        <f t="shared" si="50"/>
        <v>1.0083171027848469E-3</v>
      </c>
      <c r="M273" s="16">
        <f t="shared" si="51"/>
        <v>-2.6294032668062697E-4</v>
      </c>
      <c r="N273" s="16">
        <f t="shared" si="52"/>
        <v>5.9152276285678804E-2</v>
      </c>
      <c r="O273" s="16">
        <f t="shared" si="53"/>
        <v>5.3287086541048613E-2</v>
      </c>
      <c r="P273" s="16">
        <f t="shared" si="54"/>
        <v>2.9067843292143692E-4</v>
      </c>
      <c r="Q273" s="16">
        <f t="shared" si="55"/>
        <v>4.7517064110628254E-2</v>
      </c>
      <c r="R273" s="16">
        <f t="shared" si="56"/>
        <v>0.10443450734768071</v>
      </c>
      <c r="S273" s="16">
        <f t="shared" si="57"/>
        <v>9.0331913425763438E-2</v>
      </c>
      <c r="T273" s="16">
        <f t="shared" si="58"/>
        <v>4.7516585072017142E-2</v>
      </c>
      <c r="U273" s="66">
        <f t="shared" si="59"/>
        <v>0.40253011121573845</v>
      </c>
      <c r="V273" s="66"/>
      <c r="W273" s="66"/>
    </row>
    <row r="274" spans="1:23" x14ac:dyDescent="0.25">
      <c r="A274">
        <v>273</v>
      </c>
      <c r="B274">
        <v>5.3814608266404399E-4</v>
      </c>
      <c r="C274" s="16">
        <v>5.2434079001646201E-9</v>
      </c>
      <c r="D274" s="16">
        <v>8.31508560241899E-4</v>
      </c>
      <c r="E274" s="16">
        <v>8.7876054282557406E-6</v>
      </c>
      <c r="F274" s="16">
        <v>8.9610015522158392E-6</v>
      </c>
      <c r="G274" s="16">
        <v>2.1174032352017E-6</v>
      </c>
      <c r="H274" s="16">
        <v>2.5873037191562399E-4</v>
      </c>
      <c r="J274">
        <v>0.95618172328394702</v>
      </c>
      <c r="K274">
        <f t="shared" si="49"/>
        <v>5.0136508018600684E-9</v>
      </c>
      <c r="L274">
        <f t="shared" si="50"/>
        <v>8.5154272317363225E-4</v>
      </c>
      <c r="M274" s="16">
        <f t="shared" si="51"/>
        <v>2.2474944215445576E-4</v>
      </c>
      <c r="N274" s="16">
        <f t="shared" si="52"/>
        <v>8.6060674207020932E-3</v>
      </c>
      <c r="O274" s="16">
        <f t="shared" si="53"/>
        <v>2.8792572686176248E-3</v>
      </c>
      <c r="P274" s="16">
        <f t="shared" si="54"/>
        <v>1.8696556528050867E-2</v>
      </c>
      <c r="Q274" s="16">
        <f t="shared" si="55"/>
        <v>3.3057825241894122E-2</v>
      </c>
      <c r="R274" s="16">
        <f t="shared" si="56"/>
        <v>8.2021577846747053E-3</v>
      </c>
      <c r="S274" s="16">
        <f t="shared" si="57"/>
        <v>3.0342679992453369E-3</v>
      </c>
      <c r="T274" s="16">
        <f t="shared" si="58"/>
        <v>3.3059723430191125E-2</v>
      </c>
      <c r="U274" s="66">
        <f t="shared" si="59"/>
        <v>0.10753585567337587</v>
      </c>
      <c r="V274" s="66"/>
      <c r="W274" s="66"/>
    </row>
    <row r="275" spans="1:23" x14ac:dyDescent="0.25">
      <c r="A275">
        <v>274</v>
      </c>
      <c r="B275" s="16">
        <v>3.77492164391311E-4</v>
      </c>
      <c r="C275" s="16">
        <v>4.4316201027988103E-9</v>
      </c>
      <c r="D275" s="16">
        <v>1.00633589607539E-3</v>
      </c>
      <c r="E275" s="16">
        <v>8.9695350675414807E-6</v>
      </c>
      <c r="F275" s="16">
        <v>1.2886873303216001E-5</v>
      </c>
      <c r="G275" s="16">
        <v>2.5106737328497299E-6</v>
      </c>
      <c r="H275" s="16">
        <v>2.6408924222683398E-4</v>
      </c>
      <c r="J275">
        <v>0.95523468462566896</v>
      </c>
      <c r="K275">
        <f t="shared" si="49"/>
        <v>4.233237231277796E-9</v>
      </c>
      <c r="L275">
        <f t="shared" si="50"/>
        <v>1.034615884794569E-3</v>
      </c>
      <c r="M275" s="16">
        <f t="shared" si="51"/>
        <v>-2.7963155601194695E-4</v>
      </c>
      <c r="N275" s="16">
        <f t="shared" si="52"/>
        <v>5.4502533715090395E-2</v>
      </c>
      <c r="O275" s="16">
        <f t="shared" si="53"/>
        <v>4.006878175968618E-2</v>
      </c>
      <c r="P275" s="16">
        <f t="shared" si="54"/>
        <v>2.0042456977640232E-3</v>
      </c>
      <c r="Q275" s="16">
        <f t="shared" si="55"/>
        <v>2.7185185275711315E-2</v>
      </c>
      <c r="R275" s="16">
        <f t="shared" si="56"/>
        <v>9.4779722370956832E-2</v>
      </c>
      <c r="S275" s="16">
        <f t="shared" si="57"/>
        <v>6.3024880014099435E-2</v>
      </c>
      <c r="T275" s="16">
        <f t="shared" si="58"/>
        <v>2.718446039263693E-2</v>
      </c>
      <c r="U275" s="66">
        <f t="shared" si="59"/>
        <v>0.30874980922594514</v>
      </c>
      <c r="V275" s="66"/>
      <c r="W275" s="66"/>
    </row>
    <row r="276" spans="1:23" x14ac:dyDescent="0.25">
      <c r="A276">
        <v>275</v>
      </c>
      <c r="B276" s="16">
        <v>4.7374405967689202E-4</v>
      </c>
      <c r="C276" s="16">
        <v>5.1031054901034201E-9</v>
      </c>
      <c r="D276" s="16">
        <v>9.2132526961917201E-4</v>
      </c>
      <c r="E276" s="16">
        <v>9.4661648395928004E-6</v>
      </c>
      <c r="F276" s="16">
        <v>1.0223868867617099E-5</v>
      </c>
      <c r="G276" s="16">
        <v>2.1779666242711799E-6</v>
      </c>
      <c r="H276" s="16">
        <v>2.7871020657267497E-4</v>
      </c>
      <c r="J276">
        <v>0.95570708529418702</v>
      </c>
      <c r="K276">
        <f t="shared" si="49"/>
        <v>4.8770740738955034E-9</v>
      </c>
      <c r="L276">
        <f t="shared" si="50"/>
        <v>9.4394587087318722E-4</v>
      </c>
      <c r="M276" s="16">
        <f t="shared" si="51"/>
        <v>3.5422484805968057E-6</v>
      </c>
      <c r="N276" s="16">
        <f t="shared" si="52"/>
        <v>1.4445310695372833E-3</v>
      </c>
      <c r="O276" s="16">
        <f t="shared" si="53"/>
        <v>6.2379644246065005E-3</v>
      </c>
      <c r="P276" s="16">
        <f t="shared" si="54"/>
        <v>1.8912460536572133E-3</v>
      </c>
      <c r="Q276" s="16">
        <f t="shared" si="55"/>
        <v>1.4075430261618581E-2</v>
      </c>
      <c r="R276" s="16">
        <f t="shared" si="56"/>
        <v>1.4137696682213895E-3</v>
      </c>
      <c r="S276" s="16">
        <f t="shared" si="57"/>
        <v>7.269679675429414E-3</v>
      </c>
      <c r="T276" s="16">
        <f t="shared" si="58"/>
        <v>1.4075827406581897E-2</v>
      </c>
      <c r="U276" s="66">
        <f t="shared" si="59"/>
        <v>4.6408448559652281E-2</v>
      </c>
      <c r="V276" s="66"/>
      <c r="W276" s="66"/>
    </row>
    <row r="277" spans="1:23" x14ac:dyDescent="0.25">
      <c r="A277">
        <v>276</v>
      </c>
      <c r="B277">
        <v>3.6451985440811002E-4</v>
      </c>
      <c r="C277" s="16">
        <v>4.4301238295917499E-9</v>
      </c>
      <c r="D277" s="16">
        <v>1.0427131507791099E-3</v>
      </c>
      <c r="E277" s="16">
        <v>9.2867254706718994E-6</v>
      </c>
      <c r="F277" s="16">
        <v>1.3368529304901E-5</v>
      </c>
      <c r="G277" s="16">
        <v>2.5125890389318499E-6</v>
      </c>
      <c r="H277" s="16">
        <v>2.7342874612585201E-4</v>
      </c>
      <c r="J277">
        <v>0.95504823997381805</v>
      </c>
      <c r="K277">
        <f t="shared" si="49"/>
        <v>4.2309819663176712E-9</v>
      </c>
      <c r="L277">
        <f t="shared" si="50"/>
        <v>1.071958368304014E-3</v>
      </c>
      <c r="M277" s="16">
        <f t="shared" si="51"/>
        <v>-3.4291865948779413E-4</v>
      </c>
      <c r="N277" s="16">
        <f t="shared" si="52"/>
        <v>6.7495820613004839E-2</v>
      </c>
      <c r="O277" s="16">
        <f t="shared" si="53"/>
        <v>4.0176967734359768E-2</v>
      </c>
      <c r="P277" s="16">
        <f t="shared" si="54"/>
        <v>6.812082138433196E-3</v>
      </c>
      <c r="Q277" s="16">
        <f t="shared" si="55"/>
        <v>1.8318773501545524E-2</v>
      </c>
      <c r="R277" s="16">
        <f t="shared" si="56"/>
        <v>0.12726732712026048</v>
      </c>
      <c r="S277" s="16">
        <f t="shared" si="57"/>
        <v>6.3504980850278323E-2</v>
      </c>
      <c r="T277" s="16">
        <f t="shared" si="58"/>
        <v>1.831773421452192E-2</v>
      </c>
      <c r="U277" s="66">
        <f t="shared" si="59"/>
        <v>0.34189368617240407</v>
      </c>
      <c r="V277" s="66"/>
      <c r="W277" s="66"/>
    </row>
    <row r="278" spans="1:23" x14ac:dyDescent="0.25">
      <c r="A278">
        <v>277</v>
      </c>
      <c r="B278">
        <v>3.7888583197952502E-4</v>
      </c>
      <c r="C278" s="16">
        <v>4.7667865068729299E-9</v>
      </c>
      <c r="D278" s="16">
        <v>1.0802866468342599E-3</v>
      </c>
      <c r="E278" s="16">
        <v>1.0348527785832801E-5</v>
      </c>
      <c r="F278" s="16">
        <v>1.2882087759647E-5</v>
      </c>
      <c r="G278" s="16">
        <v>2.3360464659419701E-6</v>
      </c>
      <c r="H278" s="16">
        <v>3.0469186590068601E-4</v>
      </c>
      <c r="J278">
        <v>0.95487671409074404</v>
      </c>
      <c r="K278">
        <f t="shared" si="49"/>
        <v>4.551693436454919E-9</v>
      </c>
      <c r="L278">
        <f t="shared" si="50"/>
        <v>1.1083821020329888E-3</v>
      </c>
      <c r="M278" s="16">
        <f t="shared" si="51"/>
        <v>-3.50610438073939E-4</v>
      </c>
      <c r="N278" s="16">
        <f t="shared" si="52"/>
        <v>5.3189168876754768E-2</v>
      </c>
      <c r="O278" s="16">
        <f t="shared" si="53"/>
        <v>1.9510598166625842E-2</v>
      </c>
      <c r="P278" s="16">
        <f t="shared" si="54"/>
        <v>1.4772895718474803E-2</v>
      </c>
      <c r="Q278" s="16">
        <f t="shared" si="55"/>
        <v>1.3312517580015186E-3</v>
      </c>
      <c r="R278" s="16">
        <f t="shared" si="56"/>
        <v>9.4480915188280917E-2</v>
      </c>
      <c r="S278" s="16">
        <f t="shared" si="57"/>
        <v>2.6906585474761165E-2</v>
      </c>
      <c r="T278" s="16">
        <f t="shared" si="58"/>
        <v>1.3308219301700246E-3</v>
      </c>
      <c r="U278" s="66">
        <f t="shared" si="59"/>
        <v>0.21152223711306903</v>
      </c>
      <c r="V278" s="66"/>
      <c r="W278" s="66"/>
    </row>
    <row r="279" spans="1:23" x14ac:dyDescent="0.25">
      <c r="A279">
        <v>278</v>
      </c>
      <c r="B279">
        <v>5.0510527750273503E-4</v>
      </c>
      <c r="C279" s="16">
        <v>7.3735008954360799E-9</v>
      </c>
      <c r="D279" s="16">
        <v>1.2581170283622301E-3</v>
      </c>
      <c r="E279" s="16">
        <v>1.8609749965897999E-5</v>
      </c>
      <c r="F279" s="16">
        <v>9.7334494879844796E-6</v>
      </c>
      <c r="G279" s="16">
        <v>1.5128991177295E-6</v>
      </c>
      <c r="H279" s="16">
        <v>5.47931412467886E-4</v>
      </c>
      <c r="J279">
        <v>0.95409371703244605</v>
      </c>
      <c r="K279">
        <f t="shared" si="49"/>
        <v>7.0350108768686791E-9</v>
      </c>
      <c r="L279">
        <f t="shared" si="50"/>
        <v>1.279089452955033E-3</v>
      </c>
      <c r="M279" s="16">
        <f t="shared" si="51"/>
        <v>-2.6887889794956313E-4</v>
      </c>
      <c r="N279" s="16">
        <f t="shared" si="52"/>
        <v>6.5923915319911219E-4</v>
      </c>
      <c r="O279" s="16">
        <f t="shared" si="53"/>
        <v>0.10941868584810151</v>
      </c>
      <c r="P279" s="16">
        <f t="shared" si="54"/>
        <v>9.3737430551914719E-2</v>
      </c>
      <c r="Q279" s="16">
        <f t="shared" si="55"/>
        <v>0.53682869028968339</v>
      </c>
      <c r="R279" s="16">
        <f t="shared" si="56"/>
        <v>1.4814685886662909E-4</v>
      </c>
      <c r="S279" s="16">
        <f t="shared" si="57"/>
        <v>6.0582496246701652E-2</v>
      </c>
      <c r="T279" s="16">
        <f t="shared" si="58"/>
        <v>0.53686391901993125</v>
      </c>
      <c r="U279" s="66">
        <f t="shared" si="59"/>
        <v>1.3382386079683983</v>
      </c>
      <c r="V279" s="66"/>
      <c r="W279" s="66"/>
    </row>
    <row r="280" spans="1:23" x14ac:dyDescent="0.25">
      <c r="A280">
        <v>279</v>
      </c>
      <c r="B280">
        <v>6.9979008244514798E-4</v>
      </c>
      <c r="C280" s="16">
        <v>6.4789120971203897E-9</v>
      </c>
      <c r="D280" s="16">
        <v>7.89151075484188E-4</v>
      </c>
      <c r="E280" s="16">
        <v>1.0311097189445201E-5</v>
      </c>
      <c r="F280" s="16">
        <v>6.8746933954550001E-6</v>
      </c>
      <c r="G280" s="16">
        <v>1.71261610326079E-6</v>
      </c>
      <c r="H280" s="16">
        <v>3.0358527093786799E-4</v>
      </c>
      <c r="J280">
        <v>0.95644044282508101</v>
      </c>
      <c r="K280">
        <f t="shared" si="49"/>
        <v>6.1966935551945999E-9</v>
      </c>
      <c r="L280">
        <f t="shared" si="50"/>
        <v>8.0460659946626171E-4</v>
      </c>
      <c r="M280" s="16">
        <f t="shared" si="51"/>
        <v>5.9497356542403425E-4</v>
      </c>
      <c r="N280" s="16">
        <f t="shared" si="52"/>
        <v>0.17724608497652103</v>
      </c>
      <c r="O280" s="16">
        <f t="shared" si="53"/>
        <v>2.8671865149616452E-2</v>
      </c>
      <c r="P280" s="16">
        <f t="shared" si="54"/>
        <v>3.2656287978614654E-2</v>
      </c>
      <c r="Q280" s="16">
        <f t="shared" si="55"/>
        <v>1.5977087565125824E-3</v>
      </c>
      <c r="R280" s="16">
        <f t="shared" si="56"/>
        <v>9.1385914357726791E-2</v>
      </c>
      <c r="S280" s="16">
        <f t="shared" si="57"/>
        <v>2.1496787153804001E-2</v>
      </c>
      <c r="T280" s="16">
        <f t="shared" si="58"/>
        <v>1.5983836160327607E-3</v>
      </c>
      <c r="U280" s="66">
        <f t="shared" si="59"/>
        <v>0.35465303198882825</v>
      </c>
      <c r="V280" s="66"/>
      <c r="W280" s="66"/>
    </row>
    <row r="281" spans="1:23" x14ac:dyDescent="0.25">
      <c r="A281">
        <v>280</v>
      </c>
      <c r="B281">
        <v>6.6888078398366201E-4</v>
      </c>
      <c r="C281" s="16">
        <v>6.6323662751274602E-9</v>
      </c>
      <c r="D281" s="16">
        <v>8.4634820936824097E-4</v>
      </c>
      <c r="E281" s="16">
        <v>1.1312832899514499E-5</v>
      </c>
      <c r="F281" s="16">
        <v>7.2120263247867597E-6</v>
      </c>
      <c r="G281" s="16">
        <v>1.67411576592856E-6</v>
      </c>
      <c r="H281" s="16">
        <v>3.3307987140174299E-4</v>
      </c>
      <c r="J281">
        <v>0.95614444720816405</v>
      </c>
      <c r="K281">
        <f t="shared" si="49"/>
        <v>6.3415001858138154E-9</v>
      </c>
      <c r="L281">
        <f t="shared" si="50"/>
        <v>8.6243974541746788E-4</v>
      </c>
      <c r="M281" s="16">
        <f t="shared" si="51"/>
        <v>4.7532182254985609E-4</v>
      </c>
      <c r="N281" s="16">
        <f t="shared" si="52"/>
        <v>0.12833666744679711</v>
      </c>
      <c r="O281" s="16">
        <f t="shared" si="53"/>
        <v>3.8818227477161016E-2</v>
      </c>
      <c r="P281" s="16">
        <f t="shared" si="54"/>
        <v>1.4720717258224551E-2</v>
      </c>
      <c r="Q281" s="16">
        <f t="shared" si="55"/>
        <v>2.8405285369468621E-3</v>
      </c>
      <c r="R281" s="16">
        <f t="shared" si="56"/>
        <v>7.1859264671201753E-2</v>
      </c>
      <c r="S281" s="16">
        <f t="shared" si="57"/>
        <v>2.7490376335080665E-2</v>
      </c>
      <c r="T281" s="16">
        <f t="shared" si="58"/>
        <v>2.839851494882997E-3</v>
      </c>
      <c r="U281" s="66">
        <f t="shared" si="59"/>
        <v>0.28690563322029494</v>
      </c>
      <c r="V281" s="66"/>
      <c r="W281" s="66"/>
    </row>
    <row r="282" spans="1:23" x14ac:dyDescent="0.25">
      <c r="A282">
        <v>281</v>
      </c>
      <c r="B282">
        <v>5.86785289878193E-4</v>
      </c>
      <c r="C282" s="16">
        <v>5.6133020880059497E-9</v>
      </c>
      <c r="D282" s="16">
        <v>8.1601979551141702E-4</v>
      </c>
      <c r="E282" s="16">
        <v>9.2342382378928093E-6</v>
      </c>
      <c r="F282" s="16">
        <v>8.2110932474584996E-6</v>
      </c>
      <c r="G282" s="16">
        <v>1.9774524617771298E-6</v>
      </c>
      <c r="H282" s="16">
        <v>2.7188018537211897E-4</v>
      </c>
      <c r="J282">
        <v>0.95627576262504099</v>
      </c>
      <c r="K282">
        <f t="shared" si="49"/>
        <v>5.3678647350526242E-9</v>
      </c>
      <c r="L282">
        <f t="shared" si="50"/>
        <v>8.344138211660232E-4</v>
      </c>
      <c r="M282" s="16">
        <f t="shared" si="51"/>
        <v>3.3915675859036274E-4</v>
      </c>
      <c r="N282" s="16">
        <f t="shared" si="52"/>
        <v>3.6686239050532442E-2</v>
      </c>
      <c r="O282" s="16">
        <f t="shared" si="53"/>
        <v>1.7162493923811997E-4</v>
      </c>
      <c r="P282" s="16">
        <f t="shared" si="54"/>
        <v>2.3352622046353914E-2</v>
      </c>
      <c r="Q282" s="16">
        <f t="shared" si="55"/>
        <v>1.9665507011596223E-2</v>
      </c>
      <c r="R282" s="16">
        <f t="shared" si="56"/>
        <v>2.7779711644902567E-2</v>
      </c>
      <c r="S282" s="16">
        <f t="shared" si="57"/>
        <v>2.1468406428902295E-4</v>
      </c>
      <c r="T282" s="16">
        <f t="shared" si="58"/>
        <v>1.9667257518294613E-2</v>
      </c>
      <c r="U282" s="66">
        <f t="shared" si="59"/>
        <v>0.12753764627520689</v>
      </c>
      <c r="V282" s="66"/>
      <c r="W282" s="66"/>
    </row>
    <row r="283" spans="1:23" x14ac:dyDescent="0.25">
      <c r="A283">
        <v>282</v>
      </c>
      <c r="B283">
        <v>3.6506461299287398E-4</v>
      </c>
      <c r="C283" s="16">
        <v>5.1603370272162996E-9</v>
      </c>
      <c r="D283" s="16">
        <v>1.21757371472393E-3</v>
      </c>
      <c r="E283" s="16">
        <v>1.26076693648653E-5</v>
      </c>
      <c r="F283" s="16">
        <v>1.3452520615892599E-5</v>
      </c>
      <c r="G283" s="16">
        <v>2.1611685550586999E-6</v>
      </c>
      <c r="H283" s="16">
        <v>3.7121024932872598E-4</v>
      </c>
      <c r="J283">
        <v>0.95421156929701101</v>
      </c>
      <c r="K283">
        <f t="shared" si="49"/>
        <v>4.924053292841538E-9</v>
      </c>
      <c r="L283">
        <f t="shared" si="50"/>
        <v>1.2466347641737466E-3</v>
      </c>
      <c r="M283" s="16">
        <f t="shared" si="51"/>
        <v>-5.1650553818799862E-4</v>
      </c>
      <c r="N283" s="16">
        <f t="shared" si="52"/>
        <v>6.6922265591189814E-2</v>
      </c>
      <c r="O283" s="16">
        <f t="shared" si="53"/>
        <v>4.7130307779006545E-3</v>
      </c>
      <c r="P283" s="16">
        <f t="shared" si="54"/>
        <v>6.9735072579661328E-2</v>
      </c>
      <c r="Q283" s="16">
        <f t="shared" si="55"/>
        <v>3.0225251418906647E-2</v>
      </c>
      <c r="R283" s="16">
        <f t="shared" si="56"/>
        <v>0.13342186362447445</v>
      </c>
      <c r="S283" s="16">
        <f t="shared" si="57"/>
        <v>5.9123919982437103E-3</v>
      </c>
      <c r="T283" s="16">
        <f t="shared" si="58"/>
        <v>3.0230432676258395E-2</v>
      </c>
      <c r="U283" s="66">
        <f t="shared" si="59"/>
        <v>0.34116030866663505</v>
      </c>
      <c r="V283" s="66"/>
      <c r="W283" s="66"/>
    </row>
    <row r="284" spans="1:23" x14ac:dyDescent="0.25">
      <c r="A284">
        <v>283</v>
      </c>
      <c r="B284">
        <v>8.8357464111676301E-4</v>
      </c>
      <c r="C284" s="16">
        <v>7.1239086701438998E-9</v>
      </c>
      <c r="D284" s="16">
        <v>6.8541648238630299E-4</v>
      </c>
      <c r="E284" s="16">
        <v>9.8597181917341601E-6</v>
      </c>
      <c r="F284" s="16">
        <v>5.4165958717592599E-6</v>
      </c>
      <c r="G284" s="16">
        <v>1.5555683603155901E-6</v>
      </c>
      <c r="H284" s="16">
        <v>2.90294006605407E-4</v>
      </c>
      <c r="J284">
        <v>0.95700369656642503</v>
      </c>
      <c r="K284">
        <f t="shared" si="49"/>
        <v>6.8176069313293175E-9</v>
      </c>
      <c r="L284">
        <f t="shared" si="50"/>
        <v>6.9779811858146704E-4</v>
      </c>
      <c r="M284" s="16">
        <f t="shared" si="51"/>
        <v>1.0693511636520594E-3</v>
      </c>
      <c r="N284" s="16">
        <f t="shared" si="52"/>
        <v>0.63075712445219434</v>
      </c>
      <c r="O284" s="16">
        <f t="shared" si="53"/>
        <v>8.16462184549967E-2</v>
      </c>
      <c r="P284" s="16">
        <f t="shared" si="54"/>
        <v>8.3178495406306188E-2</v>
      </c>
      <c r="Q284" s="16">
        <f t="shared" si="55"/>
        <v>6.7236066224032366E-3</v>
      </c>
      <c r="R284" s="16">
        <f t="shared" si="56"/>
        <v>0.20275248543458615</v>
      </c>
      <c r="S284" s="16">
        <f t="shared" si="57"/>
        <v>5.0568043253188637E-2</v>
      </c>
      <c r="T284" s="16">
        <f t="shared" si="58"/>
        <v>6.7257101809329771E-3</v>
      </c>
      <c r="U284" s="66">
        <f t="shared" si="59"/>
        <v>1.0623516838046081</v>
      </c>
      <c r="V284" s="66"/>
      <c r="W284" s="66"/>
    </row>
    <row r="285" spans="1:23" x14ac:dyDescent="0.25">
      <c r="A285">
        <v>284</v>
      </c>
      <c r="B285" s="16">
        <v>6.2274322950432801E-4</v>
      </c>
      <c r="C285" s="16">
        <v>6.6793136083162998E-9</v>
      </c>
      <c r="D285" s="16">
        <v>9.1705849445846397E-4</v>
      </c>
      <c r="E285" s="16">
        <v>1.2334632436318301E-5</v>
      </c>
      <c r="F285" s="16">
        <v>7.7724779115304397E-6</v>
      </c>
      <c r="G285" s="16">
        <v>1.66372818122639E-6</v>
      </c>
      <c r="H285" s="16">
        <v>3.6316561622989901E-4</v>
      </c>
      <c r="J285">
        <v>0.95577952606354899</v>
      </c>
      <c r="K285">
        <f t="shared" si="49"/>
        <v>6.3839511949863661E-9</v>
      </c>
      <c r="L285">
        <f t="shared" si="50"/>
        <v>9.3426049914914304E-4</v>
      </c>
      <c r="M285" s="16">
        <f t="shared" si="51"/>
        <v>3.112259598595131E-4</v>
      </c>
      <c r="N285" s="16">
        <f t="shared" si="52"/>
        <v>6.9988472648326458E-2</v>
      </c>
      <c r="O285" s="16">
        <f t="shared" si="53"/>
        <v>4.2228841129735108E-2</v>
      </c>
      <c r="P285" s="16">
        <f t="shared" si="54"/>
        <v>2.2961525629766268E-3</v>
      </c>
      <c r="Q285" s="16">
        <f t="shared" si="55"/>
        <v>2.2032247737415609E-2</v>
      </c>
      <c r="R285" s="16">
        <f t="shared" si="56"/>
        <v>4.4599808208483312E-2</v>
      </c>
      <c r="S285" s="16">
        <f t="shared" si="57"/>
        <v>2.9233567603316021E-2</v>
      </c>
      <c r="T285" s="16">
        <f t="shared" si="58"/>
        <v>2.2031365570556773E-2</v>
      </c>
      <c r="U285" s="66">
        <f t="shared" si="59"/>
        <v>0.23241045546080991</v>
      </c>
      <c r="V285" s="66"/>
      <c r="W285" s="66"/>
    </row>
    <row r="286" spans="1:23" x14ac:dyDescent="0.25">
      <c r="A286">
        <v>285</v>
      </c>
      <c r="B286">
        <v>4.6446661093354298E-4</v>
      </c>
      <c r="C286" s="16">
        <v>3.8434660692052898E-9</v>
      </c>
      <c r="D286" s="16">
        <v>7.0414960394882102E-4</v>
      </c>
      <c r="E286" s="16">
        <v>5.46235485076086E-6</v>
      </c>
      <c r="F286" s="16">
        <v>1.0323669249555399E-5</v>
      </c>
      <c r="G286" s="16">
        <v>2.88460365740589E-6</v>
      </c>
      <c r="H286" s="16">
        <v>1.6082527057020201E-4</v>
      </c>
      <c r="J286">
        <v>0.95679870100433095</v>
      </c>
      <c r="K286">
        <f t="shared" si="49"/>
        <v>3.6774233423698434E-9</v>
      </c>
      <c r="L286">
        <f t="shared" si="50"/>
        <v>7.2767770263926852E-4</v>
      </c>
      <c r="M286" s="16">
        <f t="shared" si="51"/>
        <v>2.0125551922781744E-4</v>
      </c>
      <c r="N286" s="16">
        <f t="shared" si="52"/>
        <v>3.231460618154628E-3</v>
      </c>
      <c r="O286" s="16">
        <f t="shared" si="53"/>
        <v>9.3833877060703119E-2</v>
      </c>
      <c r="P286" s="16">
        <f t="shared" si="54"/>
        <v>7.2338548739547925E-2</v>
      </c>
      <c r="Q286" s="16">
        <f t="shared" si="55"/>
        <v>0.24149367845406919</v>
      </c>
      <c r="R286" s="16">
        <f t="shared" si="56"/>
        <v>2.2780260304826718E-3</v>
      </c>
      <c r="S286" s="16">
        <f t="shared" si="57"/>
        <v>0.1912957497612176</v>
      </c>
      <c r="T286" s="16">
        <f t="shared" si="58"/>
        <v>0.24149972576135587</v>
      </c>
      <c r="U286" s="66">
        <f t="shared" si="59"/>
        <v>0.84597106642553088</v>
      </c>
      <c r="V286" s="66"/>
      <c r="W286" s="66"/>
    </row>
    <row r="287" spans="1:23" x14ac:dyDescent="0.25">
      <c r="A287">
        <v>286</v>
      </c>
      <c r="B287" s="16">
        <v>4.8409436927994101E-4</v>
      </c>
      <c r="C287" s="16">
        <v>7.1637806396709403E-9</v>
      </c>
      <c r="D287" s="16">
        <v>1.27594098388666E-3</v>
      </c>
      <c r="E287" s="16">
        <v>1.8332778021641598E-5</v>
      </c>
      <c r="F287" s="16">
        <v>1.0164586067388601E-5</v>
      </c>
      <c r="G287" s="16">
        <v>1.55751693270818E-6</v>
      </c>
      <c r="H287" s="16">
        <v>5.3977695909535105E-4</v>
      </c>
      <c r="J287">
        <v>0.95400174017856898</v>
      </c>
      <c r="K287">
        <f t="shared" si="49"/>
        <v>6.8342591965036193E-9</v>
      </c>
      <c r="L287">
        <f t="shared" si="50"/>
        <v>1.2978205091735058E-3</v>
      </c>
      <c r="M287" s="16">
        <f t="shared" si="51"/>
        <v>-3.2963177061362374E-4</v>
      </c>
      <c r="N287" s="16">
        <f t="shared" si="52"/>
        <v>2.8864197346226421E-4</v>
      </c>
      <c r="O287" s="16">
        <f t="shared" si="53"/>
        <v>8.5810446180358269E-2</v>
      </c>
      <c r="P287" s="16">
        <f t="shared" si="54"/>
        <v>0.10541084289009416</v>
      </c>
      <c r="Q287" s="16">
        <f t="shared" si="55"/>
        <v>0.49970491665843886</v>
      </c>
      <c r="R287" s="16">
        <f t="shared" si="56"/>
        <v>9.9752600060674392E-4</v>
      </c>
      <c r="S287" s="16">
        <f t="shared" si="57"/>
        <v>5.0132301127687337E-2</v>
      </c>
      <c r="T287" s="16">
        <f t="shared" si="58"/>
        <v>0.49974063158997312</v>
      </c>
      <c r="U287" s="66">
        <f t="shared" si="59"/>
        <v>1.2420853064206208</v>
      </c>
      <c r="V287" s="66"/>
      <c r="W287" s="66"/>
    </row>
    <row r="288" spans="1:23" x14ac:dyDescent="0.25">
      <c r="A288">
        <v>287</v>
      </c>
      <c r="B288">
        <v>4.3660649480400899E-4</v>
      </c>
      <c r="C288" s="16">
        <v>5.1008527248232996E-9</v>
      </c>
      <c r="D288" s="16">
        <v>1.00118908776335E-3</v>
      </c>
      <c r="E288" s="16">
        <v>1.02726629108144E-5</v>
      </c>
      <c r="F288" s="16">
        <v>1.1135769807687701E-5</v>
      </c>
      <c r="G288" s="16">
        <v>2.18096991326932E-6</v>
      </c>
      <c r="H288" s="16">
        <v>3.02456943985489E-4</v>
      </c>
      <c r="J288">
        <v>0.95529568384678698</v>
      </c>
      <c r="K288">
        <f t="shared" si="49"/>
        <v>4.8728225919618208E-9</v>
      </c>
      <c r="L288">
        <f t="shared" si="50"/>
        <v>1.0256364964392698E-3</v>
      </c>
      <c r="M288" s="16">
        <f t="shared" si="51"/>
        <v>-1.5242350683125188E-4</v>
      </c>
      <c r="N288" s="16">
        <f t="shared" si="52"/>
        <v>1.2863910160444556E-2</v>
      </c>
      <c r="O288" s="16">
        <f t="shared" si="53"/>
        <v>6.3023543532320639E-3</v>
      </c>
      <c r="P288" s="16">
        <f t="shared" si="54"/>
        <v>1.5543647677060601E-3</v>
      </c>
      <c r="Q288" s="16">
        <f t="shared" si="55"/>
        <v>1.8965872309119397E-3</v>
      </c>
      <c r="R288" s="16">
        <f t="shared" si="56"/>
        <v>1.6938278652851201E-2</v>
      </c>
      <c r="S288" s="16">
        <f t="shared" si="57"/>
        <v>7.5271119604179123E-3</v>
      </c>
      <c r="T288" s="16">
        <f t="shared" si="58"/>
        <v>1.8964170311542156E-3</v>
      </c>
      <c r="U288" s="66">
        <f t="shared" si="59"/>
        <v>4.8979024156717954E-2</v>
      </c>
      <c r="V288" s="66"/>
      <c r="W288" s="66"/>
    </row>
    <row r="289" spans="1:23" x14ac:dyDescent="0.25">
      <c r="A289">
        <v>288</v>
      </c>
      <c r="B289">
        <v>5.0768978728230095E-4</v>
      </c>
      <c r="C289" s="16">
        <v>4.6201619972493504E-9</v>
      </c>
      <c r="D289" s="16">
        <v>7.7563879103367697E-4</v>
      </c>
      <c r="E289" s="16">
        <v>7.2272217685599203E-6</v>
      </c>
      <c r="F289" s="16">
        <v>9.4748729563135905E-6</v>
      </c>
      <c r="G289" s="16">
        <v>2.4015562590050401E-6</v>
      </c>
      <c r="H289" s="16">
        <v>2.1278800766983501E-4</v>
      </c>
      <c r="J289">
        <v>0.95645276326922402</v>
      </c>
      <c r="K289">
        <f t="shared" si="49"/>
        <v>4.418966709020598E-9</v>
      </c>
      <c r="L289">
        <f t="shared" si="50"/>
        <v>7.9698547304331204E-4</v>
      </c>
      <c r="M289" s="16">
        <f t="shared" si="51"/>
        <v>2.1839410152129006E-4</v>
      </c>
      <c r="N289" s="16">
        <f t="shared" si="52"/>
        <v>9.5628164786309435E-4</v>
      </c>
      <c r="O289" s="16">
        <f t="shared" si="53"/>
        <v>2.7603643576923707E-2</v>
      </c>
      <c r="P289" s="16">
        <f t="shared" si="54"/>
        <v>3.7923215791035712E-2</v>
      </c>
      <c r="Q289" s="16">
        <f t="shared" si="55"/>
        <v>0.10699424093131531</v>
      </c>
      <c r="R289" s="16">
        <f t="shared" si="56"/>
        <v>1.4756336775208737E-3</v>
      </c>
      <c r="S289" s="16">
        <f t="shared" si="57"/>
        <v>3.8681152974646318E-2</v>
      </c>
      <c r="T289" s="16">
        <f t="shared" si="58"/>
        <v>0.10699816179248617</v>
      </c>
      <c r="U289" s="66">
        <f t="shared" si="59"/>
        <v>0.32063233039179118</v>
      </c>
      <c r="V289" s="66"/>
      <c r="W289" s="66"/>
    </row>
    <row r="290" spans="1:23" x14ac:dyDescent="0.25">
      <c r="A290">
        <v>289</v>
      </c>
      <c r="B290">
        <v>4.4133612189572899E-4</v>
      </c>
      <c r="C290" s="16">
        <v>5.9430863908943297E-9</v>
      </c>
      <c r="D290" s="16">
        <v>1.1581247580465599E-3</v>
      </c>
      <c r="E290" s="16">
        <v>1.3821365688784E-5</v>
      </c>
      <c r="F290" s="16">
        <v>1.1093823626277299E-5</v>
      </c>
      <c r="G290" s="16">
        <v>1.8751198506841501E-6</v>
      </c>
      <c r="H290" s="16">
        <v>4.0694403567539001E-4</v>
      </c>
      <c r="J290">
        <v>0.95453979863258298</v>
      </c>
      <c r="K290">
        <f t="shared" si="49"/>
        <v>5.6729124868203179E-9</v>
      </c>
      <c r="L290">
        <f t="shared" si="50"/>
        <v>1.1821815820634079E-3</v>
      </c>
      <c r="M290" s="16">
        <f t="shared" si="51"/>
        <v>-2.9950933827194989E-4</v>
      </c>
      <c r="N290" s="16">
        <f t="shared" si="52"/>
        <v>1.0777578121477383E-2</v>
      </c>
      <c r="O290" s="16">
        <f t="shared" si="53"/>
        <v>5.2737711486995813E-3</v>
      </c>
      <c r="P290" s="16">
        <f t="shared" si="54"/>
        <v>4.0947393424422655E-2</v>
      </c>
      <c r="Q290" s="16">
        <f t="shared" si="55"/>
        <v>8.228690832306107E-2</v>
      </c>
      <c r="R290" s="16">
        <f t="shared" si="56"/>
        <v>1.5848319227748073E-2</v>
      </c>
      <c r="S290" s="16">
        <f t="shared" si="57"/>
        <v>4.3090794423969051E-3</v>
      </c>
      <c r="T290" s="16">
        <f t="shared" si="58"/>
        <v>8.2293869504826492E-2</v>
      </c>
      <c r="U290" s="66">
        <f t="shared" si="59"/>
        <v>0.24173691919263218</v>
      </c>
      <c r="V290" s="66"/>
      <c r="W290" s="66"/>
    </row>
    <row r="291" spans="1:23" x14ac:dyDescent="0.25">
      <c r="A291">
        <v>290</v>
      </c>
      <c r="B291" s="16">
        <v>7.4698055711957905E-4</v>
      </c>
      <c r="C291" s="16">
        <v>5.2113723455076903E-9</v>
      </c>
      <c r="D291" s="16">
        <v>5.9180098225856395E-4</v>
      </c>
      <c r="E291" s="16">
        <v>6.2340877368326102E-6</v>
      </c>
      <c r="F291" s="16">
        <v>6.3797108754598701E-6</v>
      </c>
      <c r="G291" s="16">
        <v>2.1242087437749898E-6</v>
      </c>
      <c r="H291" s="16">
        <v>1.8354588357652999E-4</v>
      </c>
      <c r="J291">
        <v>0.95746969101435397</v>
      </c>
      <c r="K291">
        <f t="shared" si="49"/>
        <v>4.9897310694139974E-9</v>
      </c>
      <c r="L291">
        <f t="shared" si="50"/>
        <v>6.0667940138091326E-4</v>
      </c>
      <c r="M291" s="16">
        <f t="shared" si="51"/>
        <v>8.8728171285824494E-4</v>
      </c>
      <c r="N291" s="16">
        <f t="shared" si="52"/>
        <v>0.26711515734297903</v>
      </c>
      <c r="O291" s="16">
        <f t="shared" si="53"/>
        <v>3.5331796172296615E-3</v>
      </c>
      <c r="P291" s="16">
        <f t="shared" si="54"/>
        <v>0.14868549844827444</v>
      </c>
      <c r="Q291" s="16">
        <f t="shared" si="55"/>
        <v>0.17603632392964064</v>
      </c>
      <c r="R291" s="16">
        <f t="shared" si="56"/>
        <v>0.12428150770742233</v>
      </c>
      <c r="S291" s="16">
        <f t="shared" si="57"/>
        <v>3.4193627776469386E-3</v>
      </c>
      <c r="T291" s="16">
        <f t="shared" si="58"/>
        <v>0.17604517966741379</v>
      </c>
      <c r="U291" s="66">
        <f t="shared" si="59"/>
        <v>0.89911620949060689</v>
      </c>
      <c r="V291" s="66"/>
      <c r="W291" s="66"/>
    </row>
    <row r="292" spans="1:23" x14ac:dyDescent="0.25">
      <c r="A292">
        <v>291</v>
      </c>
      <c r="B292">
        <v>4.1475575487016702E-4</v>
      </c>
      <c r="C292" s="16">
        <v>6.4629262200736504E-9</v>
      </c>
      <c r="D292" s="16">
        <v>1.3458415445128599E-3</v>
      </c>
      <c r="E292" s="16">
        <v>1.74311388984315E-5</v>
      </c>
      <c r="F292" s="16">
        <v>1.19035493165304E-5</v>
      </c>
      <c r="G292" s="16">
        <v>1.72783620817151E-6</v>
      </c>
      <c r="H292" s="16">
        <v>5.1323161972322701E-4</v>
      </c>
      <c r="J292">
        <v>0.95364281459753697</v>
      </c>
      <c r="K292">
        <f t="shared" si="49"/>
        <v>6.1633231510472569E-9</v>
      </c>
      <c r="L292">
        <f t="shared" si="50"/>
        <v>1.3713700164278721E-3</v>
      </c>
      <c r="M292" s="16">
        <f t="shared" si="51"/>
        <v>-5.4185850668753816E-4</v>
      </c>
      <c r="N292" s="16">
        <f t="shared" si="52"/>
        <v>2.4897581688636782E-2</v>
      </c>
      <c r="O292" s="16">
        <f t="shared" si="53"/>
        <v>2.7703112794953189E-2</v>
      </c>
      <c r="P292" s="16">
        <f t="shared" si="54"/>
        <v>0.15780000577936923</v>
      </c>
      <c r="Q292" s="16">
        <f t="shared" si="55"/>
        <v>0.38806640948928262</v>
      </c>
      <c r="R292" s="16">
        <f t="shared" si="56"/>
        <v>4.3292108896239814E-2</v>
      </c>
      <c r="S292" s="16">
        <f t="shared" si="57"/>
        <v>1.9330391101082714E-2</v>
      </c>
      <c r="T292" s="16">
        <f t="shared" si="58"/>
        <v>0.38810368750917745</v>
      </c>
      <c r="U292" s="66">
        <f t="shared" si="59"/>
        <v>1.0491932972587419</v>
      </c>
      <c r="V292" s="66"/>
      <c r="W292" s="66"/>
    </row>
    <row r="293" spans="1:23" x14ac:dyDescent="0.25">
      <c r="A293">
        <v>292</v>
      </c>
      <c r="B293">
        <v>3.4410618721724301E-4</v>
      </c>
      <c r="C293" s="16">
        <v>5.0903599825785797E-9</v>
      </c>
      <c r="D293" s="16">
        <v>1.27597001082609E-3</v>
      </c>
      <c r="E293" s="16">
        <v>1.3024619942286801E-5</v>
      </c>
      <c r="F293" s="16">
        <v>1.43104428749818E-5</v>
      </c>
      <c r="G293" s="16">
        <v>2.1923341998596002E-6</v>
      </c>
      <c r="H293" s="16">
        <v>3.8348773225336001E-4</v>
      </c>
      <c r="J293">
        <v>0.95392100468654395</v>
      </c>
      <c r="K293">
        <f t="shared" si="49"/>
        <v>4.8558013087975374E-9</v>
      </c>
      <c r="L293">
        <f t="shared" si="50"/>
        <v>1.3067781404159308E-3</v>
      </c>
      <c r="M293" s="16">
        <f t="shared" si="51"/>
        <v>-6.1856576598144457E-4</v>
      </c>
      <c r="N293" s="16">
        <f t="shared" si="52"/>
        <v>9.0752724794070996E-2</v>
      </c>
      <c r="O293" s="16">
        <f t="shared" si="53"/>
        <v>6.6066206591397381E-3</v>
      </c>
      <c r="P293" s="16">
        <f t="shared" si="54"/>
        <v>0.10543041200898942</v>
      </c>
      <c r="Q293" s="16">
        <f t="shared" si="55"/>
        <v>4.5230594829290975E-2</v>
      </c>
      <c r="R293" s="16">
        <f t="shared" si="56"/>
        <v>0.20461002934634956</v>
      </c>
      <c r="S293" s="16">
        <f t="shared" si="57"/>
        <v>8.5417629407299276E-3</v>
      </c>
      <c r="T293" s="16">
        <f t="shared" si="58"/>
        <v>4.5238648881974611E-2</v>
      </c>
      <c r="U293" s="66">
        <f t="shared" si="59"/>
        <v>0.50641079346054529</v>
      </c>
      <c r="V293" s="66"/>
      <c r="W293" s="66"/>
    </row>
    <row r="294" spans="1:23" x14ac:dyDescent="0.25">
      <c r="A294">
        <v>293</v>
      </c>
      <c r="B294">
        <v>5.32215194735416E-4</v>
      </c>
      <c r="C294" s="16">
        <v>6.1801936104239798E-9</v>
      </c>
      <c r="D294" s="16">
        <v>9.947864932118649E-4</v>
      </c>
      <c r="E294" s="16">
        <v>1.2368786615253101E-5</v>
      </c>
      <c r="F294" s="16">
        <v>9.1291806280596305E-6</v>
      </c>
      <c r="G294" s="16">
        <v>1.7997766974391099E-6</v>
      </c>
      <c r="H294" s="16">
        <v>3.6417264127617703E-4</v>
      </c>
      <c r="J294">
        <v>0.95536822842171898</v>
      </c>
      <c r="K294">
        <f t="shared" si="49"/>
        <v>5.9043606208939845E-9</v>
      </c>
      <c r="L294">
        <f t="shared" si="50"/>
        <v>1.014838450971813E-3</v>
      </c>
      <c r="M294" s="16">
        <f t="shared" si="51"/>
        <v>4.9591938499019065E-5</v>
      </c>
      <c r="N294" s="16">
        <f t="shared" si="52"/>
        <v>6.5166107535367893E-3</v>
      </c>
      <c r="O294" s="16">
        <f t="shared" si="53"/>
        <v>1.3320470982823971E-2</v>
      </c>
      <c r="P294" s="16">
        <f t="shared" si="54"/>
        <v>1.0744180912956962E-3</v>
      </c>
      <c r="Q294" s="16">
        <f t="shared" si="55"/>
        <v>2.2986382923709532E-2</v>
      </c>
      <c r="R294" s="16">
        <f t="shared" si="56"/>
        <v>5.4018979210560952E-3</v>
      </c>
      <c r="S294" s="16">
        <f t="shared" si="57"/>
        <v>1.0647440828134448E-2</v>
      </c>
      <c r="T294" s="16">
        <f t="shared" si="58"/>
        <v>2.2986852254149544E-2</v>
      </c>
      <c r="U294" s="66">
        <f t="shared" si="59"/>
        <v>8.2934073754706072E-2</v>
      </c>
      <c r="V294" s="66"/>
      <c r="W294" s="66"/>
    </row>
    <row r="295" spans="1:23" x14ac:dyDescent="0.25">
      <c r="A295">
        <v>294</v>
      </c>
      <c r="B295" s="16">
        <v>7.8761235313342705E-4</v>
      </c>
      <c r="C295" s="16">
        <v>9.3528877119208804E-9</v>
      </c>
      <c r="D295" s="16">
        <v>1.01754045715688E-3</v>
      </c>
      <c r="E295" s="16">
        <v>1.91444585801638E-5</v>
      </c>
      <c r="F295" s="16">
        <v>6.1717671051640003E-6</v>
      </c>
      <c r="G295" s="16">
        <v>1.18939188166547E-6</v>
      </c>
      <c r="H295" s="16">
        <v>5.6366818007795203E-4</v>
      </c>
      <c r="J295">
        <v>0.95531768911626702</v>
      </c>
      <c r="K295">
        <f t="shared" si="49"/>
        <v>8.9349790755161853E-9</v>
      </c>
      <c r="L295">
        <f t="shared" si="50"/>
        <v>1.0310640303611617E-3</v>
      </c>
      <c r="M295" s="16">
        <f t="shared" si="51"/>
        <v>5.4416067590569255E-4</v>
      </c>
      <c r="N295" s="16">
        <f t="shared" si="52"/>
        <v>0.3592078186622642</v>
      </c>
      <c r="O295" s="16">
        <f t="shared" si="53"/>
        <v>0.47338369978737221</v>
      </c>
      <c r="P295" s="16">
        <f t="shared" si="54"/>
        <v>3.1811039852277113E-3</v>
      </c>
      <c r="Q295" s="16">
        <f t="shared" si="55"/>
        <v>0.61226041397289432</v>
      </c>
      <c r="R295" s="16">
        <f t="shared" si="56"/>
        <v>0.13960656908292532</v>
      </c>
      <c r="S295" s="16">
        <f t="shared" si="57"/>
        <v>0.16592265568120645</v>
      </c>
      <c r="T295" s="16">
        <f t="shared" si="58"/>
        <v>0.61226552111508459</v>
      </c>
      <c r="U295" s="66">
        <f t="shared" si="59"/>
        <v>2.3658277822869751</v>
      </c>
      <c r="V295" s="66"/>
      <c r="W295" s="66"/>
    </row>
    <row r="296" spans="1:23" x14ac:dyDescent="0.25">
      <c r="A296">
        <v>295</v>
      </c>
      <c r="B296">
        <v>5.3646936172291001E-4</v>
      </c>
      <c r="C296" s="16">
        <v>8.7385592818275101E-9</v>
      </c>
      <c r="D296" s="16">
        <v>1.4084492577608799E-3</v>
      </c>
      <c r="E296" s="16">
        <v>2.46518875008127E-5</v>
      </c>
      <c r="F296" s="16">
        <v>9.2232355982561798E-6</v>
      </c>
      <c r="G296" s="16">
        <v>1.2785804375245999E-6</v>
      </c>
      <c r="H296" s="16">
        <v>7.2583661597079997E-4</v>
      </c>
      <c r="J296">
        <v>0.95340545348442796</v>
      </c>
      <c r="K296">
        <f t="shared" si="49"/>
        <v>8.3313900748913136E-9</v>
      </c>
      <c r="L296">
        <f t="shared" si="50"/>
        <v>1.4281655708356352E-3</v>
      </c>
      <c r="M296" s="16">
        <f t="shared" si="51"/>
        <v>-3.5522684738981505E-4</v>
      </c>
      <c r="N296" s="16">
        <f t="shared" si="52"/>
        <v>7.9859447849100051E-3</v>
      </c>
      <c r="O296" s="16">
        <f t="shared" si="53"/>
        <v>0.33310623584765259</v>
      </c>
      <c r="P296" s="16">
        <f t="shared" si="54"/>
        <v>0.21366512314703612</v>
      </c>
      <c r="Q296" s="16">
        <f t="shared" si="55"/>
        <v>1.6776656468126734</v>
      </c>
      <c r="R296" s="16">
        <f t="shared" si="56"/>
        <v>4.0898778607385278E-3</v>
      </c>
      <c r="S296" s="16">
        <f t="shared" si="57"/>
        <v>0.13169215812263835</v>
      </c>
      <c r="T296" s="16">
        <f t="shared" si="58"/>
        <v>1.6777896999148334</v>
      </c>
      <c r="U296" s="66">
        <f t="shared" si="59"/>
        <v>4.0459946864904826</v>
      </c>
      <c r="V296" s="66"/>
      <c r="W296" s="66"/>
    </row>
    <row r="297" spans="1:23" x14ac:dyDescent="0.25">
      <c r="A297">
        <v>296</v>
      </c>
      <c r="B297">
        <v>4.8891230810578002E-4</v>
      </c>
      <c r="C297" s="16">
        <v>4.7076445593311398E-9</v>
      </c>
      <c r="D297" s="16">
        <v>8.2160599118981804E-4</v>
      </c>
      <c r="E297" s="16">
        <v>7.7962774782422006E-6</v>
      </c>
      <c r="F297" s="16">
        <v>9.8605995946236603E-6</v>
      </c>
      <c r="G297" s="16">
        <v>2.3582149719002702E-6</v>
      </c>
      <c r="H297" s="16">
        <v>2.29542986499525E-4</v>
      </c>
      <c r="J297">
        <v>0.95621229945459096</v>
      </c>
      <c r="K297">
        <f t="shared" si="49"/>
        <v>4.5015076290929238E-9</v>
      </c>
      <c r="L297">
        <f t="shared" si="50"/>
        <v>8.4368069770640629E-4</v>
      </c>
      <c r="M297" s="16">
        <f t="shared" si="51"/>
        <v>1.3414391850515375E-4</v>
      </c>
      <c r="N297" s="16">
        <f t="shared" si="52"/>
        <v>5.1927521185135318E-5</v>
      </c>
      <c r="O297" s="16">
        <f t="shared" si="53"/>
        <v>2.2606447380400869E-2</v>
      </c>
      <c r="P297" s="16">
        <f t="shared" si="54"/>
        <v>2.1613736468308789E-2</v>
      </c>
      <c r="Q297" s="16">
        <f t="shared" si="55"/>
        <v>7.5140151617733242E-2</v>
      </c>
      <c r="R297" s="16">
        <f t="shared" si="56"/>
        <v>5.3677917297744006E-7</v>
      </c>
      <c r="S297" s="16">
        <f t="shared" si="57"/>
        <v>3.0652533452397157E-2</v>
      </c>
      <c r="T297" s="16">
        <f t="shared" si="58"/>
        <v>7.5142804456447568E-2</v>
      </c>
      <c r="U297" s="66">
        <f t="shared" si="59"/>
        <v>0.22520813767564574</v>
      </c>
      <c r="V297" s="66"/>
      <c r="W297" s="66"/>
    </row>
    <row r="298" spans="1:23" x14ac:dyDescent="0.25">
      <c r="A298">
        <v>297</v>
      </c>
      <c r="B298">
        <v>3.0142113485547597E-4</v>
      </c>
      <c r="C298" s="16">
        <v>3.2938368543778899E-9</v>
      </c>
      <c r="D298" s="16">
        <v>9.3549914225122405E-4</v>
      </c>
      <c r="E298" s="16">
        <v>6.2013196349531002E-6</v>
      </c>
      <c r="F298" s="16">
        <v>1.60974248607535E-5</v>
      </c>
      <c r="G298" s="16">
        <v>3.37577568885129E-6</v>
      </c>
      <c r="H298" s="16">
        <v>1.8258442321880699E-4</v>
      </c>
      <c r="J298">
        <v>0.95551492230028101</v>
      </c>
      <c r="K298">
        <f t="shared" si="49"/>
        <v>3.1473102659806915E-9</v>
      </c>
      <c r="L298">
        <f t="shared" si="50"/>
        <v>9.7106647382472786E-4</v>
      </c>
      <c r="M298" s="16">
        <f t="shared" si="51"/>
        <v>-3.6822420411377596E-4</v>
      </c>
      <c r="N298" s="16">
        <f t="shared" si="52"/>
        <v>0.15048886757989338</v>
      </c>
      <c r="O298" s="16">
        <f t="shared" si="53"/>
        <v>0.16444760172276715</v>
      </c>
      <c r="P298" s="16">
        <f t="shared" si="54"/>
        <v>8.2790122794426982E-4</v>
      </c>
      <c r="Q298" s="16">
        <f t="shared" si="55"/>
        <v>0.1786057603902538</v>
      </c>
      <c r="R298" s="16">
        <f t="shared" si="56"/>
        <v>0.40157017805762768</v>
      </c>
      <c r="S298" s="16">
        <f t="shared" si="57"/>
        <v>0.46528848601256062</v>
      </c>
      <c r="T298" s="16">
        <f t="shared" si="58"/>
        <v>0.17860579184071129</v>
      </c>
      <c r="U298" s="66">
        <f t="shared" si="59"/>
        <v>1.5398345868317582</v>
      </c>
      <c r="V298" s="66"/>
      <c r="W298" s="66"/>
    </row>
    <row r="299" spans="1:23" x14ac:dyDescent="0.25">
      <c r="A299">
        <v>298</v>
      </c>
      <c r="B299">
        <v>3.90165368251754E-4</v>
      </c>
      <c r="C299" s="16">
        <v>5.6565022468639002E-9</v>
      </c>
      <c r="D299" s="16">
        <v>1.2495718349049101E-3</v>
      </c>
      <c r="E299" s="16">
        <v>1.41787941198425E-5</v>
      </c>
      <c r="F299" s="16">
        <v>1.2602719255998801E-5</v>
      </c>
      <c r="G299" s="16">
        <v>1.9722028043373999E-6</v>
      </c>
      <c r="H299" s="16">
        <v>4.1746976434565498E-4</v>
      </c>
      <c r="J299">
        <v>0.95407777772565905</v>
      </c>
      <c r="K299">
        <f t="shared" si="49"/>
        <v>5.3967430933881074E-9</v>
      </c>
      <c r="L299">
        <f t="shared" si="50"/>
        <v>1.2767438197189983E-3</v>
      </c>
      <c r="M299" s="16">
        <f t="shared" si="51"/>
        <v>-4.9641308321549018E-4</v>
      </c>
      <c r="N299" s="16">
        <f t="shared" si="52"/>
        <v>4.314898875859885E-2</v>
      </c>
      <c r="O299" s="16">
        <f t="shared" si="53"/>
        <v>4.3670240269700998E-4</v>
      </c>
      <c r="P299" s="16">
        <f t="shared" si="54"/>
        <v>8.83838110118325E-2</v>
      </c>
      <c r="Q299" s="16">
        <f t="shared" si="55"/>
        <v>0.10248693366069452</v>
      </c>
      <c r="R299" s="16">
        <f t="shared" si="56"/>
        <v>7.7854909246059603E-2</v>
      </c>
      <c r="S299" s="16">
        <f t="shared" si="57"/>
        <v>2.9818248007928554E-4</v>
      </c>
      <c r="T299" s="16">
        <f t="shared" si="58"/>
        <v>0.10249879679639191</v>
      </c>
      <c r="U299" s="66">
        <f t="shared" si="59"/>
        <v>0.41510832435635364</v>
      </c>
      <c r="V299" s="66"/>
      <c r="W299" s="66"/>
    </row>
    <row r="300" spans="1:23" x14ac:dyDescent="0.25">
      <c r="A300">
        <v>299</v>
      </c>
      <c r="B300">
        <v>3.81079751875312E-4</v>
      </c>
      <c r="C300" s="16">
        <v>5.2136035912228599E-9</v>
      </c>
      <c r="D300" s="16">
        <v>1.17731936683949E-3</v>
      </c>
      <c r="E300" s="16">
        <v>1.23223043222394E-5</v>
      </c>
      <c r="F300" s="16">
        <v>1.28630444092262E-5</v>
      </c>
      <c r="G300" s="16">
        <v>2.13810171241468E-6</v>
      </c>
      <c r="H300" s="16">
        <v>3.6280745646324398E-4</v>
      </c>
      <c r="J300">
        <v>0.95441346491497403</v>
      </c>
      <c r="K300">
        <f t="shared" si="49"/>
        <v>4.9759334681921614E-9</v>
      </c>
      <c r="L300">
        <f t="shared" si="50"/>
        <v>1.2051783437667658E-3</v>
      </c>
      <c r="M300" s="16">
        <f t="shared" si="51"/>
        <v>-4.4301884001614182E-4</v>
      </c>
      <c r="N300" s="16">
        <f t="shared" si="52"/>
        <v>5.1154116898200305E-2</v>
      </c>
      <c r="O300" s="16">
        <f t="shared" si="53"/>
        <v>3.4854683706132738E-3</v>
      </c>
      <c r="P300" s="16">
        <f t="shared" si="54"/>
        <v>4.9409417224273229E-2</v>
      </c>
      <c r="Q300" s="16">
        <f t="shared" si="55"/>
        <v>2.1692815639469169E-2</v>
      </c>
      <c r="R300" s="16">
        <f t="shared" si="56"/>
        <v>9.3296530845701636E-2</v>
      </c>
      <c r="S300" s="16">
        <f t="shared" si="57"/>
        <v>4.2769071522835815E-3</v>
      </c>
      <c r="T300" s="16">
        <f t="shared" si="58"/>
        <v>2.1696425536874054E-2</v>
      </c>
      <c r="U300" s="66">
        <f t="shared" si="59"/>
        <v>0.24501168166741524</v>
      </c>
      <c r="V300" s="66"/>
      <c r="W300" s="66"/>
    </row>
    <row r="301" spans="1:23" x14ac:dyDescent="0.25">
      <c r="A301">
        <v>300</v>
      </c>
      <c r="B301" s="16">
        <v>4.7749404468461399E-4</v>
      </c>
      <c r="C301" s="16">
        <v>4.0068383060017997E-9</v>
      </c>
      <c r="D301" s="16">
        <v>7.1420457581909702E-4</v>
      </c>
      <c r="E301" s="16">
        <v>5.7752677269415801E-6</v>
      </c>
      <c r="F301" s="16">
        <v>1.0046205570237401E-5</v>
      </c>
      <c r="G301" s="16">
        <v>2.7672735035981601E-6</v>
      </c>
      <c r="H301" s="16">
        <v>1.7003827235872001E-4</v>
      </c>
      <c r="J301">
        <v>0.95675330099151201</v>
      </c>
      <c r="K301">
        <f t="shared" si="49"/>
        <v>3.8335557758064598E-9</v>
      </c>
      <c r="L301">
        <f t="shared" si="50"/>
        <v>7.3706025362486394E-4</v>
      </c>
      <c r="M301" s="16">
        <f t="shared" si="51"/>
        <v>2.1792783574436402E-4</v>
      </c>
      <c r="N301" s="16">
        <f t="shared" si="52"/>
        <v>9.2368592161725359E-4</v>
      </c>
      <c r="O301" s="16">
        <f t="shared" si="53"/>
        <v>7.6638942102011096E-2</v>
      </c>
      <c r="P301" s="16">
        <f t="shared" si="54"/>
        <v>6.6832220804381171E-2</v>
      </c>
      <c r="Q301" s="16">
        <f t="shared" si="55"/>
        <v>0.21370824090234242</v>
      </c>
      <c r="R301" s="16">
        <f t="shared" si="56"/>
        <v>3.8296273420911845E-4</v>
      </c>
      <c r="S301" s="16">
        <f t="shared" si="57"/>
        <v>0.14357208242239519</v>
      </c>
      <c r="T301" s="16">
        <f t="shared" si="58"/>
        <v>0.21371404841571884</v>
      </c>
      <c r="U301" s="66">
        <f t="shared" si="59"/>
        <v>0.71577218330267511</v>
      </c>
      <c r="V301" s="66"/>
      <c r="W301" s="66"/>
    </row>
    <row r="302" spans="1:23" x14ac:dyDescent="0.25">
      <c r="A302">
        <v>301</v>
      </c>
      <c r="B302">
        <v>9.8497100388370007E-4</v>
      </c>
      <c r="C302" s="16">
        <v>1.13359446222526E-8</v>
      </c>
      <c r="D302" s="16">
        <v>9.8531913889056302E-4</v>
      </c>
      <c r="E302" s="16">
        <v>2.2478123857595601E-5</v>
      </c>
      <c r="F302" s="16">
        <v>4.9267543003820998E-6</v>
      </c>
      <c r="G302" s="16">
        <v>9.8091483894275703E-7</v>
      </c>
      <c r="H302" s="16">
        <v>6.6181975006393296E-4</v>
      </c>
      <c r="J302">
        <v>0.95550140953496299</v>
      </c>
      <c r="K302">
        <f t="shared" si="49"/>
        <v>1.0831511064972642E-8</v>
      </c>
      <c r="L302">
        <f t="shared" si="50"/>
        <v>9.9614222638564763E-4</v>
      </c>
      <c r="M302" s="16">
        <f t="shared" si="51"/>
        <v>9.7379978138175229E-4</v>
      </c>
      <c r="N302" s="16">
        <f t="shared" si="52"/>
        <v>1.0001988694856359</v>
      </c>
      <c r="O302" s="16">
        <f t="shared" si="53"/>
        <v>1.0939803048379468</v>
      </c>
      <c r="P302" s="16">
        <f t="shared" si="54"/>
        <v>5.2667477589634368E-4</v>
      </c>
      <c r="Q302" s="16">
        <f t="shared" si="55"/>
        <v>1.1943345123288507</v>
      </c>
      <c r="R302" s="16">
        <f t="shared" si="56"/>
        <v>0.24999349940296015</v>
      </c>
      <c r="S302" s="16">
        <f t="shared" si="57"/>
        <v>0.26134425382242732</v>
      </c>
      <c r="T302" s="16">
        <f t="shared" si="58"/>
        <v>1.1943348096980944</v>
      </c>
      <c r="U302" s="66">
        <f t="shared" si="59"/>
        <v>4.9947129243518118</v>
      </c>
      <c r="V302" s="66"/>
      <c r="W302" s="66"/>
    </row>
    <row r="303" spans="1:23" x14ac:dyDescent="0.25">
      <c r="A303">
        <v>302</v>
      </c>
      <c r="B303">
        <v>5.0647473116582204E-4</v>
      </c>
      <c r="C303" s="16">
        <v>7.0767270497546699E-9</v>
      </c>
      <c r="D303" s="16">
        <v>1.20272126653978E-3</v>
      </c>
      <c r="E303" s="16">
        <v>1.7084434758393299E-5</v>
      </c>
      <c r="F303" s="16">
        <v>9.6835300916842693E-6</v>
      </c>
      <c r="G303" s="16">
        <v>1.57540057647982E-6</v>
      </c>
      <c r="H303" s="16">
        <v>5.0301986577598005E-4</v>
      </c>
      <c r="J303">
        <v>0.95435592956371396</v>
      </c>
      <c r="K303">
        <f t="shared" si="49"/>
        <v>6.7537164218372971E-9</v>
      </c>
      <c r="L303">
        <f t="shared" si="50"/>
        <v>1.2236566505725783E-3</v>
      </c>
      <c r="M303" s="16">
        <f t="shared" si="51"/>
        <v>-2.107071882409344E-4</v>
      </c>
      <c r="N303" s="16">
        <f t="shared" si="52"/>
        <v>8.0977180039456967E-4</v>
      </c>
      <c r="O303" s="16">
        <f t="shared" si="53"/>
        <v>7.6852362220701756E-2</v>
      </c>
      <c r="P303" s="16">
        <f t="shared" si="54"/>
        <v>6.1828967718385149E-2</v>
      </c>
      <c r="Q303" s="16">
        <f t="shared" si="55"/>
        <v>0.34889034825148363</v>
      </c>
      <c r="R303" s="16">
        <f t="shared" si="56"/>
        <v>2.9714104994924993E-4</v>
      </c>
      <c r="S303" s="16">
        <f t="shared" si="57"/>
        <v>4.6221202158904205E-2</v>
      </c>
      <c r="T303" s="16">
        <f t="shared" si="58"/>
        <v>0.34891149486753092</v>
      </c>
      <c r="U303" s="66">
        <f t="shared" si="59"/>
        <v>0.88381128806734954</v>
      </c>
      <c r="V303" s="66"/>
      <c r="W303" s="66"/>
    </row>
    <row r="304" spans="1:23" x14ac:dyDescent="0.25">
      <c r="A304">
        <v>303</v>
      </c>
      <c r="B304">
        <v>2.3586192959785599E-4</v>
      </c>
      <c r="C304" s="16">
        <v>2.57164219183832E-9</v>
      </c>
      <c r="D304" s="16">
        <v>9.33771585738721E-4</v>
      </c>
      <c r="E304" s="16">
        <v>4.8317795924944001E-6</v>
      </c>
      <c r="F304" s="16">
        <v>2.05878853644602E-5</v>
      </c>
      <c r="G304" s="16">
        <v>4.3246277331149701E-6</v>
      </c>
      <c r="H304" s="16">
        <v>1.42261398783339E-4</v>
      </c>
      <c r="J304">
        <v>0.95543035725901804</v>
      </c>
      <c r="K304">
        <f t="shared" si="49"/>
        <v>2.4570250180904501E-9</v>
      </c>
      <c r="L304">
        <f t="shared" si="50"/>
        <v>9.7926941255856463E-4</v>
      </c>
      <c r="M304" s="16">
        <f t="shared" si="51"/>
        <v>-5.0754555336285248E-4</v>
      </c>
      <c r="N304" s="16">
        <f t="shared" si="52"/>
        <v>0.27149791791623845</v>
      </c>
      <c r="O304" s="16">
        <f t="shared" si="53"/>
        <v>0.28715087699224451</v>
      </c>
      <c r="P304" s="16">
        <f t="shared" si="54"/>
        <v>9.343296481693033E-4</v>
      </c>
      <c r="Q304" s="16">
        <f t="shared" si="55"/>
        <v>0.3026437050978204</v>
      </c>
      <c r="R304" s="16">
        <f t="shared" si="56"/>
        <v>1.1868436962217472</v>
      </c>
      <c r="S304" s="16">
        <f t="shared" si="57"/>
        <v>1.3338530457873383</v>
      </c>
      <c r="T304" s="16">
        <f t="shared" si="58"/>
        <v>0.3026433355250539</v>
      </c>
      <c r="U304" s="66">
        <f t="shared" si="59"/>
        <v>3.6855669071886119</v>
      </c>
      <c r="V304" s="66"/>
      <c r="W304" s="66"/>
    </row>
    <row r="305" spans="1:23" x14ac:dyDescent="0.25">
      <c r="A305">
        <v>304</v>
      </c>
      <c r="B305">
        <v>6.4986502036634805E-4</v>
      </c>
      <c r="C305" s="16">
        <v>6.5652735924321601E-9</v>
      </c>
      <c r="D305" s="16">
        <v>8.6265120266442602E-4</v>
      </c>
      <c r="E305" s="16">
        <v>1.1411887833973399E-5</v>
      </c>
      <c r="F305" s="16">
        <v>7.4289758143721E-6</v>
      </c>
      <c r="G305" s="16">
        <v>1.6915560989100101E-6</v>
      </c>
      <c r="H305" s="16">
        <v>3.35996584577889E-4</v>
      </c>
      <c r="J305">
        <v>0.95605805082167705</v>
      </c>
      <c r="K305">
        <f t="shared" si="49"/>
        <v>6.2767826738917206E-9</v>
      </c>
      <c r="L305">
        <f t="shared" si="50"/>
        <v>8.7919414511848778E-4</v>
      </c>
      <c r="M305" s="16">
        <f t="shared" si="51"/>
        <v>4.2053589561420827E-4</v>
      </c>
      <c r="N305" s="16">
        <f t="shared" si="52"/>
        <v>0.10216163053659919</v>
      </c>
      <c r="O305" s="16">
        <f t="shared" si="53"/>
        <v>3.419333165771786E-2</v>
      </c>
      <c r="P305" s="16">
        <f t="shared" si="54"/>
        <v>1.0900058063605705E-2</v>
      </c>
      <c r="Q305" s="16">
        <f t="shared" si="55"/>
        <v>3.9086569598013278E-3</v>
      </c>
      <c r="R305" s="16">
        <f t="shared" si="56"/>
        <v>6.0539624097529526E-2</v>
      </c>
      <c r="S305" s="16">
        <f t="shared" si="57"/>
        <v>2.4684133275646621E-2</v>
      </c>
      <c r="T305" s="16">
        <f t="shared" si="58"/>
        <v>3.9079635789706869E-3</v>
      </c>
      <c r="U305" s="66">
        <f t="shared" si="59"/>
        <v>0.24029539816987089</v>
      </c>
      <c r="V305" s="66"/>
      <c r="W305" s="66"/>
    </row>
    <row r="306" spans="1:23" x14ac:dyDescent="0.25">
      <c r="A306">
        <v>305</v>
      </c>
      <c r="B306" s="16">
        <v>3.5466184387864501E-4</v>
      </c>
      <c r="C306" s="16">
        <v>5.6805472878291202E-9</v>
      </c>
      <c r="D306" s="16">
        <v>1.3847884121750899E-3</v>
      </c>
      <c r="E306" s="16">
        <v>1.5756550758097701E-5</v>
      </c>
      <c r="F306" s="16">
        <v>1.39488398658065E-5</v>
      </c>
      <c r="G306" s="16">
        <v>1.9667949644739301E-6</v>
      </c>
      <c r="H306" s="16">
        <v>4.6392712460520299E-4</v>
      </c>
      <c r="J306">
        <v>0.95342416903147997</v>
      </c>
      <c r="K306">
        <f t="shared" si="49"/>
        <v>5.4159710775425065E-9</v>
      </c>
      <c r="L306">
        <f t="shared" si="50"/>
        <v>1.4146472063238892E-3</v>
      </c>
      <c r="M306" s="16">
        <f t="shared" si="51"/>
        <v>-7.0532351856659905E-4</v>
      </c>
      <c r="N306" s="16">
        <f t="shared" si="52"/>
        <v>7.8297792563112853E-2</v>
      </c>
      <c r="O306" s="16">
        <f t="shared" si="53"/>
        <v>6.3691249456912036E-4</v>
      </c>
      <c r="P306" s="16">
        <f t="shared" si="54"/>
        <v>0.19155920732842618</v>
      </c>
      <c r="Q306" s="16">
        <f t="shared" si="55"/>
        <v>0.21812166407649833</v>
      </c>
      <c r="R306" s="16">
        <f t="shared" si="56"/>
        <v>0.17275663516004452</v>
      </c>
      <c r="S306" s="16">
        <f t="shared" si="57"/>
        <v>3.9850708048738324E-4</v>
      </c>
      <c r="T306" s="16">
        <f t="shared" si="58"/>
        <v>0.21814999126434975</v>
      </c>
      <c r="U306" s="66">
        <f t="shared" si="59"/>
        <v>0.87992070996748817</v>
      </c>
      <c r="V306" s="66"/>
      <c r="W306" s="66"/>
    </row>
    <row r="307" spans="1:23" x14ac:dyDescent="0.25">
      <c r="A307">
        <v>306</v>
      </c>
      <c r="B307">
        <v>1.0051056025273399E-3</v>
      </c>
      <c r="C307" s="16">
        <v>6.68194242485213E-9</v>
      </c>
      <c r="D307" s="16">
        <v>5.6343555938354495E-4</v>
      </c>
      <c r="E307" s="16">
        <v>7.6133196118778502E-6</v>
      </c>
      <c r="F307" s="16">
        <v>4.7331767246026797E-6</v>
      </c>
      <c r="G307" s="16">
        <v>1.65600927860056E-6</v>
      </c>
      <c r="H307" s="16">
        <v>2.2415326793208E-4</v>
      </c>
      <c r="J307">
        <v>0.95765683187910999</v>
      </c>
      <c r="K307">
        <f t="shared" si="49"/>
        <v>6.3990078133825092E-9</v>
      </c>
      <c r="L307">
        <f t="shared" si="50"/>
        <v>5.7455124016892595E-4</v>
      </c>
      <c r="M307" s="16">
        <f t="shared" si="51"/>
        <v>1.4356599648857539E-3</v>
      </c>
      <c r="N307" s="16">
        <f t="shared" si="52"/>
        <v>1.0836499776710367</v>
      </c>
      <c r="O307" s="16">
        <f t="shared" si="53"/>
        <v>4.2424063717155291E-2</v>
      </c>
      <c r="P307" s="16">
        <f t="shared" si="54"/>
        <v>0.17226344026685678</v>
      </c>
      <c r="Q307" s="16">
        <f t="shared" si="55"/>
        <v>8.4769242314585047E-2</v>
      </c>
      <c r="R307" s="16">
        <f t="shared" si="56"/>
        <v>0.27002500494879905</v>
      </c>
      <c r="S307" s="16">
        <f t="shared" si="57"/>
        <v>3.0563616499871916E-2</v>
      </c>
      <c r="T307" s="16">
        <f t="shared" si="58"/>
        <v>8.4777437396749589E-2</v>
      </c>
      <c r="U307" s="66">
        <f t="shared" si="59"/>
        <v>1.7684727828150544</v>
      </c>
      <c r="V307" s="66"/>
      <c r="W307" s="66"/>
    </row>
    <row r="308" spans="1:23" x14ac:dyDescent="0.25">
      <c r="A308">
        <v>307</v>
      </c>
      <c r="B308">
        <v>3.4433103995596602E-4</v>
      </c>
      <c r="C308" s="16">
        <v>4.7397849263321697E-9</v>
      </c>
      <c r="D308" s="16">
        <v>1.1849077236765601E-3</v>
      </c>
      <c r="E308" s="16">
        <v>1.1273031776225601E-5</v>
      </c>
      <c r="F308" s="16">
        <v>1.42442096644454E-5</v>
      </c>
      <c r="G308" s="16">
        <v>2.3521796343635399E-6</v>
      </c>
      <c r="H308" s="16">
        <v>3.3191377613322201E-4</v>
      </c>
      <c r="J308">
        <v>0.95435021123294395</v>
      </c>
      <c r="K308">
        <f t="shared" si="49"/>
        <v>4.5234147456438296E-9</v>
      </c>
      <c r="L308">
        <f t="shared" si="50"/>
        <v>1.2157435828548881E-3</v>
      </c>
      <c r="M308" s="16">
        <f t="shared" si="51"/>
        <v>-5.2708150294295615E-4</v>
      </c>
      <c r="N308" s="16">
        <f t="shared" si="52"/>
        <v>9.0477836078384888E-2</v>
      </c>
      <c r="O308" s="16">
        <f t="shared" si="53"/>
        <v>2.0895756244943411E-2</v>
      </c>
      <c r="P308" s="16">
        <f t="shared" si="54"/>
        <v>5.2973835050679083E-2</v>
      </c>
      <c r="Q308" s="16">
        <f t="shared" si="55"/>
        <v>2.4592545497361573E-3</v>
      </c>
      <c r="R308" s="16">
        <f t="shared" si="56"/>
        <v>0.1985740868908194</v>
      </c>
      <c r="S308" s="16">
        <f t="shared" si="57"/>
        <v>2.9608529356665886E-2</v>
      </c>
      <c r="T308" s="16">
        <f t="shared" si="58"/>
        <v>2.4604320879697541E-3</v>
      </c>
      <c r="U308" s="66">
        <f t="shared" si="59"/>
        <v>0.39744973025919861</v>
      </c>
      <c r="V308" s="66"/>
      <c r="W308" s="66"/>
    </row>
    <row r="309" spans="1:23" x14ac:dyDescent="0.25">
      <c r="A309">
        <v>308</v>
      </c>
      <c r="B309">
        <v>5.3257894239163795E-4</v>
      </c>
      <c r="C309" s="16">
        <v>7.7690639126835893E-9</v>
      </c>
      <c r="D309" s="16">
        <v>1.25714181188765E-3</v>
      </c>
      <c r="E309" s="16">
        <v>1.95935389212232E-5</v>
      </c>
      <c r="F309" s="16">
        <v>9.2301029495669703E-6</v>
      </c>
      <c r="G309" s="16">
        <v>1.43582231122847E-6</v>
      </c>
      <c r="H309" s="16">
        <v>5.7689726742366605E-4</v>
      </c>
      <c r="J309">
        <v>0.95410813356197199</v>
      </c>
      <c r="K309">
        <f t="shared" si="49"/>
        <v>7.4125270692542109E-9</v>
      </c>
      <c r="L309">
        <f t="shared" si="50"/>
        <v>1.2770300710340998E-3</v>
      </c>
      <c r="M309" s="16">
        <f t="shared" si="51"/>
        <v>-2.1187218625082392E-4</v>
      </c>
      <c r="N309" s="16">
        <f t="shared" si="52"/>
        <v>6.6364093084941246E-3</v>
      </c>
      <c r="O309" s="16">
        <f t="shared" si="53"/>
        <v>0.16174633902938684</v>
      </c>
      <c r="P309" s="16">
        <f t="shared" si="54"/>
        <v>9.3118494045275141E-2</v>
      </c>
      <c r="Q309" s="16">
        <f t="shared" si="55"/>
        <v>0.67944237151272324</v>
      </c>
      <c r="R309" s="16">
        <f t="shared" si="56"/>
        <v>4.0012202091030359E-3</v>
      </c>
      <c r="S309" s="16">
        <f t="shared" si="57"/>
        <v>8.0964059318506254E-2</v>
      </c>
      <c r="T309" s="16">
        <f t="shared" si="58"/>
        <v>0.67948366426480156</v>
      </c>
      <c r="U309" s="66">
        <f t="shared" si="59"/>
        <v>1.70539255768829</v>
      </c>
      <c r="V309" s="66"/>
      <c r="W309" s="66"/>
    </row>
    <row r="310" spans="1:23" x14ac:dyDescent="0.25">
      <c r="A310">
        <v>309</v>
      </c>
      <c r="B310">
        <v>4.8127809180522599E-4</v>
      </c>
      <c r="C310" s="16">
        <v>4.9627213163754597E-9</v>
      </c>
      <c r="D310" s="16">
        <v>8.8111080493494297E-4</v>
      </c>
      <c r="E310" s="16">
        <v>8.8079680737881403E-6</v>
      </c>
      <c r="F310" s="16">
        <v>1.00449388592844E-5</v>
      </c>
      <c r="G310" s="16">
        <v>2.2385406515791101E-6</v>
      </c>
      <c r="H310" s="16">
        <v>2.59330563863641E-4</v>
      </c>
      <c r="J310">
        <v>0.95591050147960399</v>
      </c>
      <c r="K310">
        <f t="shared" si="49"/>
        <v>4.743917422239986E-9</v>
      </c>
      <c r="L310">
        <f t="shared" si="50"/>
        <v>9.0343426058377444E-4</v>
      </c>
      <c r="M310" s="16">
        <f t="shared" si="51"/>
        <v>5.9121923026677455E-5</v>
      </c>
      <c r="N310" s="16">
        <f t="shared" si="52"/>
        <v>5.1566457610516671E-4</v>
      </c>
      <c r="O310" s="16">
        <f t="shared" si="53"/>
        <v>1.0882165044928373E-2</v>
      </c>
      <c r="P310" s="16">
        <f t="shared" si="54"/>
        <v>7.2656447506823738E-3</v>
      </c>
      <c r="Q310" s="16">
        <f t="shared" si="55"/>
        <v>3.237200477081139E-2</v>
      </c>
      <c r="R310" s="16">
        <f t="shared" si="56"/>
        <v>3.779477255310531E-4</v>
      </c>
      <c r="S310" s="16">
        <f t="shared" si="57"/>
        <v>1.332776597128563E-2</v>
      </c>
      <c r="T310" s="16">
        <f t="shared" si="58"/>
        <v>3.2373134481851175E-2</v>
      </c>
      <c r="U310" s="66">
        <f t="shared" si="59"/>
        <v>9.7114327321195154E-2</v>
      </c>
      <c r="V310" s="66"/>
      <c r="W310" s="66"/>
    </row>
    <row r="311" spans="1:23" x14ac:dyDescent="0.25">
      <c r="A311">
        <v>310</v>
      </c>
      <c r="B311">
        <v>2.7349507302836998E-4</v>
      </c>
      <c r="C311" s="16">
        <v>3.6375102745134502E-9</v>
      </c>
      <c r="D311" s="16">
        <v>1.14422117224155E-3</v>
      </c>
      <c r="E311" s="16">
        <v>8.3566014919201693E-6</v>
      </c>
      <c r="F311" s="16">
        <v>1.79135140048489E-5</v>
      </c>
      <c r="G311" s="16">
        <v>3.0641193497450601E-6</v>
      </c>
      <c r="H311" s="16">
        <v>2.4604453352106501E-4</v>
      </c>
      <c r="J311">
        <v>0.95447039165855196</v>
      </c>
      <c r="K311">
        <f t="shared" si="49"/>
        <v>3.4718958563768597E-9</v>
      </c>
      <c r="L311">
        <f t="shared" si="50"/>
        <v>1.1831086820907183E-3</v>
      </c>
      <c r="M311" s="16">
        <f t="shared" si="51"/>
        <v>-6.3611853603397824E-4</v>
      </c>
      <c r="N311" s="16">
        <f t="shared" si="52"/>
        <v>0.19770126005694383</v>
      </c>
      <c r="O311" s="16">
        <f t="shared" si="53"/>
        <v>0.11798846672842155</v>
      </c>
      <c r="P311" s="16">
        <f t="shared" si="54"/>
        <v>3.5313943771680512E-2</v>
      </c>
      <c r="Q311" s="16">
        <f t="shared" si="55"/>
        <v>4.9260610547250415E-2</v>
      </c>
      <c r="R311" s="16">
        <f t="shared" si="56"/>
        <v>0.66913533461101271</v>
      </c>
      <c r="S311" s="16">
        <f t="shared" si="57"/>
        <v>0.27754442532770196</v>
      </c>
      <c r="T311" s="16">
        <f t="shared" si="58"/>
        <v>4.9257116777346219E-2</v>
      </c>
      <c r="U311" s="66">
        <f t="shared" si="59"/>
        <v>1.396201157820357</v>
      </c>
      <c r="V311" s="66"/>
      <c r="W311" s="66"/>
    </row>
    <row r="312" spans="1:23" x14ac:dyDescent="0.25">
      <c r="A312">
        <v>311</v>
      </c>
      <c r="B312">
        <v>6.61207772757444E-4</v>
      </c>
      <c r="C312" s="16">
        <v>8.5237612605430008E-9</v>
      </c>
      <c r="D312" s="16">
        <v>1.1070100424304999E-3</v>
      </c>
      <c r="E312" s="16">
        <v>1.89617854412852E-5</v>
      </c>
      <c r="F312" s="16">
        <v>7.3829241678143902E-6</v>
      </c>
      <c r="G312" s="16">
        <v>1.30645231171134E-6</v>
      </c>
      <c r="H312" s="16">
        <v>5.5829224356841603E-4</v>
      </c>
      <c r="J312">
        <v>0.95485888208533298</v>
      </c>
      <c r="K312">
        <f t="shared" si="49"/>
        <v>8.1389891484043586E-9</v>
      </c>
      <c r="L312">
        <f t="shared" si="50"/>
        <v>1.1230738193165795E-3</v>
      </c>
      <c r="M312" s="16">
        <f t="shared" si="51"/>
        <v>1.9934172619830856E-4</v>
      </c>
      <c r="N312" s="16">
        <f t="shared" si="52"/>
        <v>0.11741595992593201</v>
      </c>
      <c r="O312" s="16">
        <f t="shared" si="53"/>
        <v>0.28985987770792748</v>
      </c>
      <c r="P312" s="16">
        <f t="shared" si="54"/>
        <v>2.2286843839767874E-2</v>
      </c>
      <c r="Q312" s="16">
        <f t="shared" si="55"/>
        <v>0.58593311688133598</v>
      </c>
      <c r="R312" s="16">
        <f t="shared" si="56"/>
        <v>6.2861371774419708E-2</v>
      </c>
      <c r="S312" s="16">
        <f t="shared" si="57"/>
        <v>0.12180506358722708</v>
      </c>
      <c r="T312" s="16">
        <f t="shared" si="58"/>
        <v>0.58595011303107924</v>
      </c>
      <c r="U312" s="66">
        <f t="shared" si="59"/>
        <v>1.7861123467476894</v>
      </c>
      <c r="V312" s="66"/>
      <c r="W312" s="66"/>
    </row>
    <row r="313" spans="1:23" x14ac:dyDescent="0.25">
      <c r="A313">
        <v>312</v>
      </c>
      <c r="B313">
        <v>3.2256561849669301E-4</v>
      </c>
      <c r="C313" s="16">
        <v>6.1859161382522797E-9</v>
      </c>
      <c r="D313" s="16">
        <v>1.66836115600975E-3</v>
      </c>
      <c r="E313" s="16">
        <v>2.0610827132427001E-5</v>
      </c>
      <c r="F313" s="16">
        <v>1.5524626113756201E-5</v>
      </c>
      <c r="G313" s="16">
        <v>1.8115327280605699E-6</v>
      </c>
      <c r="H313" s="16">
        <v>6.06862039844258E-4</v>
      </c>
      <c r="J313">
        <v>0.95211954339612703</v>
      </c>
      <c r="K313">
        <f t="shared" si="49"/>
        <v>5.8897316490394942E-9</v>
      </c>
      <c r="L313">
        <f t="shared" si="50"/>
        <v>1.7012157550491847E-3</v>
      </c>
      <c r="M313" s="16">
        <f t="shared" si="51"/>
        <v>-1.0560845180557987E-3</v>
      </c>
      <c r="N313" s="16">
        <f t="shared" si="52"/>
        <v>0.1190198847386609</v>
      </c>
      <c r="O313" s="16">
        <f t="shared" si="53"/>
        <v>1.3559940757542407E-2</v>
      </c>
      <c r="P313" s="16">
        <f t="shared" si="54"/>
        <v>0.53593735608419912</v>
      </c>
      <c r="Q313" s="16">
        <f t="shared" si="55"/>
        <v>0.84455904942615745</v>
      </c>
      <c r="R313" s="16">
        <f t="shared" si="56"/>
        <v>0.33127327891515129</v>
      </c>
      <c r="S313" s="16">
        <f t="shared" si="57"/>
        <v>9.4728381252426278E-3</v>
      </c>
      <c r="T313" s="16">
        <f t="shared" si="58"/>
        <v>0.84468020117038856</v>
      </c>
      <c r="U313" s="66">
        <f t="shared" si="59"/>
        <v>2.6985025492173427</v>
      </c>
      <c r="V313" s="66"/>
      <c r="W313" s="66"/>
    </row>
    <row r="314" spans="1:23" x14ac:dyDescent="0.25">
      <c r="A314">
        <v>313</v>
      </c>
      <c r="B314">
        <v>5.3399635252894399E-4</v>
      </c>
      <c r="C314" s="16">
        <v>5.9043024464682597E-9</v>
      </c>
      <c r="D314" s="16">
        <v>9.46137558909328E-4</v>
      </c>
      <c r="E314" s="16">
        <v>1.12448300739183E-5</v>
      </c>
      <c r="F314" s="16">
        <v>9.0785569739335594E-6</v>
      </c>
      <c r="G314" s="16">
        <v>1.88284562907909E-6</v>
      </c>
      <c r="H314" s="16">
        <v>3.3107936689625802E-4</v>
      </c>
      <c r="J314">
        <v>0.95560836234170499</v>
      </c>
      <c r="K314">
        <f t="shared" si="49"/>
        <v>5.6422007916396562E-9</v>
      </c>
      <c r="L314">
        <f t="shared" si="50"/>
        <v>9.6617161418382765E-4</v>
      </c>
      <c r="M314" s="16">
        <f t="shared" si="51"/>
        <v>1.0182109087406024E-4</v>
      </c>
      <c r="N314" s="16">
        <f t="shared" si="52"/>
        <v>7.1136366574976332E-3</v>
      </c>
      <c r="O314" s="16">
        <f t="shared" si="53"/>
        <v>4.3061060726052921E-3</v>
      </c>
      <c r="P314" s="16">
        <f t="shared" si="54"/>
        <v>3.1430202018670265E-4</v>
      </c>
      <c r="Q314" s="16">
        <f t="shared" si="55"/>
        <v>2.2057219328190775E-3</v>
      </c>
      <c r="R314" s="16">
        <f t="shared" si="56"/>
        <v>6.1835102322521035E-3</v>
      </c>
      <c r="S314" s="16">
        <f t="shared" si="57"/>
        <v>3.8184846636091195E-3</v>
      </c>
      <c r="T314" s="16">
        <f t="shared" si="58"/>
        <v>2.205627722896559E-3</v>
      </c>
      <c r="U314" s="66">
        <f t="shared" si="59"/>
        <v>2.614738930186649E-2</v>
      </c>
      <c r="V314" s="66"/>
      <c r="W314" s="66"/>
    </row>
    <row r="315" spans="1:23" x14ac:dyDescent="0.25">
      <c r="A315">
        <v>314</v>
      </c>
      <c r="B315">
        <v>6.2320932041428603E-4</v>
      </c>
      <c r="C315" s="16">
        <v>5.7197486033587497E-9</v>
      </c>
      <c r="D315" s="16">
        <v>7.8222996763995304E-4</v>
      </c>
      <c r="E315" s="16">
        <v>9.0234060129055401E-6</v>
      </c>
      <c r="F315" s="16">
        <v>7.7182639712273395E-6</v>
      </c>
      <c r="G315" s="16">
        <v>1.93985170049466E-6</v>
      </c>
      <c r="H315" s="16">
        <v>2.6567228294283903E-4</v>
      </c>
      <c r="J315">
        <v>0.95645732615204904</v>
      </c>
      <c r="K315">
        <f t="shared" si="49"/>
        <v>5.470695455430427E-9</v>
      </c>
      <c r="L315">
        <f t="shared" si="50"/>
        <v>7.9960062753429908E-4</v>
      </c>
      <c r="M315" s="16">
        <f t="shared" si="51"/>
        <v>4.4681801329427305E-4</v>
      </c>
      <c r="N315" s="16">
        <f t="shared" si="52"/>
        <v>7.0490142714200135E-2</v>
      </c>
      <c r="O315" s="16">
        <f t="shared" si="53"/>
        <v>1.0440822252836082E-3</v>
      </c>
      <c r="P315" s="16">
        <f t="shared" si="54"/>
        <v>3.5304884334518241E-2</v>
      </c>
      <c r="Q315" s="16">
        <f t="shared" si="55"/>
        <v>2.5556363552489907E-2</v>
      </c>
      <c r="R315" s="16">
        <f t="shared" si="56"/>
        <v>4.6954006478391666E-2</v>
      </c>
      <c r="S315" s="16">
        <f t="shared" si="57"/>
        <v>1.1147748059638135E-3</v>
      </c>
      <c r="T315" s="16">
        <f t="shared" si="58"/>
        <v>2.5558767448750744E-2</v>
      </c>
      <c r="U315" s="66">
        <f t="shared" si="59"/>
        <v>0.20602302155959809</v>
      </c>
      <c r="V315" s="66"/>
      <c r="W315" s="66"/>
    </row>
    <row r="316" spans="1:23" x14ac:dyDescent="0.25">
      <c r="A316">
        <v>315</v>
      </c>
      <c r="B316">
        <v>3.68939964241968E-4</v>
      </c>
      <c r="C316" s="16">
        <v>7.0020826837381101E-9</v>
      </c>
      <c r="D316" s="16">
        <v>1.65019582512889E-3</v>
      </c>
      <c r="E316" s="16">
        <v>2.30822710827394E-5</v>
      </c>
      <c r="F316" s="16">
        <v>1.35585349765787E-5</v>
      </c>
      <c r="G316" s="16">
        <v>1.5999527378812801E-6</v>
      </c>
      <c r="H316" s="16">
        <v>6.7963001545639503E-4</v>
      </c>
      <c r="J316">
        <v>0.95223547474399495</v>
      </c>
      <c r="K316">
        <f t="shared" si="49"/>
        <v>6.6676315285460655E-9</v>
      </c>
      <c r="L316">
        <f t="shared" si="50"/>
        <v>1.6789058457372451E-3</v>
      </c>
      <c r="M316" s="16">
        <f t="shared" si="51"/>
        <v>-9.4102591725330896E-4</v>
      </c>
      <c r="N316" s="16">
        <f t="shared" si="52"/>
        <v>6.2912691553171099E-2</v>
      </c>
      <c r="O316" s="16">
        <f t="shared" si="53"/>
        <v>6.9564386301762621E-2</v>
      </c>
      <c r="P316" s="16">
        <f t="shared" si="54"/>
        <v>0.50868040495064859</v>
      </c>
      <c r="Q316" s="16">
        <f t="shared" si="55"/>
        <v>1.3204447616416926</v>
      </c>
      <c r="R316" s="16">
        <f t="shared" si="56"/>
        <v>0.14139763088951426</v>
      </c>
      <c r="S316" s="16">
        <f t="shared" si="57"/>
        <v>4.1110414223724565E-2</v>
      </c>
      <c r="T316" s="16">
        <f t="shared" si="58"/>
        <v>1.3206082940887218</v>
      </c>
      <c r="U316" s="66">
        <f t="shared" si="59"/>
        <v>3.4647185836492356</v>
      </c>
      <c r="V316" s="66"/>
      <c r="W316" s="66"/>
    </row>
    <row r="317" spans="1:23" x14ac:dyDescent="0.25">
      <c r="A317">
        <v>316</v>
      </c>
      <c r="B317">
        <v>3.9729277077933298E-4</v>
      </c>
      <c r="C317" s="16">
        <v>6.1336791561868097E-9</v>
      </c>
      <c r="D317" s="16">
        <v>1.3331120276243399E-3</v>
      </c>
      <c r="E317" s="16">
        <v>1.63884737315257E-5</v>
      </c>
      <c r="F317" s="16">
        <v>1.2421107870656499E-5</v>
      </c>
      <c r="G317" s="16">
        <v>1.82037977637115E-6</v>
      </c>
      <c r="H317" s="16">
        <v>4.8253179392001298E-4</v>
      </c>
      <c r="J317">
        <v>0.95369180420177202</v>
      </c>
      <c r="K317">
        <f t="shared" si="49"/>
        <v>5.8496395408586008E-9</v>
      </c>
      <c r="L317">
        <f t="shared" si="50"/>
        <v>1.3597684894628679E-3</v>
      </c>
      <c r="M317" s="16">
        <f t="shared" si="51"/>
        <v>-5.6518294790420197E-4</v>
      </c>
      <c r="N317" s="16">
        <f t="shared" si="52"/>
        <v>3.7345685353389203E-2</v>
      </c>
      <c r="O317" s="16">
        <f t="shared" si="53"/>
        <v>1.1453134474291131E-2</v>
      </c>
      <c r="P317" s="16">
        <f t="shared" si="54"/>
        <v>0.14747506205477431</v>
      </c>
      <c r="Q317" s="16">
        <f t="shared" si="55"/>
        <v>0.27654032349895774</v>
      </c>
      <c r="R317" s="16">
        <f t="shared" si="56"/>
        <v>6.7908996923594478E-2</v>
      </c>
      <c r="S317" s="16">
        <f t="shared" si="57"/>
        <v>8.63414435339354E-3</v>
      </c>
      <c r="T317" s="16">
        <f t="shared" si="58"/>
        <v>0.27656910944387053</v>
      </c>
      <c r="U317" s="66">
        <f t="shared" si="59"/>
        <v>0.82592645610227078</v>
      </c>
      <c r="V317" s="66"/>
      <c r="W317" s="66"/>
    </row>
    <row r="318" spans="1:23" x14ac:dyDescent="0.25">
      <c r="A318">
        <v>317</v>
      </c>
      <c r="B318">
        <v>4.5736318216105899E-4</v>
      </c>
      <c r="C318" s="16">
        <v>5.0198650922635903E-9</v>
      </c>
      <c r="D318" s="16">
        <v>9.3918111727918005E-4</v>
      </c>
      <c r="E318" s="16">
        <v>9.4901708596582704E-6</v>
      </c>
      <c r="F318" s="16">
        <v>1.05994462479514E-5</v>
      </c>
      <c r="G318" s="16">
        <v>2.2145659662350401E-6</v>
      </c>
      <c r="H318" s="16">
        <v>2.7941726633820899E-4</v>
      </c>
      <c r="J318">
        <v>0.95561103788190305</v>
      </c>
      <c r="K318">
        <f t="shared" si="49"/>
        <v>4.7970384908451444E-9</v>
      </c>
      <c r="L318">
        <f t="shared" si="50"/>
        <v>9.6258955587622561E-4</v>
      </c>
      <c r="M318" s="16">
        <f t="shared" si="51"/>
        <v>-4.7863191554107631E-5</v>
      </c>
      <c r="N318" s="16">
        <f t="shared" si="52"/>
        <v>5.0794535049473021E-3</v>
      </c>
      <c r="O318" s="16">
        <f t="shared" si="53"/>
        <v>8.8367872271498376E-3</v>
      </c>
      <c r="P318" s="16">
        <f t="shared" si="54"/>
        <v>6.2253641831512595E-4</v>
      </c>
      <c r="Q318" s="16">
        <f t="shared" si="55"/>
        <v>1.3550078750600492E-2</v>
      </c>
      <c r="R318" s="16">
        <f t="shared" si="56"/>
        <v>5.733023252057096E-3</v>
      </c>
      <c r="S318" s="16">
        <f t="shared" si="57"/>
        <v>1.0712158971610378E-2</v>
      </c>
      <c r="T318" s="16">
        <f t="shared" si="58"/>
        <v>1.3550281074945192E-2</v>
      </c>
      <c r="U318" s="66">
        <f t="shared" si="59"/>
        <v>5.808431919962543E-2</v>
      </c>
      <c r="V318" s="66"/>
      <c r="W318" s="66"/>
    </row>
    <row r="319" spans="1:23" x14ac:dyDescent="0.25">
      <c r="A319">
        <v>318</v>
      </c>
      <c r="B319">
        <v>7.0308847491011095E-4</v>
      </c>
      <c r="C319" s="16">
        <v>6.86060106846245E-9</v>
      </c>
      <c r="D319" s="16">
        <v>8.3257758774232598E-4</v>
      </c>
      <c r="E319" s="16">
        <v>1.1513721080173E-5</v>
      </c>
      <c r="F319" s="16">
        <v>6.8562750829910098E-6</v>
      </c>
      <c r="G319" s="16">
        <v>1.6181396569152601E-6</v>
      </c>
      <c r="H319" s="16">
        <v>3.3899430940742E-4</v>
      </c>
      <c r="J319">
        <v>0.95622131074911598</v>
      </c>
      <c r="K319">
        <f t="shared" si="49"/>
        <v>6.5602529462119496E-9</v>
      </c>
      <c r="L319">
        <f t="shared" si="50"/>
        <v>8.479014169641548E-4</v>
      </c>
      <c r="M319" s="16">
        <f t="shared" si="51"/>
        <v>5.58275532856067E-4</v>
      </c>
      <c r="N319" s="16">
        <f t="shared" si="52"/>
        <v>0.18293055150470378</v>
      </c>
      <c r="O319" s="16">
        <f t="shared" si="53"/>
        <v>5.6746726523031067E-2</v>
      </c>
      <c r="P319" s="16">
        <f t="shared" si="54"/>
        <v>1.8394275570433046E-2</v>
      </c>
      <c r="Q319" s="16">
        <f t="shared" si="55"/>
        <v>5.1840827775820253E-3</v>
      </c>
      <c r="R319" s="16">
        <f t="shared" si="56"/>
        <v>9.251955351544669E-2</v>
      </c>
      <c r="S319" s="16">
        <f t="shared" si="57"/>
        <v>3.7517615108016586E-2</v>
      </c>
      <c r="T319" s="16">
        <f t="shared" si="58"/>
        <v>5.1830407702727526E-3</v>
      </c>
      <c r="U319" s="66">
        <f t="shared" si="59"/>
        <v>0.39847584576948597</v>
      </c>
      <c r="V319" s="66"/>
      <c r="W319" s="66"/>
    </row>
    <row r="320" spans="1:23" x14ac:dyDescent="0.25">
      <c r="A320">
        <v>319</v>
      </c>
      <c r="B320">
        <v>4.3587287420803199E-4</v>
      </c>
      <c r="C320" s="16">
        <v>4.68875592923314E-9</v>
      </c>
      <c r="D320" s="16">
        <v>9.2012286611893698E-4</v>
      </c>
      <c r="E320" s="16">
        <v>8.6859560740780397E-6</v>
      </c>
      <c r="F320" s="16">
        <v>1.11134756704657E-5</v>
      </c>
      <c r="G320" s="16">
        <v>2.3705036393174698E-6</v>
      </c>
      <c r="H320" s="16">
        <v>2.5573872248572699E-4</v>
      </c>
      <c r="J320">
        <v>0.95569444653911495</v>
      </c>
      <c r="K320">
        <f t="shared" si="49"/>
        <v>4.4810180027454593E-9</v>
      </c>
      <c r="L320">
        <f t="shared" si="50"/>
        <v>9.4471563234325658E-4</v>
      </c>
      <c r="M320" s="16">
        <f t="shared" si="51"/>
        <v>-7.2969883927192684E-5</v>
      </c>
      <c r="N320" s="16">
        <f t="shared" si="52"/>
        <v>1.3204051128978942E-2</v>
      </c>
      <c r="O320" s="16">
        <f t="shared" si="53"/>
        <v>2.3643203359799799E-2</v>
      </c>
      <c r="P320" s="16">
        <f t="shared" si="54"/>
        <v>2.0013797771188E-3</v>
      </c>
      <c r="Q320" s="16">
        <f t="shared" si="55"/>
        <v>3.6588922477705531E-2</v>
      </c>
      <c r="R320" s="16">
        <f t="shared" si="56"/>
        <v>1.6354459316632101E-2</v>
      </c>
      <c r="S320" s="16">
        <f t="shared" si="57"/>
        <v>3.2834160730088012E-2</v>
      </c>
      <c r="T320" s="16">
        <f t="shared" si="58"/>
        <v>3.6589472795421921E-2</v>
      </c>
      <c r="U320" s="66">
        <f t="shared" si="59"/>
        <v>0.16121564958574508</v>
      </c>
      <c r="V320" s="66"/>
      <c r="W320" s="66"/>
    </row>
    <row r="321" spans="1:23" x14ac:dyDescent="0.25">
      <c r="A321">
        <v>320</v>
      </c>
      <c r="B321">
        <v>6.6884412433225297E-4</v>
      </c>
      <c r="C321" s="16">
        <v>6.7538458357413304E-9</v>
      </c>
      <c r="D321" s="16">
        <v>8.6222029090996595E-4</v>
      </c>
      <c r="E321" s="16">
        <v>1.17339788596647E-5</v>
      </c>
      <c r="F321" s="16">
        <v>7.2177291466391804E-6</v>
      </c>
      <c r="G321" s="16">
        <v>1.6443018173461599E-6</v>
      </c>
      <c r="H321" s="16">
        <v>3.4547978664658402E-4</v>
      </c>
      <c r="J321">
        <v>0.95606469268546401</v>
      </c>
      <c r="K321">
        <f t="shared" si="49"/>
        <v>6.4571135433930356E-9</v>
      </c>
      <c r="L321">
        <f t="shared" si="50"/>
        <v>8.7829329717475468E-4</v>
      </c>
      <c r="M321" s="16">
        <f t="shared" si="51"/>
        <v>4.5939495148975115E-4</v>
      </c>
      <c r="N321" s="16">
        <f t="shared" si="52"/>
        <v>0.1282833368159754</v>
      </c>
      <c r="O321" s="16">
        <f t="shared" si="53"/>
        <v>4.793836038097489E-2</v>
      </c>
      <c r="P321" s="16">
        <f t="shared" si="54"/>
        <v>1.0993671773212586E-2</v>
      </c>
      <c r="Q321" s="16">
        <f t="shared" si="55"/>
        <v>8.5577251289494539E-3</v>
      </c>
      <c r="R321" s="16">
        <f t="shared" si="56"/>
        <v>7.1549303819188004E-2</v>
      </c>
      <c r="S321" s="16">
        <f t="shared" si="57"/>
        <v>3.2637406867507913E-2</v>
      </c>
      <c r="T321" s="16">
        <f t="shared" si="58"/>
        <v>8.5566575576885937E-3</v>
      </c>
      <c r="U321" s="66">
        <f t="shared" si="59"/>
        <v>0.30851646234349689</v>
      </c>
      <c r="V321" s="66"/>
      <c r="W321" s="66"/>
    </row>
    <row r="322" spans="1:23" x14ac:dyDescent="0.25">
      <c r="A322">
        <v>321</v>
      </c>
      <c r="B322" s="16">
        <v>4.3008466050728999E-4</v>
      </c>
      <c r="C322" s="16">
        <v>5.2910556593975803E-9</v>
      </c>
      <c r="D322" s="16">
        <v>1.0556055977097799E-3</v>
      </c>
      <c r="E322" s="16">
        <v>1.12280745035441E-5</v>
      </c>
      <c r="F322" s="16">
        <v>1.13327554260485E-5</v>
      </c>
      <c r="G322" s="16">
        <v>2.10385516858934E-6</v>
      </c>
      <c r="H322" s="16">
        <v>3.3058788823208697E-4</v>
      </c>
      <c r="J322">
        <v>0.95502718584492596</v>
      </c>
      <c r="K322">
        <f t="shared" si="49"/>
        <v>5.0531019965433405E-9</v>
      </c>
      <c r="L322">
        <f t="shared" si="50"/>
        <v>1.080369672674807E-3</v>
      </c>
      <c r="M322" s="16">
        <f t="shared" si="51"/>
        <v>-2.2020035166022694E-4</v>
      </c>
      <c r="N322" s="16">
        <f t="shared" si="52"/>
        <v>1.6043396585455522E-2</v>
      </c>
      <c r="O322" s="16">
        <f t="shared" si="53"/>
        <v>2.0303263854050224E-3</v>
      </c>
      <c r="P322" s="16">
        <f t="shared" si="54"/>
        <v>9.2006771387111181E-3</v>
      </c>
      <c r="Q322" s="16">
        <f t="shared" si="55"/>
        <v>2.061619832679328E-3</v>
      </c>
      <c r="R322" s="16">
        <f t="shared" si="56"/>
        <v>2.2541665618893925E-2</v>
      </c>
      <c r="S322" s="16">
        <f t="shared" si="57"/>
        <v>2.3361081470283495E-3</v>
      </c>
      <c r="T322" s="16">
        <f t="shared" si="58"/>
        <v>2.0620608488601745E-3</v>
      </c>
      <c r="U322" s="66">
        <f t="shared" si="59"/>
        <v>5.627585455703344E-2</v>
      </c>
      <c r="V322" s="66"/>
      <c r="W322" s="66"/>
    </row>
    <row r="323" spans="1:23" x14ac:dyDescent="0.25">
      <c r="A323">
        <v>322</v>
      </c>
      <c r="B323">
        <v>6.2283385854829999E-4</v>
      </c>
      <c r="C323" s="16">
        <v>5.6294817616300304E-9</v>
      </c>
      <c r="D323" s="16">
        <v>7.7012712295449501E-4</v>
      </c>
      <c r="E323" s="16">
        <v>8.7448003661213192E-6</v>
      </c>
      <c r="F323" s="16">
        <v>7.7185448558160092E-6</v>
      </c>
      <c r="G323" s="16">
        <v>1.9706816522230301E-6</v>
      </c>
      <c r="H323" s="16">
        <v>2.5746926937315E-4</v>
      </c>
      <c r="J323">
        <v>0.95651879997955702</v>
      </c>
      <c r="K323">
        <f t="shared" ref="K323:K386" si="60">C323*J323</f>
        <v>5.3847051391411594E-9</v>
      </c>
      <c r="L323">
        <f t="shared" ref="L323:L386" si="61">SUM($Z$9*B323,$AA$9*C323,$AB$9*D323,$AC$9*E323,$AD$9*F323,$AE$9*G323)</f>
        <v>7.8752926483658845E-4</v>
      </c>
      <c r="M323" s="16">
        <f t="shared" ref="M323:M386" si="62">$Z$8*B323+$AA$8*C323+$AB$8*D323+$AD$8*F323+$AE$8*G323</f>
        <v>4.5813845226001153E-4</v>
      </c>
      <c r="N323" s="16">
        <f t="shared" si="52"/>
        <v>7.0085879570753101E-2</v>
      </c>
      <c r="O323" s="16">
        <f t="shared" si="53"/>
        <v>2.5666320408645408E-4</v>
      </c>
      <c r="P323" s="16">
        <f t="shared" si="54"/>
        <v>4.0184614040541543E-2</v>
      </c>
      <c r="Q323" s="16">
        <f t="shared" si="55"/>
        <v>3.4522953073434622E-2</v>
      </c>
      <c r="R323" s="16">
        <f t="shared" si="56"/>
        <v>4.6941653251634019E-2</v>
      </c>
      <c r="S323" s="16">
        <f t="shared" si="57"/>
        <v>3.2493445401649273E-4</v>
      </c>
      <c r="T323" s="16">
        <f t="shared" si="58"/>
        <v>3.4525833156078253E-2</v>
      </c>
      <c r="U323" s="66">
        <f t="shared" si="59"/>
        <v>0.2268425307505445</v>
      </c>
      <c r="V323" s="66"/>
      <c r="W323" s="66"/>
    </row>
    <row r="324" spans="1:23" x14ac:dyDescent="0.25">
      <c r="A324">
        <v>323</v>
      </c>
      <c r="B324" s="16">
        <v>3.3396192314894398E-4</v>
      </c>
      <c r="C324" s="16">
        <v>5.52879044708111E-9</v>
      </c>
      <c r="D324" s="16">
        <v>1.4329480186033099E-3</v>
      </c>
      <c r="E324" s="16">
        <v>1.5860412296348901E-5</v>
      </c>
      <c r="F324" s="16">
        <v>1.48462117426515E-5</v>
      </c>
      <c r="G324" s="16">
        <v>2.0218802138455102E-6</v>
      </c>
      <c r="H324" s="16">
        <v>4.6698630794760602E-4</v>
      </c>
      <c r="J324">
        <v>0.95318681097285796</v>
      </c>
      <c r="K324">
        <f t="shared" si="60"/>
        <v>5.2699701347904446E-9</v>
      </c>
      <c r="L324">
        <f t="shared" si="61"/>
        <v>1.4646567935120113E-3</v>
      </c>
      <c r="M324" s="16">
        <f t="shared" si="62"/>
        <v>-7.9673294721412352E-4</v>
      </c>
      <c r="N324" s="16">
        <f t="shared" ref="N324:N387" si="63">(B324-$B$2)^2/$B$2/$B$2</f>
        <v>0.10358809838556089</v>
      </c>
      <c r="O324" s="16">
        <f t="shared" ref="O324:O387" si="64">(C324-$C$2)^2/$C$2/$C$2</f>
        <v>4.6322599689112907E-6</v>
      </c>
      <c r="P324" s="16">
        <f t="shared" ref="P324:P387" si="65">(D324-$D$2)^2/$D$2/$D$2</f>
        <v>0.23782557933650125</v>
      </c>
      <c r="Q324" s="16">
        <f t="shared" ref="Q324:Q387" si="66">(E324-$E$2)^2/$E$2/$E$2</f>
        <v>0.22724779044443189</v>
      </c>
      <c r="R324" s="16">
        <f t="shared" ref="R324:R387" si="67">(F324-$F$2)^2/$F$2/$F$2</f>
        <v>0.25675757665840621</v>
      </c>
      <c r="S324" s="16">
        <f t="shared" ref="S324:S387" si="68">(G324-$G$2)^2/$G$2/$G$2</f>
        <v>5.6038301637243369E-5</v>
      </c>
      <c r="T324" s="16">
        <f t="shared" ref="T324:T387" si="69">(H324-$H$2)^2/$H$2/$H$2</f>
        <v>0.22728033781371701</v>
      </c>
      <c r="U324" s="66">
        <f t="shared" ref="U324:U387" si="70">SUM(N324:T324)</f>
        <v>1.0527600532002233</v>
      </c>
      <c r="V324" s="66"/>
      <c r="W324" s="66"/>
    </row>
    <row r="325" spans="1:23" x14ac:dyDescent="0.25">
      <c r="A325">
        <v>324</v>
      </c>
      <c r="B325" s="16">
        <v>3.92095026928228E-4</v>
      </c>
      <c r="C325" s="16">
        <v>4.4690200036457497E-9</v>
      </c>
      <c r="D325" s="16">
        <v>9.7631144628424697E-4</v>
      </c>
      <c r="E325" s="16">
        <v>8.7784654014065403E-6</v>
      </c>
      <c r="F325" s="16">
        <v>1.2388941685808599E-5</v>
      </c>
      <c r="G325" s="16">
        <v>2.4887735149488599E-6</v>
      </c>
      <c r="H325" s="16">
        <v>2.5846320376374102E-4</v>
      </c>
      <c r="J325">
        <v>0.95539151795602695</v>
      </c>
      <c r="K325">
        <f t="shared" si="60"/>
        <v>4.2696638050589621E-9</v>
      </c>
      <c r="L325">
        <f t="shared" si="61"/>
        <v>1.0035736341508093E-3</v>
      </c>
      <c r="M325" s="16">
        <f t="shared" si="62"/>
        <v>-2.1938358029435334E-4</v>
      </c>
      <c r="N325" s="16">
        <f t="shared" si="63"/>
        <v>4.1536456775169373E-2</v>
      </c>
      <c r="O325" s="16">
        <f t="shared" si="64"/>
        <v>3.7412018925685145E-2</v>
      </c>
      <c r="P325" s="16">
        <f t="shared" si="65"/>
        <v>1.8489720572868883E-4</v>
      </c>
      <c r="Q325" s="16">
        <f t="shared" si="66"/>
        <v>3.3368001880236135E-2</v>
      </c>
      <c r="R325" s="16">
        <f t="shared" si="67"/>
        <v>6.6218247794196591E-2</v>
      </c>
      <c r="S325" s="16">
        <f t="shared" si="68"/>
        <v>5.766475636691612E-2</v>
      </c>
      <c r="T325" s="16">
        <f t="shared" si="69"/>
        <v>3.336766746335617E-2</v>
      </c>
      <c r="U325" s="66">
        <f t="shared" si="70"/>
        <v>0.26975204641128819</v>
      </c>
      <c r="V325" s="66"/>
      <c r="W325" s="66"/>
    </row>
    <row r="326" spans="1:23" x14ac:dyDescent="0.25">
      <c r="A326">
        <v>325</v>
      </c>
      <c r="B326">
        <v>3.7820239926965999E-4</v>
      </c>
      <c r="C326" s="16">
        <v>3.8926929240559799E-9</v>
      </c>
      <c r="D326" s="16">
        <v>8.7970356642976802E-4</v>
      </c>
      <c r="E326" s="16">
        <v>6.8970308611473704E-6</v>
      </c>
      <c r="F326" s="16">
        <v>1.2788594213314801E-5</v>
      </c>
      <c r="G326" s="16">
        <v>2.85420327158102E-6</v>
      </c>
      <c r="H326" s="16">
        <v>2.0306746652060299E-4</v>
      </c>
      <c r="J326">
        <v>0.95585968812549404</v>
      </c>
      <c r="K326">
        <f t="shared" si="60"/>
        <v>3.7208682443564664E-9</v>
      </c>
      <c r="L326">
        <f t="shared" si="61"/>
        <v>9.0813106543505457E-4</v>
      </c>
      <c r="M326" s="16">
        <f t="shared" si="62"/>
        <v>-1.5172626689573458E-4</v>
      </c>
      <c r="N326" s="16">
        <f t="shared" si="63"/>
        <v>5.3831220885709657E-2</v>
      </c>
      <c r="O326" s="16">
        <f t="shared" si="64"/>
        <v>8.8469715751593445E-2</v>
      </c>
      <c r="P326" s="16">
        <f t="shared" si="65"/>
        <v>7.516843826731694E-3</v>
      </c>
      <c r="Q326" s="16">
        <f t="shared" si="66"/>
        <v>0.12805133540750044</v>
      </c>
      <c r="R326" s="16">
        <f t="shared" si="67"/>
        <v>8.873785977067325E-2</v>
      </c>
      <c r="S326" s="16">
        <f t="shared" si="68"/>
        <v>0.17827432192066478</v>
      </c>
      <c r="T326" s="16">
        <f t="shared" si="69"/>
        <v>0.12805287387565242</v>
      </c>
      <c r="U326" s="66">
        <f t="shared" si="70"/>
        <v>0.67293417143852563</v>
      </c>
      <c r="V326" s="66"/>
      <c r="W326" s="66"/>
    </row>
    <row r="327" spans="1:23" x14ac:dyDescent="0.25">
      <c r="A327">
        <v>326</v>
      </c>
      <c r="B327" s="16">
        <v>2.2433971453401599E-4</v>
      </c>
      <c r="C327" s="16">
        <v>5.0000725035093196E-9</v>
      </c>
      <c r="D327" s="16">
        <v>1.9515105131857201E-3</v>
      </c>
      <c r="E327" s="16">
        <v>1.94274681454422E-5</v>
      </c>
      <c r="F327" s="16">
        <v>2.2605450889796001E-5</v>
      </c>
      <c r="G327" s="16">
        <v>2.2481327641603302E-6</v>
      </c>
      <c r="H327" s="16">
        <v>5.7202782086326605E-4</v>
      </c>
      <c r="J327">
        <v>0.95077342384428098</v>
      </c>
      <c r="K327">
        <f t="shared" si="60"/>
        <v>4.7539360536312015E-9</v>
      </c>
      <c r="L327">
        <f t="shared" si="61"/>
        <v>1.9989645476569686E-3</v>
      </c>
      <c r="M327" s="16">
        <f t="shared" si="62"/>
        <v>-1.5502851185889368E-3</v>
      </c>
      <c r="N327" s="16">
        <f t="shared" si="63"/>
        <v>0.29642779872952835</v>
      </c>
      <c r="O327" s="16">
        <f t="shared" si="64"/>
        <v>9.5211529282295555E-3</v>
      </c>
      <c r="P327" s="16">
        <f t="shared" si="65"/>
        <v>1.0527591490781343</v>
      </c>
      <c r="Q327" s="16">
        <f t="shared" si="66"/>
        <v>0.65419092415782487</v>
      </c>
      <c r="R327" s="16">
        <f t="shared" si="67"/>
        <v>1.6749077638472072</v>
      </c>
      <c r="S327" s="16">
        <f t="shared" si="68"/>
        <v>1.4454197975225933E-2</v>
      </c>
      <c r="T327" s="16">
        <f t="shared" si="69"/>
        <v>0.65433451522640107</v>
      </c>
      <c r="U327" s="66">
        <f t="shared" si="70"/>
        <v>4.3565955019425511</v>
      </c>
      <c r="V327" s="66"/>
      <c r="W327" s="66"/>
    </row>
    <row r="328" spans="1:23" x14ac:dyDescent="0.25">
      <c r="A328">
        <v>327</v>
      </c>
      <c r="B328">
        <v>3.2304120483948602E-4</v>
      </c>
      <c r="C328" s="16">
        <v>6.0904831163525604E-9</v>
      </c>
      <c r="D328" s="16">
        <v>1.6391913421017401E-3</v>
      </c>
      <c r="E328" s="16">
        <v>1.9943924517870699E-5</v>
      </c>
      <c r="F328" s="16">
        <v>1.5483010951748101E-5</v>
      </c>
      <c r="G328" s="16">
        <v>1.83936992591498E-6</v>
      </c>
      <c r="H328" s="16">
        <v>5.87225048928095E-4</v>
      </c>
      <c r="J328">
        <v>0.95224905335350796</v>
      </c>
      <c r="K328">
        <f t="shared" si="60"/>
        <v>5.7996567820122491E-9</v>
      </c>
      <c r="L328">
        <f t="shared" si="61"/>
        <v>1.671990643448035E-3</v>
      </c>
      <c r="M328" s="16">
        <f t="shared" si="62"/>
        <v>-1.025908233769063E-3</v>
      </c>
      <c r="N328" s="16">
        <f t="shared" si="63"/>
        <v>0.1183544752498371</v>
      </c>
      <c r="O328" s="16">
        <f t="shared" si="64"/>
        <v>9.8452446255287915E-3</v>
      </c>
      <c r="P328" s="16">
        <f t="shared" si="65"/>
        <v>0.49251424101652674</v>
      </c>
      <c r="Q328" s="16">
        <f t="shared" si="66"/>
        <v>0.73428801067476412</v>
      </c>
      <c r="R328" s="16">
        <f t="shared" si="67"/>
        <v>0.32642940093008721</v>
      </c>
      <c r="S328" s="16">
        <f t="shared" si="68"/>
        <v>6.9651484820509278E-3</v>
      </c>
      <c r="T328" s="16">
        <f t="shared" si="69"/>
        <v>0.73439291849334676</v>
      </c>
      <c r="U328" s="66">
        <f t="shared" si="70"/>
        <v>2.4227894394721416</v>
      </c>
      <c r="V328" s="66"/>
      <c r="W328" s="66"/>
    </row>
    <row r="329" spans="1:23" x14ac:dyDescent="0.25">
      <c r="A329">
        <v>328</v>
      </c>
      <c r="B329">
        <v>5.6220002975668399E-4</v>
      </c>
      <c r="C329" s="16">
        <v>6.3687981756681597E-9</v>
      </c>
      <c r="D329" s="16">
        <v>9.6986339831792504E-4</v>
      </c>
      <c r="E329" s="16">
        <v>1.2430621972902501E-5</v>
      </c>
      <c r="F329" s="16">
        <v>8.6316940272297301E-6</v>
      </c>
      <c r="G329" s="16">
        <v>1.74595144917491E-6</v>
      </c>
      <c r="H329" s="16">
        <v>3.6599278611865502E-4</v>
      </c>
      <c r="J329">
        <v>0.95550077379905496</v>
      </c>
      <c r="K329">
        <f t="shared" si="60"/>
        <v>6.0853915850209365E-9</v>
      </c>
      <c r="L329">
        <f t="shared" si="61"/>
        <v>9.8886636902338382E-4</v>
      </c>
      <c r="M329" s="16">
        <f t="shared" si="62"/>
        <v>1.3553369048998425E-4</v>
      </c>
      <c r="N329" s="16">
        <f t="shared" si="63"/>
        <v>2.0054315465498442E-2</v>
      </c>
      <c r="O329" s="16">
        <f t="shared" si="64"/>
        <v>2.2336526067533561E-2</v>
      </c>
      <c r="P329" s="16">
        <f t="shared" si="65"/>
        <v>4.7656741823683121E-5</v>
      </c>
      <c r="Q329" s="16">
        <f t="shared" si="66"/>
        <v>2.4765276826295091E-2</v>
      </c>
      <c r="R329" s="16">
        <f t="shared" si="67"/>
        <v>1.5372659891767547E-2</v>
      </c>
      <c r="S329" s="16">
        <f t="shared" si="68"/>
        <v>1.6901847321567427E-2</v>
      </c>
      <c r="T329" s="16">
        <f t="shared" si="69"/>
        <v>2.4765302725669215E-2</v>
      </c>
      <c r="U329" s="66">
        <f t="shared" si="70"/>
        <v>0.12424358504015495</v>
      </c>
      <c r="V329" s="66"/>
      <c r="W329" s="66"/>
    </row>
    <row r="330" spans="1:23" x14ac:dyDescent="0.25">
      <c r="A330">
        <v>329</v>
      </c>
      <c r="B330">
        <v>3.7997850323041703E-4</v>
      </c>
      <c r="C330" s="16">
        <v>4.6248097628218899E-9</v>
      </c>
      <c r="D330" s="16">
        <v>1.04423306438551E-3</v>
      </c>
      <c r="E330" s="16">
        <v>9.7090520730401104E-6</v>
      </c>
      <c r="F330" s="16">
        <v>1.28242186382004E-5</v>
      </c>
      <c r="G330" s="16">
        <v>2.4067988104476299E-6</v>
      </c>
      <c r="H330" s="16">
        <v>2.8586328379774499E-4</v>
      </c>
      <c r="J330">
        <v>0.95505194300240204</v>
      </c>
      <c r="K330">
        <f t="shared" si="60"/>
        <v>4.4169335499995238E-9</v>
      </c>
      <c r="L330">
        <f t="shared" si="61"/>
        <v>1.0722836756625956E-3</v>
      </c>
      <c r="M330" s="16">
        <f t="shared" si="62"/>
        <v>-3.1232666920176164E-4</v>
      </c>
      <c r="N330" s="16">
        <f t="shared" si="63"/>
        <v>5.2170659320057357E-2</v>
      </c>
      <c r="O330" s="16">
        <f t="shared" si="64"/>
        <v>2.7325612191477142E-2</v>
      </c>
      <c r="P330" s="16">
        <f t="shared" si="65"/>
        <v>7.075047110687769E-3</v>
      </c>
      <c r="Q330" s="16">
        <f t="shared" si="66"/>
        <v>9.2209108804333449E-3</v>
      </c>
      <c r="R330" s="16">
        <f t="shared" si="67"/>
        <v>9.0904938108426744E-2</v>
      </c>
      <c r="S330" s="16">
        <f t="shared" si="68"/>
        <v>3.9715534239885046E-2</v>
      </c>
      <c r="T330" s="16">
        <f t="shared" si="69"/>
        <v>9.2201462560936448E-3</v>
      </c>
      <c r="U330" s="66">
        <f t="shared" si="70"/>
        <v>0.23563284810706103</v>
      </c>
      <c r="V330" s="66"/>
      <c r="W330" s="66"/>
    </row>
    <row r="331" spans="1:23" x14ac:dyDescent="0.25">
      <c r="A331">
        <v>330</v>
      </c>
      <c r="B331" s="16">
        <v>2.1365776827735701E-4</v>
      </c>
      <c r="C331" s="16">
        <v>3.0782213614750301E-9</v>
      </c>
      <c r="D331" s="16">
        <v>1.24278638471693E-3</v>
      </c>
      <c r="E331" s="16">
        <v>7.67110062271618E-6</v>
      </c>
      <c r="F331" s="16">
        <v>2.3050876357290899E-5</v>
      </c>
      <c r="G331" s="16">
        <v>3.6255201429631102E-6</v>
      </c>
      <c r="H331" s="16">
        <v>2.25862515808514E-4</v>
      </c>
      <c r="J331">
        <v>0.95390599600817905</v>
      </c>
      <c r="K331">
        <f t="shared" si="60"/>
        <v>2.9363338137514917E-9</v>
      </c>
      <c r="L331">
        <f t="shared" si="61"/>
        <v>1.2925105793531136E-3</v>
      </c>
      <c r="M331" s="16">
        <f t="shared" si="62"/>
        <v>-8.6519504279839962E-4</v>
      </c>
      <c r="N331" s="16">
        <f t="shared" si="63"/>
        <v>0.32051764852072639</v>
      </c>
      <c r="O331" s="16">
        <f t="shared" si="64"/>
        <v>0.19752347602747883</v>
      </c>
      <c r="P331" s="16">
        <f t="shared" si="65"/>
        <v>8.4244804821731245E-2</v>
      </c>
      <c r="Q331" s="16">
        <f t="shared" si="66"/>
        <v>8.1665521931942348E-2</v>
      </c>
      <c r="R331" s="16">
        <f t="shared" si="67"/>
        <v>1.7939592004057945</v>
      </c>
      <c r="S331" s="16">
        <f t="shared" si="68"/>
        <v>0.65054893384938473</v>
      </c>
      <c r="T331" s="16">
        <f t="shared" si="69"/>
        <v>8.1659086489234506E-2</v>
      </c>
      <c r="U331" s="66">
        <f t="shared" si="70"/>
        <v>3.2101186720462924</v>
      </c>
      <c r="V331" s="66"/>
      <c r="W331" s="66"/>
    </row>
    <row r="332" spans="1:23" x14ac:dyDescent="0.25">
      <c r="A332">
        <v>331</v>
      </c>
      <c r="B332">
        <v>7.5707214042715495E-4</v>
      </c>
      <c r="C332" s="16">
        <v>4.61083997256714E-9</v>
      </c>
      <c r="D332" s="16">
        <v>5.1564994712121205E-4</v>
      </c>
      <c r="E332" s="16">
        <v>4.8103149905432504E-6</v>
      </c>
      <c r="F332" s="16">
        <v>6.2713441409392503E-6</v>
      </c>
      <c r="G332" s="16">
        <v>2.3986777378152599E-6</v>
      </c>
      <c r="H332" s="16">
        <v>1.41626228598079E-4</v>
      </c>
      <c r="J332">
        <v>0.95787439085870796</v>
      </c>
      <c r="K332">
        <f t="shared" si="60"/>
        <v>4.4166055300697308E-9</v>
      </c>
      <c r="L332">
        <f t="shared" si="61"/>
        <v>5.3058670230093322E-4</v>
      </c>
      <c r="M332" s="16">
        <f t="shared" si="62"/>
        <v>9.8355757855337657E-4</v>
      </c>
      <c r="N332" s="16">
        <f t="shared" si="63"/>
        <v>0.28871707313254846</v>
      </c>
      <c r="O332" s="16">
        <f t="shared" si="64"/>
        <v>2.816553318100198E-2</v>
      </c>
      <c r="P332" s="16">
        <f t="shared" si="65"/>
        <v>0.21590603505496483</v>
      </c>
      <c r="Q332" s="16">
        <f t="shared" si="66"/>
        <v>0.30484656104884289</v>
      </c>
      <c r="R332" s="16">
        <f t="shared" si="67"/>
        <v>0.13215678680167847</v>
      </c>
      <c r="S332" s="16">
        <f t="shared" si="68"/>
        <v>3.8119010842709584E-2</v>
      </c>
      <c r="T332" s="16">
        <f t="shared" si="69"/>
        <v>0.3048573346268087</v>
      </c>
      <c r="U332" s="66">
        <f t="shared" si="70"/>
        <v>1.3127683346885548</v>
      </c>
      <c r="V332" s="66"/>
      <c r="W332" s="66"/>
    </row>
    <row r="333" spans="1:23" x14ac:dyDescent="0.25">
      <c r="A333">
        <v>332</v>
      </c>
      <c r="B333">
        <v>5.3631209679027301E-4</v>
      </c>
      <c r="C333" s="16">
        <v>5.0634899815912E-9</v>
      </c>
      <c r="D333" s="16">
        <v>8.0522354525139502E-4</v>
      </c>
      <c r="E333" s="16">
        <v>8.2202576834282597E-6</v>
      </c>
      <c r="F333" s="16">
        <v>8.9807093663052899E-6</v>
      </c>
      <c r="G333" s="16">
        <v>2.1919824759857702E-6</v>
      </c>
      <c r="H333" s="16">
        <v>2.4202585352942199E-4</v>
      </c>
      <c r="J333">
        <v>0.95631372513113899</v>
      </c>
      <c r="K333">
        <f t="shared" si="60"/>
        <v>4.8422849664596827E-9</v>
      </c>
      <c r="L333">
        <f t="shared" si="61"/>
        <v>8.2537188297000981E-4</v>
      </c>
      <c r="M333" s="16">
        <f t="shared" si="62"/>
        <v>2.4725231061053631E-4</v>
      </c>
      <c r="N333" s="16">
        <f t="shared" si="63"/>
        <v>7.9289708118922692E-3</v>
      </c>
      <c r="O333" s="16">
        <f t="shared" si="64"/>
        <v>7.4184932587597271E-3</v>
      </c>
      <c r="P333" s="16">
        <f t="shared" si="65"/>
        <v>2.6903943560792624E-2</v>
      </c>
      <c r="Q333" s="16">
        <f t="shared" si="66"/>
        <v>5.5056769385169707E-2</v>
      </c>
      <c r="R333" s="16">
        <f t="shared" si="67"/>
        <v>7.8438757934952402E-3</v>
      </c>
      <c r="S333" s="16">
        <f t="shared" si="68"/>
        <v>8.5093978247482941E-3</v>
      </c>
      <c r="T333" s="16">
        <f t="shared" si="69"/>
        <v>5.5059503929154832E-2</v>
      </c>
      <c r="U333" s="66">
        <f t="shared" si="70"/>
        <v>0.1687209545640127</v>
      </c>
      <c r="V333" s="66"/>
      <c r="W333" s="66"/>
    </row>
    <row r="334" spans="1:23" x14ac:dyDescent="0.25">
      <c r="A334">
        <v>333</v>
      </c>
      <c r="B334" s="16">
        <v>4.2948612661357599E-4</v>
      </c>
      <c r="C334" s="16">
        <v>5.24958607023493E-9</v>
      </c>
      <c r="D334" s="16">
        <v>1.0486257269090699E-3</v>
      </c>
      <c r="E334" s="16">
        <v>1.1067249314968001E-5</v>
      </c>
      <c r="F334" s="16">
        <v>1.1345025217476199E-5</v>
      </c>
      <c r="G334" s="16">
        <v>2.1203126278662801E-6</v>
      </c>
      <c r="H334" s="16">
        <v>3.25852610285278E-4</v>
      </c>
      <c r="J334">
        <v>0.95506073073369802</v>
      </c>
      <c r="K334">
        <f t="shared" si="60"/>
        <v>5.0136735082880143E-9</v>
      </c>
      <c r="L334">
        <f t="shared" si="61"/>
        <v>1.0734308403858182E-3</v>
      </c>
      <c r="M334" s="16">
        <f t="shared" si="62"/>
        <v>-2.1445858715866641E-4</v>
      </c>
      <c r="N334" s="16">
        <f t="shared" si="63"/>
        <v>1.6352763384276468E-2</v>
      </c>
      <c r="O334" s="16">
        <f t="shared" si="64"/>
        <v>2.7608364048830446E-3</v>
      </c>
      <c r="P334" s="16">
        <f t="shared" si="65"/>
        <v>7.8630289117818455E-3</v>
      </c>
      <c r="Q334" s="16">
        <f t="shared" si="66"/>
        <v>9.2605898250292266E-4</v>
      </c>
      <c r="R334" s="16">
        <f t="shared" si="67"/>
        <v>2.2917132986556264E-2</v>
      </c>
      <c r="S334" s="16">
        <f t="shared" si="68"/>
        <v>3.1960836528279473E-3</v>
      </c>
      <c r="T334" s="16">
        <f t="shared" si="69"/>
        <v>9.2632986061481036E-4</v>
      </c>
      <c r="U334" s="66">
        <f t="shared" si="70"/>
        <v>5.4942234183443302E-2</v>
      </c>
      <c r="V334" s="66"/>
      <c r="W334" s="66"/>
    </row>
    <row r="335" spans="1:23" x14ac:dyDescent="0.25">
      <c r="A335">
        <v>334</v>
      </c>
      <c r="B335">
        <v>5.2081558401223397E-4</v>
      </c>
      <c r="C335" s="16">
        <v>7.1834983376453103E-9</v>
      </c>
      <c r="D335" s="16">
        <v>1.1867961740779499E-3</v>
      </c>
      <c r="E335" s="16">
        <v>1.7115702362581199E-5</v>
      </c>
      <c r="F335" s="16">
        <v>9.4098219927150299E-6</v>
      </c>
      <c r="G335" s="16">
        <v>1.55169786710522E-6</v>
      </c>
      <c r="H335" s="16">
        <v>5.0394007764279804E-4</v>
      </c>
      <c r="J335">
        <v>0.95443686166866304</v>
      </c>
      <c r="K335">
        <f t="shared" si="60"/>
        <v>6.8561956091842482E-9</v>
      </c>
      <c r="L335">
        <f t="shared" si="61"/>
        <v>1.2071603324321477E-3</v>
      </c>
      <c r="M335" s="16">
        <f t="shared" si="62"/>
        <v>-1.6552916440767964E-4</v>
      </c>
      <c r="N335" s="16">
        <f t="shared" si="63"/>
        <v>3.3151428737769428E-3</v>
      </c>
      <c r="O335" s="16">
        <f t="shared" si="64"/>
        <v>8.7908035435534604E-2</v>
      </c>
      <c r="P335" s="16">
        <f t="shared" si="65"/>
        <v>5.3880171219398525E-2</v>
      </c>
      <c r="Q335" s="16">
        <f t="shared" si="66"/>
        <v>0.35233795182741851</v>
      </c>
      <c r="R335" s="16">
        <f t="shared" si="67"/>
        <v>2.0264286077391006E-3</v>
      </c>
      <c r="S335" s="16">
        <f t="shared" si="68"/>
        <v>5.1439159897575151E-2</v>
      </c>
      <c r="T335" s="16">
        <f t="shared" si="69"/>
        <v>0.3523577194967108</v>
      </c>
      <c r="U335" s="66">
        <f t="shared" si="70"/>
        <v>0.90326460935815367</v>
      </c>
      <c r="V335" s="66"/>
      <c r="W335" s="66"/>
    </row>
    <row r="336" spans="1:23" x14ac:dyDescent="0.25">
      <c r="A336">
        <v>335</v>
      </c>
      <c r="B336">
        <v>3.9065336904792799E-4</v>
      </c>
      <c r="C336" s="16">
        <v>4.5069008713812797E-9</v>
      </c>
      <c r="D336" s="16">
        <v>9.8850321945097601E-4</v>
      </c>
      <c r="E336" s="16">
        <v>8.9621997630584305E-6</v>
      </c>
      <c r="F336" s="16">
        <v>1.24416447036263E-5</v>
      </c>
      <c r="G336" s="16">
        <v>2.46819633506498E-6</v>
      </c>
      <c r="H336" s="16">
        <v>2.6387302466563799E-4</v>
      </c>
      <c r="J336">
        <v>0.95533080791621405</v>
      </c>
      <c r="K336">
        <f t="shared" si="60"/>
        <v>4.3055812506549669E-9</v>
      </c>
      <c r="L336">
        <f t="shared" si="61"/>
        <v>1.0158501982924222E-3</v>
      </c>
      <c r="M336" s="16">
        <f t="shared" si="62"/>
        <v>-2.3454346019656622E-4</v>
      </c>
      <c r="N336" s="16">
        <f t="shared" si="63"/>
        <v>4.2738286737035017E-2</v>
      </c>
      <c r="O336" s="16">
        <f t="shared" si="64"/>
        <v>3.4813980529515426E-2</v>
      </c>
      <c r="P336" s="16">
        <f t="shared" si="65"/>
        <v>6.8932920209450056E-4</v>
      </c>
      <c r="Q336" s="16">
        <f t="shared" si="66"/>
        <v>2.7410864791577262E-2</v>
      </c>
      <c r="R336" s="16">
        <f t="shared" si="67"/>
        <v>6.8999621207670669E-2</v>
      </c>
      <c r="S336" s="16">
        <f t="shared" si="68"/>
        <v>5.2845474551198653E-2</v>
      </c>
      <c r="T336" s="16">
        <f t="shared" si="69"/>
        <v>2.7410393859619287E-2</v>
      </c>
      <c r="U336" s="66">
        <f t="shared" si="70"/>
        <v>0.25490795087871082</v>
      </c>
      <c r="V336" s="66"/>
      <c r="W336" s="66"/>
    </row>
    <row r="337" spans="1:23" x14ac:dyDescent="0.25">
      <c r="A337">
        <v>336</v>
      </c>
      <c r="B337">
        <v>1.15943853508278E-3</v>
      </c>
      <c r="C337" s="16">
        <v>9.2496953472576495E-9</v>
      </c>
      <c r="D337" s="16">
        <v>6.7798882315995397E-4</v>
      </c>
      <c r="E337" s="16">
        <v>1.26650531196211E-5</v>
      </c>
      <c r="F337" s="16">
        <v>4.1252818480349998E-6</v>
      </c>
      <c r="G337" s="16">
        <v>1.1978816317990199E-6</v>
      </c>
      <c r="H337" s="16">
        <v>3.7288963994150701E-4</v>
      </c>
      <c r="J337">
        <v>0.95707089651111799</v>
      </c>
      <c r="K337">
        <f t="shared" si="60"/>
        <v>8.8526142184545957E-9</v>
      </c>
      <c r="L337">
        <f t="shared" si="61"/>
        <v>6.8742801879247573E-4</v>
      </c>
      <c r="M337" s="16">
        <f t="shared" si="62"/>
        <v>1.6314490513730843E-3</v>
      </c>
      <c r="N337" s="16">
        <f t="shared" si="63"/>
        <v>1.8343350662323616</v>
      </c>
      <c r="O337" s="16">
        <f t="shared" si="64"/>
        <v>0.44810235237203583</v>
      </c>
      <c r="P337" s="16">
        <f t="shared" si="65"/>
        <v>8.7685959474263178E-2</v>
      </c>
      <c r="Q337" s="16">
        <f t="shared" si="66"/>
        <v>3.2111529574540901E-2</v>
      </c>
      <c r="R337" s="16">
        <f t="shared" si="67"/>
        <v>0.33794845847167604</v>
      </c>
      <c r="S337" s="16">
        <f t="shared" si="68"/>
        <v>0.16249418655108008</v>
      </c>
      <c r="T337" s="16">
        <f t="shared" si="69"/>
        <v>3.2105366897803689E-2</v>
      </c>
      <c r="U337" s="66">
        <f t="shared" si="70"/>
        <v>2.9347829195737618</v>
      </c>
      <c r="V337" s="66"/>
      <c r="W337" s="66"/>
    </row>
    <row r="338" spans="1:23" x14ac:dyDescent="0.25">
      <c r="A338">
        <v>337</v>
      </c>
      <c r="B338">
        <v>6.8568093987566995E-4</v>
      </c>
      <c r="C338" s="16">
        <v>7.4616550146958795E-9</v>
      </c>
      <c r="D338" s="16">
        <v>9.30668128155305E-4</v>
      </c>
      <c r="E338" s="16">
        <v>1.3982212558401499E-5</v>
      </c>
      <c r="F338" s="16">
        <v>7.0624849877006297E-6</v>
      </c>
      <c r="G338" s="16">
        <v>1.4894675137120399E-6</v>
      </c>
      <c r="H338" s="16">
        <v>4.1167512739916198E-4</v>
      </c>
      <c r="J338">
        <v>0.95572688901188496</v>
      </c>
      <c r="K338">
        <f t="shared" si="60"/>
        <v>7.1313043340752236E-9</v>
      </c>
      <c r="L338">
        <f t="shared" si="61"/>
        <v>9.4627510398940357E-4</v>
      </c>
      <c r="M338" s="16">
        <f t="shared" si="62"/>
        <v>4.2508677576193638E-4</v>
      </c>
      <c r="N338" s="16">
        <f t="shared" si="63"/>
        <v>0.153943047328197</v>
      </c>
      <c r="O338" s="16">
        <f t="shared" si="64"/>
        <v>0.12019755822742623</v>
      </c>
      <c r="P338" s="16">
        <f t="shared" si="65"/>
        <v>1.1416821834625255E-3</v>
      </c>
      <c r="Q338" s="16">
        <f t="shared" si="66"/>
        <v>9.1103046912829305E-2</v>
      </c>
      <c r="R338" s="16">
        <f t="shared" si="67"/>
        <v>8.0226278269919946E-2</v>
      </c>
      <c r="S338" s="16">
        <f t="shared" si="68"/>
        <v>6.646645433454447E-2</v>
      </c>
      <c r="T338" s="16">
        <f t="shared" si="69"/>
        <v>9.1101406472013244E-2</v>
      </c>
      <c r="U338" s="66">
        <f t="shared" si="70"/>
        <v>0.60417947372839276</v>
      </c>
      <c r="V338" s="66"/>
      <c r="W338" s="66"/>
    </row>
    <row r="339" spans="1:23" x14ac:dyDescent="0.25">
      <c r="A339">
        <v>338</v>
      </c>
      <c r="B339">
        <v>3.9725054321043798E-4</v>
      </c>
      <c r="C339" s="16">
        <v>5.4781484624215104E-9</v>
      </c>
      <c r="D339" s="16">
        <v>1.18689854724567E-3</v>
      </c>
      <c r="E339" s="16">
        <v>1.3051864697399799E-5</v>
      </c>
      <c r="F339" s="16">
        <v>1.23434536057686E-5</v>
      </c>
      <c r="G339" s="16">
        <v>2.0350140769576002E-6</v>
      </c>
      <c r="H339" s="16">
        <v>3.8428814633053698E-4</v>
      </c>
      <c r="J339">
        <v>0.954378337173442</v>
      </c>
      <c r="K339">
        <f t="shared" si="60"/>
        <v>5.2282262203550892E-9</v>
      </c>
      <c r="L339">
        <f t="shared" si="61"/>
        <v>1.2136149903857023E-3</v>
      </c>
      <c r="M339" s="16">
        <f t="shared" si="62"/>
        <v>-4.1911390396482642E-4</v>
      </c>
      <c r="N339" s="16">
        <f t="shared" si="63"/>
        <v>3.7378834379433554E-2</v>
      </c>
      <c r="O339" s="16">
        <f t="shared" si="64"/>
        <v>1.2751469542100354E-4</v>
      </c>
      <c r="P339" s="16">
        <f t="shared" si="65"/>
        <v>5.3929523504718344E-2</v>
      </c>
      <c r="Q339" s="16">
        <f t="shared" si="66"/>
        <v>4.6315996982936265E-2</v>
      </c>
      <c r="R339" s="16">
        <f t="shared" si="67"/>
        <v>6.3863643224117389E-2</v>
      </c>
      <c r="S339" s="16">
        <f t="shared" si="68"/>
        <v>1.9685119226230523E-4</v>
      </c>
      <c r="T339" s="16">
        <f t="shared" si="69"/>
        <v>4.6321766636537927E-2</v>
      </c>
      <c r="U339" s="66">
        <f t="shared" si="70"/>
        <v>0.24813413061542677</v>
      </c>
      <c r="V339" s="66"/>
      <c r="W339" s="66"/>
    </row>
    <row r="340" spans="1:23" x14ac:dyDescent="0.25">
      <c r="A340">
        <v>339</v>
      </c>
      <c r="B340">
        <v>5.7738269229484697E-4</v>
      </c>
      <c r="C340" s="16">
        <v>5.0887464304381698E-9</v>
      </c>
      <c r="D340" s="16">
        <v>7.5065075012424598E-4</v>
      </c>
      <c r="E340" s="16">
        <v>7.7064035947257198E-6</v>
      </c>
      <c r="F340" s="16">
        <v>8.3195445328303692E-6</v>
      </c>
      <c r="G340" s="16">
        <v>2.1796625015079198E-6</v>
      </c>
      <c r="H340" s="16">
        <v>2.2689603427859901E-4</v>
      </c>
      <c r="J340">
        <v>0.95660489619787104</v>
      </c>
      <c r="K340">
        <f t="shared" si="60"/>
        <v>4.8679197508665918E-9</v>
      </c>
      <c r="L340">
        <f t="shared" si="61"/>
        <v>7.6946441294498417E-4</v>
      </c>
      <c r="M340" s="16">
        <f t="shared" si="62"/>
        <v>3.8530097164470983E-4</v>
      </c>
      <c r="N340" s="16">
        <f t="shared" si="63"/>
        <v>2.9736740538776868E-2</v>
      </c>
      <c r="O340" s="16">
        <f t="shared" si="64"/>
        <v>6.6540464014924619E-3</v>
      </c>
      <c r="P340" s="16">
        <f t="shared" si="65"/>
        <v>4.8700190915782308E-2</v>
      </c>
      <c r="Q340" s="16">
        <f t="shared" si="66"/>
        <v>7.9797701490068387E-2</v>
      </c>
      <c r="R340" s="16">
        <f t="shared" si="67"/>
        <v>2.4231891971971488E-2</v>
      </c>
      <c r="S340" s="16">
        <f t="shared" si="68"/>
        <v>7.4144943032397317E-3</v>
      </c>
      <c r="T340" s="16">
        <f t="shared" si="69"/>
        <v>7.9801882902477222E-2</v>
      </c>
      <c r="U340" s="66">
        <f t="shared" si="70"/>
        <v>0.27633694852380841</v>
      </c>
      <c r="V340" s="66"/>
      <c r="W340" s="66"/>
    </row>
    <row r="341" spans="1:23" x14ac:dyDescent="0.25">
      <c r="A341">
        <v>340</v>
      </c>
      <c r="B341">
        <v>4.84732018298091E-4</v>
      </c>
      <c r="C341" s="16">
        <v>8.1458596040383608E-9</v>
      </c>
      <c r="D341" s="16">
        <v>1.45464416130229E-3</v>
      </c>
      <c r="E341" s="16">
        <v>2.3721164261805999E-5</v>
      </c>
      <c r="F341" s="16">
        <v>1.0229597341955699E-5</v>
      </c>
      <c r="G341" s="16">
        <v>1.3723356875599101E-6</v>
      </c>
      <c r="H341" s="16">
        <v>6.9843457162316802E-4</v>
      </c>
      <c r="J341">
        <v>0.95317503695065897</v>
      </c>
      <c r="K341">
        <f t="shared" si="60"/>
        <v>7.7644300290741452E-9</v>
      </c>
      <c r="L341">
        <f t="shared" si="61"/>
        <v>1.4764675458141573E-3</v>
      </c>
      <c r="M341" s="16">
        <f t="shared" si="62"/>
        <v>-5.0700350921797531E-4</v>
      </c>
      <c r="N341" s="16">
        <f t="shared" si="63"/>
        <v>2.4632188928597383E-4</v>
      </c>
      <c r="O341" s="16">
        <f t="shared" si="64"/>
        <v>0.22107099906850328</v>
      </c>
      <c r="P341" s="16">
        <f t="shared" si="65"/>
        <v>0.26030238574924458</v>
      </c>
      <c r="Q341" s="16">
        <f t="shared" si="66"/>
        <v>1.4606924090055877</v>
      </c>
      <c r="R341" s="16">
        <f t="shared" si="67"/>
        <v>1.4578269453219704E-3</v>
      </c>
      <c r="S341" s="16">
        <f t="shared" si="68"/>
        <v>9.9967699730142787E-2</v>
      </c>
      <c r="T341" s="16">
        <f t="shared" si="69"/>
        <v>1.4608164721447106</v>
      </c>
      <c r="U341" s="66">
        <f t="shared" si="70"/>
        <v>3.5045541145327972</v>
      </c>
      <c r="V341" s="66"/>
      <c r="W341" s="66"/>
    </row>
    <row r="342" spans="1:23" x14ac:dyDescent="0.25">
      <c r="A342">
        <v>341</v>
      </c>
      <c r="B342">
        <v>5.8081634881472705E-4</v>
      </c>
      <c r="C342" s="16">
        <v>7.4258680741124802E-9</v>
      </c>
      <c r="D342" s="16">
        <v>1.09778596092505E-3</v>
      </c>
      <c r="E342" s="16">
        <v>1.6382670352880702E-5</v>
      </c>
      <c r="F342" s="16">
        <v>8.4029436897920106E-6</v>
      </c>
      <c r="G342" s="16">
        <v>1.4995258423978001E-6</v>
      </c>
      <c r="H342" s="16">
        <v>4.8235519159260898E-4</v>
      </c>
      <c r="J342">
        <v>0.95488276370841996</v>
      </c>
      <c r="K342">
        <f t="shared" si="60"/>
        <v>7.0908334295426467E-9</v>
      </c>
      <c r="L342">
        <f t="shared" si="61"/>
        <v>1.1160839482789577E-3</v>
      </c>
      <c r="M342" s="16">
        <f t="shared" si="62"/>
        <v>4.5548749350496346E-5</v>
      </c>
      <c r="N342" s="16">
        <f t="shared" si="63"/>
        <v>3.2190059731254446E-2</v>
      </c>
      <c r="O342" s="16">
        <f t="shared" si="64"/>
        <v>0.11576073484434478</v>
      </c>
      <c r="P342" s="16">
        <f t="shared" si="65"/>
        <v>1.9519283914673093E-2</v>
      </c>
      <c r="Q342" s="16">
        <f t="shared" si="66"/>
        <v>0.27597232619497686</v>
      </c>
      <c r="R342" s="16">
        <f t="shared" si="67"/>
        <v>2.1668413533627202E-2</v>
      </c>
      <c r="S342" s="16">
        <f t="shared" si="68"/>
        <v>6.3907288025210077E-2</v>
      </c>
      <c r="T342" s="16">
        <f t="shared" si="69"/>
        <v>0.27598202945522765</v>
      </c>
      <c r="U342" s="66">
        <f t="shared" si="70"/>
        <v>0.80500013569931417</v>
      </c>
      <c r="V342" s="66"/>
      <c r="W342" s="66"/>
    </row>
    <row r="343" spans="1:23" x14ac:dyDescent="0.25">
      <c r="A343">
        <v>342</v>
      </c>
      <c r="B343">
        <v>3.54283431741944E-4</v>
      </c>
      <c r="C343" s="16">
        <v>4.9771955539023403E-9</v>
      </c>
      <c r="D343" s="16">
        <v>1.2099382929683701E-3</v>
      </c>
      <c r="E343" s="16">
        <v>1.20847288083619E-5</v>
      </c>
      <c r="F343" s="16">
        <v>1.3858288882427199E-5</v>
      </c>
      <c r="G343" s="16">
        <v>2.24054771010101E-6</v>
      </c>
      <c r="H343" s="16">
        <v>3.5581310136579701E-4</v>
      </c>
      <c r="J343">
        <v>0.95423958402982301</v>
      </c>
      <c r="K343">
        <f t="shared" si="60"/>
        <v>4.749437014990854E-9</v>
      </c>
      <c r="L343">
        <f t="shared" si="61"/>
        <v>1.2398904412477714E-3</v>
      </c>
      <c r="M343" s="16">
        <f t="shared" si="62"/>
        <v>-5.3132357776388361E-4</v>
      </c>
      <c r="N343" s="16">
        <f t="shared" si="63"/>
        <v>7.8728412223375996E-2</v>
      </c>
      <c r="O343" s="16">
        <f t="shared" si="64"/>
        <v>1.0343963031458346E-2</v>
      </c>
      <c r="P343" s="16">
        <f t="shared" si="65"/>
        <v>6.5611267726844599E-2</v>
      </c>
      <c r="Q343" s="16">
        <f t="shared" si="66"/>
        <v>1.5666282664843611E-2</v>
      </c>
      <c r="R343" s="16">
        <f t="shared" si="67"/>
        <v>0.16520175812172258</v>
      </c>
      <c r="S343" s="16">
        <f t="shared" si="68"/>
        <v>1.3559681229698341E-2</v>
      </c>
      <c r="T343" s="16">
        <f t="shared" si="69"/>
        <v>1.5669779312638032E-2</v>
      </c>
      <c r="U343" s="66">
        <f t="shared" si="70"/>
        <v>0.36478114431058151</v>
      </c>
      <c r="V343" s="66"/>
      <c r="W343" s="66"/>
    </row>
    <row r="344" spans="1:23" x14ac:dyDescent="0.25">
      <c r="A344">
        <v>343</v>
      </c>
      <c r="B344">
        <v>4.3765524145807799E-4</v>
      </c>
      <c r="C344" s="16">
        <v>4.4971496025314897E-9</v>
      </c>
      <c r="D344" s="16">
        <v>8.7805969836940705E-4</v>
      </c>
      <c r="E344" s="16">
        <v>7.9539141651697393E-6</v>
      </c>
      <c r="F344" s="16">
        <v>1.10467629687567E-5</v>
      </c>
      <c r="G344" s="16">
        <v>2.47032103163619E-6</v>
      </c>
      <c r="H344" s="16">
        <v>2.3418490436880201E-4</v>
      </c>
      <c r="J344">
        <v>0.95590456903303</v>
      </c>
      <c r="K344">
        <f t="shared" si="60"/>
        <v>4.2988458526849255E-9</v>
      </c>
      <c r="L344">
        <f t="shared" si="61"/>
        <v>9.0261904818895403E-4</v>
      </c>
      <c r="M344" s="16">
        <f t="shared" si="62"/>
        <v>-2.7308565272798083E-5</v>
      </c>
      <c r="N344" s="16">
        <f t="shared" si="63"/>
        <v>1.238536963588042E-2</v>
      </c>
      <c r="O344" s="16">
        <f t="shared" si="64"/>
        <v>3.547383095188314E-2</v>
      </c>
      <c r="P344" s="16">
        <f t="shared" si="65"/>
        <v>7.8156884902295925E-3</v>
      </c>
      <c r="Q344" s="16">
        <f t="shared" si="66"/>
        <v>6.7309146310282786E-2</v>
      </c>
      <c r="R344" s="16">
        <f t="shared" si="67"/>
        <v>1.4668604667766129E-2</v>
      </c>
      <c r="S344" s="16">
        <f t="shared" si="68"/>
        <v>5.3333354846834005E-2</v>
      </c>
      <c r="T344" s="16">
        <f t="shared" si="69"/>
        <v>6.7310595798586906E-2</v>
      </c>
      <c r="U344" s="66">
        <f t="shared" si="70"/>
        <v>0.25829659070146294</v>
      </c>
      <c r="V344" s="66"/>
      <c r="W344" s="66"/>
    </row>
    <row r="345" spans="1:23" x14ac:dyDescent="0.25">
      <c r="A345">
        <v>344</v>
      </c>
      <c r="B345">
        <v>3.20455835521153E-4</v>
      </c>
      <c r="C345" s="16">
        <v>3.76733138565831E-9</v>
      </c>
      <c r="D345" s="16">
        <v>1.00801532887323E-3</v>
      </c>
      <c r="E345" s="16">
        <v>7.6367980585686495E-6</v>
      </c>
      <c r="F345" s="16">
        <v>1.5188306070090201E-5</v>
      </c>
      <c r="G345" s="16">
        <v>2.9537494894636299E-6</v>
      </c>
      <c r="H345" s="16">
        <v>2.2484970241772701E-4</v>
      </c>
      <c r="J345">
        <v>0.95517942629467401</v>
      </c>
      <c r="K345">
        <f t="shared" si="60"/>
        <v>3.5984774316150239E-9</v>
      </c>
      <c r="L345">
        <f t="shared" si="61"/>
        <v>1.0413419231714884E-3</v>
      </c>
      <c r="M345" s="16">
        <f t="shared" si="62"/>
        <v>-4.0043025212918235E-4</v>
      </c>
      <c r="N345" s="16">
        <f t="shared" si="63"/>
        <v>0.12199424731122847</v>
      </c>
      <c r="O345" s="16">
        <f t="shared" si="64"/>
        <v>0.10244103179045339</v>
      </c>
      <c r="P345" s="16">
        <f t="shared" si="65"/>
        <v>2.1634009938903652E-3</v>
      </c>
      <c r="Q345" s="16">
        <f t="shared" si="66"/>
        <v>8.3501110517863686E-2</v>
      </c>
      <c r="R345" s="16">
        <f t="shared" si="67"/>
        <v>0.293147519134626</v>
      </c>
      <c r="S345" s="16">
        <f t="shared" si="68"/>
        <v>0.22262211571670781</v>
      </c>
      <c r="T345" s="16">
        <f t="shared" si="69"/>
        <v>8.3499809123986815E-2</v>
      </c>
      <c r="U345" s="66">
        <f t="shared" si="70"/>
        <v>0.90936923458875663</v>
      </c>
      <c r="V345" s="66"/>
      <c r="W345" s="66"/>
    </row>
    <row r="346" spans="1:23" x14ac:dyDescent="0.25">
      <c r="A346">
        <v>345</v>
      </c>
      <c r="B346">
        <v>7.2202796037421503E-4</v>
      </c>
      <c r="C346" s="16">
        <v>3.74190142177286E-9</v>
      </c>
      <c r="D346" s="16">
        <v>4.37948013540545E-4</v>
      </c>
      <c r="E346" s="16">
        <v>3.31856556366018E-6</v>
      </c>
      <c r="F346" s="16">
        <v>6.5511404616982499E-6</v>
      </c>
      <c r="G346" s="16">
        <v>2.9529672460378301E-6</v>
      </c>
      <c r="H346" s="16">
        <v>9.7705501480868794E-5</v>
      </c>
      <c r="J346">
        <v>0.95828331866957095</v>
      </c>
      <c r="K346">
        <f t="shared" si="60"/>
        <v>3.585801712590882E-9</v>
      </c>
      <c r="L346">
        <f t="shared" si="61"/>
        <v>4.5399951980855759E-4</v>
      </c>
      <c r="M346" s="16">
        <f t="shared" si="62"/>
        <v>9.9005640093987224E-4</v>
      </c>
      <c r="N346" s="16">
        <f t="shared" si="63"/>
        <v>0.21730763009038415</v>
      </c>
      <c r="O346" s="16">
        <f t="shared" si="64"/>
        <v>0.10540006331943394</v>
      </c>
      <c r="P346" s="16">
        <f t="shared" si="65"/>
        <v>0.29738082066756533</v>
      </c>
      <c r="Q346" s="16">
        <f t="shared" si="66"/>
        <v>0.47750928227782297</v>
      </c>
      <c r="R346" s="16">
        <f t="shared" si="67"/>
        <v>0.11231732941966459</v>
      </c>
      <c r="S346" s="16">
        <f t="shared" si="68"/>
        <v>0.22225444402988667</v>
      </c>
      <c r="T346" s="16">
        <f t="shared" si="69"/>
        <v>0.47752011693706725</v>
      </c>
      <c r="U346" s="66">
        <f t="shared" si="70"/>
        <v>1.9096896867418249</v>
      </c>
      <c r="V346" s="66"/>
      <c r="W346" s="66"/>
    </row>
    <row r="347" spans="1:23" x14ac:dyDescent="0.25">
      <c r="A347">
        <v>346</v>
      </c>
      <c r="B347">
        <v>4.87046827883568E-4</v>
      </c>
      <c r="C347" s="16">
        <v>4.64803667101708E-9</v>
      </c>
      <c r="D347" s="16">
        <v>8.1416963372224396E-4</v>
      </c>
      <c r="E347" s="16">
        <v>7.6285199767964697E-6</v>
      </c>
      <c r="F347" s="16">
        <v>9.8950193274997203E-6</v>
      </c>
      <c r="G347" s="16">
        <v>2.3882584279173398E-6</v>
      </c>
      <c r="H347" s="16">
        <v>2.2460368581500001E-4</v>
      </c>
      <c r="J347">
        <v>0.95624899523642704</v>
      </c>
      <c r="K347">
        <f t="shared" si="60"/>
        <v>4.4446803964821499E-9</v>
      </c>
      <c r="L347">
        <f t="shared" si="61"/>
        <v>8.3634328276848975E-4</v>
      </c>
      <c r="M347" s="16">
        <f t="shared" si="62"/>
        <v>1.3775037299864631E-4</v>
      </c>
      <c r="N347" s="16">
        <f t="shared" si="63"/>
        <v>1.2087138301535582E-4</v>
      </c>
      <c r="O347" s="16">
        <f t="shared" si="64"/>
        <v>2.5957257959537766E-2</v>
      </c>
      <c r="P347" s="16">
        <f t="shared" si="65"/>
        <v>2.3943374668420829E-2</v>
      </c>
      <c r="Q347" s="16">
        <f t="shared" si="66"/>
        <v>8.394714039041376E-2</v>
      </c>
      <c r="R347" s="16">
        <f t="shared" si="67"/>
        <v>1.7857744165163443E-5</v>
      </c>
      <c r="S347" s="16">
        <f t="shared" si="68"/>
        <v>3.6118641523637092E-2</v>
      </c>
      <c r="T347" s="16">
        <f t="shared" si="69"/>
        <v>8.3950025266110506E-2</v>
      </c>
      <c r="U347" s="66">
        <f t="shared" si="70"/>
        <v>0.25405516893530045</v>
      </c>
      <c r="V347" s="66"/>
      <c r="W347" s="66"/>
    </row>
    <row r="348" spans="1:23" x14ac:dyDescent="0.25">
      <c r="A348">
        <v>347</v>
      </c>
      <c r="B348">
        <v>3.5808641536080502E-4</v>
      </c>
      <c r="C348" s="16">
        <v>5.0774230961321396E-9</v>
      </c>
      <c r="D348" s="16">
        <v>1.22149326978159E-3</v>
      </c>
      <c r="E348" s="16">
        <v>1.2444363278651999E-5</v>
      </c>
      <c r="F348" s="16">
        <v>1.37176896092501E-5</v>
      </c>
      <c r="G348" s="16">
        <v>2.1965790720248102E-6</v>
      </c>
      <c r="H348" s="16">
        <v>3.66402080780704E-4</v>
      </c>
      <c r="J348">
        <v>0.95418790620090799</v>
      </c>
      <c r="K348">
        <f t="shared" si="60"/>
        <v>4.8448157129944579E-9</v>
      </c>
      <c r="L348">
        <f t="shared" si="61"/>
        <v>1.251120150649019E-3</v>
      </c>
      <c r="M348" s="16">
        <f t="shared" si="62"/>
        <v>-5.3494731992740881E-4</v>
      </c>
      <c r="N348" s="16">
        <f t="shared" si="63"/>
        <v>7.445445261221656E-2</v>
      </c>
      <c r="O348" s="16">
        <f t="shared" si="64"/>
        <v>6.9916350639508146E-3</v>
      </c>
      <c r="P348" s="16">
        <f t="shared" si="65"/>
        <v>7.1900795683437282E-2</v>
      </c>
      <c r="Q348" s="16">
        <f t="shared" si="66"/>
        <v>2.5169592627874705E-2</v>
      </c>
      <c r="R348" s="16">
        <f t="shared" si="67"/>
        <v>0.15380597651709257</v>
      </c>
      <c r="S348" s="16">
        <f t="shared" si="68"/>
        <v>8.9372145761526627E-3</v>
      </c>
      <c r="T348" s="16">
        <f t="shared" si="69"/>
        <v>2.5174346567881086E-2</v>
      </c>
      <c r="U348" s="66">
        <f t="shared" si="70"/>
        <v>0.36643401364860567</v>
      </c>
      <c r="V348" s="66"/>
      <c r="W348" s="66"/>
    </row>
    <row r="349" spans="1:23" x14ac:dyDescent="0.25">
      <c r="A349">
        <v>348</v>
      </c>
      <c r="B349" s="16">
        <v>3.8416971067280599E-4</v>
      </c>
      <c r="C349" s="16">
        <v>4.0784975989338196E-9</v>
      </c>
      <c r="D349" s="16">
        <v>9.0795835104086505E-4</v>
      </c>
      <c r="E349" s="16">
        <v>7.45604701492909E-6</v>
      </c>
      <c r="F349" s="16">
        <v>1.26057998744379E-5</v>
      </c>
      <c r="G349" s="16">
        <v>2.7250182793496299E-6</v>
      </c>
      <c r="H349" s="16">
        <v>2.1952671604912399E-4</v>
      </c>
      <c r="J349">
        <v>0.95572341954496098</v>
      </c>
      <c r="K349">
        <f t="shared" si="60"/>
        <v>3.8979156718589425E-9</v>
      </c>
      <c r="L349">
        <f t="shared" si="61"/>
        <v>9.3589089057149154E-4</v>
      </c>
      <c r="M349" s="16">
        <f t="shared" si="62"/>
        <v>-1.6755146922587961E-4</v>
      </c>
      <c r="N349" s="16">
        <f t="shared" si="63"/>
        <v>4.835523346164864E-2</v>
      </c>
      <c r="O349" s="16">
        <f t="shared" si="64"/>
        <v>6.9645412497033835E-2</v>
      </c>
      <c r="P349" s="16">
        <f t="shared" si="65"/>
        <v>3.2908433304724874E-3</v>
      </c>
      <c r="Q349" s="16">
        <f t="shared" si="66"/>
        <v>9.3510372547989926E-2</v>
      </c>
      <c r="R349" s="16">
        <f t="shared" si="67"/>
        <v>7.8029478959128443E-2</v>
      </c>
      <c r="S349" s="16">
        <f t="shared" si="68"/>
        <v>0.12805923239869904</v>
      </c>
      <c r="T349" s="16">
        <f t="shared" si="69"/>
        <v>9.351124479579899E-2</v>
      </c>
      <c r="U349" s="66">
        <f t="shared" si="70"/>
        <v>0.51440181799077134</v>
      </c>
      <c r="V349" s="66"/>
      <c r="W349" s="66"/>
    </row>
    <row r="350" spans="1:23" x14ac:dyDescent="0.25">
      <c r="A350">
        <v>349</v>
      </c>
      <c r="B350">
        <v>7.0055391888164897E-4</v>
      </c>
      <c r="C350" s="16">
        <v>6.4364333055014398E-9</v>
      </c>
      <c r="D350" s="16">
        <v>7.8300690989554405E-4</v>
      </c>
      <c r="E350" s="16">
        <v>1.0164455725925201E-5</v>
      </c>
      <c r="F350" s="16">
        <v>6.8652119852565804E-6</v>
      </c>
      <c r="G350" s="16">
        <v>1.72379611438056E-6</v>
      </c>
      <c r="H350" s="16">
        <v>2.99267681213125E-4</v>
      </c>
      <c r="J350">
        <v>0.95647183560450699</v>
      </c>
      <c r="K350">
        <f t="shared" si="60"/>
        <v>6.1562671784589469E-9</v>
      </c>
      <c r="L350">
        <f t="shared" si="61"/>
        <v>7.9845469354713236E-4</v>
      </c>
      <c r="M350" s="16">
        <f t="shared" si="62"/>
        <v>6.0265314421616568E-4</v>
      </c>
      <c r="N350" s="16">
        <f t="shared" si="63"/>
        <v>0.17855450175673573</v>
      </c>
      <c r="O350" s="16">
        <f t="shared" si="64"/>
        <v>2.6134286692428066E-2</v>
      </c>
      <c r="P350" s="16">
        <f t="shared" si="65"/>
        <v>3.5002415817298391E-2</v>
      </c>
      <c r="Q350" s="16">
        <f t="shared" si="66"/>
        <v>2.8755978331106869E-3</v>
      </c>
      <c r="R350" s="16">
        <f t="shared" si="67"/>
        <v>9.1968618301188937E-2</v>
      </c>
      <c r="S350" s="16">
        <f t="shared" si="68"/>
        <v>1.9894234072535127E-2</v>
      </c>
      <c r="T350" s="16">
        <f t="shared" si="69"/>
        <v>2.8765198767350731E-3</v>
      </c>
      <c r="U350" s="66">
        <f t="shared" si="70"/>
        <v>0.35730617435003198</v>
      </c>
      <c r="V350" s="66"/>
      <c r="W350" s="66"/>
    </row>
    <row r="351" spans="1:23" x14ac:dyDescent="0.25">
      <c r="A351">
        <v>350</v>
      </c>
      <c r="B351">
        <v>4.9833846722947296E-4</v>
      </c>
      <c r="C351" s="16">
        <v>4.6909772534729598E-9</v>
      </c>
      <c r="D351" s="16">
        <v>8.0283900594332804E-4</v>
      </c>
      <c r="E351" s="16">
        <v>7.5929089997981599E-6</v>
      </c>
      <c r="F351" s="16">
        <v>9.6652817452083402E-6</v>
      </c>
      <c r="G351" s="16">
        <v>2.3660632006565302E-6</v>
      </c>
      <c r="H351" s="16">
        <v>2.23555075522541E-4</v>
      </c>
      <c r="J351">
        <v>0.95631105298990404</v>
      </c>
      <c r="K351">
        <f t="shared" si="60"/>
        <v>4.486033396820414E-9</v>
      </c>
      <c r="L351">
        <f t="shared" si="61"/>
        <v>8.2453094165714784E-4</v>
      </c>
      <c r="M351" s="16">
        <f t="shared" si="62"/>
        <v>1.7214599280179825E-4</v>
      </c>
      <c r="N351" s="16">
        <f t="shared" si="63"/>
        <v>1.4244062231240357E-4</v>
      </c>
      <c r="O351" s="16">
        <f t="shared" si="64"/>
        <v>2.3520073689902325E-2</v>
      </c>
      <c r="P351" s="16">
        <f t="shared" si="65"/>
        <v>2.7722191216857497E-2</v>
      </c>
      <c r="Q351" s="16">
        <f t="shared" si="66"/>
        <v>8.5879437934393954E-2</v>
      </c>
      <c r="R351" s="16">
        <f t="shared" si="67"/>
        <v>3.6441924756570399E-4</v>
      </c>
      <c r="S351" s="16">
        <f t="shared" si="68"/>
        <v>3.2037189414747598E-2</v>
      </c>
      <c r="T351" s="16">
        <f t="shared" si="69"/>
        <v>8.5882582219567724E-2</v>
      </c>
      <c r="U351" s="66">
        <f t="shared" si="70"/>
        <v>0.25554833434534718</v>
      </c>
      <c r="V351" s="66"/>
      <c r="W351" s="66"/>
    </row>
    <row r="352" spans="1:23" x14ac:dyDescent="0.25">
      <c r="A352">
        <v>351</v>
      </c>
      <c r="B352" s="16">
        <v>6.4115353772559896E-4</v>
      </c>
      <c r="C352" s="16">
        <v>6.0721943821741499E-9</v>
      </c>
      <c r="D352" s="16">
        <v>8.0765971234392404E-4</v>
      </c>
      <c r="E352" s="16">
        <v>9.8880786600417904E-6</v>
      </c>
      <c r="F352" s="16">
        <v>7.5108486416362597E-6</v>
      </c>
      <c r="G352" s="16">
        <v>1.8277734073443899E-6</v>
      </c>
      <c r="H352" s="16">
        <v>2.9113080629764298E-4</v>
      </c>
      <c r="J352">
        <v>0.95633300766852702</v>
      </c>
      <c r="K352">
        <f t="shared" si="60"/>
        <v>5.8070399166525377E-9</v>
      </c>
      <c r="L352">
        <f t="shared" si="61"/>
        <v>8.2450311084015875E-4</v>
      </c>
      <c r="M352" s="16">
        <f t="shared" si="62"/>
        <v>4.5780396461103906E-4</v>
      </c>
      <c r="N352" s="16">
        <f t="shared" si="63"/>
        <v>9.1166339033803945E-2</v>
      </c>
      <c r="O352" s="16">
        <f t="shared" si="64"/>
        <v>9.2011100568554893E-3</v>
      </c>
      <c r="P352" s="16">
        <f t="shared" si="65"/>
        <v>2.6080638189920288E-2</v>
      </c>
      <c r="Q352" s="16">
        <f t="shared" si="66"/>
        <v>6.2975432191768703E-3</v>
      </c>
      <c r="R352" s="16">
        <f t="shared" si="67"/>
        <v>5.6519785181510081E-2</v>
      </c>
      <c r="S352" s="16">
        <f t="shared" si="68"/>
        <v>7.9630480965005215E-3</v>
      </c>
      <c r="T352" s="16">
        <f t="shared" si="69"/>
        <v>6.2986819962947216E-3</v>
      </c>
      <c r="U352" s="66">
        <f t="shared" si="70"/>
        <v>0.20352714577406189</v>
      </c>
      <c r="V352" s="66"/>
      <c r="W352" s="66"/>
    </row>
    <row r="353" spans="1:23" x14ac:dyDescent="0.25">
      <c r="A353">
        <v>352</v>
      </c>
      <c r="B353">
        <v>2.9432701846614299E-4</v>
      </c>
      <c r="C353" s="16">
        <v>5.5654359718420198E-9</v>
      </c>
      <c r="D353" s="16">
        <v>1.6444094590929901E-3</v>
      </c>
      <c r="E353" s="16">
        <v>1.8280509154749101E-5</v>
      </c>
      <c r="F353" s="16">
        <v>1.7001575982944102E-5</v>
      </c>
      <c r="G353" s="16">
        <v>2.0131322721587001E-6</v>
      </c>
      <c r="H353" s="16">
        <v>5.38248060619041E-4</v>
      </c>
      <c r="J353">
        <v>0.95219832195758403</v>
      </c>
      <c r="K353">
        <f t="shared" si="60"/>
        <v>5.2993987933503469E-9</v>
      </c>
      <c r="L353">
        <f t="shared" si="61"/>
        <v>1.680420177895065E-3</v>
      </c>
      <c r="M353" s="16">
        <f t="shared" si="62"/>
        <v>-1.0917661409627791E-3</v>
      </c>
      <c r="N353" s="16">
        <f t="shared" si="63"/>
        <v>0.16187295652375799</v>
      </c>
      <c r="O353" s="16">
        <f t="shared" si="64"/>
        <v>1.9905810677453366E-5</v>
      </c>
      <c r="P353" s="16">
        <f t="shared" si="65"/>
        <v>0.5001473848841429</v>
      </c>
      <c r="Q353" s="16">
        <f t="shared" si="66"/>
        <v>0.49284827109161178</v>
      </c>
      <c r="R353" s="16">
        <f t="shared" si="67"/>
        <v>0.5262866271783514</v>
      </c>
      <c r="S353" s="16">
        <f t="shared" si="68"/>
        <v>9.7771774310907326E-6</v>
      </c>
      <c r="T353" s="16">
        <f t="shared" si="69"/>
        <v>0.4929283437177463</v>
      </c>
      <c r="U353" s="66">
        <f t="shared" si="70"/>
        <v>2.1741132663837188</v>
      </c>
      <c r="V353" s="66"/>
      <c r="W353" s="66"/>
    </row>
    <row r="354" spans="1:23" x14ac:dyDescent="0.25">
      <c r="A354">
        <v>353</v>
      </c>
      <c r="B354">
        <v>4.3501587265587001E-4</v>
      </c>
      <c r="C354" s="16">
        <v>7.3792981913020397E-9</v>
      </c>
      <c r="D354" s="16">
        <v>1.4689663587713799E-3</v>
      </c>
      <c r="E354" s="16">
        <v>2.1696174631790501E-5</v>
      </c>
      <c r="F354" s="16">
        <v>1.14079806172745E-5</v>
      </c>
      <c r="G354" s="16">
        <v>1.51519751121325E-6</v>
      </c>
      <c r="H354" s="16">
        <v>6.3881232749437005E-4</v>
      </c>
      <c r="J354">
        <v>0.95308765955756902</v>
      </c>
      <c r="K354">
        <f t="shared" si="60"/>
        <v>7.0331180423254634E-9</v>
      </c>
      <c r="L354">
        <f t="shared" si="61"/>
        <v>1.4932901382189508E-3</v>
      </c>
      <c r="M354" s="16">
        <f t="shared" si="62"/>
        <v>-6.232583929072109E-4</v>
      </c>
      <c r="N354" s="16">
        <f t="shared" si="63"/>
        <v>1.360701819213124E-2</v>
      </c>
      <c r="O354" s="16">
        <f t="shared" si="64"/>
        <v>0.11011198659842432</v>
      </c>
      <c r="P354" s="16">
        <f t="shared" si="65"/>
        <v>0.27569593665200987</v>
      </c>
      <c r="Q354" s="16">
        <f t="shared" si="66"/>
        <v>1.0405054415825628</v>
      </c>
      <c r="R354" s="16">
        <f t="shared" si="67"/>
        <v>2.489240670968797E-2</v>
      </c>
      <c r="S354" s="16">
        <f t="shared" si="68"/>
        <v>6.0020025505326841E-2</v>
      </c>
      <c r="T354" s="16">
        <f t="shared" si="69"/>
        <v>1.0406049435211304</v>
      </c>
      <c r="U354" s="66">
        <f t="shared" si="70"/>
        <v>2.5654377587612736</v>
      </c>
      <c r="V354" s="66"/>
      <c r="W354" s="66"/>
    </row>
    <row r="355" spans="1:23" x14ac:dyDescent="0.25">
      <c r="A355">
        <v>354</v>
      </c>
      <c r="B355">
        <v>5.5812700713994505E-4</v>
      </c>
      <c r="C355" s="16">
        <v>5.9510318712836004E-9</v>
      </c>
      <c r="D355" s="16">
        <v>9.11626365769446E-4</v>
      </c>
      <c r="E355" s="16">
        <v>1.092482332671E-5</v>
      </c>
      <c r="F355" s="16">
        <v>8.6716737497785096E-6</v>
      </c>
      <c r="G355" s="16">
        <v>1.8672992293305101E-6</v>
      </c>
      <c r="H355" s="16">
        <v>3.2165692091225902E-4</v>
      </c>
      <c r="J355">
        <v>0.955787640858481</v>
      </c>
      <c r="K355">
        <f t="shared" si="60"/>
        <v>5.6879227129277837E-9</v>
      </c>
      <c r="L355">
        <f t="shared" si="61"/>
        <v>9.3083106146646215E-4</v>
      </c>
      <c r="M355" s="16">
        <f t="shared" si="62"/>
        <v>1.8542295281342785E-4</v>
      </c>
      <c r="N355" s="16">
        <f t="shared" si="63"/>
        <v>1.7780224680044188E-2</v>
      </c>
      <c r="O355" s="16">
        <f t="shared" si="64"/>
        <v>5.4841062929161469E-3</v>
      </c>
      <c r="P355" s="16">
        <f t="shared" si="65"/>
        <v>2.868435037090247E-3</v>
      </c>
      <c r="Q355" s="16">
        <f t="shared" si="66"/>
        <v>2.9482445457124155E-4</v>
      </c>
      <c r="R355" s="16">
        <f t="shared" si="67"/>
        <v>1.4382981475975398E-2</v>
      </c>
      <c r="S355" s="16">
        <f t="shared" si="68"/>
        <v>4.835885112007921E-3</v>
      </c>
      <c r="T355" s="16">
        <f t="shared" si="69"/>
        <v>2.9473138656033849E-4</v>
      </c>
      <c r="U355" s="66">
        <f t="shared" si="70"/>
        <v>4.5941188439165483E-2</v>
      </c>
      <c r="V355" s="66"/>
      <c r="W355" s="66"/>
    </row>
    <row r="356" spans="1:23" x14ac:dyDescent="0.25">
      <c r="A356">
        <v>355</v>
      </c>
      <c r="B356">
        <v>1.0482066087211599E-3</v>
      </c>
      <c r="C356" s="16">
        <v>5.1557737856859603E-9</v>
      </c>
      <c r="D356" s="16">
        <v>4.1532084855186398E-4</v>
      </c>
      <c r="E356" s="16">
        <v>4.3379020661490499E-6</v>
      </c>
      <c r="F356" s="16">
        <v>4.5054811101212102E-6</v>
      </c>
      <c r="G356" s="16">
        <v>2.14234202275192E-6</v>
      </c>
      <c r="H356" s="16">
        <v>1.277167065131E-4</v>
      </c>
      <c r="J356">
        <v>0.95845512152614198</v>
      </c>
      <c r="K356">
        <f t="shared" si="60"/>
        <v>4.9415777903209346E-9</v>
      </c>
      <c r="L356">
        <f t="shared" si="61"/>
        <v>4.2646899702107269E-4</v>
      </c>
      <c r="M356" s="16">
        <f t="shared" si="62"/>
        <v>1.6699442204212475E-3</v>
      </c>
      <c r="N356" s="16">
        <f t="shared" si="63"/>
        <v>1.2735275079271069</v>
      </c>
      <c r="O356" s="16">
        <f t="shared" si="64"/>
        <v>4.8267895713793533E-3</v>
      </c>
      <c r="P356" s="16">
        <f t="shared" si="65"/>
        <v>0.32355353123900493</v>
      </c>
      <c r="Q356" s="16">
        <f t="shared" si="66"/>
        <v>0.35535161558199541</v>
      </c>
      <c r="R356" s="16">
        <f t="shared" si="67"/>
        <v>0.29457504201956614</v>
      </c>
      <c r="S356" s="16">
        <f t="shared" si="68"/>
        <v>4.5577321229160117E-3</v>
      </c>
      <c r="T356" s="16">
        <f t="shared" si="69"/>
        <v>0.35536455183836307</v>
      </c>
      <c r="U356" s="66">
        <f t="shared" si="70"/>
        <v>2.6117567703003322</v>
      </c>
      <c r="V356" s="66"/>
      <c r="W356" s="66"/>
    </row>
    <row r="357" spans="1:23" x14ac:dyDescent="0.25">
      <c r="A357">
        <v>356</v>
      </c>
      <c r="B357">
        <v>7.1480437786628902E-4</v>
      </c>
      <c r="C357" s="16">
        <v>7.0770948800757204E-9</v>
      </c>
      <c r="D357" s="16">
        <v>8.4501269833274397E-4</v>
      </c>
      <c r="E357" s="16">
        <v>1.20528085232758E-5</v>
      </c>
      <c r="F357" s="16">
        <v>6.7476462265717999E-6</v>
      </c>
      <c r="G357" s="16">
        <v>1.5688542063477299E-6</v>
      </c>
      <c r="H357" s="16">
        <v>3.5486666545854202E-4</v>
      </c>
      <c r="J357">
        <v>0.95616105489098902</v>
      </c>
      <c r="K357">
        <f t="shared" si="60"/>
        <v>6.766842506096818E-9</v>
      </c>
      <c r="L357">
        <f t="shared" si="61"/>
        <v>8.6006976789735528E-4</v>
      </c>
      <c r="M357" s="16">
        <f t="shared" si="62"/>
        <v>5.6953898783522288E-4</v>
      </c>
      <c r="N357" s="16">
        <f t="shared" si="63"/>
        <v>0.20384713115626063</v>
      </c>
      <c r="O357" s="16">
        <f t="shared" si="64"/>
        <v>7.6889174463220689E-2</v>
      </c>
      <c r="P357" s="16">
        <f t="shared" si="65"/>
        <v>1.5059088646191751E-2</v>
      </c>
      <c r="Q357" s="16">
        <f t="shared" si="66"/>
        <v>1.4931139125074303E-2</v>
      </c>
      <c r="R357" s="16">
        <f t="shared" si="67"/>
        <v>9.9347760248331501E-2</v>
      </c>
      <c r="S357" s="16">
        <f t="shared" si="68"/>
        <v>4.7634445649661565E-2</v>
      </c>
      <c r="T357" s="16">
        <f t="shared" si="69"/>
        <v>1.492944259098496E-2</v>
      </c>
      <c r="U357" s="66">
        <f t="shared" si="70"/>
        <v>0.47263818187972539</v>
      </c>
      <c r="V357" s="66"/>
      <c r="W357" s="66"/>
    </row>
    <row r="358" spans="1:23" x14ac:dyDescent="0.25">
      <c r="A358">
        <v>357</v>
      </c>
      <c r="B358" s="16">
        <v>4.62057203689401E-4</v>
      </c>
      <c r="C358" s="16">
        <v>3.6016809608383902E-9</v>
      </c>
      <c r="D358" s="16">
        <v>6.6263310942976802E-4</v>
      </c>
      <c r="E358" s="16">
        <v>4.8192289354322104E-6</v>
      </c>
      <c r="F358" s="16">
        <v>1.03572125248389E-5</v>
      </c>
      <c r="G358" s="16">
        <v>3.0767666264623502E-6</v>
      </c>
      <c r="H358" s="16">
        <v>1.4188977313291099E-4</v>
      </c>
      <c r="J358">
        <v>0.957011470563644</v>
      </c>
      <c r="K358">
        <f t="shared" si="60"/>
        <v>3.4468499928330263E-9</v>
      </c>
      <c r="L358">
        <f t="shared" si="61"/>
        <v>6.864206994249473E-4</v>
      </c>
      <c r="M358" s="16">
        <f t="shared" si="62"/>
        <v>2.3769370795385469E-4</v>
      </c>
      <c r="N358" s="16">
        <f t="shared" si="63"/>
        <v>3.8116451309699027E-3</v>
      </c>
      <c r="O358" s="16">
        <f t="shared" si="64"/>
        <v>0.12247273156208656</v>
      </c>
      <c r="P358" s="16">
        <f t="shared" si="65"/>
        <v>9.7381639554724828E-2</v>
      </c>
      <c r="Q358" s="16">
        <f t="shared" si="66"/>
        <v>0.30393077637332788</v>
      </c>
      <c r="R358" s="16">
        <f t="shared" si="67"/>
        <v>2.6145746159748212E-3</v>
      </c>
      <c r="S358" s="16">
        <f t="shared" si="68"/>
        <v>0.28422427447328213</v>
      </c>
      <c r="T358" s="16">
        <f t="shared" si="69"/>
        <v>0.3039377236924049</v>
      </c>
      <c r="U358" s="66">
        <f t="shared" si="70"/>
        <v>1.118373365402771</v>
      </c>
      <c r="V358" s="66"/>
      <c r="W358" s="66"/>
    </row>
    <row r="359" spans="1:23" x14ac:dyDescent="0.25">
      <c r="A359">
        <v>358</v>
      </c>
      <c r="B359">
        <v>6.1402423034535901E-4</v>
      </c>
      <c r="C359" s="16">
        <v>5.8337903372878897E-9</v>
      </c>
      <c r="D359" s="16">
        <v>8.1031152742925595E-4</v>
      </c>
      <c r="E359" s="16">
        <v>9.5306078106381394E-6</v>
      </c>
      <c r="F359" s="16">
        <v>7.8441852609801693E-6</v>
      </c>
      <c r="G359" s="16">
        <v>1.90255611914923E-6</v>
      </c>
      <c r="H359" s="16">
        <v>2.8060598661791602E-4</v>
      </c>
      <c r="J359">
        <v>0.95631244702663198</v>
      </c>
      <c r="K359">
        <f t="shared" si="60"/>
        <v>5.5789263128921024E-9</v>
      </c>
      <c r="L359">
        <f t="shared" si="61"/>
        <v>8.2789662028002824E-4</v>
      </c>
      <c r="M359" s="16">
        <f t="shared" si="62"/>
        <v>4.0015184041068978E-4</v>
      </c>
      <c r="N359" s="16">
        <f t="shared" si="63"/>
        <v>6.0934128952730114E-2</v>
      </c>
      <c r="O359" s="16">
        <f t="shared" si="64"/>
        <v>2.7978549249981317E-3</v>
      </c>
      <c r="P359" s="16">
        <f t="shared" si="65"/>
        <v>2.5198996981645513E-2</v>
      </c>
      <c r="Q359" s="16">
        <f t="shared" si="66"/>
        <v>1.2687739978801628E-2</v>
      </c>
      <c r="R359" s="16">
        <f t="shared" si="67"/>
        <v>4.1578974235055952E-2</v>
      </c>
      <c r="S359" s="16">
        <f t="shared" si="68"/>
        <v>2.701121780881634E-3</v>
      </c>
      <c r="T359" s="16">
        <f t="shared" si="69"/>
        <v>1.2689259595859783E-2</v>
      </c>
      <c r="U359" s="66">
        <f t="shared" si="70"/>
        <v>0.15858807644997275</v>
      </c>
      <c r="V359" s="66"/>
      <c r="W359" s="66"/>
    </row>
    <row r="360" spans="1:23" x14ac:dyDescent="0.25">
      <c r="A360">
        <v>359</v>
      </c>
      <c r="B360">
        <v>3.6149975210734102E-4</v>
      </c>
      <c r="C360" s="16">
        <v>3.7810254506382301E-9</v>
      </c>
      <c r="D360" s="16">
        <v>8.9430547294800104E-4</v>
      </c>
      <c r="E360" s="16">
        <v>6.8090732197231697E-6</v>
      </c>
      <c r="F360" s="16">
        <v>1.33899911834838E-5</v>
      </c>
      <c r="G360" s="16">
        <v>2.9390669752771599E-6</v>
      </c>
      <c r="H360" s="16">
        <v>2.0047791455449001E-4</v>
      </c>
      <c r="J360">
        <v>0.95577459209899596</v>
      </c>
      <c r="K360">
        <f t="shared" si="60"/>
        <v>3.6138080577996768E-9</v>
      </c>
      <c r="L360">
        <f t="shared" si="61"/>
        <v>9.2402074126479521E-4</v>
      </c>
      <c r="M360" s="16">
        <f t="shared" si="62"/>
        <v>-2.0102123705011314E-4</v>
      </c>
      <c r="N360" s="16">
        <f t="shared" si="63"/>
        <v>7.0719961899758335E-2</v>
      </c>
      <c r="O360" s="16">
        <f t="shared" si="64"/>
        <v>0.10086504184932857</v>
      </c>
      <c r="P360" s="16">
        <f t="shared" si="65"/>
        <v>5.1179954611786658E-3</v>
      </c>
      <c r="Q360" s="16">
        <f t="shared" si="66"/>
        <v>0.13397944537468029</v>
      </c>
      <c r="R360" s="16">
        <f t="shared" si="67"/>
        <v>0.12882614263112435</v>
      </c>
      <c r="S360" s="16">
        <f t="shared" si="68"/>
        <v>0.2157716844218345</v>
      </c>
      <c r="T360" s="16">
        <f t="shared" si="69"/>
        <v>0.13398062453654119</v>
      </c>
      <c r="U360" s="66">
        <f t="shared" si="70"/>
        <v>0.78926089617444584</v>
      </c>
      <c r="V360" s="66"/>
      <c r="W360" s="66"/>
    </row>
    <row r="361" spans="1:23" x14ac:dyDescent="0.25">
      <c r="A361">
        <v>360</v>
      </c>
      <c r="B361">
        <v>5.6310726898950501E-4</v>
      </c>
      <c r="C361" s="16">
        <v>6.0685815545012102E-9</v>
      </c>
      <c r="D361" s="16">
        <v>9.2161987559372896E-4</v>
      </c>
      <c r="E361" s="16">
        <v>1.1261528631880199E-5</v>
      </c>
      <c r="F361" s="16">
        <v>8.59879277014017E-6</v>
      </c>
      <c r="G361" s="16">
        <v>1.8313293208848699E-6</v>
      </c>
      <c r="H361" s="16">
        <v>3.31570604752069E-4</v>
      </c>
      <c r="J361">
        <v>0.95573960410734105</v>
      </c>
      <c r="K361">
        <f t="shared" si="60"/>
        <v>5.7999837323920987E-9</v>
      </c>
      <c r="L361">
        <f t="shared" si="61"/>
        <v>9.4064272187333975E-4</v>
      </c>
      <c r="M361" s="16">
        <f t="shared" si="62"/>
        <v>1.8557181610567044E-4</v>
      </c>
      <c r="N361" s="16">
        <f t="shared" si="63"/>
        <v>2.0579485109010479E-2</v>
      </c>
      <c r="O361" s="16">
        <f t="shared" si="64"/>
        <v>9.0764426613924622E-3</v>
      </c>
      <c r="P361" s="16">
        <f t="shared" si="65"/>
        <v>1.8647370813155277E-3</v>
      </c>
      <c r="Q361" s="16">
        <f t="shared" si="66"/>
        <v>2.3541764091375124E-3</v>
      </c>
      <c r="R361" s="16">
        <f t="shared" si="67"/>
        <v>1.6211812049661923E-2</v>
      </c>
      <c r="S361" s="16">
        <f t="shared" si="68"/>
        <v>7.649956690828276E-3</v>
      </c>
      <c r="T361" s="16">
        <f t="shared" si="69"/>
        <v>2.3539517223101886E-3</v>
      </c>
      <c r="U361" s="66">
        <f t="shared" si="70"/>
        <v>6.0090561723656379E-2</v>
      </c>
      <c r="V361" s="66"/>
      <c r="W361" s="66"/>
    </row>
    <row r="362" spans="1:23" x14ac:dyDescent="0.25">
      <c r="A362">
        <v>361</v>
      </c>
      <c r="B362">
        <v>8.0011590314213205E-4</v>
      </c>
      <c r="C362" s="16">
        <v>6.8426916443194403E-9</v>
      </c>
      <c r="D362" s="16">
        <v>7.2781955508829704E-4</v>
      </c>
      <c r="E362" s="16">
        <v>1.0051181150447599E-5</v>
      </c>
      <c r="F362" s="16">
        <v>5.99432506663532E-6</v>
      </c>
      <c r="G362" s="16">
        <v>1.6203469054905301E-6</v>
      </c>
      <c r="H362" s="16">
        <v>2.9593176578395202E-4</v>
      </c>
      <c r="J362">
        <v>0.95677252395826695</v>
      </c>
      <c r="K362">
        <f t="shared" si="60"/>
        <v>6.5468993552036551E-9</v>
      </c>
      <c r="L362">
        <f t="shared" si="61"/>
        <v>7.4142170943541398E-4</v>
      </c>
      <c r="M362" s="16">
        <f t="shared" si="62"/>
        <v>8.5881009684885023E-4</v>
      </c>
      <c r="N362" s="16">
        <f t="shared" si="63"/>
        <v>0.39028684033784355</v>
      </c>
      <c r="O362" s="16">
        <f t="shared" si="64"/>
        <v>5.5217190623602426E-2</v>
      </c>
      <c r="P362" s="16">
        <f t="shared" si="65"/>
        <v>5.9723704239677836E-2</v>
      </c>
      <c r="Q362" s="16">
        <f t="shared" si="66"/>
        <v>4.1179408012460257E-3</v>
      </c>
      <c r="R362" s="16">
        <f t="shared" si="67"/>
        <v>0.15338804968131906</v>
      </c>
      <c r="S362" s="16">
        <f t="shared" si="68"/>
        <v>3.7092753373123795E-2</v>
      </c>
      <c r="T362" s="16">
        <f t="shared" si="69"/>
        <v>4.1193651375254605E-3</v>
      </c>
      <c r="U362" s="66">
        <f t="shared" si="70"/>
        <v>0.70394584419433814</v>
      </c>
      <c r="V362" s="66"/>
      <c r="W362" s="66"/>
    </row>
    <row r="363" spans="1:23" x14ac:dyDescent="0.25">
      <c r="A363">
        <v>362</v>
      </c>
      <c r="B363" s="16">
        <v>6.9241942451313797E-4</v>
      </c>
      <c r="C363" s="16">
        <v>9.64315349596811E-9</v>
      </c>
      <c r="D363" s="16">
        <v>1.1983731363032499E-3</v>
      </c>
      <c r="E363" s="16">
        <v>2.31998450587276E-5</v>
      </c>
      <c r="F363" s="16">
        <v>7.0783441481170804E-6</v>
      </c>
      <c r="G363" s="16">
        <v>1.1559334378052099E-6</v>
      </c>
      <c r="H363" s="16">
        <v>6.8307642283061104E-4</v>
      </c>
      <c r="J363">
        <v>0.95442804130444603</v>
      </c>
      <c r="K363">
        <f t="shared" si="60"/>
        <v>9.2036961031549644E-9</v>
      </c>
      <c r="L363">
        <f t="shared" si="61"/>
        <v>1.2136761148837934E-3</v>
      </c>
      <c r="M363" s="16">
        <f t="shared" si="62"/>
        <v>1.7116273414248263E-4</v>
      </c>
      <c r="N363" s="16">
        <f t="shared" si="63"/>
        <v>0.16486771142159665</v>
      </c>
      <c r="O363" s="16">
        <f t="shared" si="64"/>
        <v>0.54821678650600525</v>
      </c>
      <c r="P363" s="16">
        <f t="shared" si="65"/>
        <v>5.9604400296631915E-2</v>
      </c>
      <c r="Q363" s="16">
        <f t="shared" si="66"/>
        <v>1.3457228577852838</v>
      </c>
      <c r="R363" s="16">
        <f t="shared" si="67"/>
        <v>7.9317103093669059E-2</v>
      </c>
      <c r="S363" s="16">
        <f t="shared" si="68"/>
        <v>0.17978287586267314</v>
      </c>
      <c r="T363" s="16">
        <f t="shared" si="69"/>
        <v>1.3457756618004124</v>
      </c>
      <c r="U363" s="66">
        <f t="shared" si="70"/>
        <v>3.7232873967662723</v>
      </c>
      <c r="V363" s="66"/>
      <c r="W363" s="66"/>
    </row>
    <row r="364" spans="1:23" x14ac:dyDescent="0.25">
      <c r="A364">
        <v>363</v>
      </c>
      <c r="B364">
        <v>3.6454964320905398E-4</v>
      </c>
      <c r="C364" s="16">
        <v>4.01420108127869E-9</v>
      </c>
      <c r="D364" s="16">
        <v>9.4256222329382698E-4</v>
      </c>
      <c r="E364" s="16">
        <v>7.6150099953585303E-6</v>
      </c>
      <c r="F364" s="16">
        <v>1.3307005419902499E-5</v>
      </c>
      <c r="G364" s="16">
        <v>2.7698331834938201E-6</v>
      </c>
      <c r="H364" s="16">
        <v>2.2420742372501E-4</v>
      </c>
      <c r="J364">
        <v>0.95553811701124503</v>
      </c>
      <c r="K364">
        <f t="shared" si="60"/>
        <v>3.8357221425095432E-9</v>
      </c>
      <c r="L364">
        <f t="shared" si="61"/>
        <v>9.7194205311604449E-4</v>
      </c>
      <c r="M364" s="16">
        <f t="shared" si="62"/>
        <v>-2.4284276669793659E-4</v>
      </c>
      <c r="N364" s="16">
        <f t="shared" si="63"/>
        <v>6.7464393894351674E-2</v>
      </c>
      <c r="O364" s="16">
        <f t="shared" si="64"/>
        <v>7.590495766155661E-2</v>
      </c>
      <c r="P364" s="16">
        <f t="shared" si="65"/>
        <v>4.596927293534047E-4</v>
      </c>
      <c r="Q364" s="16">
        <f t="shared" si="66"/>
        <v>8.4677621045591525E-2</v>
      </c>
      <c r="R364" s="16">
        <f t="shared" si="67"/>
        <v>0.12285132159233776</v>
      </c>
      <c r="S364" s="16">
        <f t="shared" si="68"/>
        <v>0.14454028120660969</v>
      </c>
      <c r="T364" s="16">
        <f t="shared" si="69"/>
        <v>8.4677739270306834E-2</v>
      </c>
      <c r="U364" s="66">
        <f t="shared" si="70"/>
        <v>0.58057600740010751</v>
      </c>
      <c r="V364" s="66"/>
      <c r="W364" s="66"/>
    </row>
    <row r="365" spans="1:23" x14ac:dyDescent="0.25">
      <c r="A365">
        <v>364</v>
      </c>
      <c r="B365">
        <v>5.2758073175304101E-4</v>
      </c>
      <c r="C365" s="16">
        <v>5.1079907992201801E-9</v>
      </c>
      <c r="D365" s="16">
        <v>8.2616612304836797E-4</v>
      </c>
      <c r="E365" s="16">
        <v>8.5060942932760795E-6</v>
      </c>
      <c r="F365" s="16">
        <v>9.1385103280440305E-6</v>
      </c>
      <c r="G365" s="16">
        <v>2.1734234548350101E-6</v>
      </c>
      <c r="H365" s="16">
        <v>2.5044188460728002E-4</v>
      </c>
      <c r="J365">
        <v>0.95620479801088498</v>
      </c>
      <c r="K365">
        <f t="shared" si="60"/>
        <v>4.884285310409791E-9</v>
      </c>
      <c r="L365">
        <f t="shared" si="61"/>
        <v>8.466114591684919E-4</v>
      </c>
      <c r="M365" s="16">
        <f t="shared" si="62"/>
        <v>2.0855000433759021E-4</v>
      </c>
      <c r="N365" s="16">
        <f t="shared" si="63"/>
        <v>5.0857871917132915E-3</v>
      </c>
      <c r="O365" s="16">
        <f t="shared" si="64"/>
        <v>6.0994654055112965E-3</v>
      </c>
      <c r="P365" s="16">
        <f t="shared" si="65"/>
        <v>2.024411687319496E-2</v>
      </c>
      <c r="Q365" s="16">
        <f t="shared" si="66"/>
        <v>4.3275892311798847E-2</v>
      </c>
      <c r="R365" s="16">
        <f t="shared" si="67"/>
        <v>5.2636116389959912E-3</v>
      </c>
      <c r="S365" s="16">
        <f t="shared" si="68"/>
        <v>6.8887665228625121E-3</v>
      </c>
      <c r="T365" s="16">
        <f t="shared" si="69"/>
        <v>4.3278065740029882E-2</v>
      </c>
      <c r="U365" s="66">
        <f t="shared" si="70"/>
        <v>0.13013570568410679</v>
      </c>
      <c r="V365" s="66"/>
      <c r="W365" s="66"/>
    </row>
    <row r="366" spans="1:23" x14ac:dyDescent="0.25">
      <c r="A366">
        <v>365</v>
      </c>
      <c r="B366" s="16">
        <v>7.2881246036771196E-4</v>
      </c>
      <c r="C366" s="16">
        <v>9.3369668218693308E-9</v>
      </c>
      <c r="D366" s="16">
        <v>1.09989060610767E-3</v>
      </c>
      <c r="E366" s="16">
        <v>2.0639487531181099E-5</v>
      </c>
      <c r="F366" s="16">
        <v>6.6950950824214499E-6</v>
      </c>
      <c r="G366" s="16">
        <v>1.19253545352159E-6</v>
      </c>
      <c r="H366" s="16">
        <v>6.07688574726666E-4</v>
      </c>
      <c r="J366">
        <v>0.95490706420684102</v>
      </c>
      <c r="K366">
        <f t="shared" si="60"/>
        <v>8.9159355764679221E-9</v>
      </c>
      <c r="L366">
        <f t="shared" si="61"/>
        <v>1.1144639947592125E-3</v>
      </c>
      <c r="M366" s="16">
        <f t="shared" si="62"/>
        <v>3.431609259762113E-4</v>
      </c>
      <c r="N366" s="16">
        <f t="shared" si="63"/>
        <v>0.23034181783679031</v>
      </c>
      <c r="O366" s="16">
        <f t="shared" si="64"/>
        <v>0.46943794305138259</v>
      </c>
      <c r="P366" s="16">
        <f t="shared" si="65"/>
        <v>2.0134603774605919E-2</v>
      </c>
      <c r="Q366" s="16">
        <f t="shared" si="66"/>
        <v>0.84947080349280613</v>
      </c>
      <c r="R366" s="16">
        <f t="shared" si="67"/>
        <v>0.10273826831613758</v>
      </c>
      <c r="S366" s="16">
        <f t="shared" si="68"/>
        <v>0.16464899444926123</v>
      </c>
      <c r="T366" s="16">
        <f t="shared" si="69"/>
        <v>0.84949140908861775</v>
      </c>
      <c r="U366" s="66">
        <f t="shared" si="70"/>
        <v>2.6862638400096017</v>
      </c>
      <c r="V366" s="66"/>
      <c r="W366" s="66"/>
    </row>
    <row r="367" spans="1:23" x14ac:dyDescent="0.25">
      <c r="A367">
        <v>366</v>
      </c>
      <c r="B367" s="16">
        <v>4.9272257382302297E-4</v>
      </c>
      <c r="C367" s="16">
        <v>4.7257728766746797E-9</v>
      </c>
      <c r="D367" s="16">
        <v>8.1832192721544602E-4</v>
      </c>
      <c r="E367" s="16">
        <v>7.7953355964102999E-6</v>
      </c>
      <c r="F367" s="16">
        <v>9.7827056870032894E-6</v>
      </c>
      <c r="G367" s="16">
        <v>2.34907167261137E-6</v>
      </c>
      <c r="H367" s="16">
        <v>2.2951521595886601E-4</v>
      </c>
      <c r="J367">
        <v>0.95623049254742398</v>
      </c>
      <c r="K367">
        <f t="shared" si="60"/>
        <v>4.5189281255298857E-9</v>
      </c>
      <c r="L367">
        <f t="shared" si="61"/>
        <v>8.4023168448918732E-4</v>
      </c>
      <c r="M367" s="16">
        <f t="shared" si="62"/>
        <v>1.452134631568587E-4</v>
      </c>
      <c r="N367" s="16">
        <f t="shared" si="63"/>
        <v>2.8208550978517542E-7</v>
      </c>
      <c r="O367" s="16">
        <f t="shared" si="64"/>
        <v>2.1633282124242221E-2</v>
      </c>
      <c r="P367" s="16">
        <f t="shared" si="65"/>
        <v>2.2627859629562031E-2</v>
      </c>
      <c r="Q367" s="16">
        <f t="shared" si="66"/>
        <v>7.5188236795583521E-2</v>
      </c>
      <c r="R367" s="16">
        <f t="shared" si="67"/>
        <v>5.1446846313945338E-5</v>
      </c>
      <c r="S367" s="16">
        <f t="shared" si="68"/>
        <v>2.9077964048447785E-2</v>
      </c>
      <c r="T367" s="16">
        <f t="shared" si="69"/>
        <v>7.5190957891056273E-2</v>
      </c>
      <c r="U367" s="66">
        <f t="shared" si="70"/>
        <v>0.22377002942071555</v>
      </c>
      <c r="V367" s="66"/>
      <c r="W367" s="66"/>
    </row>
    <row r="368" spans="1:23" x14ac:dyDescent="0.25">
      <c r="A368">
        <v>367</v>
      </c>
      <c r="B368">
        <v>5.6019832323478901E-4</v>
      </c>
      <c r="C368" s="16">
        <v>6.9053712103224602E-9</v>
      </c>
      <c r="D368" s="16">
        <v>1.0574683031959399E-3</v>
      </c>
      <c r="E368" s="16">
        <v>1.46811220924669E-5</v>
      </c>
      <c r="F368" s="16">
        <v>8.6969851756630295E-6</v>
      </c>
      <c r="G368" s="16">
        <v>1.61185910582515E-6</v>
      </c>
      <c r="H368" s="16">
        <v>4.3225568609733502E-4</v>
      </c>
      <c r="J368">
        <v>0.95507169371706102</v>
      </c>
      <c r="K368">
        <f t="shared" si="60"/>
        <v>6.5951245775877039E-9</v>
      </c>
      <c r="L368">
        <f t="shared" si="61"/>
        <v>1.0764672272818808E-3</v>
      </c>
      <c r="M368" s="16">
        <f t="shared" si="62"/>
        <v>4.3929419187697282E-5</v>
      </c>
      <c r="N368" s="16">
        <f t="shared" si="63"/>
        <v>1.89196062929919E-2</v>
      </c>
      <c r="O368" s="16">
        <f t="shared" si="64"/>
        <v>6.0661682009793522E-2</v>
      </c>
      <c r="P368" s="16">
        <f t="shared" si="65"/>
        <v>9.5754061335089884E-3</v>
      </c>
      <c r="Q368" s="16">
        <f t="shared" si="66"/>
        <v>0.13461981498344994</v>
      </c>
      <c r="R368" s="16">
        <f t="shared" si="67"/>
        <v>1.3773431148376744E-2</v>
      </c>
      <c r="S368" s="16">
        <f t="shared" si="68"/>
        <v>3.8739761639189838E-2</v>
      </c>
      <c r="T368" s="16">
        <f t="shared" si="69"/>
        <v>0.1346240401889775</v>
      </c>
      <c r="U368" s="66">
        <f t="shared" si="70"/>
        <v>0.41091374239628847</v>
      </c>
      <c r="V368" s="66"/>
      <c r="W368" s="66"/>
    </row>
    <row r="369" spans="1:23" x14ac:dyDescent="0.25">
      <c r="A369">
        <v>368</v>
      </c>
      <c r="B369" s="16">
        <v>4.4898786948495097E-4</v>
      </c>
      <c r="C369" s="16">
        <v>5.8046296159005504E-9</v>
      </c>
      <c r="D369" s="16">
        <v>1.11065277993792E-3</v>
      </c>
      <c r="E369" s="16">
        <v>1.29527834909185E-5</v>
      </c>
      <c r="F369" s="16">
        <v>1.08814127824399E-5</v>
      </c>
      <c r="G369" s="16">
        <v>1.9188338355645798E-6</v>
      </c>
      <c r="H369" s="16">
        <v>3.8136940254047502E-4</v>
      </c>
      <c r="J369">
        <v>0.95477101775675299</v>
      </c>
      <c r="K369">
        <f t="shared" si="60"/>
        <v>5.5420921260743588E-9</v>
      </c>
      <c r="L369">
        <f t="shared" si="61"/>
        <v>1.1343286347087484E-3</v>
      </c>
      <c r="M369" s="16">
        <f t="shared" si="62"/>
        <v>-2.3635289573884646E-4</v>
      </c>
      <c r="N369" s="16">
        <f t="shared" si="63"/>
        <v>7.7928891051992312E-3</v>
      </c>
      <c r="O369" s="16">
        <f t="shared" si="64"/>
        <v>2.2687850312510223E-3</v>
      </c>
      <c r="P369" s="16">
        <f t="shared" si="65"/>
        <v>2.3430316434795106E-2</v>
      </c>
      <c r="Q369" s="16">
        <f t="shared" si="66"/>
        <v>4.2430408148175995E-2</v>
      </c>
      <c r="R369" s="16">
        <f t="shared" si="67"/>
        <v>1.0885365171197215E-2</v>
      </c>
      <c r="S369" s="16">
        <f t="shared" si="68"/>
        <v>1.9238108761638951E-3</v>
      </c>
      <c r="T369" s="16">
        <f t="shared" si="69"/>
        <v>4.2433960453930032E-2</v>
      </c>
      <c r="U369" s="66">
        <f t="shared" si="70"/>
        <v>0.1311655352207125</v>
      </c>
      <c r="V369" s="66"/>
      <c r="W369" s="66"/>
    </row>
    <row r="370" spans="1:23" x14ac:dyDescent="0.25">
      <c r="A370">
        <v>369</v>
      </c>
      <c r="B370">
        <v>2.4460823749400601E-4</v>
      </c>
      <c r="C370" s="16">
        <v>4.1676465565899696E-9</v>
      </c>
      <c r="D370" s="16">
        <v>1.47686455797406E-3</v>
      </c>
      <c r="E370" s="16">
        <v>1.23136813372061E-5</v>
      </c>
      <c r="F370" s="16">
        <v>2.03265804479184E-5</v>
      </c>
      <c r="G370" s="16">
        <v>2.68408088585523E-6</v>
      </c>
      <c r="H370" s="16">
        <v>3.6255921522083701E-4</v>
      </c>
      <c r="J370">
        <v>0.95288477527474702</v>
      </c>
      <c r="K370">
        <f t="shared" si="60"/>
        <v>3.9712869525008062E-9</v>
      </c>
      <c r="L370">
        <f t="shared" si="61"/>
        <v>1.5201976321091955E-3</v>
      </c>
      <c r="M370" s="16">
        <f t="shared" si="62"/>
        <v>-1.0309811571211835E-3</v>
      </c>
      <c r="N370" s="16">
        <f t="shared" si="63"/>
        <v>0.25330506618843174</v>
      </c>
      <c r="O370" s="16">
        <f t="shared" si="64"/>
        <v>6.1411967684650758E-2</v>
      </c>
      <c r="P370" s="16">
        <f t="shared" si="65"/>
        <v>0.2843741126163622</v>
      </c>
      <c r="Q370" s="16">
        <f t="shared" si="66"/>
        <v>2.1456963613512944E-2</v>
      </c>
      <c r="R370" s="16">
        <f t="shared" si="67"/>
        <v>1.1297654337786711</v>
      </c>
      <c r="S370" s="16">
        <f t="shared" si="68"/>
        <v>0.11387580170110526</v>
      </c>
      <c r="T370" s="16">
        <f t="shared" si="69"/>
        <v>2.1465783272470479E-2</v>
      </c>
      <c r="U370" s="66">
        <f t="shared" si="70"/>
        <v>1.8856551288552044</v>
      </c>
      <c r="V370" s="66"/>
      <c r="W370" s="66"/>
    </row>
    <row r="371" spans="1:23" x14ac:dyDescent="0.25">
      <c r="A371">
        <v>370</v>
      </c>
      <c r="B371">
        <v>4.10880501502752E-4</v>
      </c>
      <c r="C371" s="16">
        <v>6.3914547789400802E-9</v>
      </c>
      <c r="D371" s="16">
        <v>1.3434545975387899E-3</v>
      </c>
      <c r="E371" s="16">
        <v>1.7208147068288098E-5</v>
      </c>
      <c r="F371" s="16">
        <v>1.20148230271671E-5</v>
      </c>
      <c r="G371" s="16">
        <v>1.74712183200134E-6</v>
      </c>
      <c r="H371" s="16">
        <v>5.0666594089254498E-4</v>
      </c>
      <c r="J371">
        <v>0.95365172218225303</v>
      </c>
      <c r="K371">
        <f t="shared" si="60"/>
        <v>6.0952218571861991E-9</v>
      </c>
      <c r="L371">
        <f t="shared" si="61"/>
        <v>1.3692249739703467E-3</v>
      </c>
      <c r="M371" s="16">
        <f t="shared" si="62"/>
        <v>-5.4746397096484259E-4</v>
      </c>
      <c r="N371" s="16">
        <f t="shared" si="63"/>
        <v>2.744284897447772E-2</v>
      </c>
      <c r="O371" s="16">
        <f t="shared" si="64"/>
        <v>2.3575515781997524E-2</v>
      </c>
      <c r="P371" s="16">
        <f t="shared" si="65"/>
        <v>0.1558373381550677</v>
      </c>
      <c r="Q371" s="16">
        <f t="shared" si="66"/>
        <v>0.36263015712950053</v>
      </c>
      <c r="R371" s="16">
        <f t="shared" si="67"/>
        <v>4.8119031678302067E-2</v>
      </c>
      <c r="S371" s="16">
        <f t="shared" si="68"/>
        <v>1.675054925324318E-2</v>
      </c>
      <c r="T371" s="16">
        <f t="shared" si="69"/>
        <v>0.36266555662692729</v>
      </c>
      <c r="U371" s="66">
        <f t="shared" si="70"/>
        <v>0.99702099759951612</v>
      </c>
      <c r="V371" s="66"/>
      <c r="W371" s="66"/>
    </row>
    <row r="372" spans="1:23" x14ac:dyDescent="0.25">
      <c r="A372">
        <v>371</v>
      </c>
      <c r="B372" s="16">
        <v>4.9297109545043199E-4</v>
      </c>
      <c r="C372" s="16">
        <v>7.1976254834248597E-9</v>
      </c>
      <c r="D372" s="16">
        <v>1.25837217658771E-3</v>
      </c>
      <c r="E372" s="16">
        <v>1.8169305592571801E-5</v>
      </c>
      <c r="F372" s="16">
        <v>9.9735778773814492E-6</v>
      </c>
      <c r="G372" s="16">
        <v>1.54988797622783E-6</v>
      </c>
      <c r="H372" s="16">
        <v>5.3496333286590396E-4</v>
      </c>
      <c r="J372">
        <v>0.95408782833732098</v>
      </c>
      <c r="K372">
        <f t="shared" si="60"/>
        <v>6.8671668666661845E-9</v>
      </c>
      <c r="L372">
        <f t="shared" si="61"/>
        <v>1.2798620226932172E-3</v>
      </c>
      <c r="M372" s="16">
        <f t="shared" si="62"/>
        <v>-2.9391983179235322E-4</v>
      </c>
      <c r="N372" s="16">
        <f t="shared" si="63"/>
        <v>1.0728186889458581E-6</v>
      </c>
      <c r="O372" s="16">
        <f t="shared" si="64"/>
        <v>8.9426470463249155E-2</v>
      </c>
      <c r="P372" s="16">
        <f t="shared" si="65"/>
        <v>9.3899702756229872E-2</v>
      </c>
      <c r="Q372" s="16">
        <f t="shared" si="66"/>
        <v>0.47841814212687422</v>
      </c>
      <c r="R372" s="16">
        <f t="shared" si="67"/>
        <v>1.4880568316124354E-4</v>
      </c>
      <c r="S372" s="16">
        <f t="shared" si="68"/>
        <v>5.1849057585151091E-2</v>
      </c>
      <c r="T372" s="16">
        <f t="shared" si="69"/>
        <v>0.47845075040901958</v>
      </c>
      <c r="U372" s="66">
        <f t="shared" si="70"/>
        <v>1.192194001842374</v>
      </c>
      <c r="V372" s="66"/>
      <c r="W372" s="66"/>
    </row>
    <row r="373" spans="1:23" x14ac:dyDescent="0.25">
      <c r="A373">
        <v>372</v>
      </c>
      <c r="B373">
        <v>9.9596445343433501E-4</v>
      </c>
      <c r="C373" s="16">
        <v>7.6514776284898508E-9</v>
      </c>
      <c r="D373" s="16">
        <v>6.5253854944234495E-4</v>
      </c>
      <c r="E373" s="16">
        <v>1.0086084911408699E-5</v>
      </c>
      <c r="F373" s="16">
        <v>4.7972213327392297E-6</v>
      </c>
      <c r="G373" s="16">
        <v>1.4477073178831601E-6</v>
      </c>
      <c r="H373" s="16">
        <v>2.969582945156E-4</v>
      </c>
      <c r="J373">
        <v>0.95718808282628098</v>
      </c>
      <c r="K373">
        <f t="shared" si="60"/>
        <v>7.323903202002379E-9</v>
      </c>
      <c r="L373">
        <f t="shared" si="61"/>
        <v>6.6357304794807811E-4</v>
      </c>
      <c r="M373" s="16">
        <f t="shared" si="62"/>
        <v>1.328355858920592E-3</v>
      </c>
      <c r="N373" s="16">
        <f t="shared" si="63"/>
        <v>1.0453486307148083</v>
      </c>
      <c r="O373" s="16">
        <f t="shared" si="64"/>
        <v>0.14512654415840082</v>
      </c>
      <c r="P373" s="16">
        <f t="shared" si="65"/>
        <v>0.10403230616145924</v>
      </c>
      <c r="Q373" s="16">
        <f t="shared" si="66"/>
        <v>3.7114196216952787E-3</v>
      </c>
      <c r="R373" s="16">
        <f t="shared" si="67"/>
        <v>0.26331219034769832</v>
      </c>
      <c r="S373" s="16">
        <f t="shared" si="68"/>
        <v>7.7628905130846623E-2</v>
      </c>
      <c r="T373" s="16">
        <f t="shared" si="69"/>
        <v>3.7132099995984655E-3</v>
      </c>
      <c r="U373" s="66">
        <f t="shared" si="70"/>
        <v>1.6428732061345068</v>
      </c>
      <c r="V373" s="66"/>
      <c r="W373" s="66"/>
    </row>
    <row r="374" spans="1:23" x14ac:dyDescent="0.25">
      <c r="A374">
        <v>373</v>
      </c>
      <c r="B374">
        <v>5.6474148188541699E-4</v>
      </c>
      <c r="C374" s="16">
        <v>7.6949515965938504E-9</v>
      </c>
      <c r="D374" s="16">
        <v>1.17193946279369E-3</v>
      </c>
      <c r="E374" s="16">
        <v>1.81082860666426E-5</v>
      </c>
      <c r="F374" s="16">
        <v>8.67105738663941E-6</v>
      </c>
      <c r="G374" s="16">
        <v>1.4482804380857099E-6</v>
      </c>
      <c r="H374" s="16">
        <v>5.33164411025259E-4</v>
      </c>
      <c r="J374">
        <v>0.95452216609835805</v>
      </c>
      <c r="K374">
        <f t="shared" si="60"/>
        <v>7.3450018660027804E-9</v>
      </c>
      <c r="L374">
        <f t="shared" si="61"/>
        <v>1.1907221630534581E-3</v>
      </c>
      <c r="M374" s="16">
        <f t="shared" si="62"/>
        <v>-6.1239199282624027E-5</v>
      </c>
      <c r="N374" s="16">
        <f t="shared" si="63"/>
        <v>2.1542600488267588E-2</v>
      </c>
      <c r="O374" s="16">
        <f t="shared" si="64"/>
        <v>0.15116625873700201</v>
      </c>
      <c r="P374" s="16">
        <f t="shared" si="65"/>
        <v>4.6957556934716177E-2</v>
      </c>
      <c r="Q374" s="16">
        <f t="shared" si="66"/>
        <v>0.47059115388634276</v>
      </c>
      <c r="R374" s="16">
        <f t="shared" si="67"/>
        <v>1.4397989347641754E-2</v>
      </c>
      <c r="S374" s="16">
        <f t="shared" si="68"/>
        <v>7.7469849753190032E-2</v>
      </c>
      <c r="T374" s="16">
        <f t="shared" si="69"/>
        <v>0.4706133678527149</v>
      </c>
      <c r="U374" s="66">
        <f t="shared" si="70"/>
        <v>1.2527387769998752</v>
      </c>
      <c r="V374" s="66"/>
      <c r="W374" s="66"/>
    </row>
    <row r="375" spans="1:23" x14ac:dyDescent="0.25">
      <c r="A375">
        <v>374</v>
      </c>
      <c r="B375">
        <v>2.9802465040626197E-4</v>
      </c>
      <c r="C375" s="16">
        <v>4.0874883742597704E-9</v>
      </c>
      <c r="D375" s="16">
        <v>1.18074432119403E-3</v>
      </c>
      <c r="E375" s="16">
        <v>9.6869338307495205E-6</v>
      </c>
      <c r="F375" s="16">
        <v>1.64611196436738E-5</v>
      </c>
      <c r="G375" s="16">
        <v>2.7276992153670799E-6</v>
      </c>
      <c r="H375" s="16">
        <v>2.8521409516859999E-4</v>
      </c>
      <c r="J375">
        <v>0.95432613613778705</v>
      </c>
      <c r="K375">
        <f t="shared" si="60"/>
        <v>3.9007969867154515E-9</v>
      </c>
      <c r="L375">
        <f t="shared" si="61"/>
        <v>1.2163901722083705E-3</v>
      </c>
      <c r="M375" s="16">
        <f t="shared" si="62"/>
        <v>-6.2034087139584647E-4</v>
      </c>
      <c r="N375" s="16">
        <f t="shared" si="63"/>
        <v>0.15588749728957413</v>
      </c>
      <c r="O375" s="16">
        <f t="shared" si="64"/>
        <v>6.8791584664092451E-2</v>
      </c>
      <c r="P375" s="16">
        <f t="shared" si="65"/>
        <v>5.1002824061455405E-2</v>
      </c>
      <c r="Q375" s="16">
        <f t="shared" si="66"/>
        <v>9.620652112429651E-3</v>
      </c>
      <c r="R375" s="16">
        <f t="shared" si="67"/>
        <v>0.44971282508081556</v>
      </c>
      <c r="S375" s="16">
        <f t="shared" si="68"/>
        <v>0.12901712165569454</v>
      </c>
      <c r="T375" s="16">
        <f t="shared" si="69"/>
        <v>9.6186086949094727E-3</v>
      </c>
      <c r="U375" s="66">
        <f t="shared" si="70"/>
        <v>0.87365111355897129</v>
      </c>
      <c r="V375" s="66"/>
      <c r="W375" s="66"/>
    </row>
    <row r="376" spans="1:23" x14ac:dyDescent="0.25">
      <c r="A376">
        <v>375</v>
      </c>
      <c r="B376" s="16">
        <v>3.46741586738141E-4</v>
      </c>
      <c r="C376" s="16">
        <v>4.7164490546909899E-9</v>
      </c>
      <c r="D376" s="16">
        <v>1.17048696282958E-3</v>
      </c>
      <c r="E376" s="16">
        <v>1.1082772757344999E-5</v>
      </c>
      <c r="F376" s="16">
        <v>1.41359400687272E-5</v>
      </c>
      <c r="G376" s="16">
        <v>2.3634372605485002E-6</v>
      </c>
      <c r="H376" s="16">
        <v>3.2631171912851002E-4</v>
      </c>
      <c r="J376">
        <v>0.95442066614897403</v>
      </c>
      <c r="K376">
        <f t="shared" si="60"/>
        <v>4.5014764486358739E-9</v>
      </c>
      <c r="L376">
        <f t="shared" si="61"/>
        <v>1.2011175637785282E-3</v>
      </c>
      <c r="M376" s="16">
        <f t="shared" si="62"/>
        <v>-5.0763439030224633E-4</v>
      </c>
      <c r="N376" s="16">
        <f t="shared" si="63"/>
        <v>8.7557070707317927E-2</v>
      </c>
      <c r="O376" s="16">
        <f t="shared" si="64"/>
        <v>2.213112997866569E-2</v>
      </c>
      <c r="P376" s="16">
        <f t="shared" si="65"/>
        <v>4.6306285000082936E-2</v>
      </c>
      <c r="Q376" s="16">
        <f t="shared" si="66"/>
        <v>1.0161143338451137E-3</v>
      </c>
      <c r="R376" s="16">
        <f t="shared" si="67"/>
        <v>0.18890189687557657</v>
      </c>
      <c r="S376" s="16">
        <f t="shared" si="68"/>
        <v>3.1570492190071325E-2</v>
      </c>
      <c r="T376" s="16">
        <f t="shared" si="69"/>
        <v>1.0168124099071136E-3</v>
      </c>
      <c r="U376" s="66">
        <f t="shared" si="70"/>
        <v>0.37849980149546664</v>
      </c>
      <c r="V376" s="66"/>
      <c r="W376" s="66"/>
    </row>
    <row r="377" spans="1:23" x14ac:dyDescent="0.25">
      <c r="A377">
        <v>376</v>
      </c>
      <c r="B377" s="16">
        <v>4.28213595601664E-4</v>
      </c>
      <c r="C377" s="16">
        <v>5.2517409109509397E-9</v>
      </c>
      <c r="D377" s="16">
        <v>1.0522647275094E-3</v>
      </c>
      <c r="E377" s="16">
        <v>1.1109754471413401E-5</v>
      </c>
      <c r="F377" s="16">
        <v>1.1380672205270399E-5</v>
      </c>
      <c r="G377" s="16">
        <v>2.1195312844058001E-6</v>
      </c>
      <c r="H377" s="16">
        <v>3.2710414640364798E-4</v>
      </c>
      <c r="J377">
        <v>0.95504238351058401</v>
      </c>
      <c r="K377">
        <f t="shared" si="60"/>
        <v>5.0156351571746308E-9</v>
      </c>
      <c r="L377">
        <f t="shared" si="61"/>
        <v>1.0771403514634357E-3</v>
      </c>
      <c r="M377" s="16">
        <f t="shared" si="62"/>
        <v>-2.2071316026010758E-4</v>
      </c>
      <c r="N377" s="16">
        <f t="shared" si="63"/>
        <v>1.7020319769505222E-2</v>
      </c>
      <c r="O377" s="16">
        <f t="shared" si="64"/>
        <v>2.7201181253976052E-3</v>
      </c>
      <c r="P377" s="16">
        <f t="shared" si="65"/>
        <v>8.5473166629471652E-3</v>
      </c>
      <c r="Q377" s="16">
        <f t="shared" si="66"/>
        <v>1.1825838789658049E-3</v>
      </c>
      <c r="R377" s="16">
        <f t="shared" si="67"/>
        <v>2.4025557951713437E-2</v>
      </c>
      <c r="S377" s="16">
        <f t="shared" si="68"/>
        <v>3.1522137611001092E-3</v>
      </c>
      <c r="T377" s="16">
        <f t="shared" si="69"/>
        <v>1.1829038554274096E-3</v>
      </c>
      <c r="U377" s="66">
        <f t="shared" si="70"/>
        <v>5.7831014005056754E-2</v>
      </c>
      <c r="V377" s="66"/>
      <c r="W377" s="66"/>
    </row>
    <row r="378" spans="1:23" x14ac:dyDescent="0.25">
      <c r="A378">
        <v>377</v>
      </c>
      <c r="B378">
        <v>4.5501323738752602E-4</v>
      </c>
      <c r="C378" s="16">
        <v>6.3945843602059697E-9</v>
      </c>
      <c r="D378" s="16">
        <v>1.2100245515688399E-3</v>
      </c>
      <c r="E378" s="16">
        <v>1.5529392367279299E-5</v>
      </c>
      <c r="F378" s="16">
        <v>1.07843556653356E-5</v>
      </c>
      <c r="G378" s="16">
        <v>1.7436806654831899E-6</v>
      </c>
      <c r="H378" s="16">
        <v>4.5723474924808197E-4</v>
      </c>
      <c r="J378">
        <v>0.95429966884113604</v>
      </c>
      <c r="K378">
        <f t="shared" si="60"/>
        <v>6.1023497373212647E-9</v>
      </c>
      <c r="L378">
        <f t="shared" si="61"/>
        <v>1.2333305489806341E-3</v>
      </c>
      <c r="M378" s="16">
        <f t="shared" si="62"/>
        <v>-3.2330407420558212E-4</v>
      </c>
      <c r="N378" s="16">
        <f t="shared" si="63"/>
        <v>5.7824046255003456E-3</v>
      </c>
      <c r="O378" s="16">
        <f t="shared" si="64"/>
        <v>2.3749287483116256E-2</v>
      </c>
      <c r="P378" s="16">
        <f t="shared" si="65"/>
        <v>6.5657153152073433E-2</v>
      </c>
      <c r="Q378" s="16">
        <f t="shared" si="66"/>
        <v>0.19881350608213633</v>
      </c>
      <c r="R378" s="16">
        <f t="shared" si="67"/>
        <v>8.927003188650964E-3</v>
      </c>
      <c r="S378" s="16">
        <f t="shared" si="68"/>
        <v>1.7197336938949041E-2</v>
      </c>
      <c r="T378" s="16">
        <f t="shared" si="69"/>
        <v>0.19882873910039339</v>
      </c>
      <c r="U378" s="66">
        <f t="shared" si="70"/>
        <v>0.51895543057081972</v>
      </c>
      <c r="V378" s="66"/>
      <c r="W378" s="66"/>
    </row>
    <row r="379" spans="1:23" x14ac:dyDescent="0.25">
      <c r="A379">
        <v>378</v>
      </c>
      <c r="B379" s="16">
        <v>3.7911722982101801E-4</v>
      </c>
      <c r="C379" s="16">
        <v>3.6212474252394999E-9</v>
      </c>
      <c r="D379" s="16">
        <v>8.1514338705065905E-4</v>
      </c>
      <c r="E379" s="16">
        <v>5.9495520313009499E-6</v>
      </c>
      <c r="F379" s="16">
        <v>1.2719659919578801E-5</v>
      </c>
      <c r="G379" s="16">
        <v>3.0658938841728502E-6</v>
      </c>
      <c r="H379" s="16">
        <v>1.7517056206008201E-4</v>
      </c>
      <c r="J379">
        <v>0.95618364893791596</v>
      </c>
      <c r="K379">
        <f t="shared" si="60"/>
        <v>3.4625775767725379E-9</v>
      </c>
      <c r="L379">
        <f t="shared" si="61"/>
        <v>8.436449795265643E-4</v>
      </c>
      <c r="M379" s="16">
        <f t="shared" si="62"/>
        <v>-8.5410519884528301E-5</v>
      </c>
      <c r="N379" s="16">
        <f t="shared" si="63"/>
        <v>5.2972654668725236E-2</v>
      </c>
      <c r="O379" s="16">
        <f t="shared" si="64"/>
        <v>0.12001349980873045</v>
      </c>
      <c r="P379" s="16">
        <f t="shared" si="65"/>
        <v>2.3631537520368954E-2</v>
      </c>
      <c r="Q379" s="16">
        <f t="shared" si="66"/>
        <v>0.19896855177149941</v>
      </c>
      <c r="R379" s="16">
        <f t="shared" si="67"/>
        <v>8.4618738231608231E-2</v>
      </c>
      <c r="S379" s="16">
        <f t="shared" si="68"/>
        <v>0.27847688172945623</v>
      </c>
      <c r="T379" s="16">
        <f t="shared" si="69"/>
        <v>0.19897171353543758</v>
      </c>
      <c r="U379" s="66">
        <f t="shared" si="70"/>
        <v>0.95765357726582612</v>
      </c>
      <c r="V379" s="66"/>
      <c r="W379" s="66"/>
    </row>
    <row r="380" spans="1:23" x14ac:dyDescent="0.25">
      <c r="A380">
        <v>379</v>
      </c>
      <c r="B380">
        <v>3.0062839111143501E-4</v>
      </c>
      <c r="C380" s="16">
        <v>4.4531157380985898E-9</v>
      </c>
      <c r="D380" s="16">
        <v>1.2779696601212199E-3</v>
      </c>
      <c r="E380" s="16">
        <v>1.14106888850417E-5</v>
      </c>
      <c r="F380" s="16">
        <v>1.6387618365955301E-5</v>
      </c>
      <c r="G380" s="16">
        <v>2.5063433912023401E-6</v>
      </c>
      <c r="H380" s="16">
        <v>3.3596845185894302E-4</v>
      </c>
      <c r="J380">
        <v>0.95387138693403595</v>
      </c>
      <c r="K380">
        <f t="shared" si="60"/>
        <v>4.2476996852778854E-9</v>
      </c>
      <c r="L380">
        <f t="shared" si="61"/>
        <v>1.3132467871285948E-3</v>
      </c>
      <c r="M380" s="16">
        <f t="shared" si="62"/>
        <v>-7.1199000490572472E-4</v>
      </c>
      <c r="N380" s="16">
        <f t="shared" si="63"/>
        <v>0.15174040342449693</v>
      </c>
      <c r="O380" s="16">
        <f t="shared" si="64"/>
        <v>3.8530668240672861E-2</v>
      </c>
      <c r="P380" s="16">
        <f t="shared" si="65"/>
        <v>0.10678288985554198</v>
      </c>
      <c r="Q380" s="16">
        <f t="shared" si="66"/>
        <v>3.8947114024027382E-3</v>
      </c>
      <c r="R380" s="16">
        <f t="shared" si="67"/>
        <v>0.43976369555411804</v>
      </c>
      <c r="S380" s="16">
        <f t="shared" si="68"/>
        <v>6.1946128804939424E-2</v>
      </c>
      <c r="T380" s="16">
        <f t="shared" si="69"/>
        <v>3.8968486292399965E-3</v>
      </c>
      <c r="U380" s="66">
        <f t="shared" si="70"/>
        <v>0.80655534591141198</v>
      </c>
      <c r="V380" s="66"/>
      <c r="W380" s="66"/>
    </row>
    <row r="381" spans="1:23" x14ac:dyDescent="0.25">
      <c r="A381">
        <v>380</v>
      </c>
      <c r="B381">
        <v>4.9347346055968698E-4</v>
      </c>
      <c r="C381" s="16">
        <v>5.6525694103069602E-9</v>
      </c>
      <c r="D381" s="16">
        <v>9.8104622771311091E-4</v>
      </c>
      <c r="E381" s="16">
        <v>1.11578885213596E-5</v>
      </c>
      <c r="F381" s="16">
        <v>9.8411052466772904E-6</v>
      </c>
      <c r="G381" s="16">
        <v>1.96753625381746E-6</v>
      </c>
      <c r="H381" s="16">
        <v>3.2852015344912499E-4</v>
      </c>
      <c r="J381">
        <v>0.95542087177955703</v>
      </c>
      <c r="K381">
        <f t="shared" si="60"/>
        <v>5.4005827937899325E-9</v>
      </c>
      <c r="L381">
        <f t="shared" si="61"/>
        <v>1.0026903218908726E-3</v>
      </c>
      <c r="M381" s="16">
        <f t="shared" si="62"/>
        <v>-1.5743400771498617E-5</v>
      </c>
      <c r="N381" s="16">
        <f t="shared" si="63"/>
        <v>4.2266468137631612E-6</v>
      </c>
      <c r="O381" s="16">
        <f t="shared" si="64"/>
        <v>4.0753996603914007E-4</v>
      </c>
      <c r="P381" s="16">
        <f t="shared" si="65"/>
        <v>3.4274221541406689E-4</v>
      </c>
      <c r="Q381" s="16">
        <f t="shared" si="66"/>
        <v>1.5109004668166027E-3</v>
      </c>
      <c r="R381" s="16">
        <f t="shared" si="67"/>
        <v>1.5519939014661175E-6</v>
      </c>
      <c r="S381" s="16">
        <f t="shared" si="68"/>
        <v>3.8389598980035939E-4</v>
      </c>
      <c r="T381" s="16">
        <f t="shared" si="69"/>
        <v>1.5109681281772816E-3</v>
      </c>
      <c r="U381" s="66">
        <f t="shared" si="70"/>
        <v>4.1618254069626798E-3</v>
      </c>
      <c r="V381" s="66"/>
      <c r="W381" s="66"/>
    </row>
    <row r="382" spans="1:23" x14ac:dyDescent="0.25">
      <c r="A382">
        <v>381</v>
      </c>
      <c r="B382">
        <v>4.1036051570734301E-4</v>
      </c>
      <c r="C382" s="16">
        <v>4.21429004264039E-9</v>
      </c>
      <c r="D382" s="16">
        <v>8.7761672305854805E-4</v>
      </c>
      <c r="E382" s="16">
        <v>7.4496491813530503E-6</v>
      </c>
      <c r="F382" s="16">
        <v>1.17829758523236E-5</v>
      </c>
      <c r="G382" s="16">
        <v>2.6362066922054199E-6</v>
      </c>
      <c r="H382" s="16">
        <v>2.1933799693821501E-4</v>
      </c>
      <c r="J382">
        <v>0.95589125116807705</v>
      </c>
      <c r="K382">
        <f t="shared" si="60"/>
        <v>4.028402981644691E-9</v>
      </c>
      <c r="L382">
        <f t="shared" si="61"/>
        <v>9.0381466716535808E-4</v>
      </c>
      <c r="M382" s="16">
        <f t="shared" si="62"/>
        <v>-8.3093635750672063E-5</v>
      </c>
      <c r="N382" s="16">
        <f t="shared" si="63"/>
        <v>2.7793799653589382E-2</v>
      </c>
      <c r="O382" s="16">
        <f t="shared" si="64"/>
        <v>5.7310476905293194E-2</v>
      </c>
      <c r="P382" s="16">
        <f t="shared" si="65"/>
        <v>7.8972149361875733E-3</v>
      </c>
      <c r="Q382" s="16">
        <f t="shared" si="66"/>
        <v>9.3875038261718641E-2</v>
      </c>
      <c r="R382" s="16">
        <f t="shared" si="67"/>
        <v>3.8349701164042259E-2</v>
      </c>
      <c r="S382" s="16">
        <f t="shared" si="68"/>
        <v>9.834469726832766E-2</v>
      </c>
      <c r="T382" s="16">
        <f t="shared" si="69"/>
        <v>9.3876588010797041E-2</v>
      </c>
      <c r="U382" s="66">
        <f t="shared" si="70"/>
        <v>0.41744751619995579</v>
      </c>
      <c r="V382" s="66"/>
      <c r="W382" s="66"/>
    </row>
    <row r="383" spans="1:23" x14ac:dyDescent="0.25">
      <c r="A383">
        <v>382</v>
      </c>
      <c r="B383">
        <v>2.4051699865798199E-4</v>
      </c>
      <c r="C383" s="16">
        <v>3.6287052151323099E-9</v>
      </c>
      <c r="D383" s="16">
        <v>1.3028504954917201E-3</v>
      </c>
      <c r="E383" s="16">
        <v>9.4750520435958393E-6</v>
      </c>
      <c r="F383" s="16">
        <v>2.0520540552413699E-5</v>
      </c>
      <c r="G383" s="16">
        <v>3.0771383031348899E-6</v>
      </c>
      <c r="H383" s="16">
        <v>2.7897744885969699E-4</v>
      </c>
      <c r="J383">
        <v>0.953676065195324</v>
      </c>
      <c r="K383">
        <f t="shared" si="60"/>
        <v>3.4606093113211329E-9</v>
      </c>
      <c r="L383">
        <f t="shared" si="61"/>
        <v>1.3469650861944672E-3</v>
      </c>
      <c r="M383" s="16">
        <f t="shared" si="62"/>
        <v>-8.6593108887850331E-4</v>
      </c>
      <c r="N383" s="16">
        <f t="shared" si="63"/>
        <v>0.26173656119661703</v>
      </c>
      <c r="O383" s="16">
        <f t="shared" si="64"/>
        <v>0.11908272456673087</v>
      </c>
      <c r="P383" s="16">
        <f t="shared" si="65"/>
        <v>0.12433209934290289</v>
      </c>
      <c r="Q383" s="16">
        <f t="shared" si="66"/>
        <v>1.3879776520598247E-2</v>
      </c>
      <c r="R383" s="16">
        <f t="shared" si="67"/>
        <v>1.1719986621680798</v>
      </c>
      <c r="S383" s="16">
        <f t="shared" si="68"/>
        <v>0.2844217825476722</v>
      </c>
      <c r="T383" s="16">
        <f t="shared" si="69"/>
        <v>1.3876015068281155E-2</v>
      </c>
      <c r="U383" s="66">
        <f t="shared" si="70"/>
        <v>1.9893276214108822</v>
      </c>
      <c r="V383" s="66"/>
      <c r="W383" s="66"/>
    </row>
    <row r="384" spans="1:23" x14ac:dyDescent="0.25">
      <c r="A384">
        <v>383</v>
      </c>
      <c r="B384">
        <v>5.8300031114225798E-4</v>
      </c>
      <c r="C384" s="16">
        <v>6.5490112600661601E-9</v>
      </c>
      <c r="D384" s="16">
        <v>9.6150962195098305E-4</v>
      </c>
      <c r="E384" s="16">
        <v>1.26736204318807E-5</v>
      </c>
      <c r="F384" s="16">
        <v>8.3200741145554606E-6</v>
      </c>
      <c r="G384" s="16">
        <v>1.69772323945287E-6</v>
      </c>
      <c r="H384" s="16">
        <v>3.7314718037932101E-4</v>
      </c>
      <c r="J384">
        <v>0.95554834043049897</v>
      </c>
      <c r="K384">
        <f t="shared" si="60"/>
        <v>6.2578968410168706E-9</v>
      </c>
      <c r="L384">
        <f t="shared" si="61"/>
        <v>9.7984094440828687E-4</v>
      </c>
      <c r="M384" s="16">
        <f t="shared" si="62"/>
        <v>1.8615967787622927E-4</v>
      </c>
      <c r="N384" s="16">
        <f t="shared" si="63"/>
        <v>3.380107147650406E-2</v>
      </c>
      <c r="O384" s="16">
        <f t="shared" si="64"/>
        <v>3.3116476590602441E-2</v>
      </c>
      <c r="P384" s="16">
        <f t="shared" si="65"/>
        <v>3.1308776471043238E-6</v>
      </c>
      <c r="Q384" s="16">
        <f t="shared" si="66"/>
        <v>3.2398046267740351E-2</v>
      </c>
      <c r="R384" s="16">
        <f t="shared" si="67"/>
        <v>2.4215161953748801E-2</v>
      </c>
      <c r="S384" s="16">
        <f t="shared" si="68"/>
        <v>2.3727956651410309E-2</v>
      </c>
      <c r="T384" s="16">
        <f t="shared" si="69"/>
        <v>3.2397883006853645E-2</v>
      </c>
      <c r="U384" s="66">
        <f t="shared" si="70"/>
        <v>0.1796597268245067</v>
      </c>
      <c r="V384" s="66"/>
      <c r="W384" s="66"/>
    </row>
    <row r="385" spans="1:23" x14ac:dyDescent="0.25">
      <c r="A385">
        <v>384</v>
      </c>
      <c r="B385">
        <v>7.9611057807329002E-4</v>
      </c>
      <c r="C385" s="16">
        <v>5.9143030488185097E-9</v>
      </c>
      <c r="D385" s="16">
        <v>6.30752722582682E-4</v>
      </c>
      <c r="E385" s="16">
        <v>7.5373388914554797E-6</v>
      </c>
      <c r="F385" s="16">
        <v>5.9967366710903804E-6</v>
      </c>
      <c r="G385" s="16">
        <v>1.87256734906718E-6</v>
      </c>
      <c r="H385" s="16">
        <v>2.2191698484870501E-4</v>
      </c>
      <c r="J385">
        <v>0.95727460003475096</v>
      </c>
      <c r="K385">
        <f t="shared" si="60"/>
        <v>5.6616120855420468E-9</v>
      </c>
      <c r="L385">
        <f t="shared" si="61"/>
        <v>6.4461284897088115E-4</v>
      </c>
      <c r="M385" s="16">
        <f t="shared" si="62"/>
        <v>9.476083071756989E-4</v>
      </c>
      <c r="N385" s="16">
        <f t="shared" si="63"/>
        <v>0.38019078780801246</v>
      </c>
      <c r="O385" s="16">
        <f t="shared" si="64"/>
        <v>4.5462461712881428E-3</v>
      </c>
      <c r="P385" s="16">
        <f t="shared" si="65"/>
        <v>0.11913421238678221</v>
      </c>
      <c r="Q385" s="16">
        <f t="shared" si="66"/>
        <v>8.8938667966658058E-2</v>
      </c>
      <c r="R385" s="16">
        <f t="shared" si="67"/>
        <v>0.15319639878215563</v>
      </c>
      <c r="S385" s="16">
        <f t="shared" si="68"/>
        <v>4.4776799758897284E-3</v>
      </c>
      <c r="T385" s="16">
        <f t="shared" si="69"/>
        <v>8.8945544163503851E-2</v>
      </c>
      <c r="U385" s="66">
        <f t="shared" si="70"/>
        <v>0.83942953725429015</v>
      </c>
      <c r="V385" s="66"/>
      <c r="W385" s="66"/>
    </row>
    <row r="386" spans="1:23" x14ac:dyDescent="0.25">
      <c r="A386">
        <v>385</v>
      </c>
      <c r="B386">
        <v>7.9742345476423605E-4</v>
      </c>
      <c r="C386" s="16">
        <v>6.7871390946876702E-9</v>
      </c>
      <c r="D386" s="16">
        <v>7.2428814901382603E-4</v>
      </c>
      <c r="E386" s="16">
        <v>9.92160170505685E-6</v>
      </c>
      <c r="F386" s="16">
        <v>6.0135849346981001E-6</v>
      </c>
      <c r="G386" s="16">
        <v>1.63354384759464E-6</v>
      </c>
      <c r="H386" s="16">
        <v>2.9211657725699501E-4</v>
      </c>
      <c r="J386">
        <v>0.95679022463100105</v>
      </c>
      <c r="K386">
        <f t="shared" si="60"/>
        <v>6.4938683390080654E-9</v>
      </c>
      <c r="L386">
        <f t="shared" si="61"/>
        <v>7.3794207559172223E-4</v>
      </c>
      <c r="M386" s="16">
        <f t="shared" si="62"/>
        <v>8.5690483393674986E-4</v>
      </c>
      <c r="N386" s="16">
        <f t="shared" si="63"/>
        <v>0.38348552459911484</v>
      </c>
      <c r="O386" s="16">
        <f t="shared" si="64"/>
        <v>5.060571604648785E-2</v>
      </c>
      <c r="P386" s="16">
        <f t="shared" si="65"/>
        <v>6.1529105571563956E-2</v>
      </c>
      <c r="Q386" s="16">
        <f t="shared" si="66"/>
        <v>5.8119052991560801E-3</v>
      </c>
      <c r="R386" s="16">
        <f t="shared" si="67"/>
        <v>0.15186080467332455</v>
      </c>
      <c r="S386" s="16">
        <f t="shared" si="68"/>
        <v>3.4603018347767731E-2</v>
      </c>
      <c r="T386" s="16">
        <f t="shared" si="69"/>
        <v>5.8135984637234317E-3</v>
      </c>
      <c r="U386" s="66">
        <f t="shared" si="70"/>
        <v>0.69370967300113828</v>
      </c>
      <c r="V386" s="66"/>
      <c r="W386" s="66"/>
    </row>
    <row r="387" spans="1:23" x14ac:dyDescent="0.25">
      <c r="A387">
        <v>386</v>
      </c>
      <c r="B387">
        <v>6.2648052974366203E-4</v>
      </c>
      <c r="C387" s="16">
        <v>5.0219068604864303E-9</v>
      </c>
      <c r="D387" s="16">
        <v>6.8155426096929003E-4</v>
      </c>
      <c r="E387" s="16">
        <v>6.9108585712566297E-6</v>
      </c>
      <c r="F387" s="16">
        <v>7.6415205849940598E-6</v>
      </c>
      <c r="G387" s="16">
        <v>2.2068244501018101E-6</v>
      </c>
      <c r="H387" s="16">
        <v>2.0347248505799801E-4</v>
      </c>
      <c r="J387">
        <v>0.95697422679854105</v>
      </c>
      <c r="K387">
        <f t="shared" ref="K387:K450" si="71">C387*J387</f>
        <v>4.8058354348682906E-9</v>
      </c>
      <c r="L387">
        <f t="shared" ref="L387:L450" si="72">SUM($Z$9*B387,$AA$9*C387,$AB$9*D387,$AC$9*E387,$AD$9*F387,$AE$9*G387)</f>
        <v>6.9903910468251942E-4</v>
      </c>
      <c r="M387" s="16">
        <f t="shared" ref="M387:M450" si="73">$Z$8*B387+$AA$8*C387+$AB$8*D387+$AD$8*F387+$AE$8*G387</f>
        <v>5.5392195480480453E-4</v>
      </c>
      <c r="N387" s="16">
        <f t="shared" si="63"/>
        <v>7.4061471239592711E-2</v>
      </c>
      <c r="O387" s="16">
        <f t="shared" si="64"/>
        <v>8.7676414419033399E-3</v>
      </c>
      <c r="P387" s="16">
        <f t="shared" si="65"/>
        <v>8.5507436375534443E-2</v>
      </c>
      <c r="Q387" s="16">
        <f t="shared" si="66"/>
        <v>0.12713158566519267</v>
      </c>
      <c r="R387" s="16">
        <f t="shared" si="67"/>
        <v>5.0390042724163017E-2</v>
      </c>
      <c r="S387" s="16">
        <f t="shared" si="68"/>
        <v>9.9285337423569708E-3</v>
      </c>
      <c r="T387" s="16">
        <f t="shared" si="69"/>
        <v>0.12713787335464982</v>
      </c>
      <c r="U387" s="66">
        <f t="shared" si="70"/>
        <v>0.48292458454339299</v>
      </c>
      <c r="V387" s="66"/>
      <c r="W387" s="66"/>
    </row>
    <row r="388" spans="1:23" x14ac:dyDescent="0.25">
      <c r="A388">
        <v>387</v>
      </c>
      <c r="B388">
        <v>1.9229388918340099E-4</v>
      </c>
      <c r="C388" s="16">
        <v>2.7029504661019799E-9</v>
      </c>
      <c r="D388" s="16">
        <v>1.2119756419844501E-3</v>
      </c>
      <c r="E388" s="16">
        <v>6.5703119559963003E-6</v>
      </c>
      <c r="F388" s="16">
        <v>2.5589394872847099E-5</v>
      </c>
      <c r="G388" s="16">
        <v>4.1279876210144004E-6</v>
      </c>
      <c r="H388" s="16">
        <v>1.9345148098565099E-4</v>
      </c>
      <c r="J388">
        <v>0.95400031357759396</v>
      </c>
      <c r="K388">
        <f t="shared" si="71"/>
        <v>2.5786155922459926E-9</v>
      </c>
      <c r="L388">
        <f t="shared" si="72"/>
        <v>1.2672797164006925E-3</v>
      </c>
      <c r="M388" s="16">
        <f t="shared" si="73"/>
        <v>-8.8269193803389059E-4</v>
      </c>
      <c r="N388" s="16">
        <f t="shared" ref="N388:N451" si="74">(B388-$B$2)^2/$B$2/$B$2</f>
        <v>0.37152029817995358</v>
      </c>
      <c r="O388" s="16">
        <f t="shared" ref="O388:O451" si="75">(C388-$C$2)^2/$C$2/$C$2</f>
        <v>0.26231382038756801</v>
      </c>
      <c r="P388" s="16">
        <f t="shared" ref="P388:P451" si="76">(D388-$D$2)^2/$D$2/$D$2</f>
        <v>6.6699323850822265E-2</v>
      </c>
      <c r="Q388" s="16">
        <f t="shared" ref="Q388:Q451" si="77">(E388-$E$2)^2/$E$2/$E$2</f>
        <v>0.15074755009031618</v>
      </c>
      <c r="R388" s="16">
        <f t="shared" ref="R388:R451" si="78">(F388-$F$2)^2/$F$2/$F$2</f>
        <v>2.5504627219041178</v>
      </c>
      <c r="S388" s="16">
        <f t="shared" ref="S388:S451" si="79">(G388-$G$2)^2/$G$2/$G$2</f>
        <v>1.1171252237569165</v>
      </c>
      <c r="T388" s="16">
        <f t="shared" ref="T388:T451" si="80">(H388-$H$2)^2/$H$2/$H$2</f>
        <v>0.15074051314096706</v>
      </c>
      <c r="U388" s="66">
        <f t="shared" ref="U388:U451" si="81">SUM(N388:T388)</f>
        <v>4.6696094513106612</v>
      </c>
      <c r="V388" s="66"/>
      <c r="W388" s="66"/>
    </row>
    <row r="389" spans="1:23" x14ac:dyDescent="0.25">
      <c r="A389">
        <v>388</v>
      </c>
      <c r="B389">
        <v>1.8282274467811799E-4</v>
      </c>
      <c r="C389" s="16">
        <v>4.16278425006807E-9</v>
      </c>
      <c r="D389" s="16">
        <v>1.9963374980570001E-3</v>
      </c>
      <c r="E389" s="16">
        <v>1.6535258692386099E-5</v>
      </c>
      <c r="F389" s="16">
        <v>2.78114959824258E-5</v>
      </c>
      <c r="G389" s="16">
        <v>2.7020510813465701E-6</v>
      </c>
      <c r="H389" s="16">
        <v>4.8687031376167997E-4</v>
      </c>
      <c r="J389">
        <v>0.950495357966607</v>
      </c>
      <c r="K389">
        <f t="shared" si="71"/>
        <v>3.956707105906204E-9</v>
      </c>
      <c r="L389">
        <f t="shared" si="72"/>
        <v>2.0546583783189482E-3</v>
      </c>
      <c r="M389" s="16">
        <f t="shared" si="73"/>
        <v>-1.6890128889627122E-3</v>
      </c>
      <c r="N389" s="16">
        <f t="shared" si="74"/>
        <v>0.39533526675534708</v>
      </c>
      <c r="O389" s="16">
        <f t="shared" si="75"/>
        <v>6.1847681430520086E-2</v>
      </c>
      <c r="P389" s="16">
        <f t="shared" si="76"/>
        <v>1.1504267611554453</v>
      </c>
      <c r="Q389" s="16">
        <f t="shared" si="77"/>
        <v>0.29110085035741934</v>
      </c>
      <c r="R389" s="16">
        <f t="shared" si="78"/>
        <v>3.3216281548812456</v>
      </c>
      <c r="S389" s="16">
        <f t="shared" si="79"/>
        <v>0.11999939300037321</v>
      </c>
      <c r="T389" s="16">
        <f t="shared" si="80"/>
        <v>0.29118756154839531</v>
      </c>
      <c r="U389" s="66">
        <f t="shared" si="81"/>
        <v>5.6315256691287461</v>
      </c>
      <c r="V389" s="66"/>
      <c r="W389" s="66"/>
    </row>
    <row r="390" spans="1:23" x14ac:dyDescent="0.25">
      <c r="A390">
        <v>389</v>
      </c>
      <c r="B390" s="16">
        <v>3.6980459572786602E-4</v>
      </c>
      <c r="C390" s="16">
        <v>6.6916555916483799E-9</v>
      </c>
      <c r="D390" s="16">
        <v>1.5706903880280899E-3</v>
      </c>
      <c r="E390" s="16">
        <v>2.10131082691405E-5</v>
      </c>
      <c r="F390" s="16">
        <v>1.34820526345232E-5</v>
      </c>
      <c r="G390" s="16">
        <v>1.6728093698617299E-6</v>
      </c>
      <c r="H390" s="16">
        <v>6.1870364895743202E-4</v>
      </c>
      <c r="J390">
        <v>0.95259042500908897</v>
      </c>
      <c r="K390">
        <f t="shared" si="71"/>
        <v>6.3744070440627767E-9</v>
      </c>
      <c r="L390">
        <f t="shared" si="72"/>
        <v>1.5993206110114066E-3</v>
      </c>
      <c r="M390" s="16">
        <f t="shared" si="73"/>
        <v>-8.5971141955567436E-4</v>
      </c>
      <c r="N390" s="16">
        <f t="shared" si="74"/>
        <v>6.2035012676000596E-2</v>
      </c>
      <c r="O390" s="16">
        <f t="shared" si="75"/>
        <v>4.3149293071276518E-2</v>
      </c>
      <c r="P390" s="16">
        <f t="shared" si="76"/>
        <v>0.39775287186948016</v>
      </c>
      <c r="Q390" s="16">
        <f t="shared" si="77"/>
        <v>0.91480400183790078</v>
      </c>
      <c r="R390" s="16">
        <f t="shared" si="78"/>
        <v>0.13562037891228057</v>
      </c>
      <c r="S390" s="16">
        <f t="shared" si="79"/>
        <v>2.7706663358984095E-2</v>
      </c>
      <c r="T390" s="16">
        <f t="shared" si="80"/>
        <v>0.914913828196117</v>
      </c>
      <c r="U390" s="66">
        <f t="shared" si="81"/>
        <v>2.49598204992204</v>
      </c>
      <c r="V390" s="66"/>
      <c r="W390" s="66"/>
    </row>
    <row r="391" spans="1:23" x14ac:dyDescent="0.25">
      <c r="A391">
        <v>390</v>
      </c>
      <c r="B391">
        <v>4.8822863373722698E-4</v>
      </c>
      <c r="C391" s="16">
        <v>7.4435772077450496E-9</v>
      </c>
      <c r="D391" s="16">
        <v>1.3156970041658599E-3</v>
      </c>
      <c r="E391" s="16">
        <v>1.96341439367665E-5</v>
      </c>
      <c r="F391" s="16">
        <v>1.00957848885572E-5</v>
      </c>
      <c r="G391" s="16">
        <v>1.4996033412419901E-6</v>
      </c>
      <c r="H391" s="16">
        <v>5.7809450470848499E-4</v>
      </c>
      <c r="J391">
        <v>0.95381751225668698</v>
      </c>
      <c r="K391">
        <f t="shared" si="71"/>
        <v>7.0998142945819598E-9</v>
      </c>
      <c r="L391">
        <f t="shared" si="72"/>
        <v>1.3373807337070086E-3</v>
      </c>
      <c r="M391" s="16">
        <f t="shared" si="73"/>
        <v>-3.6092346623255465E-4</v>
      </c>
      <c r="N391" s="16">
        <f t="shared" si="74"/>
        <v>7.3862963377876447E-5</v>
      </c>
      <c r="O391" s="16">
        <f t="shared" si="75"/>
        <v>0.1179458644427494</v>
      </c>
      <c r="P391" s="16">
        <f t="shared" si="76"/>
        <v>0.1339155235542466</v>
      </c>
      <c r="Q391" s="16">
        <f t="shared" si="77"/>
        <v>0.68568920762870289</v>
      </c>
      <c r="R391" s="16">
        <f t="shared" si="78"/>
        <v>6.0521609592271508E-4</v>
      </c>
      <c r="S391" s="16">
        <f t="shared" si="79"/>
        <v>6.3887764834971522E-2</v>
      </c>
      <c r="T391" s="16">
        <f t="shared" si="80"/>
        <v>0.68573964809742904</v>
      </c>
      <c r="U391" s="66">
        <f t="shared" si="81"/>
        <v>1.6878570876174002</v>
      </c>
      <c r="V391" s="66"/>
      <c r="W391" s="66"/>
    </row>
    <row r="392" spans="1:23" x14ac:dyDescent="0.25">
      <c r="A392">
        <v>391</v>
      </c>
      <c r="B392" s="16">
        <v>5.7808235870695395E-4</v>
      </c>
      <c r="C392" s="16">
        <v>6.58567370501024E-9</v>
      </c>
      <c r="D392" s="16">
        <v>9.7543994569294402E-4</v>
      </c>
      <c r="E392" s="16">
        <v>1.2927171221638799E-5</v>
      </c>
      <c r="F392" s="16">
        <v>8.3962945905570203E-6</v>
      </c>
      <c r="G392" s="16">
        <v>1.68854144102064E-6</v>
      </c>
      <c r="H392" s="16">
        <v>3.80612687333962E-4</v>
      </c>
      <c r="J392">
        <v>0.95547823318617597</v>
      </c>
      <c r="K392">
        <f t="shared" si="71"/>
        <v>6.2924678760038416E-9</v>
      </c>
      <c r="L392">
        <f t="shared" si="72"/>
        <v>9.9391449064137371E-4</v>
      </c>
      <c r="M392" s="16">
        <f t="shared" si="73"/>
        <v>1.6225022677253414E-4</v>
      </c>
      <c r="N392" s="16">
        <f t="shared" si="74"/>
        <v>3.0228758816573931E-2</v>
      </c>
      <c r="O392" s="16">
        <f t="shared" si="75"/>
        <v>3.5568543746385184E-2</v>
      </c>
      <c r="P392" s="16">
        <f t="shared" si="76"/>
        <v>1.6110989266037755E-4</v>
      </c>
      <c r="Q392" s="16">
        <f t="shared" si="77"/>
        <v>4.1453677539205876E-2</v>
      </c>
      <c r="R392" s="16">
        <f t="shared" si="78"/>
        <v>2.1867533780777548E-2</v>
      </c>
      <c r="S392" s="16">
        <f t="shared" si="79"/>
        <v>2.515840994017076E-2</v>
      </c>
      <c r="T392" s="16">
        <f t="shared" si="80"/>
        <v>4.1453818285902021E-2</v>
      </c>
      <c r="U392" s="66">
        <f t="shared" si="81"/>
        <v>0.19589185200167572</v>
      </c>
      <c r="V392" s="66"/>
      <c r="W392" s="66"/>
    </row>
    <row r="393" spans="1:23" x14ac:dyDescent="0.25">
      <c r="A393">
        <v>392</v>
      </c>
      <c r="B393">
        <v>4.0646854251189999E-4</v>
      </c>
      <c r="C393" s="16">
        <v>6.4406293799427203E-9</v>
      </c>
      <c r="D393" s="16">
        <v>1.3692778511434299E-3</v>
      </c>
      <c r="E393" s="16">
        <v>1.7668971257377301E-5</v>
      </c>
      <c r="F393" s="16">
        <v>1.2159033708932801E-5</v>
      </c>
      <c r="G393" s="16">
        <v>1.73426704289507E-6</v>
      </c>
      <c r="H393" s="16">
        <v>5.2023480864961001E-4</v>
      </c>
      <c r="J393">
        <v>0.953529691179136</v>
      </c>
      <c r="K393">
        <f t="shared" si="71"/>
        <v>6.1413313436560524E-9</v>
      </c>
      <c r="L393">
        <f t="shared" si="72"/>
        <v>1.3953237449748108E-3</v>
      </c>
      <c r="M393" s="16">
        <f t="shared" si="73"/>
        <v>-5.8238665995101067E-4</v>
      </c>
      <c r="N393" s="16">
        <f t="shared" si="74"/>
        <v>3.0491388136347778E-2</v>
      </c>
      <c r="O393" s="16">
        <f t="shared" si="75"/>
        <v>2.6379717291503856E-2</v>
      </c>
      <c r="P393" s="16">
        <f t="shared" si="76"/>
        <v>0.17772282440811302</v>
      </c>
      <c r="Q393" s="16">
        <f t="shared" si="77"/>
        <v>0.41614558283828706</v>
      </c>
      <c r="R393" s="16">
        <f t="shared" si="78"/>
        <v>5.4754203656922296E-2</v>
      </c>
      <c r="S393" s="16">
        <f t="shared" si="79"/>
        <v>1.8449611256805439E-2</v>
      </c>
      <c r="T393" s="16">
        <f t="shared" si="80"/>
        <v>0.41618716386357335</v>
      </c>
      <c r="U393" s="66">
        <f t="shared" si="81"/>
        <v>1.1401304914515529</v>
      </c>
      <c r="V393" s="66"/>
      <c r="W393" s="66"/>
    </row>
    <row r="394" spans="1:23" x14ac:dyDescent="0.25">
      <c r="A394">
        <v>393</v>
      </c>
      <c r="B394">
        <v>4.7172543339422701E-4</v>
      </c>
      <c r="C394" s="16">
        <v>6.6945353183648196E-9</v>
      </c>
      <c r="D394" s="16">
        <v>1.22219321780726E-3</v>
      </c>
      <c r="E394" s="16">
        <v>1.6419470324967201E-5</v>
      </c>
      <c r="F394" s="16">
        <v>1.04071229194736E-5</v>
      </c>
      <c r="G394" s="16">
        <v>1.6657449328078701E-6</v>
      </c>
      <c r="H394" s="16">
        <v>4.8344171936882903E-4</v>
      </c>
      <c r="J394">
        <v>0.95424962213311504</v>
      </c>
      <c r="K394">
        <f t="shared" si="71"/>
        <v>6.3882577979064217E-9</v>
      </c>
      <c r="L394">
        <f t="shared" si="72"/>
        <v>1.2446665140436965E-3</v>
      </c>
      <c r="M394" s="16">
        <f t="shared" si="73"/>
        <v>-3.0121564725524264E-4</v>
      </c>
      <c r="N394" s="16">
        <f t="shared" si="74"/>
        <v>1.7729190355177844E-3</v>
      </c>
      <c r="O394" s="16">
        <f t="shared" si="75"/>
        <v>4.3365487867005351E-2</v>
      </c>
      <c r="P394" s="16">
        <f t="shared" si="76"/>
        <v>7.2291032237858238E-2</v>
      </c>
      <c r="Q394" s="16">
        <f t="shared" si="77"/>
        <v>0.27958395858329183</v>
      </c>
      <c r="R394" s="16">
        <f t="shared" si="78"/>
        <v>3.1582397086938321E-3</v>
      </c>
      <c r="S394" s="16">
        <f t="shared" si="79"/>
        <v>2.8890935000479782E-2</v>
      </c>
      <c r="T394" s="16">
        <f t="shared" si="80"/>
        <v>0.27960386568259055</v>
      </c>
      <c r="U394" s="66">
        <f t="shared" si="81"/>
        <v>0.70866643811543728</v>
      </c>
      <c r="V394" s="66"/>
      <c r="W394" s="66"/>
    </row>
    <row r="395" spans="1:23" x14ac:dyDescent="0.25">
      <c r="A395">
        <v>394</v>
      </c>
      <c r="B395">
        <v>4.57082745760399E-4</v>
      </c>
      <c r="C395" s="16">
        <v>4.1815303990248499E-9</v>
      </c>
      <c r="D395" s="16">
        <v>7.7988652467919303E-4</v>
      </c>
      <c r="E395" s="16">
        <v>6.5762472054062097E-6</v>
      </c>
      <c r="F395" s="16">
        <v>1.05282017763726E-5</v>
      </c>
      <c r="G395" s="16">
        <v>2.6537399527012499E-6</v>
      </c>
      <c r="H395" s="16">
        <v>1.93621720923037E-4</v>
      </c>
      <c r="J395">
        <v>0.95640847549873398</v>
      </c>
      <c r="K395">
        <f t="shared" si="71"/>
        <v>3.9992511141829692E-9</v>
      </c>
      <c r="L395">
        <f t="shared" si="72"/>
        <v>8.0359248665424045E-4</v>
      </c>
      <c r="M395" s="16">
        <f t="shared" si="73"/>
        <v>1.105730048665576E-4</v>
      </c>
      <c r="N395" s="16">
        <f t="shared" si="74"/>
        <v>5.1609488107835551E-3</v>
      </c>
      <c r="O395" s="16">
        <f t="shared" si="75"/>
        <v>6.0176307478182721E-2</v>
      </c>
      <c r="P395" s="16">
        <f t="shared" si="76"/>
        <v>3.6225083098509372E-2</v>
      </c>
      <c r="Q395" s="16">
        <f t="shared" si="77"/>
        <v>0.15031874074561874</v>
      </c>
      <c r="R395" s="16">
        <f t="shared" si="78"/>
        <v>4.6903692509859297E-3</v>
      </c>
      <c r="S395" s="16">
        <f t="shared" si="79"/>
        <v>0.10390066262002386</v>
      </c>
      <c r="T395" s="16">
        <f t="shared" si="80"/>
        <v>0.15032277423732712</v>
      </c>
      <c r="U395" s="66">
        <f t="shared" si="81"/>
        <v>0.51079488624143132</v>
      </c>
      <c r="V395" s="66"/>
      <c r="W395" s="66"/>
    </row>
    <row r="396" spans="1:23" x14ac:dyDescent="0.25">
      <c r="A396">
        <v>395</v>
      </c>
      <c r="B396">
        <v>5.1710289619721699E-4</v>
      </c>
      <c r="C396" s="16">
        <v>5.5963978946537799E-9</v>
      </c>
      <c r="D396" s="16">
        <v>9.2568086686145796E-4</v>
      </c>
      <c r="E396" s="16">
        <v>1.04302048602492E-5</v>
      </c>
      <c r="F396" s="16">
        <v>9.3669179943650296E-6</v>
      </c>
      <c r="G396" s="16">
        <v>1.9860070545991599E-6</v>
      </c>
      <c r="H396" s="16">
        <v>3.07094235250091E-4</v>
      </c>
      <c r="J396">
        <v>0.95570343561407001</v>
      </c>
      <c r="K396">
        <f t="shared" si="71"/>
        <v>5.3484966949839657E-9</v>
      </c>
      <c r="L396">
        <f t="shared" si="72"/>
        <v>9.4639511350689241E-4</v>
      </c>
      <c r="M396" s="16">
        <f t="shared" si="73"/>
        <v>8.7810678887541386E-5</v>
      </c>
      <c r="N396" s="16">
        <f t="shared" si="74"/>
        <v>2.5038242900720792E-3</v>
      </c>
      <c r="O396" s="16">
        <f t="shared" si="75"/>
        <v>1.0099578285326858E-4</v>
      </c>
      <c r="P396" s="16">
        <f t="shared" si="76"/>
        <v>1.5183894698420893E-3</v>
      </c>
      <c r="Q396" s="16">
        <f t="shared" si="77"/>
        <v>8.3415076945783553E-4</v>
      </c>
      <c r="R396" s="16">
        <f t="shared" si="78"/>
        <v>2.4374079716795601E-3</v>
      </c>
      <c r="S396" s="16">
        <f t="shared" si="79"/>
        <v>1.0794003755660455E-4</v>
      </c>
      <c r="T396" s="16">
        <f t="shared" si="80"/>
        <v>8.342553505023639E-4</v>
      </c>
      <c r="U396" s="66">
        <f t="shared" si="81"/>
        <v>8.3369636719638016E-3</v>
      </c>
      <c r="V396" s="66"/>
      <c r="W396" s="66"/>
    </row>
    <row r="397" spans="1:23" x14ac:dyDescent="0.25">
      <c r="A397">
        <v>396</v>
      </c>
      <c r="B397">
        <v>2.82592436306308E-4</v>
      </c>
      <c r="C397" s="16">
        <v>5.5108739427968203E-9</v>
      </c>
      <c r="D397" s="16">
        <v>1.6979175902737001E-3</v>
      </c>
      <c r="E397" s="16">
        <v>1.8679719837566899E-5</v>
      </c>
      <c r="F397" s="16">
        <v>1.7748828447900101E-5</v>
      </c>
      <c r="G397" s="16">
        <v>2.0342285333517198E-6</v>
      </c>
      <c r="H397" s="16">
        <v>5.5000381628462504E-4</v>
      </c>
      <c r="J397">
        <v>0.95194945839195499</v>
      </c>
      <c r="K397">
        <f t="shared" si="71"/>
        <v>5.2460734651117706E-9</v>
      </c>
      <c r="L397">
        <f t="shared" si="72"/>
        <v>1.7354439648289092E-3</v>
      </c>
      <c r="M397" s="16">
        <f t="shared" si="73"/>
        <v>-1.1702590922162931E-3</v>
      </c>
      <c r="N397" s="16">
        <f t="shared" si="74"/>
        <v>0.18161475999159948</v>
      </c>
      <c r="O397" s="16">
        <f t="shared" si="75"/>
        <v>2.9007670516262378E-5</v>
      </c>
      <c r="P397" s="16">
        <f t="shared" si="76"/>
        <v>0.58180685563621437</v>
      </c>
      <c r="Q397" s="16">
        <f t="shared" si="77"/>
        <v>0.54641750044674797</v>
      </c>
      <c r="R397" s="16">
        <f t="shared" si="78"/>
        <v>0.64207098211411406</v>
      </c>
      <c r="S397" s="16">
        <f t="shared" si="79"/>
        <v>1.8602060332126142E-4</v>
      </c>
      <c r="T397" s="16">
        <f t="shared" si="80"/>
        <v>0.54651051404730855</v>
      </c>
      <c r="U397" s="66">
        <f t="shared" si="81"/>
        <v>2.4986356405098218</v>
      </c>
      <c r="V397" s="66"/>
      <c r="W397" s="66"/>
    </row>
    <row r="398" spans="1:23" x14ac:dyDescent="0.25">
      <c r="A398">
        <v>397</v>
      </c>
      <c r="B398">
        <v>4.3701714186119802E-4</v>
      </c>
      <c r="C398" s="16">
        <v>5.95833002205395E-9</v>
      </c>
      <c r="D398" s="16">
        <v>1.1729747694783799E-3</v>
      </c>
      <c r="E398" s="16">
        <v>1.40321818667887E-5</v>
      </c>
      <c r="F398" s="16">
        <v>1.12110478826402E-5</v>
      </c>
      <c r="G398" s="16">
        <v>1.8706343038331901E-6</v>
      </c>
      <c r="H398" s="16">
        <v>4.1315141894741197E-4</v>
      </c>
      <c r="J398">
        <v>0.95446682058688903</v>
      </c>
      <c r="K398">
        <f t="shared" si="71"/>
        <v>5.687028312157242E-9</v>
      </c>
      <c r="L398">
        <f t="shared" si="72"/>
        <v>1.1972615412174715E-3</v>
      </c>
      <c r="M398" s="16">
        <f t="shared" si="73"/>
        <v>-3.2322725749507538E-4</v>
      </c>
      <c r="N398" s="16">
        <f t="shared" si="74"/>
        <v>1.2675452444128597E-2</v>
      </c>
      <c r="O398" s="16">
        <f t="shared" si="75"/>
        <v>5.6809289774490549E-3</v>
      </c>
      <c r="P398" s="16">
        <f t="shared" si="76"/>
        <v>4.7424543878472107E-2</v>
      </c>
      <c r="Q398" s="16">
        <f t="shared" si="77"/>
        <v>9.3933222502512223E-2</v>
      </c>
      <c r="R398" s="16">
        <f t="shared" si="78"/>
        <v>1.8985247587772563E-2</v>
      </c>
      <c r="S398" s="16">
        <f t="shared" si="79"/>
        <v>4.6075164251100286E-3</v>
      </c>
      <c r="T398" s="16">
        <f t="shared" si="80"/>
        <v>9.3941352386384486E-2</v>
      </c>
      <c r="U398" s="66">
        <f t="shared" si="81"/>
        <v>0.27724826420182908</v>
      </c>
      <c r="V398" s="66"/>
      <c r="W398" s="66"/>
    </row>
    <row r="399" spans="1:23" x14ac:dyDescent="0.25">
      <c r="A399">
        <v>398</v>
      </c>
      <c r="B399">
        <v>4.8153083353871503E-4</v>
      </c>
      <c r="C399" s="16">
        <v>6.2315495032811297E-9</v>
      </c>
      <c r="D399" s="16">
        <v>1.1117071394555001E-3</v>
      </c>
      <c r="E399" s="16">
        <v>1.39189429190975E-5</v>
      </c>
      <c r="F399" s="16">
        <v>1.01451074798472E-5</v>
      </c>
      <c r="G399" s="16">
        <v>1.7873360017310299E-6</v>
      </c>
      <c r="H399" s="16">
        <v>4.0981604008427701E-4</v>
      </c>
      <c r="J399">
        <v>0.95478074226249698</v>
      </c>
      <c r="K399">
        <f t="shared" si="71"/>
        <v>5.9497634601882515E-9</v>
      </c>
      <c r="L399">
        <f t="shared" si="72"/>
        <v>1.1337784588674224E-3</v>
      </c>
      <c r="M399" s="16">
        <f t="shared" si="73"/>
        <v>-1.7071679178999214E-4</v>
      </c>
      <c r="N399" s="16">
        <f t="shared" si="74"/>
        <v>4.9261923554289196E-4</v>
      </c>
      <c r="O399" s="16">
        <f t="shared" si="75"/>
        <v>1.554589147832067E-2</v>
      </c>
      <c r="P399" s="16">
        <f t="shared" si="76"/>
        <v>2.3766622820295558E-2</v>
      </c>
      <c r="Q399" s="16">
        <f t="shared" si="77"/>
        <v>8.7581671804743508E-2</v>
      </c>
      <c r="R399" s="16">
        <f t="shared" si="78"/>
        <v>8.7656212555254839E-4</v>
      </c>
      <c r="S399" s="16">
        <f t="shared" si="79"/>
        <v>1.1965194407719136E-2</v>
      </c>
      <c r="T399" s="16">
        <f t="shared" si="80"/>
        <v>8.7587082853293738E-2</v>
      </c>
      <c r="U399" s="66">
        <f t="shared" si="81"/>
        <v>0.22781564472546806</v>
      </c>
      <c r="V399" s="66"/>
      <c r="W399" s="66"/>
    </row>
    <row r="400" spans="1:23" x14ac:dyDescent="0.25">
      <c r="A400">
        <v>399</v>
      </c>
      <c r="B400">
        <v>6.4254904743162901E-4</v>
      </c>
      <c r="C400" s="16">
        <v>6.9669642023450998E-9</v>
      </c>
      <c r="D400" s="16">
        <v>9.2726707291852697E-4</v>
      </c>
      <c r="E400" s="16">
        <v>1.3007717838509799E-5</v>
      </c>
      <c r="F400" s="16">
        <v>7.5360789098095003E-6</v>
      </c>
      <c r="G400" s="16">
        <v>1.59520224631973E-6</v>
      </c>
      <c r="H400" s="16">
        <v>3.8298327406034401E-4</v>
      </c>
      <c r="J400">
        <v>0.955733843449176</v>
      </c>
      <c r="K400">
        <f t="shared" si="71"/>
        <v>6.6585634742801052E-9</v>
      </c>
      <c r="L400">
        <f t="shared" si="72"/>
        <v>9.4392746602026329E-4</v>
      </c>
      <c r="M400" s="16">
        <f t="shared" si="73"/>
        <v>3.4117062884299467E-4</v>
      </c>
      <c r="N400" s="16">
        <f t="shared" si="74"/>
        <v>9.2885598639741135E-2</v>
      </c>
      <c r="O400" s="16">
        <f t="shared" si="75"/>
        <v>6.6261121246409052E-2</v>
      </c>
      <c r="P400" s="16">
        <f t="shared" si="76"/>
        <v>1.3927624372718163E-3</v>
      </c>
      <c r="Q400" s="16">
        <f t="shared" si="77"/>
        <v>4.4563701372354804E-2</v>
      </c>
      <c r="R400" s="16">
        <f t="shared" si="78"/>
        <v>5.5308847614028531E-2</v>
      </c>
      <c r="S400" s="16">
        <f t="shared" si="79"/>
        <v>4.2075922002239807E-2</v>
      </c>
      <c r="T400" s="16">
        <f t="shared" si="80"/>
        <v>4.4562600203198105E-2</v>
      </c>
      <c r="U400" s="66">
        <f t="shared" si="81"/>
        <v>0.34705055351524328</v>
      </c>
      <c r="V400" s="66"/>
      <c r="W400" s="66"/>
    </row>
    <row r="401" spans="1:23" x14ac:dyDescent="0.25">
      <c r="A401">
        <v>400</v>
      </c>
      <c r="B401">
        <v>4.3428947271829401E-4</v>
      </c>
      <c r="C401" s="16">
        <v>7.1851537669536404E-9</v>
      </c>
      <c r="D401" s="16">
        <v>1.4315510346629601E-3</v>
      </c>
      <c r="E401" s="16">
        <v>2.05952491743567E-5</v>
      </c>
      <c r="F401" s="16">
        <v>1.1408923366740101E-5</v>
      </c>
      <c r="G401" s="16">
        <v>1.5555302039321E-6</v>
      </c>
      <c r="H401" s="16">
        <v>6.0639610784819797E-4</v>
      </c>
      <c r="J401">
        <v>0.95325815207971598</v>
      </c>
      <c r="K401">
        <f t="shared" si="71"/>
        <v>6.8493064022948371E-9</v>
      </c>
      <c r="L401">
        <f t="shared" si="72"/>
        <v>1.4559172264466055E-3</v>
      </c>
      <c r="M401" s="16">
        <f t="shared" si="73"/>
        <v>-5.873382810100173E-4</v>
      </c>
      <c r="N401" s="16">
        <f t="shared" si="74"/>
        <v>1.3953318296711653E-2</v>
      </c>
      <c r="O401" s="16">
        <f t="shared" si="75"/>
        <v>8.8085294246314436E-2</v>
      </c>
      <c r="P401" s="16">
        <f t="shared" si="76"/>
        <v>0.2364131014791972</v>
      </c>
      <c r="Q401" s="16">
        <f t="shared" si="77"/>
        <v>0.84189530838121474</v>
      </c>
      <c r="R401" s="16">
        <f t="shared" si="78"/>
        <v>2.4922606654178888E-2</v>
      </c>
      <c r="S401" s="16">
        <f t="shared" si="79"/>
        <v>5.0576594652323878E-2</v>
      </c>
      <c r="T401" s="16">
        <f t="shared" si="80"/>
        <v>0.84197406213513837</v>
      </c>
      <c r="U401" s="66">
        <f t="shared" si="81"/>
        <v>2.0978202858450787</v>
      </c>
      <c r="V401" s="66"/>
      <c r="W401" s="66"/>
    </row>
    <row r="402" spans="1:23" x14ac:dyDescent="0.25">
      <c r="A402">
        <v>401</v>
      </c>
      <c r="B402">
        <v>5.7154396912915701E-4</v>
      </c>
      <c r="C402" s="16">
        <v>4.0074593294132496E-9</v>
      </c>
      <c r="D402" s="16">
        <v>5.9494467635433997E-4</v>
      </c>
      <c r="E402" s="16">
        <v>4.8187156401846203E-6</v>
      </c>
      <c r="F402" s="16">
        <v>8.3426629963143608E-6</v>
      </c>
      <c r="G402" s="16">
        <v>2.7627418754784002E-6</v>
      </c>
      <c r="H402" s="16">
        <v>1.4187415110714199E-4</v>
      </c>
      <c r="J402">
        <v>0.95740848467788997</v>
      </c>
      <c r="K402">
        <f t="shared" si="71"/>
        <v>3.8367755639818127E-9</v>
      </c>
      <c r="L402">
        <f t="shared" si="72"/>
        <v>6.1438873676311764E-4</v>
      </c>
      <c r="M402" s="16">
        <f t="shared" si="73"/>
        <v>5.2869920149519638E-4</v>
      </c>
      <c r="N402" s="16">
        <f t="shared" si="74"/>
        <v>2.5788257699850197E-2</v>
      </c>
      <c r="O402" s="16">
        <f t="shared" si="75"/>
        <v>7.6576896794985333E-2</v>
      </c>
      <c r="P402" s="16">
        <f t="shared" si="76"/>
        <v>0.14617915867021961</v>
      </c>
      <c r="Q402" s="16">
        <f t="shared" si="77"/>
        <v>0.30398347298798883</v>
      </c>
      <c r="R402" s="16">
        <f t="shared" si="78"/>
        <v>2.3506935279817003E-2</v>
      </c>
      <c r="S402" s="16">
        <f t="shared" si="79"/>
        <v>0.14186597331335629</v>
      </c>
      <c r="T402" s="16">
        <f t="shared" si="80"/>
        <v>0.30399219637772368</v>
      </c>
      <c r="U402" s="66">
        <f t="shared" si="81"/>
        <v>1.0218928911239409</v>
      </c>
      <c r="V402" s="66"/>
      <c r="W402" s="66"/>
    </row>
    <row r="403" spans="1:23" x14ac:dyDescent="0.25">
      <c r="A403">
        <v>402</v>
      </c>
      <c r="B403">
        <v>2.01999900039199E-4</v>
      </c>
      <c r="C403" s="16">
        <v>4.0709233458499696E-9</v>
      </c>
      <c r="D403" s="16">
        <v>1.75795355686417E-3</v>
      </c>
      <c r="E403" s="16">
        <v>1.42740789260928E-5</v>
      </c>
      <c r="F403" s="16">
        <v>2.4920942582953399E-5</v>
      </c>
      <c r="G403" s="16">
        <v>2.7562417977620199E-6</v>
      </c>
      <c r="H403" s="16">
        <v>4.2028633720432199E-4</v>
      </c>
      <c r="J403">
        <v>0.95155960652330396</v>
      </c>
      <c r="K403">
        <f t="shared" si="71"/>
        <v>3.8737262171635288E-9</v>
      </c>
      <c r="L403">
        <f t="shared" si="72"/>
        <v>1.810547612904493E-3</v>
      </c>
      <c r="M403" s="16">
        <f t="shared" si="73"/>
        <v>-1.406547812826095E-3</v>
      </c>
      <c r="N403" s="16">
        <f t="shared" si="74"/>
        <v>0.34788226877505696</v>
      </c>
      <c r="O403" s="16">
        <f t="shared" si="75"/>
        <v>7.0368804283791747E-2</v>
      </c>
      <c r="P403" s="16">
        <f t="shared" si="76"/>
        <v>0.68077588955248047</v>
      </c>
      <c r="Q403" s="16">
        <f t="shared" si="77"/>
        <v>0.10824588622994227</v>
      </c>
      <c r="R403" s="16">
        <f t="shared" si="78"/>
        <v>2.3383820691098558</v>
      </c>
      <c r="S403" s="16">
        <f t="shared" si="79"/>
        <v>0.13943656860242498</v>
      </c>
      <c r="T403" s="16">
        <f t="shared" si="80"/>
        <v>0.10828121517841037</v>
      </c>
      <c r="U403" s="66">
        <f t="shared" si="81"/>
        <v>3.7933727017319629</v>
      </c>
      <c r="V403" s="66"/>
      <c r="W403" s="66"/>
    </row>
    <row r="404" spans="1:23" x14ac:dyDescent="0.25">
      <c r="A404">
        <v>403</v>
      </c>
      <c r="B404">
        <v>5.2052256308331201E-4</v>
      </c>
      <c r="C404" s="16">
        <v>4.1415743215479498E-9</v>
      </c>
      <c r="D404" s="16">
        <v>6.7652331611790296E-4</v>
      </c>
      <c r="E404" s="16">
        <v>5.65721594162293E-6</v>
      </c>
      <c r="F404" s="16">
        <v>9.1977625421026902E-6</v>
      </c>
      <c r="G404" s="16">
        <v>2.67595899296156E-6</v>
      </c>
      <c r="H404" s="16">
        <v>1.66562209984533E-4</v>
      </c>
      <c r="J404">
        <v>0.95696561662568003</v>
      </c>
      <c r="K404">
        <f t="shared" si="71"/>
        <v>3.9633442244212165E-9</v>
      </c>
      <c r="L404">
        <f t="shared" si="72"/>
        <v>6.9759065862074832E-4</v>
      </c>
      <c r="M404" s="16">
        <f t="shared" si="73"/>
        <v>3.4345446754587569E-4</v>
      </c>
      <c r="N404" s="16">
        <f t="shared" si="74"/>
        <v>3.2469784061055396E-3</v>
      </c>
      <c r="O404" s="16">
        <f t="shared" si="75"/>
        <v>6.3766326837098236E-2</v>
      </c>
      <c r="P404" s="16">
        <f t="shared" si="76"/>
        <v>8.8589347757222395E-2</v>
      </c>
      <c r="Q404" s="16">
        <f t="shared" si="77"/>
        <v>0.2239913626560974</v>
      </c>
      <c r="R404" s="16">
        <f t="shared" si="78"/>
        <v>4.4272206398200918E-3</v>
      </c>
      <c r="S404" s="16">
        <f t="shared" si="79"/>
        <v>0.11116077283893552</v>
      </c>
      <c r="T404" s="16">
        <f t="shared" si="80"/>
        <v>0.22399815552810814</v>
      </c>
      <c r="U404" s="66">
        <f t="shared" si="81"/>
        <v>0.7191801646633873</v>
      </c>
      <c r="V404" s="66"/>
      <c r="W404" s="66"/>
    </row>
    <row r="405" spans="1:23" x14ac:dyDescent="0.25">
      <c r="A405">
        <v>404</v>
      </c>
      <c r="B405">
        <v>4.4403695760967599E-4</v>
      </c>
      <c r="C405" s="16">
        <v>4.0886098572838298E-9</v>
      </c>
      <c r="D405" s="16">
        <v>7.8508168155797496E-4</v>
      </c>
      <c r="E405" s="16">
        <v>6.4724656058298203E-6</v>
      </c>
      <c r="F405" s="16">
        <v>1.08408184616187E-5</v>
      </c>
      <c r="G405" s="16">
        <v>2.7142541237826899E-6</v>
      </c>
      <c r="H405" s="16">
        <v>1.9056618082392599E-4</v>
      </c>
      <c r="J405">
        <v>0.95637544930277396</v>
      </c>
      <c r="K405">
        <f t="shared" si="71"/>
        <v>3.9102460892835731E-9</v>
      </c>
      <c r="L405">
        <f t="shared" si="72"/>
        <v>8.0947348399513781E-4</v>
      </c>
      <c r="M405" s="16">
        <f t="shared" si="73"/>
        <v>7.8600431224214187E-5</v>
      </c>
      <c r="N405" s="16">
        <f t="shared" si="74"/>
        <v>9.6689365190470635E-3</v>
      </c>
      <c r="O405" s="16">
        <f t="shared" si="75"/>
        <v>6.8685450087333094E-2</v>
      </c>
      <c r="P405" s="16">
        <f t="shared" si="76"/>
        <v>3.4201071341804903E-2</v>
      </c>
      <c r="Q405" s="16">
        <f t="shared" si="77"/>
        <v>0.15790477261721797</v>
      </c>
      <c r="R405" s="16">
        <f t="shared" si="78"/>
        <v>1.0042668718915061E-2</v>
      </c>
      <c r="S405" s="16">
        <f t="shared" si="79"/>
        <v>0.1242491709158615</v>
      </c>
      <c r="T405" s="16">
        <f t="shared" si="80"/>
        <v>0.15790869430680105</v>
      </c>
      <c r="U405" s="66">
        <f t="shared" si="81"/>
        <v>0.56266076450698066</v>
      </c>
      <c r="V405" s="66"/>
      <c r="W405" s="66"/>
    </row>
    <row r="406" spans="1:23" x14ac:dyDescent="0.25">
      <c r="A406">
        <v>405</v>
      </c>
      <c r="B406">
        <v>3.9501445215575702E-4</v>
      </c>
      <c r="C406" s="16">
        <v>5.8653322898386701E-9</v>
      </c>
      <c r="D406" s="16">
        <v>1.2806646856027401E-3</v>
      </c>
      <c r="E406" s="16">
        <v>1.50632206422991E-5</v>
      </c>
      <c r="F406" s="16">
        <v>1.24645429588854E-5</v>
      </c>
      <c r="G406" s="16">
        <v>1.9026057072865001E-6</v>
      </c>
      <c r="H406" s="16">
        <v>4.4351079248005298E-4</v>
      </c>
      <c r="J406">
        <v>0.95393493267461205</v>
      </c>
      <c r="K406">
        <f t="shared" si="71"/>
        <v>5.5951453630214795E-9</v>
      </c>
      <c r="L406">
        <f t="shared" si="72"/>
        <v>1.3074905118955077E-3</v>
      </c>
      <c r="M406" s="16">
        <f t="shared" si="73"/>
        <v>-5.1746160758399352E-4</v>
      </c>
      <c r="N406" s="16">
        <f t="shared" si="74"/>
        <v>3.9155193031591644E-2</v>
      </c>
      <c r="O406" s="16">
        <f t="shared" si="75"/>
        <v>3.4324964731783781E-3</v>
      </c>
      <c r="P406" s="16">
        <f t="shared" si="76"/>
        <v>0.10861932774384954</v>
      </c>
      <c r="Q406" s="16">
        <f t="shared" si="77"/>
        <v>0.16199138415863779</v>
      </c>
      <c r="R406" s="16">
        <f t="shared" si="78"/>
        <v>7.0225894706951716E-2</v>
      </c>
      <c r="S406" s="16">
        <f t="shared" si="79"/>
        <v>2.698553986970218E-3</v>
      </c>
      <c r="T406" s="16">
        <f t="shared" si="80"/>
        <v>0.1620088528680215</v>
      </c>
      <c r="U406" s="66">
        <f t="shared" si="81"/>
        <v>0.54813170296920077</v>
      </c>
      <c r="V406" s="66"/>
      <c r="W406" s="66"/>
    </row>
    <row r="407" spans="1:23" x14ac:dyDescent="0.25">
      <c r="A407">
        <v>406</v>
      </c>
      <c r="B407">
        <v>5.3976639327093698E-4</v>
      </c>
      <c r="C407" s="16">
        <v>6.6763481709761802E-9</v>
      </c>
      <c r="D407" s="16">
        <v>1.06122218917157E-3</v>
      </c>
      <c r="E407" s="16">
        <v>1.42437962751126E-5</v>
      </c>
      <c r="F407" s="16">
        <v>9.0282772241983793E-6</v>
      </c>
      <c r="G407" s="16">
        <v>1.66724645041134E-6</v>
      </c>
      <c r="H407" s="16">
        <v>4.1937962132311503E-4</v>
      </c>
      <c r="J407">
        <v>0.95504677131227</v>
      </c>
      <c r="K407">
        <f t="shared" si="71"/>
        <v>6.37622476484738E-9</v>
      </c>
      <c r="L407">
        <f t="shared" si="72"/>
        <v>1.0809393137222072E-3</v>
      </c>
      <c r="M407" s="16">
        <f t="shared" si="73"/>
        <v>-1.4065271803332303E-6</v>
      </c>
      <c r="N407" s="16">
        <f t="shared" si="74"/>
        <v>9.2273552498252816E-3</v>
      </c>
      <c r="O407" s="16">
        <f t="shared" si="75"/>
        <v>4.2009160607037091E-2</v>
      </c>
      <c r="P407" s="16">
        <f t="shared" si="76"/>
        <v>1.0353317804558441E-2</v>
      </c>
      <c r="Q407" s="16">
        <f t="shared" si="77"/>
        <v>0.10639855825180911</v>
      </c>
      <c r="R407" s="16">
        <f t="shared" si="78"/>
        <v>7.012067842483892E-3</v>
      </c>
      <c r="S407" s="16">
        <f t="shared" si="79"/>
        <v>2.8637148879921519E-2</v>
      </c>
      <c r="T407" s="16">
        <f t="shared" si="80"/>
        <v>0.10640241235732728</v>
      </c>
      <c r="U407" s="66">
        <f t="shared" si="81"/>
        <v>0.31004002099296263</v>
      </c>
      <c r="V407" s="66"/>
      <c r="W407" s="66"/>
    </row>
    <row r="408" spans="1:23" x14ac:dyDescent="0.25">
      <c r="A408">
        <v>407</v>
      </c>
      <c r="B408">
        <v>8.1986661084024204E-4</v>
      </c>
      <c r="C408" s="16">
        <v>8.7245973464621703E-9</v>
      </c>
      <c r="D408" s="16">
        <v>9.0953572377829896E-4</v>
      </c>
      <c r="E408" s="16">
        <v>1.5982232386047299E-5</v>
      </c>
      <c r="F408" s="16">
        <v>5.8995350261453998E-6</v>
      </c>
      <c r="G408" s="16">
        <v>1.27348276723222E-6</v>
      </c>
      <c r="H408" s="16">
        <v>4.70560682099095E-4</v>
      </c>
      <c r="J408">
        <v>0.95585622224640598</v>
      </c>
      <c r="K408">
        <f t="shared" si="71"/>
        <v>8.3394606602103484E-9</v>
      </c>
      <c r="L408">
        <f t="shared" si="72"/>
        <v>9.2259955200047557E-4</v>
      </c>
      <c r="M408" s="16">
        <f t="shared" si="73"/>
        <v>7.171336696800085E-4</v>
      </c>
      <c r="N408" s="16">
        <f t="shared" si="74"/>
        <v>0.44200630566648302</v>
      </c>
      <c r="O408" s="16">
        <f t="shared" si="75"/>
        <v>0.33020387081108837</v>
      </c>
      <c r="P408" s="16">
        <f t="shared" si="76"/>
        <v>3.1056387899281689E-3</v>
      </c>
      <c r="Q408" s="16">
        <f t="shared" si="77"/>
        <v>0.23819022967002346</v>
      </c>
      <c r="R408" s="16">
        <f t="shared" si="78"/>
        <v>0.1610159413560589</v>
      </c>
      <c r="S408" s="16">
        <f t="shared" si="79"/>
        <v>0.13354220416320714</v>
      </c>
      <c r="T408" s="16">
        <f t="shared" si="80"/>
        <v>0.23818541516269842</v>
      </c>
      <c r="U408" s="66">
        <f t="shared" si="81"/>
        <v>1.5462496056194874</v>
      </c>
      <c r="V408" s="66"/>
      <c r="W408" s="66"/>
    </row>
    <row r="409" spans="1:23" x14ac:dyDescent="0.25">
      <c r="A409">
        <v>408</v>
      </c>
      <c r="B409" s="16">
        <v>3.3135897817415601E-4</v>
      </c>
      <c r="C409" s="16">
        <v>5.7804340688627501E-9</v>
      </c>
      <c r="D409" s="16">
        <v>1.51255181717567E-3</v>
      </c>
      <c r="E409" s="16">
        <v>1.7489047629036401E-5</v>
      </c>
      <c r="F409" s="16">
        <v>1.5013675167655599E-5</v>
      </c>
      <c r="G409" s="16">
        <v>1.9354753212365298E-6</v>
      </c>
      <c r="H409" s="16">
        <v>5.1494100799810401E-4</v>
      </c>
      <c r="J409">
        <v>0.95282297545908801</v>
      </c>
      <c r="K409">
        <f t="shared" si="71"/>
        <v>5.5077303889388884E-9</v>
      </c>
      <c r="L409">
        <f t="shared" si="72"/>
        <v>1.544508862398149E-3</v>
      </c>
      <c r="M409" s="16">
        <f t="shared" si="73"/>
        <v>-8.8179090604983685E-4</v>
      </c>
      <c r="N409" s="16">
        <f t="shared" si="74"/>
        <v>0.1070183784875272</v>
      </c>
      <c r="O409" s="16">
        <f t="shared" si="75"/>
        <v>1.8718517197316249E-3</v>
      </c>
      <c r="P409" s="16">
        <f t="shared" si="76"/>
        <v>0.32526214444133644</v>
      </c>
      <c r="Q409" s="16">
        <f t="shared" si="77"/>
        <v>0.39481295958050538</v>
      </c>
      <c r="R409" s="16">
        <f t="shared" si="78"/>
        <v>0.27427012045494548</v>
      </c>
      <c r="S409" s="16">
        <f t="shared" si="79"/>
        <v>1.2651506619863234E-3</v>
      </c>
      <c r="T409" s="16">
        <f t="shared" si="80"/>
        <v>0.39486801113506786</v>
      </c>
      <c r="U409" s="66">
        <f t="shared" si="81"/>
        <v>1.4993686164811004</v>
      </c>
      <c r="V409" s="66"/>
      <c r="W409" s="66"/>
    </row>
    <row r="410" spans="1:23" x14ac:dyDescent="0.25">
      <c r="A410">
        <v>409</v>
      </c>
      <c r="B410" s="16">
        <v>5.2685587517796299E-4</v>
      </c>
      <c r="C410" s="16">
        <v>4.29231066369659E-9</v>
      </c>
      <c r="D410" s="16">
        <v>6.9298510228195495E-4</v>
      </c>
      <c r="E410" s="16">
        <v>6.0046714226547499E-6</v>
      </c>
      <c r="F410" s="16">
        <v>9.0940915008017607E-6</v>
      </c>
      <c r="G410" s="16">
        <v>2.58246783162374E-6</v>
      </c>
      <c r="H410" s="16">
        <v>1.7679227837180301E-4</v>
      </c>
      <c r="J410">
        <v>0.95688315313363703</v>
      </c>
      <c r="K410">
        <f t="shared" si="71"/>
        <v>4.107239762107127E-9</v>
      </c>
      <c r="L410">
        <f t="shared" si="72"/>
        <v>7.1375146080451845E-4</v>
      </c>
      <c r="M410" s="16">
        <f t="shared" si="73"/>
        <v>3.3996028955140753E-4</v>
      </c>
      <c r="N410" s="16">
        <f t="shared" si="74"/>
        <v>4.8780165439718508E-3</v>
      </c>
      <c r="O410" s="16">
        <f t="shared" si="75"/>
        <v>5.0766732598529617E-2</v>
      </c>
      <c r="P410" s="16">
        <f t="shared" si="76"/>
        <v>7.870782567555501E-2</v>
      </c>
      <c r="Q410" s="16">
        <f t="shared" si="77"/>
        <v>0.19441657097154966</v>
      </c>
      <c r="R410" s="16">
        <f t="shared" si="78"/>
        <v>5.9380479681615996E-3</v>
      </c>
      <c r="S410" s="16">
        <f t="shared" si="79"/>
        <v>8.2266836565349374E-2</v>
      </c>
      <c r="T410" s="16">
        <f t="shared" si="80"/>
        <v>0.19442291694495101</v>
      </c>
      <c r="U410" s="66">
        <f t="shared" si="81"/>
        <v>0.61139694726806815</v>
      </c>
      <c r="V410" s="66"/>
      <c r="W410" s="66"/>
    </row>
    <row r="411" spans="1:23" x14ac:dyDescent="0.25">
      <c r="A411">
        <v>410</v>
      </c>
      <c r="B411">
        <v>3.2542117942056299E-4</v>
      </c>
      <c r="C411" s="16">
        <v>4.9201878388679198E-9</v>
      </c>
      <c r="D411" s="16">
        <v>1.30506662689408E-3</v>
      </c>
      <c r="E411" s="16">
        <v>1.2871859933735E-5</v>
      </c>
      <c r="F411" s="16">
        <v>1.51534823657554E-5</v>
      </c>
      <c r="G411" s="16">
        <v>2.2689472143886898E-6</v>
      </c>
      <c r="H411" s="16">
        <v>3.7899055641827501E-4</v>
      </c>
      <c r="J411">
        <v>0.95376923728118701</v>
      </c>
      <c r="K411">
        <f t="shared" si="71"/>
        <v>4.692723802357228E-9</v>
      </c>
      <c r="L411">
        <f t="shared" si="72"/>
        <v>1.3376376186521404E-3</v>
      </c>
      <c r="M411" s="16">
        <f t="shared" si="73"/>
        <v>-6.8679525981101463E-4</v>
      </c>
      <c r="N411" s="16">
        <f t="shared" si="74"/>
        <v>0.11505259290750652</v>
      </c>
      <c r="O411" s="16">
        <f t="shared" si="75"/>
        <v>1.254268911467224E-2</v>
      </c>
      <c r="P411" s="16">
        <f t="shared" si="76"/>
        <v>0.12595992897448754</v>
      </c>
      <c r="Q411" s="16">
        <f t="shared" si="77"/>
        <v>3.9383168459878999E-2</v>
      </c>
      <c r="R411" s="16">
        <f t="shared" si="78"/>
        <v>0.2893329712183913</v>
      </c>
      <c r="S411" s="16">
        <f t="shared" si="79"/>
        <v>1.7055649012512053E-2</v>
      </c>
      <c r="T411" s="16">
        <f t="shared" si="80"/>
        <v>3.9391326588710807E-2</v>
      </c>
      <c r="U411" s="66">
        <f t="shared" si="81"/>
        <v>0.63871832627615943</v>
      </c>
      <c r="V411" s="66"/>
      <c r="W411" s="66"/>
    </row>
    <row r="412" spans="1:23" x14ac:dyDescent="0.25">
      <c r="A412">
        <v>411</v>
      </c>
      <c r="B412">
        <v>4.4565315386735902E-4</v>
      </c>
      <c r="C412" s="16">
        <v>7.0049423011354496E-9</v>
      </c>
      <c r="D412" s="16">
        <v>1.3578334177853501E-3</v>
      </c>
      <c r="E412" s="16">
        <v>1.9059638359107001E-5</v>
      </c>
      <c r="F412" s="16">
        <v>1.1082360548980599E-5</v>
      </c>
      <c r="G412" s="16">
        <v>1.5942876371372101E-6</v>
      </c>
      <c r="H412" s="16">
        <v>5.6118037278823701E-4</v>
      </c>
      <c r="J412">
        <v>0.95360312327811703</v>
      </c>
      <c r="K412">
        <f t="shared" si="71"/>
        <v>6.6799348567457646E-9</v>
      </c>
      <c r="L412">
        <f t="shared" si="72"/>
        <v>1.3815854215781472E-3</v>
      </c>
      <c r="M412" s="16">
        <f t="shared" si="73"/>
        <v>-4.902791138434293E-4</v>
      </c>
      <c r="N412" s="16">
        <f t="shared" si="74"/>
        <v>9.0342884686186852E-3</v>
      </c>
      <c r="O412" s="16">
        <f t="shared" si="75"/>
        <v>6.9836901205167251E-2</v>
      </c>
      <c r="P412" s="16">
        <f t="shared" si="76"/>
        <v>0.16784617689743611</v>
      </c>
      <c r="Q412" s="16">
        <f t="shared" si="77"/>
        <v>0.59996396723850065</v>
      </c>
      <c r="R412" s="16">
        <f t="shared" si="78"/>
        <v>1.5556760373251675E-2</v>
      </c>
      <c r="S412" s="16">
        <f t="shared" si="79"/>
        <v>4.226309711513053E-2</v>
      </c>
      <c r="T412" s="16">
        <f t="shared" si="80"/>
        <v>0.60001576141855006</v>
      </c>
      <c r="U412" s="66">
        <f t="shared" si="81"/>
        <v>1.5045169527166551</v>
      </c>
      <c r="V412" s="66"/>
      <c r="W412" s="66"/>
    </row>
    <row r="413" spans="1:23" x14ac:dyDescent="0.25">
      <c r="A413">
        <v>412</v>
      </c>
      <c r="B413">
        <v>8.3606064208403103E-4</v>
      </c>
      <c r="C413" s="16">
        <v>6.7806729667584497E-9</v>
      </c>
      <c r="D413" s="16">
        <v>6.8955985222855396E-4</v>
      </c>
      <c r="E413" s="16">
        <v>9.4408008682512406E-6</v>
      </c>
      <c r="F413" s="16">
        <v>5.72591432850808E-6</v>
      </c>
      <c r="G413" s="16">
        <v>1.63441550564721E-6</v>
      </c>
      <c r="H413" s="16">
        <v>2.7796013664696902E-4</v>
      </c>
      <c r="J413">
        <v>0.95697541378765305</v>
      </c>
      <c r="K413">
        <f t="shared" si="71"/>
        <v>6.4889373181224206E-9</v>
      </c>
      <c r="L413">
        <f t="shared" si="72"/>
        <v>7.026393157182505E-4</v>
      </c>
      <c r="M413" s="16">
        <f t="shared" si="73"/>
        <v>9.6948196844981146E-4</v>
      </c>
      <c r="N413" s="16">
        <f t="shared" si="74"/>
        <v>0.48681240615920024</v>
      </c>
      <c r="O413" s="16">
        <f t="shared" si="75"/>
        <v>5.0082018846260019E-2</v>
      </c>
      <c r="P413" s="16">
        <f t="shared" si="76"/>
        <v>8.0715772476526532E-2</v>
      </c>
      <c r="Q413" s="16">
        <f t="shared" si="77"/>
        <v>1.4641354619085003E-2</v>
      </c>
      <c r="R413" s="16">
        <f t="shared" si="78"/>
        <v>0.17546743859059744</v>
      </c>
      <c r="S413" s="16">
        <f t="shared" si="79"/>
        <v>3.4441616181824709E-2</v>
      </c>
      <c r="T413" s="16">
        <f t="shared" si="80"/>
        <v>1.4644271984883056E-2</v>
      </c>
      <c r="U413" s="66">
        <f t="shared" si="81"/>
        <v>0.85680487885837697</v>
      </c>
      <c r="V413" s="66"/>
      <c r="W413" s="66"/>
    </row>
    <row r="414" spans="1:23" x14ac:dyDescent="0.25">
      <c r="A414">
        <v>413</v>
      </c>
      <c r="B414">
        <v>4.60310484642732E-4</v>
      </c>
      <c r="C414" s="16">
        <v>5.8311839038946204E-9</v>
      </c>
      <c r="D414" s="16">
        <v>1.0876931371354599E-3</v>
      </c>
      <c r="E414" s="16">
        <v>1.27463870443489E-5</v>
      </c>
      <c r="F414" s="16">
        <v>1.0602352384360799E-5</v>
      </c>
      <c r="G414" s="16">
        <v>1.9095903702800599E-6</v>
      </c>
      <c r="H414" s="16">
        <v>3.7529203576575402E-4</v>
      </c>
      <c r="J414">
        <v>0.95488703524747198</v>
      </c>
      <c r="K414">
        <f t="shared" si="71"/>
        <v>5.5681219099727134E-9</v>
      </c>
      <c r="L414">
        <f t="shared" si="72"/>
        <v>1.1108016010905578E-3</v>
      </c>
      <c r="M414" s="16">
        <f t="shared" si="73"/>
        <v>-1.901806318050937E-4</v>
      </c>
      <c r="N414" s="16">
        <f t="shared" si="74"/>
        <v>4.262188761254321E-3</v>
      </c>
      <c r="O414" s="16">
        <f t="shared" si="75"/>
        <v>2.7483112883365498E-3</v>
      </c>
      <c r="P414" s="16">
        <f t="shared" si="76"/>
        <v>1.6701207762144198E-2</v>
      </c>
      <c r="Q414" s="16">
        <f t="shared" si="77"/>
        <v>3.4882886010573849E-2</v>
      </c>
      <c r="R414" s="16">
        <f t="shared" si="78"/>
        <v>5.7777737236311124E-3</v>
      </c>
      <c r="S414" s="16">
        <f t="shared" si="79"/>
        <v>2.3490703853078026E-3</v>
      </c>
      <c r="T414" s="16">
        <f t="shared" si="80"/>
        <v>3.4885551584348043E-2</v>
      </c>
      <c r="U414" s="66">
        <f t="shared" si="81"/>
        <v>0.10160698951559588</v>
      </c>
      <c r="V414" s="66"/>
      <c r="W414" s="66"/>
    </row>
    <row r="415" spans="1:23" x14ac:dyDescent="0.25">
      <c r="A415">
        <v>414</v>
      </c>
      <c r="B415">
        <v>6.30009025485435E-4</v>
      </c>
      <c r="C415" s="16">
        <v>7.7221157714923304E-9</v>
      </c>
      <c r="D415" s="16">
        <v>1.05125881245818E-3</v>
      </c>
      <c r="E415" s="16">
        <v>1.63229855969367E-5</v>
      </c>
      <c r="F415" s="16">
        <v>7.7297160188871698E-6</v>
      </c>
      <c r="G415" s="16">
        <v>1.44121407134234E-6</v>
      </c>
      <c r="H415" s="16">
        <v>4.8059677458022799E-4</v>
      </c>
      <c r="J415">
        <v>0.95512150496341297</v>
      </c>
      <c r="K415">
        <f t="shared" si="71"/>
        <v>7.3755588371694611E-9</v>
      </c>
      <c r="L415">
        <f t="shared" si="72"/>
        <v>1.068151736451525E-3</v>
      </c>
      <c r="M415" s="16">
        <f t="shared" si="73"/>
        <v>1.9186631451934485E-4</v>
      </c>
      <c r="N415" s="16">
        <f t="shared" si="74"/>
        <v>7.8012622894086295E-2</v>
      </c>
      <c r="O415" s="16">
        <f t="shared" si="75"/>
        <v>0.15500260365758955</v>
      </c>
      <c r="P415" s="16">
        <f t="shared" si="76"/>
        <v>8.3553067776119521E-3</v>
      </c>
      <c r="Q415" s="16">
        <f t="shared" si="77"/>
        <v>0.27016465011971597</v>
      </c>
      <c r="R415" s="16">
        <f t="shared" si="78"/>
        <v>4.645166626340469E-2</v>
      </c>
      <c r="S415" s="16">
        <f t="shared" si="79"/>
        <v>7.9442338229156431E-2</v>
      </c>
      <c r="T415" s="16">
        <f t="shared" si="80"/>
        <v>0.27017054076088504</v>
      </c>
      <c r="U415" s="66">
        <f t="shared" si="81"/>
        <v>0.90759972870244998</v>
      </c>
      <c r="V415" s="66"/>
      <c r="W415" s="66"/>
    </row>
    <row r="416" spans="1:23" x14ac:dyDescent="0.25">
      <c r="A416">
        <v>415</v>
      </c>
      <c r="B416">
        <v>3.06752005251966E-4</v>
      </c>
      <c r="C416" s="16">
        <v>4.90146400436209E-9</v>
      </c>
      <c r="D416" s="16">
        <v>1.3816632731055601E-3</v>
      </c>
      <c r="E416" s="16">
        <v>1.35640320729499E-5</v>
      </c>
      <c r="F416" s="16">
        <v>1.6131515189476999E-5</v>
      </c>
      <c r="G416" s="16">
        <v>2.2795573714652398E-6</v>
      </c>
      <c r="H416" s="16">
        <v>3.9937193439206398E-4</v>
      </c>
      <c r="J416">
        <v>0.95339695931712398</v>
      </c>
      <c r="K416">
        <f t="shared" si="71"/>
        <v>4.6730408779611512E-9</v>
      </c>
      <c r="L416">
        <f t="shared" si="72"/>
        <v>1.4162009593919748E-3</v>
      </c>
      <c r="M416" s="16">
        <f t="shared" si="73"/>
        <v>-8.02696948888043E-4</v>
      </c>
      <c r="N416" s="16">
        <f t="shared" si="74"/>
        <v>0.14220741735234607</v>
      </c>
      <c r="O416" s="16">
        <f t="shared" si="75"/>
        <v>1.3311036362313384E-2</v>
      </c>
      <c r="P416" s="16">
        <f t="shared" si="76"/>
        <v>0.18872967028347784</v>
      </c>
      <c r="Q416" s="16">
        <f t="shared" si="77"/>
        <v>6.9115123432889655E-2</v>
      </c>
      <c r="R416" s="16">
        <f t="shared" si="78"/>
        <v>0.40596701734290941</v>
      </c>
      <c r="S416" s="16">
        <f t="shared" si="79"/>
        <v>1.8464523917505003E-2</v>
      </c>
      <c r="T416" s="16">
        <f t="shared" si="80"/>
        <v>6.9129035962005814E-2</v>
      </c>
      <c r="U416" s="66">
        <f t="shared" si="81"/>
        <v>0.90692382465344723</v>
      </c>
      <c r="V416" s="66"/>
      <c r="W416" s="66"/>
    </row>
    <row r="417" spans="1:23" x14ac:dyDescent="0.25">
      <c r="A417">
        <v>416</v>
      </c>
      <c r="B417" s="16">
        <v>2.6894735073842697E-4</v>
      </c>
      <c r="C417" s="16">
        <v>4.9610746413873404E-9</v>
      </c>
      <c r="D417" s="16">
        <v>1.6029846941373099E-3</v>
      </c>
      <c r="E417" s="16">
        <v>1.58904738899227E-5</v>
      </c>
      <c r="F417" s="16">
        <v>1.85791023557493E-5</v>
      </c>
      <c r="G417" s="16">
        <v>2.2575708689059699E-6</v>
      </c>
      <c r="H417" s="16">
        <v>4.6787551720206902E-4</v>
      </c>
      <c r="J417">
        <v>0.95235286084356197</v>
      </c>
      <c r="K417">
        <f t="shared" si="71"/>
        <v>4.7246936275836818E-9</v>
      </c>
      <c r="L417">
        <f t="shared" si="72"/>
        <v>1.6423955086430732E-3</v>
      </c>
      <c r="M417" s="16">
        <f t="shared" si="73"/>
        <v>-1.1045008071662193E-3</v>
      </c>
      <c r="N417" s="16">
        <f t="shared" si="74"/>
        <v>0.2059986879012442</v>
      </c>
      <c r="O417" s="16">
        <f t="shared" si="75"/>
        <v>1.0944258794286295E-2</v>
      </c>
      <c r="P417" s="16">
        <f t="shared" si="76"/>
        <v>0.44116718606801014</v>
      </c>
      <c r="Q417" s="16">
        <f t="shared" si="77"/>
        <v>0.22992414861116209</v>
      </c>
      <c r="R417" s="16">
        <f t="shared" si="78"/>
        <v>0.78420972474575923</v>
      </c>
      <c r="S417" s="16">
        <f t="shared" si="79"/>
        <v>1.5607140325054799E-2</v>
      </c>
      <c r="T417" s="16">
        <f t="shared" si="80"/>
        <v>0.22996935441766875</v>
      </c>
      <c r="U417" s="66">
        <f t="shared" si="81"/>
        <v>1.9178205008631855</v>
      </c>
      <c r="V417" s="66"/>
      <c r="W417" s="66"/>
    </row>
    <row r="418" spans="1:23" x14ac:dyDescent="0.25">
      <c r="A418">
        <v>417</v>
      </c>
      <c r="B418">
        <v>2.9532579725511298E-4</v>
      </c>
      <c r="C418" s="16">
        <v>3.2105382437372301E-9</v>
      </c>
      <c r="D418" s="16">
        <v>9.3058513067210199E-4</v>
      </c>
      <c r="E418" s="16">
        <v>6.0129765366337199E-6</v>
      </c>
      <c r="F418" s="16">
        <v>1.64270397205471E-5</v>
      </c>
      <c r="G418" s="16">
        <v>3.4632251227985801E-6</v>
      </c>
      <c r="H418" s="16">
        <v>1.7703903936525599E-4</v>
      </c>
      <c r="J418">
        <v>0.95553221653158604</v>
      </c>
      <c r="K418">
        <f t="shared" si="71"/>
        <v>3.0677727242976609E-9</v>
      </c>
      <c r="L418">
        <f t="shared" si="72"/>
        <v>9.6689922469775098E-4</v>
      </c>
      <c r="M418" s="16">
        <f t="shared" si="73"/>
        <v>-3.7624763018752501E-4</v>
      </c>
      <c r="N418" s="16">
        <f t="shared" si="74"/>
        <v>0.16024509075330629</v>
      </c>
      <c r="O418" s="16">
        <f t="shared" si="75"/>
        <v>0.1768667632133302</v>
      </c>
      <c r="P418" s="16">
        <f t="shared" si="76"/>
        <v>1.1475125810656395E-3</v>
      </c>
      <c r="Q418" s="16">
        <f t="shared" si="77"/>
        <v>0.19373526755750603</v>
      </c>
      <c r="R418" s="16">
        <f t="shared" si="78"/>
        <v>0.4450859307105654</v>
      </c>
      <c r="S418" s="16">
        <f t="shared" si="79"/>
        <v>0.52663453392760706</v>
      </c>
      <c r="T418" s="16">
        <f t="shared" si="80"/>
        <v>0.19373538092843703</v>
      </c>
      <c r="U418" s="66">
        <f t="shared" si="81"/>
        <v>1.6974504796718177</v>
      </c>
      <c r="V418" s="66"/>
      <c r="W418" s="66"/>
    </row>
    <row r="419" spans="1:23" x14ac:dyDescent="0.25">
      <c r="A419">
        <v>418</v>
      </c>
      <c r="B419">
        <v>5.9447488382501198E-4</v>
      </c>
      <c r="C419" s="16">
        <v>5.9656014149121604E-9</v>
      </c>
      <c r="D419" s="16">
        <v>8.56834125115961E-4</v>
      </c>
      <c r="E419" s="16">
        <v>1.02999366215322E-5</v>
      </c>
      <c r="F419" s="16">
        <v>8.1200857451976499E-6</v>
      </c>
      <c r="G419" s="16">
        <v>1.86153292076871E-6</v>
      </c>
      <c r="H419" s="16">
        <v>3.0325771736002297E-4</v>
      </c>
      <c r="J419">
        <v>0.95607252290102396</v>
      </c>
      <c r="K419">
        <f t="shared" si="71"/>
        <v>5.7035475953769875E-9</v>
      </c>
      <c r="L419">
        <f t="shared" si="72"/>
        <v>8.7492986392571014E-4</v>
      </c>
      <c r="M419" s="16">
        <f t="shared" si="73"/>
        <v>3.1401990372431399E-4</v>
      </c>
      <c r="N419" s="16">
        <f t="shared" si="74"/>
        <v>4.2911597311682211E-2</v>
      </c>
      <c r="O419" s="16">
        <f t="shared" si="75"/>
        <v>5.8804809278514246E-3</v>
      </c>
      <c r="P419" s="16">
        <f t="shared" si="76"/>
        <v>1.2197563549860495E-2</v>
      </c>
      <c r="Q419" s="16">
        <f t="shared" si="77"/>
        <v>1.6818585648998928E-3</v>
      </c>
      <c r="R419" s="16">
        <f t="shared" si="78"/>
        <v>3.094384915823218E-2</v>
      </c>
      <c r="S419" s="16">
        <f t="shared" si="79"/>
        <v>5.2437629960605976E-3</v>
      </c>
      <c r="T419" s="16">
        <f t="shared" si="80"/>
        <v>1.6822798281039119E-3</v>
      </c>
      <c r="U419" s="66">
        <f t="shared" si="81"/>
        <v>0.10054139233669071</v>
      </c>
      <c r="V419" s="66"/>
      <c r="W419" s="66"/>
    </row>
    <row r="420" spans="1:23" x14ac:dyDescent="0.25">
      <c r="A420">
        <v>419</v>
      </c>
      <c r="B420">
        <v>3.4087681901105E-4</v>
      </c>
      <c r="C420" s="16">
        <v>5.1190114900916796E-9</v>
      </c>
      <c r="D420" s="16">
        <v>1.29589578427622E-3</v>
      </c>
      <c r="E420" s="16">
        <v>1.3299588719979101E-5</v>
      </c>
      <c r="F420" s="16">
        <v>1.44588744867723E-5</v>
      </c>
      <c r="G420" s="16">
        <v>2.18054104004823E-6</v>
      </c>
      <c r="H420" s="16">
        <v>3.9158409826000901E-4</v>
      </c>
      <c r="J420">
        <v>0.95382528417372903</v>
      </c>
      <c r="K420">
        <f t="shared" si="71"/>
        <v>4.8826425892252802E-9</v>
      </c>
      <c r="L420">
        <f t="shared" si="72"/>
        <v>1.3269889552783229E-3</v>
      </c>
      <c r="M420" s="16">
        <f t="shared" si="73"/>
        <v>-6.4523531725622267E-4</v>
      </c>
      <c r="N420" s="16">
        <f t="shared" si="74"/>
        <v>9.4746713495643037E-2</v>
      </c>
      <c r="O420" s="16">
        <f t="shared" si="75"/>
        <v>5.792737704679125E-3</v>
      </c>
      <c r="P420" s="16">
        <f t="shared" si="76"/>
        <v>0.11929235466071712</v>
      </c>
      <c r="Q420" s="16">
        <f t="shared" si="77"/>
        <v>5.6775546077674412E-2</v>
      </c>
      <c r="R420" s="16">
        <f t="shared" si="78"/>
        <v>0.21846503212398555</v>
      </c>
      <c r="S420" s="16">
        <f t="shared" si="79"/>
        <v>7.4900761841930523E-3</v>
      </c>
      <c r="T420" s="16">
        <f t="shared" si="80"/>
        <v>5.6785331416516496E-2</v>
      </c>
      <c r="U420" s="66">
        <f t="shared" si="81"/>
        <v>0.55934779166340887</v>
      </c>
      <c r="V420" s="66"/>
      <c r="W420" s="66"/>
    </row>
    <row r="421" spans="1:23" x14ac:dyDescent="0.25">
      <c r="A421">
        <v>420</v>
      </c>
      <c r="B421">
        <v>4.4879595007578003E-4</v>
      </c>
      <c r="C421" s="16">
        <v>6.8990866151958502E-9</v>
      </c>
      <c r="D421" s="16">
        <v>1.3270405161211799E-3</v>
      </c>
      <c r="E421" s="16">
        <v>1.8351914239063199E-5</v>
      </c>
      <c r="F421" s="16">
        <v>1.09899828247566E-5</v>
      </c>
      <c r="G421" s="16">
        <v>1.61821440794746E-6</v>
      </c>
      <c r="H421" s="16">
        <v>5.40341781026475E-4</v>
      </c>
      <c r="J421">
        <v>0.95374752553242403</v>
      </c>
      <c r="K421">
        <f t="shared" si="71"/>
        <v>6.5799867876769089E-9</v>
      </c>
      <c r="L421">
        <f t="shared" si="72"/>
        <v>1.3506317970920253E-3</v>
      </c>
      <c r="M421" s="16">
        <f t="shared" si="73"/>
        <v>-4.5303989694046534E-4</v>
      </c>
      <c r="N421" s="16">
        <f t="shared" si="74"/>
        <v>7.8618469783217036E-3</v>
      </c>
      <c r="O421" s="16">
        <f t="shared" si="75"/>
        <v>6.0104242822259533E-2</v>
      </c>
      <c r="P421" s="16">
        <f t="shared" si="76"/>
        <v>0.1426734797315489</v>
      </c>
      <c r="Q421" s="16">
        <f t="shared" si="77"/>
        <v>0.50222705661391165</v>
      </c>
      <c r="R421" s="16">
        <f t="shared" si="78"/>
        <v>1.3305971138477347E-2</v>
      </c>
      <c r="S421" s="16">
        <f t="shared" si="79"/>
        <v>3.7503187093028412E-2</v>
      </c>
      <c r="T421" s="16">
        <f t="shared" si="80"/>
        <v>0.50226912518188571</v>
      </c>
      <c r="U421" s="66">
        <f t="shared" si="81"/>
        <v>1.2659449095594333</v>
      </c>
      <c r="V421" s="66"/>
      <c r="W421" s="66"/>
    </row>
    <row r="422" spans="1:23" x14ac:dyDescent="0.25">
      <c r="A422">
        <v>421</v>
      </c>
      <c r="B422">
        <v>9.6673294639036103E-4</v>
      </c>
      <c r="C422" s="16">
        <v>8.0795235435894294E-9</v>
      </c>
      <c r="D422" s="16">
        <v>7.1089483676867605E-4</v>
      </c>
      <c r="E422" s="16">
        <v>1.1594834955784E-5</v>
      </c>
      <c r="F422" s="16">
        <v>4.9561868515216604E-6</v>
      </c>
      <c r="G422" s="16">
        <v>1.3719587893487301E-6</v>
      </c>
      <c r="H422" s="16">
        <v>3.4138042853213899E-4</v>
      </c>
      <c r="J422">
        <v>0.95688239124367402</v>
      </c>
      <c r="K422">
        <f t="shared" si="71"/>
        <v>7.7311538084994157E-9</v>
      </c>
      <c r="L422">
        <f t="shared" si="72"/>
        <v>7.2217108973752445E-4</v>
      </c>
      <c r="M422" s="16">
        <f t="shared" si="73"/>
        <v>1.2112948030431978E-3</v>
      </c>
      <c r="N422" s="16">
        <f t="shared" si="74"/>
        <v>0.92749402038903539</v>
      </c>
      <c r="O422" s="16">
        <f t="shared" si="75"/>
        <v>0.20995586062915755</v>
      </c>
      <c r="P422" s="16">
        <f t="shared" si="76"/>
        <v>6.8620645337362368E-2</v>
      </c>
      <c r="Q422" s="16">
        <f t="shared" si="77"/>
        <v>6.3286467065496836E-3</v>
      </c>
      <c r="R422" s="16">
        <f t="shared" si="78"/>
        <v>0.24701540960307511</v>
      </c>
      <c r="S422" s="16">
        <f t="shared" si="79"/>
        <v>0.10008649425593441</v>
      </c>
      <c r="T422" s="16">
        <f t="shared" si="80"/>
        <v>6.3264372485286992E-3</v>
      </c>
      <c r="U422" s="66">
        <f t="shared" si="81"/>
        <v>1.5658275141696436</v>
      </c>
      <c r="V422" s="66"/>
      <c r="W422" s="66"/>
    </row>
    <row r="423" spans="1:23" x14ac:dyDescent="0.25">
      <c r="A423">
        <v>422</v>
      </c>
      <c r="B423">
        <v>3.6687258144305703E-4</v>
      </c>
      <c r="C423" s="16">
        <v>4.1539500209848303E-9</v>
      </c>
      <c r="D423" s="16">
        <v>9.6980436575894603E-4</v>
      </c>
      <c r="E423" s="16">
        <v>8.1054540236962496E-6</v>
      </c>
      <c r="F423" s="16">
        <v>1.32389264201831E-5</v>
      </c>
      <c r="G423" s="16">
        <v>2.67745533700181E-6</v>
      </c>
      <c r="H423" s="16">
        <v>2.3864778529361199E-4</v>
      </c>
      <c r="J423">
        <v>0.95540584536990703</v>
      </c>
      <c r="K423">
        <f t="shared" si="71"/>
        <v>3.9687081314233551E-9</v>
      </c>
      <c r="L423">
        <f t="shared" si="72"/>
        <v>9.9895551998629311E-4</v>
      </c>
      <c r="M423" s="16">
        <f t="shared" si="73"/>
        <v>-2.6521035710017901E-4</v>
      </c>
      <c r="N423" s="16">
        <f t="shared" si="74"/>
        <v>6.503626583414604E-2</v>
      </c>
      <c r="O423" s="16">
        <f t="shared" si="75"/>
        <v>6.2643262539634828E-2</v>
      </c>
      <c r="P423" s="16">
        <f t="shared" si="76"/>
        <v>4.6814321329536759E-5</v>
      </c>
      <c r="Q423" s="16">
        <f t="shared" si="77"/>
        <v>6.0187171761491291E-2</v>
      </c>
      <c r="R423" s="16">
        <f t="shared" si="78"/>
        <v>0.11805568669475459</v>
      </c>
      <c r="S423" s="16">
        <f t="shared" si="79"/>
        <v>0.1116585169392194</v>
      </c>
      <c r="T423" s="16">
        <f t="shared" si="80"/>
        <v>6.0186808072046551E-2</v>
      </c>
      <c r="U423" s="66">
        <f t="shared" si="81"/>
        <v>0.47781452616262227</v>
      </c>
      <c r="V423" s="66"/>
      <c r="W423" s="66"/>
    </row>
    <row r="424" spans="1:23" x14ac:dyDescent="0.25">
      <c r="A424">
        <v>423</v>
      </c>
      <c r="B424">
        <v>5.30672566524616E-4</v>
      </c>
      <c r="C424" s="16">
        <v>5.0659145125185197E-9</v>
      </c>
      <c r="D424" s="16">
        <v>8.1435466499657104E-4</v>
      </c>
      <c r="E424" s="16">
        <v>8.3165541684152798E-6</v>
      </c>
      <c r="F424" s="16">
        <v>9.0801818723196603E-6</v>
      </c>
      <c r="G424" s="16">
        <v>2.1911731885939099E-6</v>
      </c>
      <c r="H424" s="16">
        <v>2.44861183655832E-4</v>
      </c>
      <c r="J424">
        <v>0.95626552582816504</v>
      </c>
      <c r="K424">
        <f t="shared" si="71"/>
        <v>4.8443594051140547E-9</v>
      </c>
      <c r="L424">
        <f t="shared" si="72"/>
        <v>8.3470113601529178E-4</v>
      </c>
      <c r="M424" s="16">
        <f t="shared" si="73"/>
        <v>2.2664399703394028E-4</v>
      </c>
      <c r="N424" s="16">
        <f t="shared" si="74"/>
        <v>6.0206797507743534E-3</v>
      </c>
      <c r="O424" s="16">
        <f t="shared" si="75"/>
        <v>7.3433058516750175E-3</v>
      </c>
      <c r="P424" s="16">
        <f t="shared" si="76"/>
        <v>2.3883962502335328E-2</v>
      </c>
      <c r="Q424" s="16">
        <f t="shared" si="77"/>
        <v>5.0929645703211748E-2</v>
      </c>
      <c r="R424" s="16">
        <f t="shared" si="78"/>
        <v>6.1576022931025542E-3</v>
      </c>
      <c r="S424" s="16">
        <f t="shared" si="79"/>
        <v>8.4351616791280993E-3</v>
      </c>
      <c r="T424" s="16">
        <f t="shared" si="80"/>
        <v>5.0932149379590105E-2</v>
      </c>
      <c r="U424" s="66">
        <f t="shared" si="81"/>
        <v>0.1537025071598172</v>
      </c>
      <c r="V424" s="66"/>
      <c r="W424" s="66"/>
    </row>
    <row r="425" spans="1:23" x14ac:dyDescent="0.25">
      <c r="A425">
        <v>424</v>
      </c>
      <c r="B425">
        <v>3.65634419412285E-4</v>
      </c>
      <c r="C425" s="16">
        <v>3.94485477877416E-9</v>
      </c>
      <c r="D425" s="16">
        <v>9.2311007794792805E-4</v>
      </c>
      <c r="E425" s="16">
        <v>7.3306176173271296E-6</v>
      </c>
      <c r="F425" s="16">
        <v>1.3255655011041401E-5</v>
      </c>
      <c r="G425" s="16">
        <v>2.8179025941987699E-6</v>
      </c>
      <c r="H425" s="16">
        <v>2.15833908288646E-4</v>
      </c>
      <c r="J425">
        <v>0.95563499193013401</v>
      </c>
      <c r="K425">
        <f t="shared" si="71"/>
        <v>3.7698412646793952E-9</v>
      </c>
      <c r="L425">
        <f t="shared" si="72"/>
        <v>9.5243534570943077E-4</v>
      </c>
      <c r="M425" s="16">
        <f t="shared" si="73"/>
        <v>-2.2116650688486084E-4</v>
      </c>
      <c r="N425" s="16">
        <f t="shared" si="74"/>
        <v>6.6324957403012946E-2</v>
      </c>
      <c r="O425" s="16">
        <f t="shared" si="75"/>
        <v>8.2958003315521833E-2</v>
      </c>
      <c r="P425" s="16">
        <f t="shared" si="76"/>
        <v>1.73351378039389E-3</v>
      </c>
      <c r="Q425" s="16">
        <f t="shared" si="77"/>
        <v>0.10078906205075797</v>
      </c>
      <c r="R425" s="16">
        <f t="shared" si="78"/>
        <v>0.11922523778368707</v>
      </c>
      <c r="S425" s="16">
        <f t="shared" si="79"/>
        <v>0.16332681017125553</v>
      </c>
      <c r="T425" s="16">
        <f t="shared" si="80"/>
        <v>0.10078958735301462</v>
      </c>
      <c r="U425" s="66">
        <f t="shared" si="81"/>
        <v>0.6351471718576438</v>
      </c>
      <c r="V425" s="66"/>
      <c r="W425" s="66"/>
    </row>
    <row r="426" spans="1:23" x14ac:dyDescent="0.25">
      <c r="A426">
        <v>425</v>
      </c>
      <c r="B426">
        <v>4.54974573922925E-4</v>
      </c>
      <c r="C426" s="16">
        <v>5.0437826831736903E-9</v>
      </c>
      <c r="D426" s="16">
        <v>9.4882804226820996E-4</v>
      </c>
      <c r="E426" s="16">
        <v>9.6322731630658892E-6</v>
      </c>
      <c r="F426" s="16">
        <v>1.06598989179841E-5</v>
      </c>
      <c r="G426" s="16">
        <v>2.2043092911131798E-6</v>
      </c>
      <c r="H426" s="16">
        <v>2.8360128923305902E-4</v>
      </c>
      <c r="J426">
        <v>0.95556223598606305</v>
      </c>
      <c r="K426">
        <f t="shared" si="71"/>
        <v>4.8196482585612365E-9</v>
      </c>
      <c r="L426">
        <f t="shared" si="72"/>
        <v>9.723471056126081E-4</v>
      </c>
      <c r="M426" s="16">
        <f t="shared" si="73"/>
        <v>-6.2397957766758161E-5</v>
      </c>
      <c r="N426" s="16">
        <f t="shared" si="74"/>
        <v>5.7943510318271387E-3</v>
      </c>
      <c r="O426" s="16">
        <f t="shared" si="75"/>
        <v>8.0438458911236237E-3</v>
      </c>
      <c r="P426" s="16">
        <f t="shared" si="76"/>
        <v>2.2306407213625929E-4</v>
      </c>
      <c r="Q426" s="16">
        <f t="shared" si="77"/>
        <v>1.064491108058184E-2</v>
      </c>
      <c r="R426" s="16">
        <f t="shared" si="78"/>
        <v>6.6997419882980826E-3</v>
      </c>
      <c r="S426" s="16">
        <f t="shared" si="79"/>
        <v>9.6803452335053226E-3</v>
      </c>
      <c r="T426" s="16">
        <f t="shared" si="80"/>
        <v>1.0645006801789354E-2</v>
      </c>
      <c r="U426" s="66">
        <f t="shared" si="81"/>
        <v>5.1731266099261625E-2</v>
      </c>
      <c r="V426" s="66"/>
      <c r="W426" s="66"/>
    </row>
    <row r="427" spans="1:23" x14ac:dyDescent="0.25">
      <c r="A427">
        <v>426</v>
      </c>
      <c r="B427">
        <v>3.64743135386884E-4</v>
      </c>
      <c r="C427" s="16">
        <v>4.1870624337977203E-9</v>
      </c>
      <c r="D427" s="16">
        <v>9.8356196886303297E-4</v>
      </c>
      <c r="E427" s="16">
        <v>8.2846761486058098E-6</v>
      </c>
      <c r="F427" s="16">
        <v>1.33247242407399E-5</v>
      </c>
      <c r="G427" s="16">
        <v>2.6566990677472101E-6</v>
      </c>
      <c r="H427" s="16">
        <v>2.4392476016680601E-4</v>
      </c>
      <c r="J427">
        <v>0.95533678631917496</v>
      </c>
      <c r="K427">
        <f t="shared" si="71"/>
        <v>4.000054769622057E-9</v>
      </c>
      <c r="L427">
        <f t="shared" si="72"/>
        <v>1.0128639293498262E-3</v>
      </c>
      <c r="M427" s="16">
        <f t="shared" si="73"/>
        <v>-2.8337765857605829E-4</v>
      </c>
      <c r="N427" s="16">
        <f t="shared" si="74"/>
        <v>6.7260440819945658E-2</v>
      </c>
      <c r="O427" s="16">
        <f t="shared" si="75"/>
        <v>5.9687455816966647E-2</v>
      </c>
      <c r="P427" s="16">
        <f t="shared" si="76"/>
        <v>4.4627061013295444E-4</v>
      </c>
      <c r="Q427" s="16">
        <f t="shared" si="77"/>
        <v>5.2278088420243118E-2</v>
      </c>
      <c r="R427" s="16">
        <f t="shared" si="78"/>
        <v>0.12411513256755151</v>
      </c>
      <c r="S427" s="16">
        <f t="shared" si="79"/>
        <v>0.10485340774773168</v>
      </c>
      <c r="T427" s="16">
        <f t="shared" si="80"/>
        <v>5.227750754141694E-2</v>
      </c>
      <c r="U427" s="66">
        <f t="shared" si="81"/>
        <v>0.46091830352398844</v>
      </c>
      <c r="V427" s="66"/>
      <c r="W427" s="66"/>
    </row>
    <row r="428" spans="1:23" x14ac:dyDescent="0.25">
      <c r="A428">
        <v>427</v>
      </c>
      <c r="B428">
        <v>5.4653556230316899E-4</v>
      </c>
      <c r="C428" s="16">
        <v>8.1744072634603603E-9</v>
      </c>
      <c r="D428" s="16">
        <v>1.2898639010578399E-3</v>
      </c>
      <c r="E428" s="16">
        <v>2.1145292924033101E-5</v>
      </c>
      <c r="F428" s="16">
        <v>9.0068579772997002E-6</v>
      </c>
      <c r="G428" s="16">
        <v>1.36508947200406E-6</v>
      </c>
      <c r="H428" s="16">
        <v>6.2258686614522505E-4</v>
      </c>
      <c r="J428">
        <v>0.95395911787861498</v>
      </c>
      <c r="K428">
        <f t="shared" si="71"/>
        <v>7.7980503422311876E-9</v>
      </c>
      <c r="L428">
        <f t="shared" si="72"/>
        <v>1.3092345320771799E-3</v>
      </c>
      <c r="M428" s="16">
        <f t="shared" si="73"/>
        <v>-2.1616340747084188E-4</v>
      </c>
      <c r="N428" s="16">
        <f t="shared" si="74"/>
        <v>1.2057075944446853E-2</v>
      </c>
      <c r="O428" s="16">
        <f t="shared" si="75"/>
        <v>0.22594262102886728</v>
      </c>
      <c r="P428" s="16">
        <f t="shared" si="76"/>
        <v>0.11500577018059956</v>
      </c>
      <c r="Q428" s="16">
        <f t="shared" si="77"/>
        <v>0.93849806733713892</v>
      </c>
      <c r="R428" s="16">
        <f t="shared" si="78"/>
        <v>7.3808524208840987E-3</v>
      </c>
      <c r="S428" s="16">
        <f t="shared" si="79"/>
        <v>0.10226399324420155</v>
      </c>
      <c r="T428" s="16">
        <f t="shared" si="80"/>
        <v>0.93855615974493178</v>
      </c>
      <c r="U428" s="66">
        <f t="shared" si="81"/>
        <v>2.3397045399010699</v>
      </c>
      <c r="V428" s="66"/>
      <c r="W428" s="66"/>
    </row>
    <row r="429" spans="1:23" x14ac:dyDescent="0.25">
      <c r="A429">
        <v>428</v>
      </c>
      <c r="B429">
        <v>3.0847659687609197E-4</v>
      </c>
      <c r="C429" s="16">
        <v>3.73157241933819E-9</v>
      </c>
      <c r="D429" s="16">
        <v>1.0379926570920201E-3</v>
      </c>
      <c r="E429" s="16">
        <v>7.7864950438436895E-6</v>
      </c>
      <c r="F429" s="16">
        <v>1.5801178152598E-5</v>
      </c>
      <c r="G429" s="16">
        <v>2.9831271780470298E-6</v>
      </c>
      <c r="H429" s="16">
        <v>2.2925757136552601E-4</v>
      </c>
      <c r="J429">
        <v>0.95502165862064603</v>
      </c>
      <c r="K429">
        <f t="shared" si="71"/>
        <v>3.5637324811794152E-9</v>
      </c>
      <c r="L429">
        <f t="shared" si="72"/>
        <v>1.0725744090028437E-3</v>
      </c>
      <c r="M429" s="16">
        <f t="shared" si="73"/>
        <v>-4.5562121525065982E-4</v>
      </c>
      <c r="N429" s="16">
        <f t="shared" si="74"/>
        <v>0.13957845544505351</v>
      </c>
      <c r="O429" s="16">
        <f t="shared" si="75"/>
        <v>0.10661397769521098</v>
      </c>
      <c r="P429" s="16">
        <f t="shared" si="76"/>
        <v>6.0271256796774336E-3</v>
      </c>
      <c r="Q429" s="16">
        <f t="shared" si="77"/>
        <v>7.564031650742957E-2</v>
      </c>
      <c r="R429" s="16">
        <f t="shared" si="78"/>
        <v>0.36436937179069406</v>
      </c>
      <c r="S429" s="16">
        <f t="shared" si="79"/>
        <v>0.23665027433223496</v>
      </c>
      <c r="T429" s="16">
        <f t="shared" si="80"/>
        <v>7.5638442635848388E-2</v>
      </c>
      <c r="U429" s="66">
        <f t="shared" si="81"/>
        <v>1.0045179640861488</v>
      </c>
      <c r="V429" s="66"/>
      <c r="W429" s="66"/>
    </row>
    <row r="430" spans="1:23" x14ac:dyDescent="0.25">
      <c r="A430">
        <v>429</v>
      </c>
      <c r="B430">
        <v>3.7421433545970498E-4</v>
      </c>
      <c r="C430" s="16">
        <v>4.2813001428924797E-9</v>
      </c>
      <c r="D430" s="16">
        <v>9.8013540856812403E-4</v>
      </c>
      <c r="E430" s="16">
        <v>8.4420781128250696E-6</v>
      </c>
      <c r="F430" s="16">
        <v>1.29846293372496E-5</v>
      </c>
      <c r="G430" s="16">
        <v>2.5980806904418499E-6</v>
      </c>
      <c r="H430" s="16">
        <v>2.4855907111461E-4</v>
      </c>
      <c r="J430">
        <v>0.95536053458334702</v>
      </c>
      <c r="K430">
        <f t="shared" si="71"/>
        <v>4.090185193225519E-9</v>
      </c>
      <c r="L430">
        <f t="shared" si="72"/>
        <v>1.0086984666329221E-3</v>
      </c>
      <c r="M430" s="16">
        <f t="shared" si="73"/>
        <v>-2.6026979571351221E-4</v>
      </c>
      <c r="N430" s="16">
        <f t="shared" si="74"/>
        <v>5.7654634159455306E-2</v>
      </c>
      <c r="O430" s="16">
        <f t="shared" si="75"/>
        <v>5.1666173360248993E-2</v>
      </c>
      <c r="P430" s="16">
        <f t="shared" si="76"/>
        <v>3.0862387816502128E-4</v>
      </c>
      <c r="Q430" s="16">
        <f t="shared" si="77"/>
        <v>4.5791248635924237E-2</v>
      </c>
      <c r="R430" s="16">
        <f t="shared" si="78"/>
        <v>0.10098681101713017</v>
      </c>
      <c r="S430" s="16">
        <f t="shared" si="79"/>
        <v>8.6790170886388129E-2</v>
      </c>
      <c r="T430" s="16">
        <f t="shared" si="80"/>
        <v>4.5790771601944238E-2</v>
      </c>
      <c r="U430" s="66">
        <f t="shared" si="81"/>
        <v>0.38898843353925611</v>
      </c>
      <c r="V430" s="66"/>
      <c r="W430" s="66"/>
    </row>
    <row r="431" spans="1:23" x14ac:dyDescent="0.25">
      <c r="A431">
        <v>430</v>
      </c>
      <c r="B431">
        <v>4.24362462438115E-4</v>
      </c>
      <c r="C431" s="16">
        <v>5.25260142834858E-9</v>
      </c>
      <c r="D431" s="16">
        <v>1.06224101058726E-3</v>
      </c>
      <c r="E431" s="16">
        <v>1.1215644843133399E-5</v>
      </c>
      <c r="F431" s="16">
        <v>1.14893197270212E-5</v>
      </c>
      <c r="G431" s="16">
        <v>2.1194278197452401E-6</v>
      </c>
      <c r="H431" s="16">
        <v>3.3022203551687598E-4</v>
      </c>
      <c r="J431">
        <v>0.95499192068911698</v>
      </c>
      <c r="K431">
        <f t="shared" si="71"/>
        <v>5.0161919266730096E-9</v>
      </c>
      <c r="L431">
        <f t="shared" si="72"/>
        <v>1.0873338252596193E-3</v>
      </c>
      <c r="M431" s="16">
        <f t="shared" si="73"/>
        <v>-2.3860890038338931E-4</v>
      </c>
      <c r="N431" s="16">
        <f t="shared" si="74"/>
        <v>1.912194644617498E-2</v>
      </c>
      <c r="O431" s="16">
        <f t="shared" si="75"/>
        <v>2.7039421466262376E-3</v>
      </c>
      <c r="P431" s="16">
        <f t="shared" si="76"/>
        <v>1.0569687543974344E-2</v>
      </c>
      <c r="Q431" s="16">
        <f t="shared" si="77"/>
        <v>1.9578663543098019E-3</v>
      </c>
      <c r="R431" s="16">
        <f t="shared" si="78"/>
        <v>2.7565370118232197E-2</v>
      </c>
      <c r="S431" s="16">
        <f t="shared" si="79"/>
        <v>3.1464272876874826E-3</v>
      </c>
      <c r="T431" s="16">
        <f t="shared" si="80"/>
        <v>1.9583274024646408E-3</v>
      </c>
      <c r="U431" s="66">
        <f t="shared" si="81"/>
        <v>6.7023567299469677E-2</v>
      </c>
      <c r="V431" s="66"/>
      <c r="W431" s="66"/>
    </row>
    <row r="432" spans="1:23" x14ac:dyDescent="0.25">
      <c r="A432">
        <v>431</v>
      </c>
      <c r="B432">
        <v>4.38870775219083E-4</v>
      </c>
      <c r="C432" s="16">
        <v>5.1604544015861598E-9</v>
      </c>
      <c r="D432" s="16">
        <v>1.0078099392056999E-3</v>
      </c>
      <c r="E432" s="16">
        <v>1.04606868170304E-5</v>
      </c>
      <c r="F432" s="16">
        <v>1.1081513338909999E-5</v>
      </c>
      <c r="G432" s="16">
        <v>2.1559335449182698E-6</v>
      </c>
      <c r="H432" s="16">
        <v>3.07993005005911E-4</v>
      </c>
      <c r="J432">
        <v>0.95526449266776003</v>
      </c>
      <c r="K432">
        <f t="shared" si="71"/>
        <v>4.9295988558663124E-9</v>
      </c>
      <c r="L432">
        <f t="shared" si="72"/>
        <v>1.0321237389740365E-3</v>
      </c>
      <c r="M432" s="16">
        <f t="shared" si="73"/>
        <v>-1.5438218853587059E-4</v>
      </c>
      <c r="N432" s="16">
        <f t="shared" si="74"/>
        <v>1.1842073457122848E-2</v>
      </c>
      <c r="O432" s="16">
        <f t="shared" si="75"/>
        <v>4.7101226028706091E-3</v>
      </c>
      <c r="P432" s="16">
        <f t="shared" si="76"/>
        <v>2.1436104519005419E-3</v>
      </c>
      <c r="Q432" s="16">
        <f t="shared" si="77"/>
        <v>6.782693395989476E-4</v>
      </c>
      <c r="R432" s="16">
        <f t="shared" si="78"/>
        <v>1.5535319339815206E-2</v>
      </c>
      <c r="S432" s="16">
        <f t="shared" si="79"/>
        <v>5.5180411599675466E-3</v>
      </c>
      <c r="T432" s="16">
        <f t="shared" si="80"/>
        <v>6.7815042197258771E-4</v>
      </c>
      <c r="U432" s="66">
        <f t="shared" si="81"/>
        <v>4.1105586773248284E-2</v>
      </c>
      <c r="V432" s="66"/>
      <c r="W432" s="66"/>
    </row>
    <row r="433" spans="1:23" x14ac:dyDescent="0.25">
      <c r="A433">
        <v>432</v>
      </c>
      <c r="B433">
        <v>4.81598693940342E-4</v>
      </c>
      <c r="C433" s="16">
        <v>3.9965464873344102E-9</v>
      </c>
      <c r="D433" s="16">
        <v>7.06155637129391E-4</v>
      </c>
      <c r="E433" s="16">
        <v>5.6960668132099703E-6</v>
      </c>
      <c r="F433" s="16">
        <v>9.9566231574050898E-6</v>
      </c>
      <c r="G433" s="16">
        <v>2.7741280138465799E-6</v>
      </c>
      <c r="H433" s="16">
        <v>1.67706333610498E-4</v>
      </c>
      <c r="J433">
        <v>0.95679650146782502</v>
      </c>
      <c r="K433">
        <f t="shared" si="71"/>
        <v>3.8238816970350889E-9</v>
      </c>
      <c r="L433">
        <f t="shared" si="72"/>
        <v>7.2883901491156049E-4</v>
      </c>
      <c r="M433" s="16">
        <f t="shared" si="73"/>
        <v>2.3435837296912357E-4</v>
      </c>
      <c r="N433" s="16">
        <f t="shared" si="74"/>
        <v>4.8652133997637215E-4</v>
      </c>
      <c r="O433" s="16">
        <f t="shared" si="75"/>
        <v>7.7670837239028609E-2</v>
      </c>
      <c r="P433" s="16">
        <f t="shared" si="76"/>
        <v>7.122259672976082E-2</v>
      </c>
      <c r="Q433" s="16">
        <f t="shared" si="77"/>
        <v>0.22058051066908527</v>
      </c>
      <c r="R433" s="16">
        <f t="shared" si="78"/>
        <v>1.0978623465667534E-4</v>
      </c>
      <c r="S433" s="16">
        <f t="shared" si="79"/>
        <v>0.14617211009011283</v>
      </c>
      <c r="T433" s="16">
        <f t="shared" si="80"/>
        <v>0.22058652743837848</v>
      </c>
      <c r="U433" s="66">
        <f t="shared" si="81"/>
        <v>0.73682888974099903</v>
      </c>
      <c r="V433" s="66"/>
      <c r="W433" s="66"/>
    </row>
    <row r="434" spans="1:23" x14ac:dyDescent="0.25">
      <c r="A434">
        <v>433</v>
      </c>
      <c r="B434" s="16">
        <v>5.9795428221832796E-4</v>
      </c>
      <c r="C434" s="16">
        <v>5.9444695195994996E-9</v>
      </c>
      <c r="D434" s="16">
        <v>8.4866322620599202E-4</v>
      </c>
      <c r="E434" s="16">
        <v>1.01665383377013E-5</v>
      </c>
      <c r="F434" s="16">
        <v>8.0697064757290496E-6</v>
      </c>
      <c r="G434" s="16">
        <v>1.86797202267191E-6</v>
      </c>
      <c r="H434" s="16">
        <v>2.9932999643835699E-4</v>
      </c>
      <c r="J434">
        <v>0.95611456342710999</v>
      </c>
      <c r="K434">
        <f t="shared" si="71"/>
        <v>5.683593879537638E-9</v>
      </c>
      <c r="L434">
        <f t="shared" si="72"/>
        <v>8.6666466671060237E-4</v>
      </c>
      <c r="M434" s="16">
        <f t="shared" si="73"/>
        <v>3.292438977260536E-4</v>
      </c>
      <c r="N434" s="16">
        <f t="shared" si="74"/>
        <v>4.5888697551716852E-2</v>
      </c>
      <c r="O434" s="16">
        <f t="shared" si="75"/>
        <v>5.3100900888559972E-3</v>
      </c>
      <c r="P434" s="16">
        <f t="shared" si="76"/>
        <v>1.4143282516200345E-2</v>
      </c>
      <c r="Q434" s="16">
        <f t="shared" si="77"/>
        <v>2.8548393413142647E-3</v>
      </c>
      <c r="R434" s="16">
        <f t="shared" si="78"/>
        <v>3.2768794534978649E-2</v>
      </c>
      <c r="S434" s="16">
        <f t="shared" si="79"/>
        <v>4.7893709604113271E-3</v>
      </c>
      <c r="T434" s="16">
        <f t="shared" si="80"/>
        <v>2.8554210181267574E-3</v>
      </c>
      <c r="U434" s="66">
        <f t="shared" si="81"/>
        <v>0.10861049601160419</v>
      </c>
      <c r="V434" s="66"/>
      <c r="W434" s="66"/>
    </row>
    <row r="435" spans="1:23" x14ac:dyDescent="0.25">
      <c r="A435">
        <v>434</v>
      </c>
      <c r="B435">
        <v>3.1178889014058301E-4</v>
      </c>
      <c r="C435" s="16">
        <v>4.8397623002730401E-9</v>
      </c>
      <c r="D435" s="16">
        <v>1.3410043362776099E-3</v>
      </c>
      <c r="E435" s="16">
        <v>1.30048249351595E-5</v>
      </c>
      <c r="F435" s="16">
        <v>1.5842484335550898E-5</v>
      </c>
      <c r="G435" s="16">
        <v>2.30760070280203E-6</v>
      </c>
      <c r="H435" s="16">
        <v>3.8290619030609301E-4</v>
      </c>
      <c r="J435">
        <v>0.95358959502263596</v>
      </c>
      <c r="K435">
        <f t="shared" si="71"/>
        <v>4.6151469719231896E-9</v>
      </c>
      <c r="L435">
        <f t="shared" si="72"/>
        <v>1.3749920658892134E-3</v>
      </c>
      <c r="M435" s="16">
        <f t="shared" si="73"/>
        <v>-7.5141428560804757E-4</v>
      </c>
      <c r="N435" s="16">
        <f t="shared" si="74"/>
        <v>0.13459799972970868</v>
      </c>
      <c r="O435" s="16">
        <f t="shared" si="75"/>
        <v>1.6004658166464757E-2</v>
      </c>
      <c r="P435" s="16">
        <f t="shared" si="76"/>
        <v>0.15383538536712155</v>
      </c>
      <c r="Q435" s="16">
        <f t="shared" si="77"/>
        <v>4.4450054703321952E-2</v>
      </c>
      <c r="R435" s="16">
        <f t="shared" si="78"/>
        <v>0.36944788009755897</v>
      </c>
      <c r="S435" s="16">
        <f t="shared" si="79"/>
        <v>2.2457415828814623E-2</v>
      </c>
      <c r="T435" s="16">
        <f t="shared" si="80"/>
        <v>4.4459744831646782E-2</v>
      </c>
      <c r="U435" s="66">
        <f t="shared" si="81"/>
        <v>0.78525313872463742</v>
      </c>
      <c r="V435" s="66"/>
      <c r="W435" s="66"/>
    </row>
    <row r="436" spans="1:23" x14ac:dyDescent="0.25">
      <c r="A436">
        <v>435</v>
      </c>
      <c r="B436">
        <v>3.2516380073743199E-4</v>
      </c>
      <c r="C436" s="16">
        <v>4.0630351131438604E-9</v>
      </c>
      <c r="D436" s="16">
        <v>1.07296582890669E-3</v>
      </c>
      <c r="E436" s="16">
        <v>8.7607796441856496E-6</v>
      </c>
      <c r="F436" s="16">
        <v>1.5011479718488501E-5</v>
      </c>
      <c r="G436" s="16">
        <v>2.74071739140511E-6</v>
      </c>
      <c r="H436" s="16">
        <v>2.5794379196297698E-4</v>
      </c>
      <c r="J436">
        <v>0.95486898885413996</v>
      </c>
      <c r="K436">
        <f t="shared" si="71"/>
        <v>3.8796662301665442E-9</v>
      </c>
      <c r="L436">
        <f t="shared" si="72"/>
        <v>1.1057254426999588E-3</v>
      </c>
      <c r="M436" s="16">
        <f t="shared" si="73"/>
        <v>-4.5539784122509503E-4</v>
      </c>
      <c r="N436" s="16">
        <f t="shared" si="74"/>
        <v>0.11540741722192352</v>
      </c>
      <c r="O436" s="16">
        <f t="shared" si="75"/>
        <v>7.1126156302804819E-2</v>
      </c>
      <c r="P436" s="16">
        <f t="shared" si="76"/>
        <v>1.2983097230406341E-2</v>
      </c>
      <c r="Q436" s="16">
        <f t="shared" si="77"/>
        <v>3.3972299839705435E-2</v>
      </c>
      <c r="R436" s="16">
        <f t="shared" si="78"/>
        <v>0.274036793463378</v>
      </c>
      <c r="S436" s="16">
        <f t="shared" si="79"/>
        <v>0.13371921625764857</v>
      </c>
      <c r="T436" s="16">
        <f t="shared" si="80"/>
        <v>3.3970438794215643E-2</v>
      </c>
      <c r="U436" s="66">
        <f t="shared" si="81"/>
        <v>0.67521541911008232</v>
      </c>
      <c r="V436" s="66"/>
      <c r="W436" s="66"/>
    </row>
    <row r="437" spans="1:23" x14ac:dyDescent="0.25">
      <c r="A437">
        <v>436</v>
      </c>
      <c r="B437">
        <v>5.2512035907983099E-4</v>
      </c>
      <c r="C437" s="16">
        <v>3.6662617225667E-9</v>
      </c>
      <c r="D437" s="16">
        <v>5.9241902651595605E-4</v>
      </c>
      <c r="E437" s="16">
        <v>4.3896972081818399E-6</v>
      </c>
      <c r="F437" s="16">
        <v>9.0805007876291296E-6</v>
      </c>
      <c r="G437" s="16">
        <v>3.01987867603497E-6</v>
      </c>
      <c r="H437" s="16">
        <v>1.2924285880416101E-4</v>
      </c>
      <c r="J437">
        <v>0.95740489628696002</v>
      </c>
      <c r="K437">
        <f t="shared" si="71"/>
        <v>3.5100969242548227E-9</v>
      </c>
      <c r="L437">
        <f t="shared" si="72"/>
        <v>6.1359624050552673E-4</v>
      </c>
      <c r="M437" s="16">
        <f t="shared" si="73"/>
        <v>4.366444776541353E-4</v>
      </c>
      <c r="N437" s="16">
        <f t="shared" si="74"/>
        <v>4.3981605936122686E-3</v>
      </c>
      <c r="O437" s="16">
        <f t="shared" si="75"/>
        <v>0.11445052416786675</v>
      </c>
      <c r="P437" s="16">
        <f t="shared" si="76"/>
        <v>0.14819107436351736</v>
      </c>
      <c r="Q437" s="16">
        <f t="shared" si="77"/>
        <v>0.34962540600441294</v>
      </c>
      <c r="R437" s="16">
        <f t="shared" si="78"/>
        <v>6.1525237826187563E-3</v>
      </c>
      <c r="S437" s="16">
        <f t="shared" si="79"/>
        <v>0.254802947022089</v>
      </c>
      <c r="T437" s="16">
        <f t="shared" si="80"/>
        <v>0.34963391287802881</v>
      </c>
      <c r="U437" s="66">
        <f t="shared" si="81"/>
        <v>1.2272545488121458</v>
      </c>
      <c r="V437" s="66"/>
      <c r="W437" s="66"/>
    </row>
    <row r="438" spans="1:23" x14ac:dyDescent="0.25">
      <c r="A438">
        <v>437</v>
      </c>
      <c r="B438">
        <v>3.3817617944900398E-4</v>
      </c>
      <c r="C438" s="16">
        <v>5.3131466348606498E-9</v>
      </c>
      <c r="D438" s="16">
        <v>1.3576418347928101E-3</v>
      </c>
      <c r="E438" s="16">
        <v>1.44522335155174E-5</v>
      </c>
      <c r="F438" s="16">
        <v>1.46135570842152E-5</v>
      </c>
      <c r="G438" s="16">
        <v>2.10225706151773E-6</v>
      </c>
      <c r="H438" s="16">
        <v>4.25523043385266E-4</v>
      </c>
      <c r="J438">
        <v>0.95353638396467999</v>
      </c>
      <c r="K438">
        <f t="shared" si="71"/>
        <v>5.066278629679132E-9</v>
      </c>
      <c r="L438">
        <f t="shared" si="72"/>
        <v>1.3889658928761233E-3</v>
      </c>
      <c r="M438" s="16">
        <f t="shared" si="73"/>
        <v>-7.1261353397811538E-4</v>
      </c>
      <c r="N438" s="16">
        <f t="shared" si="74"/>
        <v>9.8152821589352568E-2</v>
      </c>
      <c r="O438" s="16">
        <f t="shared" si="75"/>
        <v>1.6869188332580072E-3</v>
      </c>
      <c r="P438" s="16">
        <f t="shared" si="76"/>
        <v>0.16768324186493028</v>
      </c>
      <c r="Q438" s="16">
        <f t="shared" si="77"/>
        <v>0.11943573110393975</v>
      </c>
      <c r="R438" s="16">
        <f t="shared" si="78"/>
        <v>0.23338644086717431</v>
      </c>
      <c r="S438" s="16">
        <f t="shared" si="79"/>
        <v>2.2597644088443811E-3</v>
      </c>
      <c r="T438" s="16">
        <f t="shared" si="80"/>
        <v>0.11945388831322971</v>
      </c>
      <c r="U438" s="66">
        <f t="shared" si="81"/>
        <v>0.7420588069807289</v>
      </c>
      <c r="V438" s="66"/>
      <c r="W438" s="66"/>
    </row>
    <row r="439" spans="1:23" x14ac:dyDescent="0.25">
      <c r="A439">
        <v>438</v>
      </c>
      <c r="B439">
        <v>7.9322821297152105E-4</v>
      </c>
      <c r="C439" s="16">
        <v>6.3467210421805303E-9</v>
      </c>
      <c r="D439" s="16">
        <v>6.8014757392633395E-4</v>
      </c>
      <c r="E439" s="16">
        <v>8.7168058786656803E-6</v>
      </c>
      <c r="F439" s="16">
        <v>6.0327790007773401E-6</v>
      </c>
      <c r="G439" s="16">
        <v>1.74600186242557E-6</v>
      </c>
      <c r="H439" s="16">
        <v>2.5664386566793602E-4</v>
      </c>
      <c r="J439">
        <v>0.95701724669231503</v>
      </c>
      <c r="K439">
        <f t="shared" si="71"/>
        <v>6.0739214973117913E-9</v>
      </c>
      <c r="L439">
        <f t="shared" si="72"/>
        <v>6.9395278706927202E-4</v>
      </c>
      <c r="M439" s="16">
        <f t="shared" si="73"/>
        <v>8.9250363887377008E-4</v>
      </c>
      <c r="N439" s="16">
        <f t="shared" si="74"/>
        <v>0.37300719404551597</v>
      </c>
      <c r="O439" s="16">
        <f t="shared" si="75"/>
        <v>2.1161394636330884E-2</v>
      </c>
      <c r="P439" s="16">
        <f t="shared" si="76"/>
        <v>8.6363665112091106E-2</v>
      </c>
      <c r="Q439" s="16">
        <f t="shared" si="77"/>
        <v>3.5498327404258831E-2</v>
      </c>
      <c r="R439" s="16">
        <f t="shared" si="78"/>
        <v>0.15034637971337889</v>
      </c>
      <c r="S439" s="16">
        <f t="shared" si="79"/>
        <v>1.6895316266169188E-2</v>
      </c>
      <c r="T439" s="16">
        <f t="shared" si="80"/>
        <v>3.5502638102790481E-2</v>
      </c>
      <c r="U439" s="66">
        <f t="shared" si="81"/>
        <v>0.71877491528053539</v>
      </c>
      <c r="V439" s="66"/>
      <c r="W439" s="66"/>
    </row>
    <row r="440" spans="1:23" x14ac:dyDescent="0.25">
      <c r="A440">
        <v>439</v>
      </c>
      <c r="B440">
        <v>5.7326538147944601E-4</v>
      </c>
      <c r="C440" s="16">
        <v>4.3528364292515799E-9</v>
      </c>
      <c r="D440" s="16">
        <v>6.4506545095363902E-4</v>
      </c>
      <c r="E440" s="16">
        <v>5.6716283250257398E-6</v>
      </c>
      <c r="F440" s="16">
        <v>8.3375766141940905E-6</v>
      </c>
      <c r="G440" s="16">
        <v>2.5450343050080299E-6</v>
      </c>
      <c r="H440" s="16">
        <v>1.6698626952745799E-4</v>
      </c>
      <c r="J440">
        <v>0.957147502595739</v>
      </c>
      <c r="K440">
        <f t="shared" si="71"/>
        <v>4.1663065174659037E-9</v>
      </c>
      <c r="L440">
        <f t="shared" si="72"/>
        <v>6.6428128565060589E-4</v>
      </c>
      <c r="M440" s="16">
        <f t="shared" si="73"/>
        <v>4.8224947730828602E-4</v>
      </c>
      <c r="N440" s="16">
        <f t="shared" si="74"/>
        <v>2.6923151429563134E-2</v>
      </c>
      <c r="O440" s="16">
        <f t="shared" si="75"/>
        <v>4.5963468160618345E-2</v>
      </c>
      <c r="P440" s="16">
        <f t="shared" si="76"/>
        <v>0.10909736182921646</v>
      </c>
      <c r="Q440" s="16">
        <f t="shared" si="77"/>
        <v>0.22272299652357228</v>
      </c>
      <c r="R440" s="16">
        <f t="shared" si="78"/>
        <v>2.3665491112422804E-2</v>
      </c>
      <c r="S440" s="16">
        <f t="shared" si="79"/>
        <v>7.1914692375791608E-2</v>
      </c>
      <c r="T440" s="16">
        <f t="shared" si="80"/>
        <v>0.22273061153872056</v>
      </c>
      <c r="U440" s="66">
        <f t="shared" si="81"/>
        <v>0.7230177729699051</v>
      </c>
      <c r="V440" s="66"/>
      <c r="W440" s="66"/>
    </row>
    <row r="441" spans="1:23" x14ac:dyDescent="0.25">
      <c r="A441">
        <v>440</v>
      </c>
      <c r="B441">
        <v>5.8100690728930902E-4</v>
      </c>
      <c r="C441" s="16">
        <v>7.0643939944486903E-9</v>
      </c>
      <c r="D441" s="16">
        <v>1.04269089071929E-3</v>
      </c>
      <c r="E441" s="16">
        <v>1.4811939637889701E-5</v>
      </c>
      <c r="F441" s="16">
        <v>8.3794379816584608E-6</v>
      </c>
      <c r="G441" s="16">
        <v>1.5752946115735E-6</v>
      </c>
      <c r="H441" s="16">
        <v>4.36107010713444E-4</v>
      </c>
      <c r="J441">
        <v>0.95514989983557597</v>
      </c>
      <c r="K441">
        <f t="shared" si="71"/>
        <v>6.7475552161967108E-9</v>
      </c>
      <c r="L441">
        <f t="shared" si="72"/>
        <v>1.0610179969001859E-3</v>
      </c>
      <c r="M441" s="16">
        <f t="shared" si="73"/>
        <v>1.0099581767843212E-4</v>
      </c>
      <c r="N441" s="16">
        <f t="shared" si="74"/>
        <v>3.2329059913694377E-2</v>
      </c>
      <c r="O441" s="16">
        <f t="shared" si="75"/>
        <v>7.562317967042706E-2</v>
      </c>
      <c r="P441" s="16">
        <f t="shared" si="76"/>
        <v>6.8082678574201373E-3</v>
      </c>
      <c r="Q441" s="16">
        <f t="shared" si="77"/>
        <v>0.14370594890664418</v>
      </c>
      <c r="R441" s="16">
        <f t="shared" si="78"/>
        <v>2.2376418877428514E-2</v>
      </c>
      <c r="S441" s="16">
        <f t="shared" si="79"/>
        <v>4.6243908624736811E-2</v>
      </c>
      <c r="T441" s="16">
        <f t="shared" si="80"/>
        <v>0.14370955942918578</v>
      </c>
      <c r="U441" s="66">
        <f t="shared" si="81"/>
        <v>0.4707963432795369</v>
      </c>
      <c r="V441" s="66"/>
      <c r="W441" s="66"/>
    </row>
    <row r="442" spans="1:23" x14ac:dyDescent="0.25">
      <c r="A442">
        <v>441</v>
      </c>
      <c r="B442">
        <v>5.9414113604173003E-4</v>
      </c>
      <c r="C442" s="16">
        <v>6.0678496610165198E-9</v>
      </c>
      <c r="D442" s="16">
        <v>8.7232818337082505E-4</v>
      </c>
      <c r="E442" s="16">
        <v>1.06640542427361E-5</v>
      </c>
      <c r="F442" s="16">
        <v>8.1304774313554297E-6</v>
      </c>
      <c r="G442" s="16">
        <v>1.8304879675204001E-6</v>
      </c>
      <c r="H442" s="16">
        <v>3.1397854502403997E-4</v>
      </c>
      <c r="J442">
        <v>0.95599476693299901</v>
      </c>
      <c r="K442">
        <f t="shared" si="71"/>
        <v>5.8008325224679647E-9</v>
      </c>
      <c r="L442">
        <f t="shared" si="72"/>
        <v>8.9041355835139534E-4</v>
      </c>
      <c r="M442" s="16">
        <f t="shared" si="73"/>
        <v>2.9786871373206484E-4</v>
      </c>
      <c r="N442" s="16">
        <f t="shared" si="74"/>
        <v>4.2631278097350518E-2</v>
      </c>
      <c r="O442" s="16">
        <f t="shared" si="75"/>
        <v>9.0512908844032677E-3</v>
      </c>
      <c r="P442" s="16">
        <f t="shared" si="76"/>
        <v>8.9032037315441431E-3</v>
      </c>
      <c r="Q442" s="16">
        <f t="shared" si="77"/>
        <v>5.053511325749935E-5</v>
      </c>
      <c r="R442" s="16">
        <f t="shared" si="78"/>
        <v>3.0573923797813499E-2</v>
      </c>
      <c r="S442" s="16">
        <f t="shared" si="79"/>
        <v>7.7234691691369026E-3</v>
      </c>
      <c r="T442" s="16">
        <f t="shared" si="80"/>
        <v>5.0600402008214129E-5</v>
      </c>
      <c r="U442" s="66">
        <f t="shared" si="81"/>
        <v>9.8984301195514046E-2</v>
      </c>
      <c r="V442" s="66"/>
      <c r="W442" s="66"/>
    </row>
    <row r="443" spans="1:23" x14ac:dyDescent="0.25">
      <c r="A443">
        <v>442</v>
      </c>
      <c r="B443" s="16">
        <v>4.0352288654944498E-4</v>
      </c>
      <c r="C443" s="16">
        <v>4.7647752108860702E-9</v>
      </c>
      <c r="D443" s="16">
        <v>1.01224765570722E-3</v>
      </c>
      <c r="E443" s="16">
        <v>9.7002315117835601E-6</v>
      </c>
      <c r="F443" s="16">
        <v>1.2056873961115E-5</v>
      </c>
      <c r="G443" s="16">
        <v>2.3351890808042899E-6</v>
      </c>
      <c r="H443" s="16">
        <v>2.8560310676761601E-4</v>
      </c>
      <c r="J443">
        <v>0.95522288965230295</v>
      </c>
      <c r="K443">
        <f t="shared" si="71"/>
        <v>4.5514223454862536E-9</v>
      </c>
      <c r="L443">
        <f t="shared" si="72"/>
        <v>1.0386918279350434E-3</v>
      </c>
      <c r="M443" s="16">
        <f t="shared" si="73"/>
        <v>-2.3164605483615348E-4</v>
      </c>
      <c r="N443" s="16">
        <f t="shared" si="74"/>
        <v>3.2616119908552461E-2</v>
      </c>
      <c r="O443" s="16">
        <f t="shared" si="75"/>
        <v>1.961213868546605E-2</v>
      </c>
      <c r="P443" s="16">
        <f t="shared" si="76"/>
        <v>2.591455246107746E-3</v>
      </c>
      <c r="Q443" s="16">
        <f t="shared" si="77"/>
        <v>9.3793073929697018E-3</v>
      </c>
      <c r="R443" s="16">
        <f t="shared" si="78"/>
        <v>5.0009559264537332E-2</v>
      </c>
      <c r="S443" s="16">
        <f t="shared" si="79"/>
        <v>2.6766609710446747E-2</v>
      </c>
      <c r="T443" s="16">
        <f t="shared" si="80"/>
        <v>9.3788269757858721E-3</v>
      </c>
      <c r="U443" s="66">
        <f t="shared" si="81"/>
        <v>0.1503540171838659</v>
      </c>
      <c r="V443" s="66"/>
      <c r="W443" s="66"/>
    </row>
    <row r="444" spans="1:23" x14ac:dyDescent="0.25">
      <c r="A444">
        <v>443</v>
      </c>
      <c r="B444">
        <v>7.0893042264746496E-4</v>
      </c>
      <c r="C444" s="16">
        <v>7.0416308064825004E-9</v>
      </c>
      <c r="D444" s="16">
        <v>8.4780536400937004E-4</v>
      </c>
      <c r="E444" s="16">
        <v>1.20316317084197E-5</v>
      </c>
      <c r="F444" s="16">
        <v>6.8045116393569704E-6</v>
      </c>
      <c r="G444" s="16">
        <v>1.57681010833804E-6</v>
      </c>
      <c r="H444" s="16">
        <v>3.5424321446939501E-4</v>
      </c>
      <c r="J444">
        <v>0.95614580742766497</v>
      </c>
      <c r="K444">
        <f t="shared" si="71"/>
        <v>6.7328257730717296E-9</v>
      </c>
      <c r="L444">
        <f t="shared" si="72"/>
        <v>8.6298415576561559E-4</v>
      </c>
      <c r="M444" s="16">
        <f t="shared" si="73"/>
        <v>5.5487668952931433E-4</v>
      </c>
      <c r="N444" s="16">
        <f t="shared" si="74"/>
        <v>0.19321877347313876</v>
      </c>
      <c r="O444" s="16">
        <f t="shared" si="75"/>
        <v>7.3380493959528864E-2</v>
      </c>
      <c r="P444" s="16">
        <f t="shared" si="76"/>
        <v>1.4355911776717512E-2</v>
      </c>
      <c r="Q444" s="16">
        <f t="shared" si="77"/>
        <v>1.4453171654260006E-2</v>
      </c>
      <c r="R444" s="16">
        <f t="shared" si="78"/>
        <v>9.5742988741887067E-2</v>
      </c>
      <c r="S444" s="16">
        <f t="shared" si="79"/>
        <v>4.5919693997895188E-2</v>
      </c>
      <c r="T444" s="16">
        <f t="shared" si="80"/>
        <v>1.4451543925568236E-2</v>
      </c>
      <c r="U444" s="66">
        <f t="shared" si="81"/>
        <v>0.45152257752899566</v>
      </c>
      <c r="V444" s="66"/>
      <c r="W444" s="66"/>
    </row>
    <row r="445" spans="1:23" x14ac:dyDescent="0.25">
      <c r="A445">
        <v>444</v>
      </c>
      <c r="B445">
        <v>5.8747998992221605E-4</v>
      </c>
      <c r="C445" s="16">
        <v>6.3266574466552904E-9</v>
      </c>
      <c r="D445" s="16">
        <v>9.2090426070153496E-4</v>
      </c>
      <c r="E445" s="16">
        <v>1.1731617731909301E-5</v>
      </c>
      <c r="F445" s="16">
        <v>8.2412161220916903E-6</v>
      </c>
      <c r="G445" s="16">
        <v>1.75658199302769E-6</v>
      </c>
      <c r="H445" s="16">
        <v>3.4541129410564902E-4</v>
      </c>
      <c r="J445">
        <v>0.95575063320433395</v>
      </c>
      <c r="K445">
        <f t="shared" si="71"/>
        <v>6.0467068607077086E-9</v>
      </c>
      <c r="L445">
        <f t="shared" si="72"/>
        <v>9.3913694828129933E-4</v>
      </c>
      <c r="M445" s="16">
        <f t="shared" si="73"/>
        <v>2.3582303156313269E-4</v>
      </c>
      <c r="N445" s="16">
        <f t="shared" si="74"/>
        <v>3.7228618735220334E-2</v>
      </c>
      <c r="O445" s="16">
        <f t="shared" si="75"/>
        <v>2.0120981656340509E-2</v>
      </c>
      <c r="P445" s="16">
        <f t="shared" si="76"/>
        <v>1.9294536350426984E-3</v>
      </c>
      <c r="Q445" s="16">
        <f t="shared" si="77"/>
        <v>8.5171002923914441E-3</v>
      </c>
      <c r="R445" s="16">
        <f t="shared" si="78"/>
        <v>2.6769985209267478E-2</v>
      </c>
      <c r="S445" s="16">
        <f t="shared" si="79"/>
        <v>1.5552582719144108E-2</v>
      </c>
      <c r="T445" s="16">
        <f t="shared" si="80"/>
        <v>8.5166339453125132E-3</v>
      </c>
      <c r="U445" s="66">
        <f t="shared" si="81"/>
        <v>0.11863535619271909</v>
      </c>
      <c r="V445" s="66"/>
      <c r="W445" s="66"/>
    </row>
    <row r="446" spans="1:23" x14ac:dyDescent="0.25">
      <c r="A446">
        <v>445</v>
      </c>
      <c r="B446">
        <v>6.6816282970886404E-4</v>
      </c>
      <c r="C446" s="16">
        <v>5.4554964765867704E-9</v>
      </c>
      <c r="D446" s="16">
        <v>6.94391868689712E-4</v>
      </c>
      <c r="E446" s="16">
        <v>7.6479942910124692E-6</v>
      </c>
      <c r="F446" s="16">
        <v>7.1684882792495499E-6</v>
      </c>
      <c r="G446" s="16">
        <v>2.0316878616924701E-6</v>
      </c>
      <c r="H446" s="16">
        <v>2.2517566800053901E-4</v>
      </c>
      <c r="J446">
        <v>0.95691851355714797</v>
      </c>
      <c r="K446">
        <f t="shared" si="71"/>
        <v>5.2204655790916701E-9</v>
      </c>
      <c r="L446">
        <f t="shared" si="72"/>
        <v>7.1075507761342706E-4</v>
      </c>
      <c r="M446" s="16">
        <f t="shared" si="73"/>
        <v>6.2557058180430112E-4</v>
      </c>
      <c r="N446" s="16">
        <f t="shared" si="74"/>
        <v>0.1272942403250725</v>
      </c>
      <c r="O446" s="16">
        <f t="shared" si="75"/>
        <v>2.365603510234075E-4</v>
      </c>
      <c r="P446" s="16">
        <f t="shared" si="76"/>
        <v>7.7890479061384202E-2</v>
      </c>
      <c r="Q446" s="16">
        <f t="shared" si="77"/>
        <v>8.2899738415111154E-2</v>
      </c>
      <c r="R446" s="16">
        <f t="shared" si="78"/>
        <v>7.4247734030953166E-2</v>
      </c>
      <c r="S446" s="16">
        <f t="shared" si="79"/>
        <v>1.5308968758058703E-4</v>
      </c>
      <c r="T446" s="16">
        <f t="shared" si="80"/>
        <v>8.2905148939045062E-2</v>
      </c>
      <c r="U446" s="66">
        <f t="shared" si="81"/>
        <v>0.4456269908101701</v>
      </c>
      <c r="V446" s="66"/>
      <c r="W446" s="66"/>
    </row>
    <row r="447" spans="1:23" x14ac:dyDescent="0.25">
      <c r="A447">
        <v>446</v>
      </c>
      <c r="B447">
        <v>2.82018592672356E-4</v>
      </c>
      <c r="C447" s="16">
        <v>4.1344966034029403E-9</v>
      </c>
      <c r="D447" s="16">
        <v>1.2645788635255899E-3</v>
      </c>
      <c r="E447" s="16">
        <v>1.0484234812073001E-5</v>
      </c>
      <c r="F447" s="16">
        <v>1.7462254702483402E-5</v>
      </c>
      <c r="G447" s="16">
        <v>2.6992345147923701E-6</v>
      </c>
      <c r="H447" s="16">
        <v>3.0869044757587298E-4</v>
      </c>
      <c r="J447">
        <v>0.95391295095247297</v>
      </c>
      <c r="K447">
        <f t="shared" si="71"/>
        <v>3.943949855655075E-9</v>
      </c>
      <c r="L447">
        <f t="shared" si="72"/>
        <v>1.3021984729487458E-3</v>
      </c>
      <c r="M447" s="16">
        <f t="shared" si="73"/>
        <v>-7.3816128760403367E-4</v>
      </c>
      <c r="N447" s="16">
        <f t="shared" si="74"/>
        <v>0.18260929623563243</v>
      </c>
      <c r="O447" s="16">
        <f t="shared" si="75"/>
        <v>6.4413097306266043E-2</v>
      </c>
      <c r="P447" s="16">
        <f t="shared" si="76"/>
        <v>9.7890333866358342E-2</v>
      </c>
      <c r="Q447" s="16">
        <f t="shared" si="77"/>
        <v>5.6887671957479337E-4</v>
      </c>
      <c r="R447" s="16">
        <f t="shared" si="78"/>
        <v>0.59630754065412761</v>
      </c>
      <c r="S447" s="16">
        <f t="shared" si="79"/>
        <v>0.11902901169629634</v>
      </c>
      <c r="T447" s="16">
        <f t="shared" si="80"/>
        <v>5.6814612469926855E-4</v>
      </c>
      <c r="U447" s="66">
        <f t="shared" si="81"/>
        <v>1.0613863026029551</v>
      </c>
      <c r="V447" s="66"/>
      <c r="W447" s="66"/>
    </row>
    <row r="448" spans="1:23" x14ac:dyDescent="0.25">
      <c r="A448">
        <v>447</v>
      </c>
      <c r="B448">
        <v>3.8731695152407201E-4</v>
      </c>
      <c r="C448" s="16">
        <v>4.9653461685729903E-9</v>
      </c>
      <c r="D448" s="16">
        <v>1.10128709422911E-3</v>
      </c>
      <c r="E448" s="16">
        <v>1.0986777517529401E-5</v>
      </c>
      <c r="F448" s="16">
        <v>1.2612827038637001E-5</v>
      </c>
      <c r="G448" s="16">
        <v>2.2431188104208801E-6</v>
      </c>
      <c r="H448" s="16">
        <v>3.23484165560861E-4</v>
      </c>
      <c r="J448">
        <v>0.95478119137561401</v>
      </c>
      <c r="K448">
        <f t="shared" si="71"/>
        <v>4.74081913042246E-9</v>
      </c>
      <c r="L448">
        <f t="shared" si="72"/>
        <v>1.1287509017706362E-3</v>
      </c>
      <c r="M448" s="16">
        <f t="shared" si="73"/>
        <v>-3.5411699872249226E-4</v>
      </c>
      <c r="N448" s="16">
        <f t="shared" si="74"/>
        <v>4.55854063319171E-2</v>
      </c>
      <c r="O448" s="16">
        <f t="shared" si="75"/>
        <v>1.0783550859043379E-2</v>
      </c>
      <c r="P448" s="16">
        <f t="shared" si="76"/>
        <v>2.0548154761997773E-2</v>
      </c>
      <c r="Q448" s="16">
        <f t="shared" si="77"/>
        <v>5.2618770535100298E-4</v>
      </c>
      <c r="R448" s="16">
        <f t="shared" si="78"/>
        <v>7.8428419561501858E-2</v>
      </c>
      <c r="S448" s="16">
        <f t="shared" si="79"/>
        <v>1.3859694069486546E-2</v>
      </c>
      <c r="T448" s="16">
        <f t="shared" si="80"/>
        <v>5.2651860730295653E-4</v>
      </c>
      <c r="U448" s="66">
        <f t="shared" si="81"/>
        <v>0.1702579318966006</v>
      </c>
      <c r="V448" s="66"/>
      <c r="W448" s="66"/>
    </row>
    <row r="449" spans="1:23" x14ac:dyDescent="0.25">
      <c r="A449">
        <v>448</v>
      </c>
      <c r="B449">
        <v>3.8750125090991199E-4</v>
      </c>
      <c r="C449" s="16">
        <v>4.4204518818598102E-9</v>
      </c>
      <c r="D449" s="16">
        <v>9.7718306861093091E-4</v>
      </c>
      <c r="E449" s="16">
        <v>8.6906722040347004E-6</v>
      </c>
      <c r="F449" s="16">
        <v>1.2536658456239299E-5</v>
      </c>
      <c r="G449" s="16">
        <v>2.5161599072146501E-6</v>
      </c>
      <c r="H449" s="16">
        <v>2.5587833818019502E-4</v>
      </c>
      <c r="J449">
        <v>0.95538420644597899</v>
      </c>
      <c r="K449">
        <f t="shared" si="71"/>
        <v>4.2232299132832696E-9</v>
      </c>
      <c r="L449">
        <f t="shared" si="72"/>
        <v>1.0047681249787423E-3</v>
      </c>
      <c r="M449" s="16">
        <f t="shared" si="73"/>
        <v>-2.2976562315891837E-4</v>
      </c>
      <c r="N449" s="16">
        <f t="shared" si="74"/>
        <v>4.5425739704972767E-2</v>
      </c>
      <c r="O449" s="16">
        <f t="shared" si="75"/>
        <v>4.0879803172308854E-2</v>
      </c>
      <c r="P449" s="16">
        <f t="shared" si="76"/>
        <v>2.1032545280744039E-4</v>
      </c>
      <c r="Q449" s="16">
        <f t="shared" si="77"/>
        <v>3.6421130527931542E-2</v>
      </c>
      <c r="R449" s="16">
        <f t="shared" si="78"/>
        <v>7.415848009922095E-2</v>
      </c>
      <c r="S449" s="16">
        <f t="shared" si="79"/>
        <v>6.4404937926115499E-2</v>
      </c>
      <c r="T449" s="16">
        <f t="shared" si="80"/>
        <v>3.6420762920746461E-2</v>
      </c>
      <c r="U449" s="66">
        <f t="shared" si="81"/>
        <v>0.29792117980410354</v>
      </c>
      <c r="V449" s="66"/>
      <c r="W449" s="66"/>
    </row>
    <row r="450" spans="1:23" x14ac:dyDescent="0.25">
      <c r="A450">
        <v>449</v>
      </c>
      <c r="B450">
        <v>2.9969864980479199E-4</v>
      </c>
      <c r="C450" s="16">
        <v>4.4218959970710798E-9</v>
      </c>
      <c r="D450" s="16">
        <v>1.2728073519938201E-3</v>
      </c>
      <c r="E450" s="16">
        <v>1.12855121826883E-5</v>
      </c>
      <c r="F450" s="16">
        <v>1.64349220780866E-5</v>
      </c>
      <c r="G450" s="16">
        <v>2.52390522025932E-6</v>
      </c>
      <c r="H450" s="16">
        <v>3.3228275766185501E-4</v>
      </c>
      <c r="J450">
        <v>0.95389452451091405</v>
      </c>
      <c r="K450">
        <f t="shared" si="71"/>
        <v>4.2180223795628319E-9</v>
      </c>
      <c r="L450">
        <f t="shared" si="72"/>
        <v>1.3081966794742555E-3</v>
      </c>
      <c r="M450" s="16">
        <f t="shared" si="73"/>
        <v>-7.0879937986467159E-4</v>
      </c>
      <c r="N450" s="16">
        <f t="shared" si="74"/>
        <v>0.15321482622478935</v>
      </c>
      <c r="O450" s="16">
        <f t="shared" si="75"/>
        <v>4.0774476013450404E-2</v>
      </c>
      <c r="P450" s="16">
        <f t="shared" si="76"/>
        <v>0.10330892140145043</v>
      </c>
      <c r="Q450" s="16">
        <f t="shared" si="77"/>
        <v>2.5758544996317212E-3</v>
      </c>
      <c r="R450" s="16">
        <f t="shared" si="78"/>
        <v>0.44615395985738682</v>
      </c>
      <c r="S450" s="16">
        <f t="shared" si="79"/>
        <v>6.6378732319107972E-2</v>
      </c>
      <c r="T450" s="16">
        <f t="shared" si="80"/>
        <v>2.5775486214493705E-3</v>
      </c>
      <c r="U450" s="66">
        <f t="shared" si="81"/>
        <v>0.81498431893726597</v>
      </c>
      <c r="V450" s="66"/>
      <c r="W450" s="66"/>
    </row>
    <row r="451" spans="1:23" x14ac:dyDescent="0.25">
      <c r="A451">
        <v>450</v>
      </c>
      <c r="B451">
        <v>4.23645094084066E-4</v>
      </c>
      <c r="C451" s="16">
        <v>5.1727397940182997E-9</v>
      </c>
      <c r="D451" s="16">
        <v>1.0475107194452E-3</v>
      </c>
      <c r="E451" s="16">
        <v>1.0893700066403701E-5</v>
      </c>
      <c r="F451" s="16">
        <v>1.15012083263063E-5</v>
      </c>
      <c r="G451" s="16">
        <v>2.1518010915090102E-6</v>
      </c>
      <c r="H451" s="16">
        <v>3.2074279926342302E-4</v>
      </c>
      <c r="J451">
        <v>0.95506295786172002</v>
      </c>
      <c r="K451">
        <f t="shared" ref="K451:K514" si="82">C451*J451</f>
        <v>4.9402921679241415E-9</v>
      </c>
      <c r="L451">
        <f t="shared" ref="L451:L514" si="83">SUM($Z$9*B451,$AA$9*C451,$AB$9*D451,$AC$9*E451,$AD$9*F451,$AE$9*G451)</f>
        <v>1.0726597644495277E-3</v>
      </c>
      <c r="M451" s="16">
        <f t="shared" ref="M451:M514" si="84">$Z$8*B451+$AA$8*C451+$AB$8*D451+$AD$8*F451+$AE$8*G451</f>
        <v>-2.253695762813956E-4</v>
      </c>
      <c r="N451" s="16">
        <f t="shared" si="74"/>
        <v>1.9526939787511809E-2</v>
      </c>
      <c r="O451" s="16">
        <f t="shared" si="75"/>
        <v>4.4106918146386868E-3</v>
      </c>
      <c r="P451" s="16">
        <f t="shared" si="76"/>
        <v>7.6590731876349499E-3</v>
      </c>
      <c r="Q451" s="16">
        <f t="shared" si="77"/>
        <v>2.0370938590785642E-4</v>
      </c>
      <c r="R451" s="16">
        <f t="shared" si="78"/>
        <v>2.7967468684389426E-2</v>
      </c>
      <c r="S451" s="16">
        <f t="shared" si="79"/>
        <v>5.2163570292936591E-3</v>
      </c>
      <c r="T451" s="16">
        <f t="shared" si="80"/>
        <v>2.0383382224860771E-4</v>
      </c>
      <c r="U451" s="66">
        <f t="shared" si="81"/>
        <v>6.5188073711624994E-2</v>
      </c>
      <c r="V451" s="66"/>
      <c r="W451" s="66"/>
    </row>
    <row r="452" spans="1:23" x14ac:dyDescent="0.25">
      <c r="A452">
        <v>451</v>
      </c>
      <c r="B452">
        <v>3.5654923728559802E-4</v>
      </c>
      <c r="C452" s="16">
        <v>5.0185720409802102E-9</v>
      </c>
      <c r="D452" s="16">
        <v>1.21229793217693E-3</v>
      </c>
      <c r="E452" s="16">
        <v>1.2208695587705E-5</v>
      </c>
      <c r="F452" s="16">
        <v>1.37714258699899E-5</v>
      </c>
      <c r="G452" s="16">
        <v>2.2221229491881502E-6</v>
      </c>
      <c r="H452" s="16">
        <v>3.5946311401778103E-4</v>
      </c>
      <c r="J452">
        <v>0.95423016685342599</v>
      </c>
      <c r="K452">
        <f t="shared" si="82"/>
        <v>4.7888728360304844E-9</v>
      </c>
      <c r="L452">
        <f t="shared" si="83"/>
        <v>1.242057888294057E-3</v>
      </c>
      <c r="M452" s="16">
        <f t="shared" si="84"/>
        <v>-5.2895941372286094E-4</v>
      </c>
      <c r="N452" s="16">
        <f t="shared" ref="N452:N515" si="85">(B452-$B$2)^2/$B$2/$B$2</f>
        <v>7.616763907263277E-2</v>
      </c>
      <c r="O452" s="16">
        <f t="shared" ref="O452:O515" si="86">(C452-$C$2)^2/$C$2/$C$2</f>
        <v>8.8807176961243472E-3</v>
      </c>
      <c r="P452" s="16">
        <f t="shared" ref="P452:P515" si="87">(D452-$D$2)^2/$D$2/$D$2</f>
        <v>6.6872264176669263E-2</v>
      </c>
      <c r="Q452" s="16">
        <f t="shared" ref="Q452:Q515" si="88">(E452-$E$2)^2/$E$2/$E$2</f>
        <v>1.868883567472867E-2</v>
      </c>
      <c r="R452" s="16">
        <f t="shared" ref="R452:R515" si="89">(F452-$F$2)^2/$F$2/$F$2</f>
        <v>0.15811330452023775</v>
      </c>
      <c r="S452" s="16">
        <f t="shared" ref="S452:S515" si="90">(G452-$G$2)^2/$G$2/$G$2</f>
        <v>1.1505810511524208E-2</v>
      </c>
      <c r="T452" s="16">
        <f t="shared" ref="T452:T515" si="91">(H452-$H$2)^2/$H$2/$H$2</f>
        <v>1.8692723179065791E-2</v>
      </c>
      <c r="U452" s="66">
        <f t="shared" ref="U452:U515" si="92">SUM(N452:T452)</f>
        <v>0.35892129483098278</v>
      </c>
      <c r="V452" s="66"/>
      <c r="W452" s="66"/>
    </row>
    <row r="453" spans="1:23" x14ac:dyDescent="0.25">
      <c r="A453">
        <v>452</v>
      </c>
      <c r="B453">
        <v>7.32608146530344E-4</v>
      </c>
      <c r="C453" s="16">
        <v>5.2770148842826399E-9</v>
      </c>
      <c r="D453" s="16">
        <v>6.1131209586030898E-4</v>
      </c>
      <c r="E453" s="16">
        <v>6.5191970321977598E-6</v>
      </c>
      <c r="F453" s="16">
        <v>6.5111551542164196E-6</v>
      </c>
      <c r="G453" s="16">
        <v>2.0982843642834002E-6</v>
      </c>
      <c r="H453" s="16">
        <v>1.91940338386628E-4</v>
      </c>
      <c r="J453">
        <v>0.95736449354269104</v>
      </c>
      <c r="K453">
        <f t="shared" si="82"/>
        <v>5.0520266821084917E-9</v>
      </c>
      <c r="L453">
        <f t="shared" si="83"/>
        <v>6.2642741351814088E-4</v>
      </c>
      <c r="M453" s="16">
        <f t="shared" si="84"/>
        <v>8.3878887954254712E-4</v>
      </c>
      <c r="N453" s="16">
        <f t="shared" si="85"/>
        <v>0.2377995739610797</v>
      </c>
      <c r="O453" s="16">
        <f t="shared" si="86"/>
        <v>2.2651176193951325E-3</v>
      </c>
      <c r="P453" s="16">
        <f t="shared" si="87"/>
        <v>0.13347428369654127</v>
      </c>
      <c r="Q453" s="16">
        <f t="shared" si="88"/>
        <v>0.15446577552726892</v>
      </c>
      <c r="R453" s="16">
        <f t="shared" si="89"/>
        <v>0.11505379490723305</v>
      </c>
      <c r="S453" s="16">
        <f t="shared" si="90"/>
        <v>2.0754783190039339E-3</v>
      </c>
      <c r="T453" s="16">
        <f t="shared" si="91"/>
        <v>0.15447399969639694</v>
      </c>
      <c r="U453" s="66">
        <f t="shared" si="92"/>
        <v>0.79960802372691897</v>
      </c>
      <c r="V453" s="66"/>
      <c r="W453" s="66"/>
    </row>
    <row r="454" spans="1:23" x14ac:dyDescent="0.25">
      <c r="A454">
        <v>453</v>
      </c>
      <c r="B454" s="16">
        <v>6.96586956111755E-4</v>
      </c>
      <c r="C454" s="16">
        <v>7.9168113299345696E-9</v>
      </c>
      <c r="D454" s="16">
        <v>9.7292450442627203E-4</v>
      </c>
      <c r="E454" s="16">
        <v>1.5501483431286501E-5</v>
      </c>
      <c r="F454" s="16">
        <v>6.9651986896171902E-6</v>
      </c>
      <c r="G454" s="16">
        <v>1.4044947830197201E-6</v>
      </c>
      <c r="H454" s="16">
        <v>4.5640757683059E-4</v>
      </c>
      <c r="J454">
        <v>0.95552021989642999</v>
      </c>
      <c r="K454">
        <f t="shared" si="82"/>
        <v>7.5646733028576281E-9</v>
      </c>
      <c r="L454">
        <f t="shared" si="83"/>
        <v>9.8825147977719616E-4</v>
      </c>
      <c r="M454" s="16">
        <f t="shared" si="84"/>
        <v>4.0492243244631384E-4</v>
      </c>
      <c r="N454" s="16">
        <f t="shared" si="85"/>
        <v>0.17181167132237296</v>
      </c>
      <c r="O454" s="16">
        <f t="shared" si="86"/>
        <v>0.18390611651482577</v>
      </c>
      <c r="P454" s="16">
        <f t="shared" si="87"/>
        <v>1.0163460305492422E-4</v>
      </c>
      <c r="Q454" s="16">
        <f t="shared" si="88"/>
        <v>0.19650299419235462</v>
      </c>
      <c r="R454" s="16">
        <f t="shared" si="89"/>
        <v>8.5916889959201659E-2</v>
      </c>
      <c r="S454" s="16">
        <f t="shared" si="90"/>
        <v>9.0091273768274679E-2</v>
      </c>
      <c r="T454" s="16">
        <f t="shared" si="91"/>
        <v>0.19650284681126004</v>
      </c>
      <c r="U454" s="66">
        <f t="shared" si="92"/>
        <v>0.92483342717134465</v>
      </c>
      <c r="V454" s="66"/>
      <c r="W454" s="66"/>
    </row>
    <row r="455" spans="1:23" x14ac:dyDescent="0.25">
      <c r="A455">
        <v>454</v>
      </c>
      <c r="B455">
        <v>4.5214939332643099E-4</v>
      </c>
      <c r="C455" s="16">
        <v>6.3782154641025404E-9</v>
      </c>
      <c r="D455" s="16">
        <v>1.2147067224475699E-3</v>
      </c>
      <c r="E455" s="16">
        <v>1.55487507044661E-5</v>
      </c>
      <c r="F455" s="16">
        <v>1.08550308185062E-5</v>
      </c>
      <c r="G455" s="16">
        <v>1.7482495359858901E-6</v>
      </c>
      <c r="H455" s="16">
        <v>4.5780482771069E-4</v>
      </c>
      <c r="J455">
        <v>0.95427615555809198</v>
      </c>
      <c r="K455">
        <f t="shared" si="82"/>
        <v>6.0865789324049435E-9</v>
      </c>
      <c r="L455">
        <f t="shared" si="83"/>
        <v>1.2381586554051042E-3</v>
      </c>
      <c r="M455" s="16">
        <f t="shared" si="84"/>
        <v>-3.3385986875224212E-4</v>
      </c>
      <c r="N455" s="16">
        <f t="shared" si="85"/>
        <v>6.7006496674645285E-3</v>
      </c>
      <c r="O455" s="16">
        <f t="shared" si="86"/>
        <v>2.2847454791071864E-2</v>
      </c>
      <c r="P455" s="16">
        <f t="shared" si="87"/>
        <v>6.8171907296494416E-2</v>
      </c>
      <c r="Q455" s="16">
        <f t="shared" si="88"/>
        <v>0.20042406709502983</v>
      </c>
      <c r="R455" s="16">
        <f t="shared" si="89"/>
        <v>1.0333840751576588E-2</v>
      </c>
      <c r="S455" s="16">
        <f t="shared" si="90"/>
        <v>1.6605411847034877E-2</v>
      </c>
      <c r="T455" s="16">
        <f t="shared" si="91"/>
        <v>0.2004396848275608</v>
      </c>
      <c r="U455" s="66">
        <f t="shared" si="92"/>
        <v>0.52552301627623299</v>
      </c>
      <c r="V455" s="66"/>
      <c r="W455" s="66"/>
    </row>
    <row r="456" spans="1:23" x14ac:dyDescent="0.25">
      <c r="A456">
        <v>455</v>
      </c>
      <c r="B456" s="16">
        <v>5.0498757309064399E-4</v>
      </c>
      <c r="C456" s="16">
        <v>5.7407750995158597E-9</v>
      </c>
      <c r="D456" s="16">
        <v>9.73444707731692E-4</v>
      </c>
      <c r="E456" s="16">
        <v>1.12452614582068E-5</v>
      </c>
      <c r="F456" s="16">
        <v>9.6129865002326298E-6</v>
      </c>
      <c r="G456" s="16">
        <v>1.9371202448095998E-6</v>
      </c>
      <c r="H456" s="16">
        <v>3.3109252908955597E-4</v>
      </c>
      <c r="J456">
        <v>0.95546287896151405</v>
      </c>
      <c r="K456">
        <f t="shared" si="82"/>
        <v>5.4850975040539953E-9</v>
      </c>
      <c r="L456">
        <f t="shared" si="83"/>
        <v>9.9460206020186739E-4</v>
      </c>
      <c r="M456" s="16">
        <f t="shared" si="84"/>
        <v>1.5373085979420547E-5</v>
      </c>
      <c r="N456" s="16">
        <f t="shared" si="85"/>
        <v>6.470226686720726E-4</v>
      </c>
      <c r="O456" s="16">
        <f t="shared" si="86"/>
        <v>1.3037275437428805E-3</v>
      </c>
      <c r="P456" s="16">
        <f t="shared" si="87"/>
        <v>1.1281560836867993E-4</v>
      </c>
      <c r="Q456" s="16">
        <f t="shared" si="88"/>
        <v>2.2094962177115437E-3</v>
      </c>
      <c r="R456" s="16">
        <f t="shared" si="89"/>
        <v>5.9521890800087458E-4</v>
      </c>
      <c r="S456" s="16">
        <f t="shared" si="90"/>
        <v>1.2075141897002284E-3</v>
      </c>
      <c r="T456" s="16">
        <f t="shared" si="91"/>
        <v>2.2095389807783939E-3</v>
      </c>
      <c r="U456" s="66">
        <f t="shared" si="92"/>
        <v>8.2853341169746748E-3</v>
      </c>
      <c r="V456" s="66"/>
      <c r="W456" s="66"/>
    </row>
    <row r="457" spans="1:23" x14ac:dyDescent="0.25">
      <c r="A457">
        <v>456</v>
      </c>
      <c r="B457">
        <v>7.7611847167785401E-4</v>
      </c>
      <c r="C457" s="16">
        <v>7.0864626965873704E-9</v>
      </c>
      <c r="D457" s="16">
        <v>7.7800428541230696E-4</v>
      </c>
      <c r="E457" s="16">
        <v>1.1120484754473401E-5</v>
      </c>
      <c r="F457" s="16">
        <v>6.1945203174927704E-6</v>
      </c>
      <c r="G457" s="16">
        <v>1.5655332469239501E-6</v>
      </c>
      <c r="H457" s="16">
        <v>3.2741550989066399E-4</v>
      </c>
      <c r="J457">
        <v>0.956511786325693</v>
      </c>
      <c r="K457">
        <f t="shared" si="82"/>
        <v>6.7782850926431734E-9</v>
      </c>
      <c r="L457">
        <f t="shared" si="83"/>
        <v>7.9195177283151986E-4</v>
      </c>
      <c r="M457" s="16">
        <f t="shared" si="84"/>
        <v>7.6028517052418817E-4</v>
      </c>
      <c r="N457" s="16">
        <f t="shared" si="85"/>
        <v>0.33177577841088685</v>
      </c>
      <c r="O457" s="16">
        <f t="shared" si="86"/>
        <v>7.7829670825105043E-2</v>
      </c>
      <c r="P457" s="16">
        <f t="shared" si="87"/>
        <v>3.6972754069384293E-2</v>
      </c>
      <c r="Q457" s="16">
        <f t="shared" si="88"/>
        <v>1.2522946080572933E-3</v>
      </c>
      <c r="R457" s="16">
        <f t="shared" si="89"/>
        <v>0.13788630036777408</v>
      </c>
      <c r="S457" s="16">
        <f t="shared" si="90"/>
        <v>4.8359517381525621E-2</v>
      </c>
      <c r="T457" s="16">
        <f t="shared" si="91"/>
        <v>1.2516019233664564E-3</v>
      </c>
      <c r="U457" s="66">
        <f t="shared" si="92"/>
        <v>0.63532791758609974</v>
      </c>
      <c r="V457" s="66"/>
      <c r="W457" s="66"/>
    </row>
    <row r="458" spans="1:23" x14ac:dyDescent="0.25">
      <c r="A458">
        <v>457</v>
      </c>
      <c r="B458">
        <v>6.5520877268401096E-4</v>
      </c>
      <c r="C458" s="16">
        <v>6.0118124253187802E-9</v>
      </c>
      <c r="D458" s="16">
        <v>7.8198421075329004E-4</v>
      </c>
      <c r="E458" s="16">
        <v>9.4813831548169405E-6</v>
      </c>
      <c r="F458" s="16">
        <v>7.3406783614638399E-6</v>
      </c>
      <c r="G458" s="16">
        <v>1.8455710537655999E-6</v>
      </c>
      <c r="H458" s="16">
        <v>2.7915628362287E-4</v>
      </c>
      <c r="J458">
        <v>0.95646674132399601</v>
      </c>
      <c r="K458">
        <f t="shared" si="82"/>
        <v>5.7500986398957624E-9</v>
      </c>
      <c r="L458">
        <f t="shared" si="83"/>
        <v>7.9850512671755791E-4</v>
      </c>
      <c r="M458" s="16">
        <f t="shared" si="84"/>
        <v>5.1191241865046391E-4</v>
      </c>
      <c r="N458" s="16">
        <f t="shared" si="85"/>
        <v>0.10921600464137292</v>
      </c>
      <c r="O458" s="16">
        <f t="shared" si="86"/>
        <v>7.2291748266720222E-3</v>
      </c>
      <c r="P458" s="16">
        <f t="shared" si="87"/>
        <v>3.5400829938923226E-2</v>
      </c>
      <c r="Q458" s="16">
        <f t="shared" si="88"/>
        <v>1.374123094974708E-2</v>
      </c>
      <c r="R458" s="16">
        <f t="shared" si="89"/>
        <v>6.5029663907588617E-2</v>
      </c>
      <c r="S458" s="16">
        <f t="shared" si="90"/>
        <v>6.4589343091137159E-3</v>
      </c>
      <c r="T458" s="16">
        <f t="shared" si="91"/>
        <v>1.3743101213872778E-2</v>
      </c>
      <c r="U458" s="66">
        <f t="shared" si="92"/>
        <v>0.25081893978729036</v>
      </c>
      <c r="V458" s="66"/>
      <c r="W458" s="66"/>
    </row>
    <row r="459" spans="1:23" x14ac:dyDescent="0.25">
      <c r="A459">
        <v>458</v>
      </c>
      <c r="B459">
        <v>2.6044368680570802E-4</v>
      </c>
      <c r="C459" s="16">
        <v>3.5677847178687598E-9</v>
      </c>
      <c r="D459" s="16">
        <v>1.1795637205564799E-3</v>
      </c>
      <c r="E459" s="16">
        <v>8.4460439955141801E-6</v>
      </c>
      <c r="F459" s="16">
        <v>1.8843633143020399E-5</v>
      </c>
      <c r="G459" s="16">
        <v>3.1253269844084101E-6</v>
      </c>
      <c r="H459" s="16">
        <v>2.4867846035118502E-4</v>
      </c>
      <c r="J459">
        <v>0.95428472476980397</v>
      </c>
      <c r="K459">
        <f t="shared" si="82"/>
        <v>3.4046824575293022E-9</v>
      </c>
      <c r="L459">
        <f t="shared" si="83"/>
        <v>1.2203727460422112E-3</v>
      </c>
      <c r="M459" s="16">
        <f t="shared" si="84"/>
        <v>-6.994853724307952E-4</v>
      </c>
      <c r="N459" s="16">
        <f t="shared" si="85"/>
        <v>0.22197146044385938</v>
      </c>
      <c r="O459" s="16">
        <f t="shared" si="86"/>
        <v>0.126792046407153</v>
      </c>
      <c r="P459" s="16">
        <f t="shared" si="87"/>
        <v>5.0450712006950116E-2</v>
      </c>
      <c r="Q459" s="16">
        <f t="shared" si="88"/>
        <v>4.5633354661907578E-2</v>
      </c>
      <c r="R459" s="16">
        <f t="shared" si="89"/>
        <v>0.83247899842012896</v>
      </c>
      <c r="S459" s="16">
        <f t="shared" si="90"/>
        <v>0.31061015378443679</v>
      </c>
      <c r="T459" s="16">
        <f t="shared" si="91"/>
        <v>4.5629335543552349E-2</v>
      </c>
      <c r="U459" s="66">
        <f t="shared" si="92"/>
        <v>1.6335660612679883</v>
      </c>
      <c r="V459" s="66"/>
      <c r="W459" s="66"/>
    </row>
    <row r="460" spans="1:23" x14ac:dyDescent="0.25">
      <c r="A460">
        <v>459</v>
      </c>
      <c r="B460">
        <v>9.5622668825917601E-4</v>
      </c>
      <c r="C460" s="16">
        <v>6.7472790943903601E-9</v>
      </c>
      <c r="D460" s="16">
        <v>5.9856055195947101E-4</v>
      </c>
      <c r="E460" s="16">
        <v>8.1635365858294696E-6</v>
      </c>
      <c r="F460" s="16">
        <v>4.9838386693147897E-6</v>
      </c>
      <c r="G460" s="16">
        <v>1.6406812110097601E-6</v>
      </c>
      <c r="H460" s="16">
        <v>2.4035330396227799E-4</v>
      </c>
      <c r="J460">
        <v>0.95746604389933099</v>
      </c>
      <c r="K460">
        <f t="shared" si="82"/>
        <v>6.4602906215905989E-9</v>
      </c>
      <c r="L460">
        <f t="shared" si="83"/>
        <v>6.1016216323001591E-4</v>
      </c>
      <c r="M460" s="16">
        <f t="shared" si="84"/>
        <v>1.3022912132883359E-3</v>
      </c>
      <c r="N460" s="16">
        <f t="shared" si="85"/>
        <v>0.88685674401271353</v>
      </c>
      <c r="O460" s="16">
        <f t="shared" si="86"/>
        <v>4.7420779035108454E-2</v>
      </c>
      <c r="P460" s="16">
        <f t="shared" si="87"/>
        <v>0.14332271204900818</v>
      </c>
      <c r="Q460" s="16">
        <f t="shared" si="88"/>
        <v>5.7562990279097129E-2</v>
      </c>
      <c r="R460" s="16">
        <f t="shared" si="89"/>
        <v>0.24423375883428167</v>
      </c>
      <c r="S460" s="16">
        <f t="shared" si="90"/>
        <v>3.3292519210885475E-2</v>
      </c>
      <c r="T460" s="16">
        <f t="shared" si="91"/>
        <v>5.7569609794355721E-2</v>
      </c>
      <c r="U460" s="66">
        <f t="shared" si="92"/>
        <v>1.4702591132154499</v>
      </c>
      <c r="V460" s="66"/>
      <c r="W460" s="66"/>
    </row>
    <row r="461" spans="1:23" x14ac:dyDescent="0.25">
      <c r="A461">
        <v>460</v>
      </c>
      <c r="B461">
        <v>3.1610296993326399E-4</v>
      </c>
      <c r="C461" s="16">
        <v>4.4643255603146104E-9</v>
      </c>
      <c r="D461" s="16">
        <v>1.2167187648622799E-3</v>
      </c>
      <c r="E461" s="16">
        <v>1.08986133242141E-5</v>
      </c>
      <c r="F461" s="16">
        <v>1.55415348596788E-5</v>
      </c>
      <c r="G461" s="16">
        <v>2.4983170384551202E-6</v>
      </c>
      <c r="H461" s="16">
        <v>3.2089027314993399E-4</v>
      </c>
      <c r="J461">
        <v>0.95417459759840895</v>
      </c>
      <c r="K461">
        <f t="shared" si="82"/>
        <v>4.2597460450614851E-9</v>
      </c>
      <c r="L461">
        <f t="shared" si="83"/>
        <v>1.2502956872945323E-3</v>
      </c>
      <c r="M461" s="16">
        <f t="shared" si="84"/>
        <v>-6.1808974742800441E-4</v>
      </c>
      <c r="N461" s="16">
        <f t="shared" si="85"/>
        <v>0.12824689343623197</v>
      </c>
      <c r="O461" s="16">
        <f t="shared" si="86"/>
        <v>3.7740495167512128E-2</v>
      </c>
      <c r="P461" s="16">
        <f t="shared" si="87"/>
        <v>6.9267075636366027E-2</v>
      </c>
      <c r="Q461" s="16">
        <f t="shared" si="88"/>
        <v>2.1697688352055784E-4</v>
      </c>
      <c r="R461" s="16">
        <f t="shared" si="89"/>
        <v>0.33325159773783142</v>
      </c>
      <c r="S461" s="16">
        <f t="shared" si="90"/>
        <v>5.9971273016066542E-2</v>
      </c>
      <c r="T461" s="16">
        <f t="shared" si="91"/>
        <v>2.1736758757670335E-4</v>
      </c>
      <c r="U461" s="66">
        <f t="shared" si="92"/>
        <v>0.6289116794651054</v>
      </c>
      <c r="V461" s="66"/>
      <c r="W461" s="66"/>
    </row>
    <row r="462" spans="1:23" x14ac:dyDescent="0.25">
      <c r="A462">
        <v>461</v>
      </c>
      <c r="B462">
        <v>5.82039173590834E-4</v>
      </c>
      <c r="C462" s="16">
        <v>6.4233052031512499E-9</v>
      </c>
      <c r="D462" s="16">
        <v>9.4423294074202501E-4</v>
      </c>
      <c r="E462" s="16">
        <v>1.22093404228136E-5</v>
      </c>
      <c r="F462" s="16">
        <v>8.3272661250787204E-6</v>
      </c>
      <c r="G462" s="16">
        <v>1.7306131990455E-6</v>
      </c>
      <c r="H462" s="16">
        <v>3.5947717350706302E-4</v>
      </c>
      <c r="J462">
        <v>0.95563339855100504</v>
      </c>
      <c r="K462">
        <f t="shared" si="82"/>
        <v>6.1383249812177825E-9</v>
      </c>
      <c r="L462">
        <f t="shared" si="83"/>
        <v>9.6261166288602476E-4</v>
      </c>
      <c r="M462" s="16">
        <f t="shared" si="84"/>
        <v>2.014666842956431E-4</v>
      </c>
      <c r="N462" s="16">
        <f t="shared" si="85"/>
        <v>3.3087236856827004E-2</v>
      </c>
      <c r="O462" s="16">
        <f t="shared" si="86"/>
        <v>2.5373825460420617E-2</v>
      </c>
      <c r="P462" s="16">
        <f t="shared" si="87"/>
        <v>3.8832337774916961E-4</v>
      </c>
      <c r="Q462" s="16">
        <f t="shared" si="88"/>
        <v>1.8705254590015596E-2</v>
      </c>
      <c r="R462" s="16">
        <f t="shared" si="89"/>
        <v>2.3988531110565287E-2</v>
      </c>
      <c r="S462" s="16">
        <f t="shared" si="90"/>
        <v>1.894752957044581E-2</v>
      </c>
      <c r="T462" s="16">
        <f t="shared" si="91"/>
        <v>1.8704882410207235E-2</v>
      </c>
      <c r="U462" s="66">
        <f t="shared" si="92"/>
        <v>0.13919558337623072</v>
      </c>
      <c r="V462" s="66"/>
      <c r="W462" s="66"/>
    </row>
    <row r="463" spans="1:23" x14ac:dyDescent="0.25">
      <c r="A463">
        <v>462</v>
      </c>
      <c r="B463">
        <v>3.79878815742192E-4</v>
      </c>
      <c r="C463" s="16">
        <v>4.8974437227459597E-9</v>
      </c>
      <c r="D463" s="16">
        <v>1.1076821405307199E-3</v>
      </c>
      <c r="E463" s="16">
        <v>1.08985782323293E-5</v>
      </c>
      <c r="F463" s="16">
        <v>1.2864046770722201E-5</v>
      </c>
      <c r="G463" s="16">
        <v>2.2744047129428802E-6</v>
      </c>
      <c r="H463" s="16">
        <v>3.2088742275202198E-4</v>
      </c>
      <c r="J463">
        <v>0.95474547329557702</v>
      </c>
      <c r="K463">
        <f t="shared" si="82"/>
        <v>4.6758122250115442E-9</v>
      </c>
      <c r="L463">
        <f t="shared" si="83"/>
        <v>1.1356797413413844E-3</v>
      </c>
      <c r="M463" s="16">
        <f t="shared" si="84"/>
        <v>-3.7592210985700045E-4</v>
      </c>
      <c r="N463" s="16">
        <f t="shared" si="85"/>
        <v>5.2263172659076394E-2</v>
      </c>
      <c r="O463" s="16">
        <f t="shared" si="86"/>
        <v>1.3478990248566931E-2</v>
      </c>
      <c r="P463" s="16">
        <f t="shared" si="87"/>
        <v>2.2495666649517972E-2</v>
      </c>
      <c r="Q463" s="16">
        <f t="shared" si="88"/>
        <v>2.1688063931986362E-4</v>
      </c>
      <c r="R463" s="16">
        <f t="shared" si="89"/>
        <v>9.3358685575036973E-2</v>
      </c>
      <c r="S463" s="16">
        <f t="shared" si="90"/>
        <v>1.777334343482179E-2</v>
      </c>
      <c r="T463" s="16">
        <f t="shared" si="91"/>
        <v>2.1710188254455142E-4</v>
      </c>
      <c r="U463" s="66">
        <f t="shared" si="92"/>
        <v>0.19980384108888449</v>
      </c>
      <c r="V463" s="66"/>
      <c r="W463" s="66"/>
    </row>
    <row r="464" spans="1:23" x14ac:dyDescent="0.25">
      <c r="A464">
        <v>463</v>
      </c>
      <c r="B464">
        <v>2.8911020498881301E-4</v>
      </c>
      <c r="C464" s="16">
        <v>4.28161388952344E-9</v>
      </c>
      <c r="D464" s="16">
        <v>1.2777764860759E-3</v>
      </c>
      <c r="E464" s="16">
        <v>1.09692805744967E-5</v>
      </c>
      <c r="F464" s="16">
        <v>1.7042370411837301E-5</v>
      </c>
      <c r="G464" s="16">
        <v>2.60680634669047E-6</v>
      </c>
      <c r="H464" s="16">
        <v>3.2297196858312101E-4</v>
      </c>
      <c r="J464">
        <v>0.95385959829767097</v>
      </c>
      <c r="K464">
        <f t="shared" si="82"/>
        <v>4.0840585047265572E-9</v>
      </c>
      <c r="L464">
        <f t="shared" si="83"/>
        <v>1.3144637516323754E-3</v>
      </c>
      <c r="M464" s="16">
        <f t="shared" si="84"/>
        <v>-7.3624334165474955E-4</v>
      </c>
      <c r="N464" s="16">
        <f t="shared" si="85"/>
        <v>0.17050931606107367</v>
      </c>
      <c r="O464" s="16">
        <f t="shared" si="86"/>
        <v>5.1640434325240639E-2</v>
      </c>
      <c r="P464" s="16">
        <f t="shared" si="87"/>
        <v>0.10665185900886283</v>
      </c>
      <c r="Q464" s="16">
        <f t="shared" si="88"/>
        <v>4.5410353318420791E-4</v>
      </c>
      <c r="R464" s="16">
        <f t="shared" si="89"/>
        <v>0.53231075601909317</v>
      </c>
      <c r="S464" s="16">
        <f t="shared" si="90"/>
        <v>8.937088526590696E-2</v>
      </c>
      <c r="T464" s="16">
        <f t="shared" si="91"/>
        <v>4.5481044945453727E-4</v>
      </c>
      <c r="U464" s="66">
        <f t="shared" si="92"/>
        <v>0.95139216466281595</v>
      </c>
      <c r="V464" s="66"/>
      <c r="W464" s="66"/>
    </row>
    <row r="465" spans="1:23" x14ac:dyDescent="0.25">
      <c r="A465">
        <v>464</v>
      </c>
      <c r="B465">
        <v>9.1295228209924801E-4</v>
      </c>
      <c r="C465" s="16">
        <v>7.8173199575893507E-9</v>
      </c>
      <c r="D465" s="16">
        <v>7.2867737686932302E-4</v>
      </c>
      <c r="E465" s="16">
        <v>1.14966461031079E-5</v>
      </c>
      <c r="F465" s="16">
        <v>5.2528818582240201E-6</v>
      </c>
      <c r="G465" s="16">
        <v>1.4182911332854501E-6</v>
      </c>
      <c r="H465" s="16">
        <v>3.3848981129532902E-4</v>
      </c>
      <c r="J465">
        <v>0.95678440498245398</v>
      </c>
      <c r="K465">
        <f t="shared" si="82"/>
        <v>7.4794898241795888E-9</v>
      </c>
      <c r="L465">
        <f t="shared" si="83"/>
        <v>7.4059361439909887E-4</v>
      </c>
      <c r="M465" s="16">
        <f t="shared" si="84"/>
        <v>1.0853109497993973E-3</v>
      </c>
      <c r="N465" s="16">
        <f t="shared" si="85"/>
        <v>0.72907168718441362</v>
      </c>
      <c r="O465" s="16">
        <f t="shared" si="86"/>
        <v>0.1688275943698633</v>
      </c>
      <c r="P465" s="16">
        <f t="shared" si="87"/>
        <v>5.9289208405303252E-2</v>
      </c>
      <c r="Q465" s="16">
        <f t="shared" si="88"/>
        <v>4.9576787860458457E-3</v>
      </c>
      <c r="R465" s="16">
        <f t="shared" si="89"/>
        <v>0.21799137223575413</v>
      </c>
      <c r="S465" s="16">
        <f t="shared" si="90"/>
        <v>8.6011679872341457E-2</v>
      </c>
      <c r="T465" s="16">
        <f t="shared" si="91"/>
        <v>4.9558750875861981E-3</v>
      </c>
      <c r="U465" s="66">
        <f t="shared" si="92"/>
        <v>1.2711050959413077</v>
      </c>
      <c r="V465" s="66"/>
      <c r="W465" s="66"/>
    </row>
    <row r="466" spans="1:23" x14ac:dyDescent="0.25">
      <c r="A466">
        <v>465</v>
      </c>
      <c r="B466">
        <v>5.0409007189763705E-4</v>
      </c>
      <c r="C466" s="16">
        <v>7.2657133769175903E-9</v>
      </c>
      <c r="D466" s="16">
        <v>1.24177195802861E-3</v>
      </c>
      <c r="E466" s="16">
        <v>1.8102605592653299E-5</v>
      </c>
      <c r="F466" s="16">
        <v>9.74611668998537E-6</v>
      </c>
      <c r="G466" s="16">
        <v>1.5350742742571501E-6</v>
      </c>
      <c r="H466" s="16">
        <v>5.3299902745385097E-4</v>
      </c>
      <c r="J466">
        <v>0.95417031631498095</v>
      </c>
      <c r="K466">
        <f t="shared" si="82"/>
        <v>6.9327280311074456E-9</v>
      </c>
      <c r="L466">
        <f t="shared" si="83"/>
        <v>1.2627919999694611E-3</v>
      </c>
      <c r="M466" s="16">
        <f t="shared" si="84"/>
        <v>-2.5461185617418696E-4</v>
      </c>
      <c r="N466" s="16">
        <f t="shared" si="85"/>
        <v>5.5762848563460643E-4</v>
      </c>
      <c r="O466" s="16">
        <f t="shared" si="86"/>
        <v>9.6927138494653703E-2</v>
      </c>
      <c r="P466" s="16">
        <f t="shared" si="87"/>
        <v>8.3634550554369622E-2</v>
      </c>
      <c r="Q466" s="16">
        <f t="shared" si="88"/>
        <v>0.46986580271532008</v>
      </c>
      <c r="R466" s="16">
        <f t="shared" si="89"/>
        <v>1.1850478426289463E-4</v>
      </c>
      <c r="S466" s="16">
        <f t="shared" si="90"/>
        <v>5.526515668242088E-2</v>
      </c>
      <c r="T466" s="16">
        <f t="shared" si="91"/>
        <v>0.46989608806295519</v>
      </c>
      <c r="U466" s="66">
        <f t="shared" si="92"/>
        <v>1.176264869779617</v>
      </c>
      <c r="V466" s="66"/>
      <c r="W466" s="66"/>
    </row>
    <row r="467" spans="1:23" x14ac:dyDescent="0.25">
      <c r="A467">
        <v>466</v>
      </c>
      <c r="B467">
        <v>6.2202835297391296E-4</v>
      </c>
      <c r="C467" s="16">
        <v>5.7084891704819798E-9</v>
      </c>
      <c r="D467" s="16">
        <v>7.8217242308708797E-4</v>
      </c>
      <c r="E467" s="16">
        <v>9.0049802644298995E-6</v>
      </c>
      <c r="F467" s="16">
        <v>7.7329194482256398E-6</v>
      </c>
      <c r="G467" s="16">
        <v>1.94367797731287E-6</v>
      </c>
      <c r="H467" s="16">
        <v>2.6512978157454203E-4</v>
      </c>
      <c r="J467">
        <v>0.956457301205203</v>
      </c>
      <c r="K467">
        <f t="shared" si="82"/>
        <v>5.4599261459583221E-9</v>
      </c>
      <c r="L467">
        <f t="shared" si="83"/>
        <v>7.9957623147168164E-4</v>
      </c>
      <c r="M467" s="16">
        <f t="shared" si="84"/>
        <v>4.4448047447614433E-4</v>
      </c>
      <c r="N467" s="16">
        <f t="shared" si="85"/>
        <v>6.9222507025011842E-2</v>
      </c>
      <c r="O467" s="16">
        <f t="shared" si="86"/>
        <v>9.1688658099122952E-4</v>
      </c>
      <c r="P467" s="16">
        <f t="shared" si="87"/>
        <v>3.5327338549735875E-2</v>
      </c>
      <c r="Q467" s="16">
        <f t="shared" si="88"/>
        <v>2.6107815955091374E-2</v>
      </c>
      <c r="R467" s="16">
        <f t="shared" si="89"/>
        <v>4.6311632467561682E-2</v>
      </c>
      <c r="S467" s="16">
        <f t="shared" si="90"/>
        <v>9.9109378504644709E-4</v>
      </c>
      <c r="T467" s="16">
        <f t="shared" si="91"/>
        <v>2.6110240623579643E-2</v>
      </c>
      <c r="U467" s="66">
        <f t="shared" si="92"/>
        <v>0.20498751498701809</v>
      </c>
      <c r="V467" s="66"/>
      <c r="W467" s="66"/>
    </row>
    <row r="468" spans="1:23" x14ac:dyDescent="0.25">
      <c r="A468">
        <v>467</v>
      </c>
      <c r="B468">
        <v>3.0543910269510298E-4</v>
      </c>
      <c r="C468" s="16">
        <v>5.7170043806307402E-9</v>
      </c>
      <c r="D468" s="16">
        <v>1.6270540953903199E-3</v>
      </c>
      <c r="E468" s="16">
        <v>1.85838975718663E-5</v>
      </c>
      <c r="F468" s="16">
        <v>1.6369535093803799E-5</v>
      </c>
      <c r="G468" s="16">
        <v>1.9593625898664499E-6</v>
      </c>
      <c r="H468" s="16">
        <v>5.4718046026740598E-4</v>
      </c>
      <c r="J468">
        <v>0.95228658673597999</v>
      </c>
      <c r="K468">
        <f t="shared" si="82"/>
        <v>5.4442265879854929E-9</v>
      </c>
      <c r="L468">
        <f t="shared" si="83"/>
        <v>1.6617468111634135E-3</v>
      </c>
      <c r="M468" s="16">
        <f t="shared" si="84"/>
        <v>-1.0508686057732076E-3</v>
      </c>
      <c r="N468" s="16">
        <f t="shared" si="85"/>
        <v>0.14422524565122069</v>
      </c>
      <c r="O468" s="16">
        <f t="shared" si="86"/>
        <v>1.0123200973751218E-3</v>
      </c>
      <c r="P468" s="16">
        <f t="shared" si="87"/>
        <v>0.47498672815085613</v>
      </c>
      <c r="Q468" s="16">
        <f t="shared" si="88"/>
        <v>0.5333073015117743</v>
      </c>
      <c r="R468" s="16">
        <f t="shared" si="89"/>
        <v>0.43733300270260678</v>
      </c>
      <c r="S468" s="16">
        <f t="shared" si="90"/>
        <v>5.6008579252728001E-4</v>
      </c>
      <c r="T468" s="16">
        <f t="shared" si="91"/>
        <v>0.53338959970441224</v>
      </c>
      <c r="U468" s="66">
        <f t="shared" si="92"/>
        <v>2.1248142836107724</v>
      </c>
      <c r="V468" s="66"/>
      <c r="W468" s="66"/>
    </row>
    <row r="469" spans="1:23" x14ac:dyDescent="0.25">
      <c r="A469">
        <v>468</v>
      </c>
      <c r="B469">
        <v>1.3373885031593099E-3</v>
      </c>
      <c r="C469" s="16">
        <v>9.9080952050533893E-9</v>
      </c>
      <c r="D469" s="16">
        <v>6.2882480722993898E-4</v>
      </c>
      <c r="E469" s="16">
        <v>1.2590366101094E-5</v>
      </c>
      <c r="F469" s="16">
        <v>3.5675636903248602E-6</v>
      </c>
      <c r="G469" s="16">
        <v>1.1176016072206501E-6</v>
      </c>
      <c r="H469" s="16">
        <v>3.7068977369915103E-4</v>
      </c>
      <c r="J469">
        <v>0.9573395384458</v>
      </c>
      <c r="K469">
        <f t="shared" si="82"/>
        <v>9.4854112904828559E-9</v>
      </c>
      <c r="L469">
        <f t="shared" si="83"/>
        <v>6.3706762812260423E-4</v>
      </c>
      <c r="M469" s="16">
        <f t="shared" si="84"/>
        <v>2.0377093781960157E-3</v>
      </c>
      <c r="N469" s="16">
        <f t="shared" si="85"/>
        <v>2.9437108927885434</v>
      </c>
      <c r="O469" s="16">
        <f t="shared" si="86"/>
        <v>0.62131262971423762</v>
      </c>
      <c r="P469" s="16">
        <f t="shared" si="87"/>
        <v>0.12051991754957946</v>
      </c>
      <c r="Q469" s="16">
        <f t="shared" si="88"/>
        <v>2.9667673717865384E-2</v>
      </c>
      <c r="R469" s="16">
        <f t="shared" si="89"/>
        <v>0.40696113133923867</v>
      </c>
      <c r="S469" s="16">
        <f t="shared" si="90"/>
        <v>0.19634517506036206</v>
      </c>
      <c r="T469" s="16">
        <f t="shared" si="91"/>
        <v>2.9660804051331119E-2</v>
      </c>
      <c r="U469" s="66">
        <f t="shared" si="92"/>
        <v>4.3481782242211571</v>
      </c>
      <c r="V469" s="66"/>
      <c r="W469" s="66"/>
    </row>
    <row r="470" spans="1:23" x14ac:dyDescent="0.25">
      <c r="A470">
        <v>469</v>
      </c>
      <c r="B470" s="16">
        <v>7.0178716158805397E-4</v>
      </c>
      <c r="C470" s="16">
        <v>4.2555980513370898E-9</v>
      </c>
      <c r="D470" s="16">
        <v>5.1341282974367902E-4</v>
      </c>
      <c r="E470" s="16">
        <v>4.4204463373521098E-6</v>
      </c>
      <c r="F470" s="16">
        <v>6.7653642824963396E-6</v>
      </c>
      <c r="G470" s="16">
        <v>2.5989087661479399E-6</v>
      </c>
      <c r="H470" s="16">
        <v>1.30147639585608E-4</v>
      </c>
      <c r="J470">
        <v>0.95787471560167603</v>
      </c>
      <c r="K470">
        <f t="shared" si="82"/>
        <v>4.0763297731395617E-9</v>
      </c>
      <c r="L470">
        <f t="shared" si="83"/>
        <v>5.2953821147676836E-4</v>
      </c>
      <c r="M470" s="16">
        <f t="shared" si="84"/>
        <v>8.7403611169933947E-4</v>
      </c>
      <c r="N470" s="16">
        <f t="shared" si="85"/>
        <v>0.18067714541863708</v>
      </c>
      <c r="O470" s="16">
        <f t="shared" si="86"/>
        <v>5.3796493283455107E-2</v>
      </c>
      <c r="P470" s="16">
        <f t="shared" si="87"/>
        <v>0.21806981170977321</v>
      </c>
      <c r="Q470" s="16">
        <f t="shared" si="88"/>
        <v>0.34624794024604927</v>
      </c>
      <c r="R470" s="16">
        <f t="shared" si="89"/>
        <v>9.8217445833235342E-2</v>
      </c>
      <c r="S470" s="16">
        <f t="shared" si="90"/>
        <v>8.7033460118139588E-2</v>
      </c>
      <c r="T470" s="16">
        <f t="shared" si="91"/>
        <v>0.34625849291233207</v>
      </c>
      <c r="U470" s="66">
        <f t="shared" si="92"/>
        <v>1.3303007895216217</v>
      </c>
      <c r="V470" s="66"/>
      <c r="W470" s="66"/>
    </row>
    <row r="471" spans="1:23" x14ac:dyDescent="0.25">
      <c r="A471">
        <v>470</v>
      </c>
      <c r="B471">
        <v>1.13004394730786E-3</v>
      </c>
      <c r="C471" s="16">
        <v>7.0868585719378998E-9</v>
      </c>
      <c r="D471" s="16">
        <v>5.3105399283198804E-4</v>
      </c>
      <c r="E471" s="16">
        <v>7.6137446681179302E-6</v>
      </c>
      <c r="F471" s="16">
        <v>4.2027763497431997E-6</v>
      </c>
      <c r="G471" s="16">
        <v>1.56074208528285E-6</v>
      </c>
      <c r="H471" s="16">
        <v>2.2416541644865301E-4</v>
      </c>
      <c r="J471">
        <v>0.95784080801441696</v>
      </c>
      <c r="K471">
        <f t="shared" si="82"/>
        <v>6.7880823408288946E-9</v>
      </c>
      <c r="L471">
        <f t="shared" si="83"/>
        <v>5.4101320075818527E-4</v>
      </c>
      <c r="M471" s="16">
        <f t="shared" si="84"/>
        <v>1.7190746938575345E-3</v>
      </c>
      <c r="N471" s="16">
        <f t="shared" si="85"/>
        <v>1.6762146821035677</v>
      </c>
      <c r="O471" s="16">
        <f t="shared" si="86"/>
        <v>7.7869541244805746E-2</v>
      </c>
      <c r="P471" s="16">
        <f t="shared" si="87"/>
        <v>0.20129988719948272</v>
      </c>
      <c r="Q471" s="16">
        <f t="shared" si="88"/>
        <v>8.4746198979289256E-2</v>
      </c>
      <c r="R471" s="16">
        <f t="shared" si="89"/>
        <v>0.32886621507067637</v>
      </c>
      <c r="S471" s="16">
        <f t="shared" si="90"/>
        <v>4.9415231646025903E-2</v>
      </c>
      <c r="T471" s="16">
        <f t="shared" si="91"/>
        <v>8.4755067477548393E-2</v>
      </c>
      <c r="U471" s="66">
        <f t="shared" si="92"/>
        <v>2.5031668237213962</v>
      </c>
      <c r="V471" s="66"/>
      <c r="W471" s="66"/>
    </row>
    <row r="472" spans="1:23" x14ac:dyDescent="0.25">
      <c r="A472">
        <v>471</v>
      </c>
      <c r="B472" s="16">
        <v>2.8302943054780402E-4</v>
      </c>
      <c r="C472" s="16">
        <v>4.0140799516446297E-9</v>
      </c>
      <c r="D472" s="16">
        <v>1.2222045074736601E-3</v>
      </c>
      <c r="E472" s="16">
        <v>9.8422555907902604E-6</v>
      </c>
      <c r="F472" s="16">
        <v>1.73675725003563E-5</v>
      </c>
      <c r="G472" s="16">
        <v>2.7789357071858901E-6</v>
      </c>
      <c r="H472" s="16">
        <v>2.89787878470906E-4</v>
      </c>
      <c r="J472">
        <v>0.95411304606158698</v>
      </c>
      <c r="K472">
        <f t="shared" si="82"/>
        <v>3.8298860497984056E-9</v>
      </c>
      <c r="L472">
        <f t="shared" si="83"/>
        <v>1.2597145741016069E-3</v>
      </c>
      <c r="M472" s="16">
        <f t="shared" si="84"/>
        <v>-6.9365571300599891E-4</v>
      </c>
      <c r="N472" s="16">
        <f t="shared" si="85"/>
        <v>0.18085922073404781</v>
      </c>
      <c r="O472" s="16">
        <f t="shared" si="86"/>
        <v>7.5917004326938209E-2</v>
      </c>
      <c r="P472" s="16">
        <f t="shared" si="87"/>
        <v>7.2297335132032459E-2</v>
      </c>
      <c r="Q472" s="16">
        <f t="shared" si="88"/>
        <v>6.9928864745693433E-3</v>
      </c>
      <c r="R472" s="16">
        <f t="shared" si="89"/>
        <v>0.58155938554258846</v>
      </c>
      <c r="S472" s="16">
        <f t="shared" si="90"/>
        <v>0.14800966813049435</v>
      </c>
      <c r="T472" s="16">
        <f t="shared" si="91"/>
        <v>6.9907899194820433E-3</v>
      </c>
      <c r="U472" s="66">
        <f t="shared" si="92"/>
        <v>1.0726262902601527</v>
      </c>
      <c r="V472" s="66"/>
      <c r="W472" s="66"/>
    </row>
    <row r="473" spans="1:23" x14ac:dyDescent="0.25">
      <c r="A473">
        <v>472</v>
      </c>
      <c r="B473">
        <v>3.0440195727064398E-4</v>
      </c>
      <c r="C473" s="16">
        <v>4.0192459043060997E-9</v>
      </c>
      <c r="D473" s="16">
        <v>1.1355145826414501E-3</v>
      </c>
      <c r="E473" s="16">
        <v>9.1649284217126992E-6</v>
      </c>
      <c r="F473" s="16">
        <v>1.6083092156459501E-5</v>
      </c>
      <c r="G473" s="16">
        <v>2.7726062107794399E-6</v>
      </c>
      <c r="H473" s="16">
        <v>2.6984400337228302E-4</v>
      </c>
      <c r="J473">
        <v>0.95454817594406705</v>
      </c>
      <c r="K473">
        <f t="shared" si="82"/>
        <v>3.83656384662605E-9</v>
      </c>
      <c r="L473">
        <f t="shared" si="83"/>
        <v>1.170449353919244E-3</v>
      </c>
      <c r="M473" s="16">
        <f t="shared" si="84"/>
        <v>-5.6164543937795627E-4</v>
      </c>
      <c r="N473" s="16">
        <f t="shared" si="85"/>
        <v>0.14582930700966304</v>
      </c>
      <c r="O473" s="16">
        <f t="shared" si="86"/>
        <v>7.5404085463569831E-2</v>
      </c>
      <c r="P473" s="16">
        <f t="shared" si="87"/>
        <v>3.1998392069762717E-2</v>
      </c>
      <c r="Q473" s="16">
        <f t="shared" si="88"/>
        <v>2.1517059142361978E-2</v>
      </c>
      <c r="R473" s="16">
        <f t="shared" si="89"/>
        <v>0.39972874947909337</v>
      </c>
      <c r="S473" s="16">
        <f t="shared" si="90"/>
        <v>0.1455928503447366</v>
      </c>
      <c r="T473" s="16">
        <f t="shared" si="91"/>
        <v>2.1514719593257955E-2</v>
      </c>
      <c r="U473" s="66">
        <f t="shared" si="92"/>
        <v>0.84158516310244535</v>
      </c>
      <c r="V473" s="66"/>
      <c r="W473" s="66"/>
    </row>
    <row r="474" spans="1:23" x14ac:dyDescent="0.25">
      <c r="A474">
        <v>473</v>
      </c>
      <c r="B474">
        <v>3.8881383784261203E-4</v>
      </c>
      <c r="C474" s="16">
        <v>4.1720842407139501E-9</v>
      </c>
      <c r="D474" s="16">
        <v>9.1789797153484301E-4</v>
      </c>
      <c r="E474" s="16">
        <v>7.7098318472043495E-6</v>
      </c>
      <c r="F474" s="16">
        <v>1.2460537319297901E-5</v>
      </c>
      <c r="G474" s="16">
        <v>2.6641711062878301E-6</v>
      </c>
      <c r="H474" s="16">
        <v>2.269989454372E-4</v>
      </c>
      <c r="J474">
        <v>0.95567731114458399</v>
      </c>
      <c r="K474">
        <f t="shared" si="82"/>
        <v>3.9871662490342009E-9</v>
      </c>
      <c r="L474">
        <f t="shared" si="83"/>
        <v>9.4547904519548596E-4</v>
      </c>
      <c r="M474" s="16">
        <f t="shared" si="84"/>
        <v>-1.6785136951026191E-4</v>
      </c>
      <c r="N474" s="16">
        <f t="shared" si="85"/>
        <v>4.4296689821907008E-2</v>
      </c>
      <c r="O474" s="16">
        <f t="shared" si="86"/>
        <v>6.1015648900566634E-2</v>
      </c>
      <c r="P474" s="16">
        <f t="shared" si="87"/>
        <v>2.2133871493143185E-3</v>
      </c>
      <c r="Q474" s="16">
        <f t="shared" si="88"/>
        <v>7.9617469505194341E-2</v>
      </c>
      <c r="R474" s="16">
        <f t="shared" si="89"/>
        <v>7.0010600664830835E-2</v>
      </c>
      <c r="S474" s="16">
        <f t="shared" si="90"/>
        <v>0.10727852967361913</v>
      </c>
      <c r="T474" s="16">
        <f t="shared" si="91"/>
        <v>7.9618123959626821E-2</v>
      </c>
      <c r="U474" s="66">
        <f t="shared" si="92"/>
        <v>0.44405044967505908</v>
      </c>
      <c r="V474" s="66"/>
      <c r="W474" s="66"/>
    </row>
    <row r="475" spans="1:23" x14ac:dyDescent="0.25">
      <c r="A475">
        <v>474</v>
      </c>
      <c r="B475">
        <v>5.0559430321284399E-4</v>
      </c>
      <c r="C475" s="16">
        <v>7.8327138812835492E-9</v>
      </c>
      <c r="D475" s="16">
        <v>1.33752817143406E-3</v>
      </c>
      <c r="E475" s="16">
        <v>2.0998887252793E-5</v>
      </c>
      <c r="F475" s="16">
        <v>9.7576325030592104E-6</v>
      </c>
      <c r="G475" s="16">
        <v>1.4254112506811399E-6</v>
      </c>
      <c r="H475" s="16">
        <v>6.1827768284200796E-4</v>
      </c>
      <c r="J475">
        <v>0.95372259502472101</v>
      </c>
      <c r="K475">
        <f t="shared" si="82"/>
        <v>7.4702362089439012E-9</v>
      </c>
      <c r="L475">
        <f t="shared" si="83"/>
        <v>1.3584610149769783E-3</v>
      </c>
      <c r="M475" s="16">
        <f t="shared" si="84"/>
        <v>-3.4727240855129022E-4</v>
      </c>
      <c r="N475" s="16">
        <f t="shared" si="85"/>
        <v>7.1121833971727385E-4</v>
      </c>
      <c r="O475" s="16">
        <f t="shared" si="86"/>
        <v>0.17111846737040609</v>
      </c>
      <c r="P475" s="16">
        <f t="shared" si="87"/>
        <v>0.15101743679014429</v>
      </c>
      <c r="Q475" s="16">
        <f t="shared" si="88"/>
        <v>0.91227293705508561</v>
      </c>
      <c r="R475" s="16">
        <f t="shared" si="89"/>
        <v>9.4425400325455407E-5</v>
      </c>
      <c r="S475" s="16">
        <f t="shared" si="90"/>
        <v>8.3943232315132163E-2</v>
      </c>
      <c r="T475" s="16">
        <f t="shared" si="91"/>
        <v>0.91233875893418703</v>
      </c>
      <c r="U475" s="66">
        <f t="shared" si="92"/>
        <v>2.231496476204998</v>
      </c>
      <c r="V475" s="66"/>
      <c r="W475" s="66"/>
    </row>
    <row r="476" spans="1:23" x14ac:dyDescent="0.25">
      <c r="A476">
        <v>475</v>
      </c>
      <c r="B476">
        <v>3.9761664026858701E-4</v>
      </c>
      <c r="C476" s="16">
        <v>6.20979946727332E-9</v>
      </c>
      <c r="D476" s="16">
        <v>1.3490278917567299E-3</v>
      </c>
      <c r="E476" s="16">
        <v>1.67871476498571E-5</v>
      </c>
      <c r="F476" s="16">
        <v>1.2419493554092501E-5</v>
      </c>
      <c r="G476" s="16">
        <v>1.7983685303067699E-6</v>
      </c>
      <c r="H476" s="16">
        <v>4.9427046579752598E-4</v>
      </c>
      <c r="J476">
        <v>0.95361817657468395</v>
      </c>
      <c r="K476">
        <f t="shared" si="82"/>
        <v>5.9217776448756271E-9</v>
      </c>
      <c r="L476">
        <f t="shared" si="83"/>
        <v>1.3756590375957546E-3</v>
      </c>
      <c r="M476" s="16">
        <f t="shared" si="84"/>
        <v>-5.804257570585804E-4</v>
      </c>
      <c r="N476" s="16">
        <f t="shared" si="85"/>
        <v>3.7091933758483832E-2</v>
      </c>
      <c r="O476" s="16">
        <f t="shared" si="86"/>
        <v>1.4582415375190481E-2</v>
      </c>
      <c r="P476" s="16">
        <f t="shared" si="87"/>
        <v>0.16043912121035772</v>
      </c>
      <c r="Q476" s="16">
        <f t="shared" si="88"/>
        <v>0.31695783980212955</v>
      </c>
      <c r="R476" s="16">
        <f t="shared" si="89"/>
        <v>6.7823635713718744E-2</v>
      </c>
      <c r="S476" s="16">
        <f t="shared" si="90"/>
        <v>1.0792740447791398E-2</v>
      </c>
      <c r="T476" s="16">
        <f t="shared" si="91"/>
        <v>0.31699072717707438</v>
      </c>
      <c r="U476" s="66">
        <f t="shared" si="92"/>
        <v>0.92467841348474611</v>
      </c>
      <c r="V476" s="66"/>
      <c r="W476" s="66"/>
    </row>
    <row r="477" spans="1:23" x14ac:dyDescent="0.25">
      <c r="A477">
        <v>476</v>
      </c>
      <c r="B477">
        <v>7.1177470678283905E-4</v>
      </c>
      <c r="C477" s="16">
        <v>6.5346646540906498E-9</v>
      </c>
      <c r="D477" s="16">
        <v>7.8240502024340603E-4</v>
      </c>
      <c r="E477" s="16">
        <v>1.0311775928708601E-5</v>
      </c>
      <c r="F477" s="16">
        <v>6.7566487009316997E-6</v>
      </c>
      <c r="G477" s="16">
        <v>1.69786258194059E-6</v>
      </c>
      <c r="H477" s="16">
        <v>3.0360515111427401E-4</v>
      </c>
      <c r="J477">
        <v>0.95647724199423501</v>
      </c>
      <c r="K477">
        <f t="shared" si="82"/>
        <v>6.2502580257018368E-9</v>
      </c>
      <c r="L477">
        <f t="shared" si="83"/>
        <v>7.976096455625559E-4</v>
      </c>
      <c r="M477" s="16">
        <f t="shared" si="84"/>
        <v>6.2593976800312209E-4</v>
      </c>
      <c r="N477" s="16">
        <f t="shared" si="85"/>
        <v>0.19832969996180577</v>
      </c>
      <c r="O477" s="16">
        <f t="shared" si="86"/>
        <v>3.2180780886545864E-2</v>
      </c>
      <c r="P477" s="16">
        <f t="shared" si="87"/>
        <v>3.5236621688826388E-2</v>
      </c>
      <c r="Q477" s="16">
        <f t="shared" si="88"/>
        <v>1.5926607763087114E-3</v>
      </c>
      <c r="R477" s="16">
        <f t="shared" si="89"/>
        <v>9.8772643808260868E-2</v>
      </c>
      <c r="S477" s="16">
        <f t="shared" si="90"/>
        <v>2.3706570660479029E-2</v>
      </c>
      <c r="T477" s="16">
        <f t="shared" si="91"/>
        <v>1.5933607819997174E-3</v>
      </c>
      <c r="U477" s="66">
        <f t="shared" si="92"/>
        <v>0.39141233856422641</v>
      </c>
      <c r="V477" s="66"/>
      <c r="W477" s="66"/>
    </row>
    <row r="478" spans="1:23" x14ac:dyDescent="0.25">
      <c r="A478">
        <v>477</v>
      </c>
      <c r="B478">
        <v>4.4177092334946098E-4</v>
      </c>
      <c r="C478" s="16">
        <v>5.0579166669030499E-9</v>
      </c>
      <c r="D478" s="16">
        <v>9.8067910125842908E-4</v>
      </c>
      <c r="E478" s="16">
        <v>9.9798429004225694E-6</v>
      </c>
      <c r="F478" s="16">
        <v>1.0995092749181899E-5</v>
      </c>
      <c r="G478" s="16">
        <v>2.1989671200685798E-6</v>
      </c>
      <c r="H478" s="16">
        <v>2.9383518289571701E-4</v>
      </c>
      <c r="J478">
        <v>0.95539886891436498</v>
      </c>
      <c r="K478">
        <f t="shared" si="82"/>
        <v>4.8323278626222891E-9</v>
      </c>
      <c r="L478">
        <f t="shared" si="83"/>
        <v>1.0048631959601946E-3</v>
      </c>
      <c r="M478" s="16">
        <f t="shared" si="84"/>
        <v>-1.2132134926127261E-4</v>
      </c>
      <c r="N478" s="16">
        <f t="shared" si="85"/>
        <v>1.0595037718339452E-2</v>
      </c>
      <c r="O478" s="16">
        <f t="shared" si="86"/>
        <v>7.5927799214750508E-3</v>
      </c>
      <c r="P478" s="16">
        <f t="shared" si="87"/>
        <v>3.2877489927806368E-4</v>
      </c>
      <c r="Q478" s="16">
        <f t="shared" si="88"/>
        <v>5.0145132365096825E-3</v>
      </c>
      <c r="R478" s="16">
        <f t="shared" si="89"/>
        <v>1.3425881761708376E-2</v>
      </c>
      <c r="S478" s="16">
        <f t="shared" si="90"/>
        <v>9.1636176813988893E-3</v>
      </c>
      <c r="T478" s="16">
        <f t="shared" si="91"/>
        <v>5.0143751581857516E-3</v>
      </c>
      <c r="U478" s="66">
        <f t="shared" si="92"/>
        <v>5.1134980376895262E-2</v>
      </c>
      <c r="V478" s="66"/>
      <c r="W478" s="66"/>
    </row>
    <row r="479" spans="1:23" x14ac:dyDescent="0.25">
      <c r="A479">
        <v>478</v>
      </c>
      <c r="B479">
        <v>6.1211318481374196E-4</v>
      </c>
      <c r="C479" s="16">
        <v>4.4820543823229096E-9</v>
      </c>
      <c r="D479" s="16">
        <v>6.2167126907580999E-4</v>
      </c>
      <c r="E479" s="16">
        <v>5.6298878323992303E-6</v>
      </c>
      <c r="F479" s="16">
        <v>7.7988403825878603E-6</v>
      </c>
      <c r="G479" s="16">
        <v>2.4709123678338099E-6</v>
      </c>
      <c r="H479" s="16">
        <v>1.65757129355709E-4</v>
      </c>
      <c r="J479">
        <v>0.95728126912086897</v>
      </c>
      <c r="K479">
        <f t="shared" si="82"/>
        <v>4.2905867073788274E-9</v>
      </c>
      <c r="L479">
        <f t="shared" si="83"/>
        <v>6.3973538015443712E-4</v>
      </c>
      <c r="M479" s="16">
        <f t="shared" si="84"/>
        <v>5.844909894730468E-4</v>
      </c>
      <c r="N479" s="16">
        <f t="shared" si="85"/>
        <v>5.903334698114699E-2</v>
      </c>
      <c r="O479" s="16">
        <f t="shared" si="86"/>
        <v>3.6507513961337813E-2</v>
      </c>
      <c r="P479" s="16">
        <f t="shared" si="87"/>
        <v>0.12573160386666188</v>
      </c>
      <c r="Q479" s="16">
        <f t="shared" si="88"/>
        <v>0.22640626951534171</v>
      </c>
      <c r="R479" s="16">
        <f t="shared" si="89"/>
        <v>4.3476917170309055E-2</v>
      </c>
      <c r="S479" s="16">
        <f t="shared" si="90"/>
        <v>5.3469538326184278E-2</v>
      </c>
      <c r="T479" s="16">
        <f t="shared" si="91"/>
        <v>0.22641449406728464</v>
      </c>
      <c r="U479" s="66">
        <f t="shared" si="92"/>
        <v>0.77103968388826638</v>
      </c>
      <c r="V479" s="66"/>
      <c r="W479" s="66"/>
    </row>
    <row r="480" spans="1:23" x14ac:dyDescent="0.25">
      <c r="A480">
        <v>479</v>
      </c>
      <c r="B480">
        <v>3.7615152246854702E-4</v>
      </c>
      <c r="C480" s="16">
        <v>5.18315356207566E-9</v>
      </c>
      <c r="D480" s="16">
        <v>1.1860288137215101E-3</v>
      </c>
      <c r="E480" s="16">
        <v>1.2339713481861099E-5</v>
      </c>
      <c r="F480" s="16">
        <v>1.30369798137033E-5</v>
      </c>
      <c r="G480" s="16">
        <v>2.1508823221960801E-6</v>
      </c>
      <c r="H480" s="16">
        <v>3.6332019848038798E-4</v>
      </c>
      <c r="J480">
        <v>0.95436875123986697</v>
      </c>
      <c r="K480">
        <f t="shared" si="82"/>
        <v>4.9466397925226162E-9</v>
      </c>
      <c r="L480">
        <f t="shared" si="83"/>
        <v>1.2142484725175505E-3</v>
      </c>
      <c r="M480" s="16">
        <f t="shared" si="84"/>
        <v>-4.6194542758045667E-4</v>
      </c>
      <c r="N480" s="16">
        <f t="shared" si="85"/>
        <v>5.578104351174451E-2</v>
      </c>
      <c r="O480" s="16">
        <f t="shared" si="86"/>
        <v>4.1645778784952818E-3</v>
      </c>
      <c r="P480" s="16">
        <f t="shared" si="87"/>
        <v>5.3510959774698455E-2</v>
      </c>
      <c r="Q480" s="16">
        <f t="shared" si="88"/>
        <v>2.2172911856566665E-2</v>
      </c>
      <c r="R480" s="16">
        <f t="shared" si="89"/>
        <v>0.10439177908921733</v>
      </c>
      <c r="S480" s="16">
        <f t="shared" si="90"/>
        <v>5.1504358394293959E-3</v>
      </c>
      <c r="T480" s="16">
        <f t="shared" si="91"/>
        <v>2.2176718759167078E-2</v>
      </c>
      <c r="U480" s="66">
        <f t="shared" si="92"/>
        <v>0.26734842670931869</v>
      </c>
      <c r="V480" s="66"/>
      <c r="W480" s="66"/>
    </row>
    <row r="481" spans="1:23" x14ac:dyDescent="0.25">
      <c r="A481">
        <v>480</v>
      </c>
      <c r="B481">
        <v>2.04607511743813E-4</v>
      </c>
      <c r="C481" s="16">
        <v>4.3588765809789296E-9</v>
      </c>
      <c r="D481" s="16">
        <v>1.8622664934222399E-3</v>
      </c>
      <c r="E481" s="16">
        <v>1.6174259485974999E-5</v>
      </c>
      <c r="F481" s="16">
        <v>2.4706032794012399E-5</v>
      </c>
      <c r="G481" s="16">
        <v>2.5767995685938499E-6</v>
      </c>
      <c r="H481" s="16">
        <v>4.7623762274851401E-4</v>
      </c>
      <c r="J481">
        <v>0.951115425069328</v>
      </c>
      <c r="K481">
        <f t="shared" si="82"/>
        <v>4.1457947521425139E-9</v>
      </c>
      <c r="L481">
        <f t="shared" si="83"/>
        <v>1.9142509997022775E-3</v>
      </c>
      <c r="M481" s="16">
        <f t="shared" si="84"/>
        <v>-1.5050359762146515E-3</v>
      </c>
      <c r="N481" s="16">
        <f t="shared" si="85"/>
        <v>0.3416640874929015</v>
      </c>
      <c r="O481" s="16">
        <f t="shared" si="86"/>
        <v>4.549722462514947E-2</v>
      </c>
      <c r="P481" s="16">
        <f t="shared" si="87"/>
        <v>0.87121350961299215</v>
      </c>
      <c r="Q481" s="16">
        <f t="shared" si="88"/>
        <v>0.25596142816003148</v>
      </c>
      <c r="R481" s="16">
        <f t="shared" si="89"/>
        <v>2.2721527345620012</v>
      </c>
      <c r="S481" s="16">
        <f t="shared" si="90"/>
        <v>8.0654586818571239E-2</v>
      </c>
      <c r="T481" s="16">
        <f t="shared" si="91"/>
        <v>0.25603041483716865</v>
      </c>
      <c r="U481" s="66">
        <f t="shared" si="92"/>
        <v>4.1231739861088155</v>
      </c>
      <c r="V481" s="66"/>
      <c r="W481" s="66"/>
    </row>
    <row r="482" spans="1:23" x14ac:dyDescent="0.25">
      <c r="A482">
        <v>481</v>
      </c>
      <c r="B482">
        <v>4.6940094520169098E-4</v>
      </c>
      <c r="C482" s="16">
        <v>4.8090625947460303E-9</v>
      </c>
      <c r="D482" s="16">
        <v>8.7533705533945601E-4</v>
      </c>
      <c r="E482" s="16">
        <v>8.4797680647673008E-6</v>
      </c>
      <c r="F482" s="16">
        <v>1.0296874402546999E-5</v>
      </c>
      <c r="G482" s="16">
        <v>2.3099431295815298E-6</v>
      </c>
      <c r="H482" s="16">
        <v>2.4966740659542402E-4</v>
      </c>
      <c r="J482">
        <v>0.95593395684399596</v>
      </c>
      <c r="K482">
        <f t="shared" si="82"/>
        <v>4.5971462349060268E-9</v>
      </c>
      <c r="L482">
        <f t="shared" si="83"/>
        <v>8.9823593821153672E-4</v>
      </c>
      <c r="M482" s="16">
        <f t="shared" si="84"/>
        <v>4.0565952191845176E-5</v>
      </c>
      <c r="N482" s="16">
        <f t="shared" si="85"/>
        <v>2.1926922283235831E-3</v>
      </c>
      <c r="O482" s="16">
        <f t="shared" si="86"/>
        <v>1.7437272625601873E-2</v>
      </c>
      <c r="P482" s="16">
        <f t="shared" si="87"/>
        <v>8.323461372850326E-3</v>
      </c>
      <c r="Q482" s="16">
        <f t="shared" si="88"/>
        <v>4.4301714399664752E-2</v>
      </c>
      <c r="R482" s="16">
        <f t="shared" si="89"/>
        <v>2.0258384536572193E-3</v>
      </c>
      <c r="S482" s="16">
        <f t="shared" si="90"/>
        <v>2.2808610147551193E-2</v>
      </c>
      <c r="T482" s="16">
        <f t="shared" si="91"/>
        <v>4.4303060382251958E-2</v>
      </c>
      <c r="U482" s="66">
        <f t="shared" si="92"/>
        <v>0.14139264960990092</v>
      </c>
      <c r="V482" s="66"/>
      <c r="W482" s="66"/>
    </row>
    <row r="483" spans="1:23" x14ac:dyDescent="0.25">
      <c r="A483">
        <v>482</v>
      </c>
      <c r="B483">
        <v>4.31922330413827E-4</v>
      </c>
      <c r="C483" s="16">
        <v>5.4671889309412501E-9</v>
      </c>
      <c r="D483" s="16">
        <v>1.0868753441665401E-3</v>
      </c>
      <c r="E483" s="16">
        <v>1.1941472029376799E-5</v>
      </c>
      <c r="F483" s="16">
        <v>1.13002547483845E-5</v>
      </c>
      <c r="G483" s="16">
        <v>2.0367743091987902E-6</v>
      </c>
      <c r="H483" s="16">
        <v>3.5159294761737998E-4</v>
      </c>
      <c r="J483">
        <v>0.95487689697707401</v>
      </c>
      <c r="K483">
        <f t="shared" si="82"/>
        <v>5.2204924015645877E-9</v>
      </c>
      <c r="L483">
        <f t="shared" si="83"/>
        <v>1.1115071607835769E-3</v>
      </c>
      <c r="M483" s="16">
        <f t="shared" si="84"/>
        <v>-2.4766249995592291E-4</v>
      </c>
      <c r="N483" s="16">
        <f t="shared" si="85"/>
        <v>1.5112012446076364E-2</v>
      </c>
      <c r="O483" s="16">
        <f t="shared" si="86"/>
        <v>1.7609926420196416E-4</v>
      </c>
      <c r="P483" s="16">
        <f t="shared" si="87"/>
        <v>1.6482484187632415E-2</v>
      </c>
      <c r="Q483" s="16">
        <f t="shared" si="88"/>
        <v>1.2505256805225443E-2</v>
      </c>
      <c r="R483" s="16">
        <f t="shared" si="89"/>
        <v>2.1562100718806466E-2</v>
      </c>
      <c r="S483" s="16">
        <f t="shared" si="90"/>
        <v>2.2223283125266574E-4</v>
      </c>
      <c r="T483" s="16">
        <f t="shared" si="91"/>
        <v>1.2506776691771885E-2</v>
      </c>
      <c r="U483" s="66">
        <f t="shared" si="92"/>
        <v>7.8566962944967206E-2</v>
      </c>
      <c r="V483" s="66"/>
      <c r="W483" s="66"/>
    </row>
    <row r="484" spans="1:23" x14ac:dyDescent="0.25">
      <c r="A484">
        <v>483</v>
      </c>
      <c r="B484">
        <v>5.1410520929071198E-4</v>
      </c>
      <c r="C484" s="16">
        <v>6.72554568460702E-9</v>
      </c>
      <c r="D484" s="16">
        <v>1.12405933458665E-3</v>
      </c>
      <c r="E484" s="16">
        <v>1.5187666130715401E-5</v>
      </c>
      <c r="F484" s="16">
        <v>9.5063913615742905E-6</v>
      </c>
      <c r="G484" s="16">
        <v>1.6562304068095201E-6</v>
      </c>
      <c r="H484" s="16">
        <v>4.4717131666621902E-4</v>
      </c>
      <c r="J484">
        <v>0.95473429055585601</v>
      </c>
      <c r="K484">
        <f t="shared" si="82"/>
        <v>6.4211090877942826E-9</v>
      </c>
      <c r="L484">
        <f t="shared" si="83"/>
        <v>1.1447216221709235E-3</v>
      </c>
      <c r="M484" s="16">
        <f t="shared" si="84"/>
        <v>-1.1651120358949953E-4</v>
      </c>
      <c r="N484" s="16">
        <f t="shared" si="85"/>
        <v>1.9316967804690573E-3</v>
      </c>
      <c r="O484" s="16">
        <f t="shared" si="86"/>
        <v>4.5727816944487513E-2</v>
      </c>
      <c r="P484" s="16">
        <f t="shared" si="87"/>
        <v>2.7885062004339725E-2</v>
      </c>
      <c r="Q484" s="16">
        <f t="shared" si="88"/>
        <v>0.17145247277627931</v>
      </c>
      <c r="R484" s="16">
        <f t="shared" si="89"/>
        <v>1.2401129404817314E-3</v>
      </c>
      <c r="S484" s="16">
        <f t="shared" si="90"/>
        <v>3.052510209642682E-2</v>
      </c>
      <c r="T484" s="16">
        <f t="shared" si="91"/>
        <v>0.17146126806025422</v>
      </c>
      <c r="U484" s="66">
        <f t="shared" si="92"/>
        <v>0.45022353160273842</v>
      </c>
      <c r="V484" s="66"/>
      <c r="W484" s="66"/>
    </row>
    <row r="485" spans="1:23" x14ac:dyDescent="0.25">
      <c r="A485">
        <v>484</v>
      </c>
      <c r="B485">
        <v>3.7285125485678102E-4</v>
      </c>
      <c r="C485" s="16">
        <v>4.9371079872718397E-9</v>
      </c>
      <c r="D485" s="16">
        <v>1.13852097345042E-3</v>
      </c>
      <c r="E485" s="16">
        <v>1.1288836961308999E-5</v>
      </c>
      <c r="F485" s="16">
        <v>1.31250729165045E-5</v>
      </c>
      <c r="G485" s="16">
        <v>2.25691866821566E-6</v>
      </c>
      <c r="H485" s="16">
        <v>3.32378331361015E-4</v>
      </c>
      <c r="J485">
        <v>0.95459278946639403</v>
      </c>
      <c r="K485">
        <f t="shared" si="82"/>
        <v>4.71292768546664E-9</v>
      </c>
      <c r="L485">
        <f t="shared" si="83"/>
        <v>1.1670231008436575E-3</v>
      </c>
      <c r="M485" s="16">
        <f t="shared" si="84"/>
        <v>-4.2132059113009527E-4</v>
      </c>
      <c r="N485" s="16">
        <f t="shared" si="85"/>
        <v>5.8991515149992131E-2</v>
      </c>
      <c r="O485" s="16">
        <f t="shared" si="86"/>
        <v>1.186800284301668E-2</v>
      </c>
      <c r="P485" s="16">
        <f t="shared" si="87"/>
        <v>3.3124783158063255E-2</v>
      </c>
      <c r="Q485" s="16">
        <f t="shared" si="88"/>
        <v>2.6073722449228886E-3</v>
      </c>
      <c r="R485" s="16">
        <f t="shared" si="89"/>
        <v>0.11024894160343897</v>
      </c>
      <c r="S485" s="16">
        <f t="shared" si="90"/>
        <v>1.5526045860395361E-2</v>
      </c>
      <c r="T485" s="16">
        <f t="shared" si="91"/>
        <v>2.6083281707974864E-3</v>
      </c>
      <c r="U485" s="66">
        <f t="shared" si="92"/>
        <v>0.23497498903062675</v>
      </c>
      <c r="V485" s="66"/>
      <c r="W485" s="66"/>
    </row>
    <row r="486" spans="1:23" x14ac:dyDescent="0.25">
      <c r="A486">
        <v>485</v>
      </c>
      <c r="B486">
        <v>4.5332841868187901E-4</v>
      </c>
      <c r="C486" s="16">
        <v>5.2555319999034397E-9</v>
      </c>
      <c r="D486" s="16">
        <v>9.9327770913463804E-4</v>
      </c>
      <c r="E486" s="16">
        <v>1.0501653818500999E-5</v>
      </c>
      <c r="F486" s="16">
        <v>1.0720325155187E-5</v>
      </c>
      <c r="G486" s="16">
        <v>2.1165527635281399E-6</v>
      </c>
      <c r="H486" s="16">
        <v>3.0919895876509602E-4</v>
      </c>
      <c r="J486">
        <v>0.95534287162412801</v>
      </c>
      <c r="K486">
        <f t="shared" si="82"/>
        <v>5.0208350327002482E-9</v>
      </c>
      <c r="L486">
        <f t="shared" si="83"/>
        <v>1.0168296566765405E-3</v>
      </c>
      <c r="M486" s="16">
        <f t="shared" si="84"/>
        <v>-1.1017281931278223E-4</v>
      </c>
      <c r="N486" s="16">
        <f t="shared" si="85"/>
        <v>6.314423435691806E-3</v>
      </c>
      <c r="O486" s="16">
        <f t="shared" si="86"/>
        <v>2.6492152520825939E-3</v>
      </c>
      <c r="P486" s="16">
        <f t="shared" si="87"/>
        <v>9.7418341618156728E-4</v>
      </c>
      <c r="Q486" s="16">
        <f t="shared" si="88"/>
        <v>4.9414251191853386E-4</v>
      </c>
      <c r="R486" s="16">
        <f t="shared" si="89"/>
        <v>7.741270541420717E-3</v>
      </c>
      <c r="S486" s="16">
        <f t="shared" si="90"/>
        <v>2.9877601189776163E-3</v>
      </c>
      <c r="T486" s="16">
        <f t="shared" si="91"/>
        <v>4.9407347567011195E-4</v>
      </c>
      <c r="U486" s="66">
        <f t="shared" si="92"/>
        <v>2.1655068751942941E-2</v>
      </c>
      <c r="V486" s="66"/>
      <c r="W486" s="66"/>
    </row>
    <row r="487" spans="1:23" x14ac:dyDescent="0.25">
      <c r="A487">
        <v>486</v>
      </c>
      <c r="B487">
        <v>5.6931605473800498E-4</v>
      </c>
      <c r="C487" s="16">
        <v>5.1584466484594703E-9</v>
      </c>
      <c r="D487" s="16">
        <v>7.7211944334858401E-4</v>
      </c>
      <c r="E487" s="16">
        <v>8.0333601250164393E-6</v>
      </c>
      <c r="F487" s="16">
        <v>8.4461311844466607E-6</v>
      </c>
      <c r="G487" s="16">
        <v>2.1507576169828299E-6</v>
      </c>
      <c r="H487" s="16">
        <v>2.3652270739658599E-4</v>
      </c>
      <c r="J487">
        <v>0.956492899296427</v>
      </c>
      <c r="K487">
        <f t="shared" si="82"/>
        <v>4.9340175906509354E-9</v>
      </c>
      <c r="L487">
        <f t="shared" si="83"/>
        <v>7.9115730488781174E-4</v>
      </c>
      <c r="M487" s="16">
        <f t="shared" si="84"/>
        <v>3.4747480458819833E-4</v>
      </c>
      <c r="N487" s="16">
        <f t="shared" si="85"/>
        <v>2.4355717894506815E-2</v>
      </c>
      <c r="O487" s="16">
        <f t="shared" si="86"/>
        <v>4.7599921666329767E-3</v>
      </c>
      <c r="P487" s="16">
        <f t="shared" si="87"/>
        <v>3.9359621680047197E-2</v>
      </c>
      <c r="Q487" s="16">
        <f t="shared" si="88"/>
        <v>6.3525744163247938E-2</v>
      </c>
      <c r="R487" s="16">
        <f t="shared" si="89"/>
        <v>2.0397248236233116E-2</v>
      </c>
      <c r="S487" s="16">
        <f t="shared" si="90"/>
        <v>5.1415206191220576E-3</v>
      </c>
      <c r="T487" s="16">
        <f t="shared" si="91"/>
        <v>6.3529242676843956E-2</v>
      </c>
      <c r="U487" s="66">
        <f t="shared" si="92"/>
        <v>0.22106908743663409</v>
      </c>
      <c r="V487" s="66"/>
      <c r="W487" s="66"/>
    </row>
    <row r="488" spans="1:23" x14ac:dyDescent="0.25">
      <c r="A488">
        <v>487</v>
      </c>
      <c r="B488">
        <v>6.7548633929783103E-4</v>
      </c>
      <c r="C488" s="16">
        <v>7.8562585271653598E-9</v>
      </c>
      <c r="D488" s="16">
        <v>9.9620051518098103E-4</v>
      </c>
      <c r="E488" s="16">
        <v>1.57467143026142E-5</v>
      </c>
      <c r="F488" s="16">
        <v>7.1906806854826196E-6</v>
      </c>
      <c r="G488" s="16">
        <v>1.4157035117139901E-6</v>
      </c>
      <c r="H488" s="16">
        <v>4.6362839761680201E-4</v>
      </c>
      <c r="J488">
        <v>0.95540122299131003</v>
      </c>
      <c r="K488">
        <f t="shared" si="82"/>
        <v>7.5058790049896931E-9</v>
      </c>
      <c r="L488">
        <f t="shared" si="83"/>
        <v>1.011989723805133E-3</v>
      </c>
      <c r="M488" s="16">
        <f t="shared" si="84"/>
        <v>3.3898295479052902E-4</v>
      </c>
      <c r="N488" s="16">
        <f t="shared" si="85"/>
        <v>0.13812701622038687</v>
      </c>
      <c r="O488" s="16">
        <f t="shared" si="86"/>
        <v>0.17465216747207452</v>
      </c>
      <c r="P488" s="16">
        <f t="shared" si="87"/>
        <v>1.1728119529120424E-3</v>
      </c>
      <c r="Q488" s="16">
        <f t="shared" si="88"/>
        <v>0.21726704749342154</v>
      </c>
      <c r="R488" s="16">
        <f t="shared" si="89"/>
        <v>7.3025393667285776E-2</v>
      </c>
      <c r="S488" s="16">
        <f t="shared" si="90"/>
        <v>8.6769640511646248E-2</v>
      </c>
      <c r="T488" s="16">
        <f t="shared" si="91"/>
        <v>0.21726845065336933</v>
      </c>
      <c r="U488" s="66">
        <f t="shared" si="92"/>
        <v>0.90828252797109632</v>
      </c>
      <c r="V488" s="66"/>
      <c r="W488" s="66"/>
    </row>
    <row r="489" spans="1:23" x14ac:dyDescent="0.25">
      <c r="A489">
        <v>488</v>
      </c>
      <c r="B489">
        <v>3.7749012851934899E-4</v>
      </c>
      <c r="C489" s="16">
        <v>5.4837088239414097E-9</v>
      </c>
      <c r="D489" s="16">
        <v>1.2521985280864801E-3</v>
      </c>
      <c r="E489" s="16">
        <v>1.3773915630414599E-5</v>
      </c>
      <c r="F489" s="16">
        <v>1.30283854209921E-5</v>
      </c>
      <c r="G489" s="16">
        <v>2.0344435121956399E-6</v>
      </c>
      <c r="H489" s="16">
        <v>4.0554891027683897E-4</v>
      </c>
      <c r="J489">
        <v>0.95405714867848301</v>
      </c>
      <c r="K489">
        <f t="shared" si="82"/>
        <v>5.2317716047525787E-9</v>
      </c>
      <c r="L489">
        <f t="shared" si="83"/>
        <v>1.2802842587318361E-3</v>
      </c>
      <c r="M489" s="16">
        <f t="shared" si="84"/>
        <v>-5.2530400169313802E-4</v>
      </c>
      <c r="N489" s="16">
        <f t="shared" si="85"/>
        <v>5.4504463997213988E-2</v>
      </c>
      <c r="O489" s="16">
        <f t="shared" si="86"/>
        <v>1.0585723967900678E-4</v>
      </c>
      <c r="P489" s="16">
        <f t="shared" si="87"/>
        <v>9.00126952564229E-2</v>
      </c>
      <c r="Q489" s="16">
        <f t="shared" si="88"/>
        <v>7.9771814492603899E-2</v>
      </c>
      <c r="R489" s="16">
        <f t="shared" si="89"/>
        <v>0.10382891118792736</v>
      </c>
      <c r="S489" s="16">
        <f t="shared" si="90"/>
        <v>1.8895414289515379E-4</v>
      </c>
      <c r="T489" s="16">
        <f t="shared" si="91"/>
        <v>7.9782132062040878E-2</v>
      </c>
      <c r="U489" s="66">
        <f t="shared" si="92"/>
        <v>0.40819482837878318</v>
      </c>
      <c r="V489" s="66"/>
      <c r="W489" s="66"/>
    </row>
    <row r="490" spans="1:23" x14ac:dyDescent="0.25">
      <c r="A490">
        <v>489</v>
      </c>
      <c r="B490">
        <v>3.7534895642950299E-4</v>
      </c>
      <c r="C490" s="16">
        <v>5.0600684396363002E-9</v>
      </c>
      <c r="D490" s="16">
        <v>1.1596547164669101E-3</v>
      </c>
      <c r="E490" s="16">
        <v>1.1782118502564E-5</v>
      </c>
      <c r="F490" s="16">
        <v>1.30497266152398E-5</v>
      </c>
      <c r="G490" s="16">
        <v>2.2025737133588799E-6</v>
      </c>
      <c r="H490" s="16">
        <v>3.46902408288315E-4</v>
      </c>
      <c r="J490">
        <v>0.95449364505447398</v>
      </c>
      <c r="K490">
        <f t="shared" si="82"/>
        <v>4.8298031691735571E-9</v>
      </c>
      <c r="L490">
        <f t="shared" si="83"/>
        <v>1.187951683342309E-3</v>
      </c>
      <c r="M490" s="16">
        <f t="shared" si="84"/>
        <v>-4.3725377048330289E-4</v>
      </c>
      <c r="N490" s="16">
        <f t="shared" si="85"/>
        <v>5.655350711522221E-2</v>
      </c>
      <c r="O490" s="16">
        <f t="shared" si="86"/>
        <v>7.5252506492987986E-3</v>
      </c>
      <c r="P490" s="16">
        <f t="shared" si="87"/>
        <v>4.1592752101939322E-2</v>
      </c>
      <c r="Q490" s="16">
        <f t="shared" si="88"/>
        <v>9.4070755976634526E-3</v>
      </c>
      <c r="R490" s="16">
        <f t="shared" si="89"/>
        <v>0.1052294003293278</v>
      </c>
      <c r="S490" s="16">
        <f t="shared" si="90"/>
        <v>9.5109153020354852E-3</v>
      </c>
      <c r="T490" s="16">
        <f t="shared" si="91"/>
        <v>9.4091793143025668E-3</v>
      </c>
      <c r="U490" s="66">
        <f t="shared" si="92"/>
        <v>0.23922808040978963</v>
      </c>
      <c r="V490" s="66"/>
      <c r="W490" s="66"/>
    </row>
    <row r="491" spans="1:23" x14ac:dyDescent="0.25">
      <c r="A491">
        <v>490</v>
      </c>
      <c r="B491">
        <v>3.9771703103384299E-4</v>
      </c>
      <c r="C491" s="16">
        <v>3.9884753571041704E-9</v>
      </c>
      <c r="D491" s="16">
        <v>8.5660515654082802E-4</v>
      </c>
      <c r="E491" s="16">
        <v>6.8831761810024499E-6</v>
      </c>
      <c r="F491" s="16">
        <v>1.21466772431232E-5</v>
      </c>
      <c r="G491" s="16">
        <v>2.7848460092962201E-6</v>
      </c>
      <c r="H491" s="16">
        <v>2.02659300626721E-4</v>
      </c>
      <c r="J491">
        <v>0.95598827602121605</v>
      </c>
      <c r="K491">
        <f t="shared" si="82"/>
        <v>3.8129356805911203E-9</v>
      </c>
      <c r="L491">
        <f t="shared" si="83"/>
        <v>8.8367936856101358E-4</v>
      </c>
      <c r="M491" s="16">
        <f t="shared" si="84"/>
        <v>-8.8245306493327591E-5</v>
      </c>
      <c r="N491" s="16">
        <f t="shared" si="85"/>
        <v>3.701345326378374E-2</v>
      </c>
      <c r="O491" s="16">
        <f t="shared" si="86"/>
        <v>7.8484905837318875E-2</v>
      </c>
      <c r="P491" s="16">
        <f t="shared" si="87"/>
        <v>1.2250127353356252E-2</v>
      </c>
      <c r="Q491" s="16">
        <f t="shared" si="88"/>
        <v>0.12897620380884289</v>
      </c>
      <c r="R491" s="16">
        <f t="shared" si="89"/>
        <v>5.4168898367322756E-2</v>
      </c>
      <c r="S491" s="16">
        <f t="shared" si="90"/>
        <v>0.1502843850735501</v>
      </c>
      <c r="T491" s="16">
        <f t="shared" si="91"/>
        <v>0.12897830390612897</v>
      </c>
      <c r="U491" s="66">
        <f t="shared" si="92"/>
        <v>0.59015627761030365</v>
      </c>
      <c r="V491" s="66"/>
      <c r="W491" s="66"/>
    </row>
    <row r="492" spans="1:23" x14ac:dyDescent="0.25">
      <c r="A492">
        <v>491</v>
      </c>
      <c r="B492">
        <v>3.3231343261181501E-4</v>
      </c>
      <c r="C492" s="16">
        <v>5.6607591411557704E-9</v>
      </c>
      <c r="D492" s="16">
        <v>1.4758082259053E-3</v>
      </c>
      <c r="E492" s="16">
        <v>1.6717249937332399E-5</v>
      </c>
      <c r="F492" s="16">
        <v>1.49472262790527E-5</v>
      </c>
      <c r="G492" s="16">
        <v>1.9756351700782299E-6</v>
      </c>
      <c r="H492" s="16">
        <v>4.9221562512370795E-4</v>
      </c>
      <c r="J492">
        <v>0.95299018404427205</v>
      </c>
      <c r="K492">
        <f t="shared" si="82"/>
        <v>5.3946478957603328E-9</v>
      </c>
      <c r="L492">
        <f t="shared" si="83"/>
        <v>1.5076726528743425E-3</v>
      </c>
      <c r="M492" s="16">
        <f t="shared" si="84"/>
        <v>-8.430457876507124E-4</v>
      </c>
      <c r="N492" s="16">
        <f t="shared" si="85"/>
        <v>0.10575406690853954</v>
      </c>
      <c r="O492" s="16">
        <f t="shared" si="86"/>
        <v>4.6940337895575904E-4</v>
      </c>
      <c r="P492" s="16">
        <f t="shared" si="87"/>
        <v>0.2832056739398805</v>
      </c>
      <c r="Q492" s="16">
        <f t="shared" si="88"/>
        <v>0.30967240272036767</v>
      </c>
      <c r="R492" s="16">
        <f t="shared" si="89"/>
        <v>0.26725207016141389</v>
      </c>
      <c r="S492" s="16">
        <f t="shared" si="90"/>
        <v>2.4204022957942842E-4</v>
      </c>
      <c r="T492" s="16">
        <f t="shared" si="91"/>
        <v>0.30971598363672642</v>
      </c>
      <c r="U492" s="66">
        <f t="shared" si="92"/>
        <v>1.2763116409754631</v>
      </c>
      <c r="V492" s="66"/>
      <c r="W492" s="66"/>
    </row>
    <row r="493" spans="1:23" x14ac:dyDescent="0.25">
      <c r="A493">
        <v>492</v>
      </c>
      <c r="B493" s="16">
        <v>6.04649058686561E-4</v>
      </c>
      <c r="C493" s="16">
        <v>6.5324667802224897E-9</v>
      </c>
      <c r="D493" s="16">
        <v>9.2390537332344197E-4</v>
      </c>
      <c r="E493" s="16">
        <v>1.2152455317430901E-5</v>
      </c>
      <c r="F493" s="16">
        <v>8.0079452285870398E-6</v>
      </c>
      <c r="G493" s="16">
        <v>1.7012784908711899E-6</v>
      </c>
      <c r="H493" s="16">
        <v>3.5780195131463301E-4</v>
      </c>
      <c r="J493">
        <v>0.95574063669780596</v>
      </c>
      <c r="K493">
        <f t="shared" si="82"/>
        <v>6.2433439597371091E-9</v>
      </c>
      <c r="L493">
        <f t="shared" si="83"/>
        <v>9.4161600980470711E-4</v>
      </c>
      <c r="M493" s="16">
        <f t="shared" si="84"/>
        <v>2.6768210756841494E-4</v>
      </c>
      <c r="N493" s="16">
        <f t="shared" si="85"/>
        <v>5.1897853690849038E-2</v>
      </c>
      <c r="O493" s="16">
        <f t="shared" si="86"/>
        <v>3.2038618481625154E-2</v>
      </c>
      <c r="P493" s="16">
        <f t="shared" si="87"/>
        <v>1.6654412928762392E-3</v>
      </c>
      <c r="Q493" s="16">
        <f t="shared" si="88"/>
        <v>1.7284568614202231E-2</v>
      </c>
      <c r="R493" s="16">
        <f t="shared" si="89"/>
        <v>3.5077378082088252E-2</v>
      </c>
      <c r="S493" s="16">
        <f t="shared" si="90"/>
        <v>2.3185319558502452E-2</v>
      </c>
      <c r="T493" s="16">
        <f t="shared" si="91"/>
        <v>1.728390870169531E-2</v>
      </c>
      <c r="U493" s="66">
        <f t="shared" si="92"/>
        <v>0.17843308842183866</v>
      </c>
      <c r="V493" s="66"/>
      <c r="W493" s="66"/>
    </row>
    <row r="494" spans="1:23" x14ac:dyDescent="0.25">
      <c r="A494">
        <v>493</v>
      </c>
      <c r="B494">
        <v>8.2588727550662302E-4</v>
      </c>
      <c r="C494" s="16">
        <v>6.2982829146585896E-9</v>
      </c>
      <c r="D494" s="16">
        <v>6.4773952564154596E-4</v>
      </c>
      <c r="E494" s="16">
        <v>8.2413132949784403E-6</v>
      </c>
      <c r="F494" s="16">
        <v>5.78497707690899E-6</v>
      </c>
      <c r="G494" s="16">
        <v>1.7587380648536999E-6</v>
      </c>
      <c r="H494" s="16">
        <v>2.4264383059534799E-4</v>
      </c>
      <c r="J494">
        <v>0.95719088369456196</v>
      </c>
      <c r="K494">
        <f t="shared" si="82"/>
        <v>6.0286589888404164E-9</v>
      </c>
      <c r="L494">
        <f t="shared" si="83"/>
        <v>6.6106191957730309E-4</v>
      </c>
      <c r="M494" s="16">
        <f t="shared" si="84"/>
        <v>9.9071263143594318E-4</v>
      </c>
      <c r="N494" s="16">
        <f t="shared" si="85"/>
        <v>0.45841188927883503</v>
      </c>
      <c r="O494" s="16">
        <f t="shared" si="86"/>
        <v>1.8694368471586831E-2</v>
      </c>
      <c r="P494" s="16">
        <f t="shared" si="87"/>
        <v>0.10727111745390236</v>
      </c>
      <c r="Q494" s="16">
        <f t="shared" si="88"/>
        <v>5.4140623815932903E-2</v>
      </c>
      <c r="R494" s="16">
        <f t="shared" si="89"/>
        <v>0.17048160035138399</v>
      </c>
      <c r="S494" s="16">
        <f t="shared" si="90"/>
        <v>1.5285771982807533E-2</v>
      </c>
      <c r="T494" s="16">
        <f t="shared" si="91"/>
        <v>5.4146219741983415E-2</v>
      </c>
      <c r="U494" s="66">
        <f t="shared" si="92"/>
        <v>0.87843159109643199</v>
      </c>
      <c r="V494" s="66"/>
      <c r="W494" s="66"/>
    </row>
    <row r="495" spans="1:23" x14ac:dyDescent="0.25">
      <c r="A495">
        <v>494</v>
      </c>
      <c r="B495">
        <v>6.2674149394937695E-4</v>
      </c>
      <c r="C495" s="16">
        <v>5.8457246004038004E-9</v>
      </c>
      <c r="D495" s="16">
        <v>7.9519485542255705E-4</v>
      </c>
      <c r="E495" s="16">
        <v>9.3736283020799395E-6</v>
      </c>
      <c r="F495" s="16">
        <v>7.6793548527212992E-6</v>
      </c>
      <c r="G495" s="16">
        <v>1.89832721401662E-6</v>
      </c>
      <c r="H495" s="16">
        <v>2.7598389430324798E-4</v>
      </c>
      <c r="J495">
        <v>0.95639244275236301</v>
      </c>
      <c r="K495">
        <f t="shared" si="82"/>
        <v>5.5908068302377716E-9</v>
      </c>
      <c r="L495">
        <f t="shared" si="83"/>
        <v>8.1244604661741575E-4</v>
      </c>
      <c r="M495" s="16">
        <f t="shared" si="84"/>
        <v>4.4103694128133793E-4</v>
      </c>
      <c r="N495" s="16">
        <f t="shared" si="85"/>
        <v>7.435017861067221E-2</v>
      </c>
      <c r="O495" s="16">
        <f t="shared" si="86"/>
        <v>3.030356531050841E-3</v>
      </c>
      <c r="P495" s="16">
        <f t="shared" si="87"/>
        <v>3.0427887128078999E-2</v>
      </c>
      <c r="Q495" s="16">
        <f t="shared" si="88"/>
        <v>1.6194002490845471E-2</v>
      </c>
      <c r="R495" s="16">
        <f t="shared" si="89"/>
        <v>4.8680924441027153E-2</v>
      </c>
      <c r="S495" s="16">
        <f t="shared" si="90"/>
        <v>2.9245972134713865E-3</v>
      </c>
      <c r="T495" s="16">
        <f t="shared" si="91"/>
        <v>1.6195856466037245E-2</v>
      </c>
      <c r="U495" s="66">
        <f t="shared" si="92"/>
        <v>0.19180380288118332</v>
      </c>
      <c r="V495" s="66"/>
      <c r="W495" s="66"/>
    </row>
    <row r="496" spans="1:23" x14ac:dyDescent="0.25">
      <c r="A496">
        <v>495</v>
      </c>
      <c r="B496">
        <v>3.02112640247027E-4</v>
      </c>
      <c r="C496" s="16">
        <v>5.5551602827200801E-9</v>
      </c>
      <c r="D496" s="16">
        <v>1.5974221204502E-3</v>
      </c>
      <c r="E496" s="16">
        <v>1.7734112491677699E-5</v>
      </c>
      <c r="F496" s="16">
        <v>1.6529908121702E-5</v>
      </c>
      <c r="G496" s="16">
        <v>2.01585082764804E-6</v>
      </c>
      <c r="H496" s="16">
        <v>5.2215884988593203E-4</v>
      </c>
      <c r="J496">
        <v>0.95241512779109105</v>
      </c>
      <c r="K496">
        <f t="shared" si="82"/>
        <v>5.2908186905668382E-9</v>
      </c>
      <c r="L496">
        <f t="shared" si="83"/>
        <v>1.6324922323609694E-3</v>
      </c>
      <c r="M496" s="16">
        <f t="shared" si="84"/>
        <v>-1.0282669518669153E-3</v>
      </c>
      <c r="N496" s="16">
        <f t="shared" si="85"/>
        <v>0.14940139284569776</v>
      </c>
      <c r="O496" s="16">
        <f t="shared" si="86"/>
        <v>6.7965264279877254E-6</v>
      </c>
      <c r="P496" s="16">
        <f t="shared" si="87"/>
        <v>0.43352896060823481</v>
      </c>
      <c r="Q496" s="16">
        <f t="shared" si="88"/>
        <v>0.42400743252907902</v>
      </c>
      <c r="R496" s="16">
        <f t="shared" si="89"/>
        <v>0.45912484379228458</v>
      </c>
      <c r="S496" s="16">
        <f t="shared" si="90"/>
        <v>2.0083673167538633E-5</v>
      </c>
      <c r="T496" s="16">
        <f t="shared" si="91"/>
        <v>0.42407452178498245</v>
      </c>
      <c r="U496" s="66">
        <f t="shared" si="92"/>
        <v>1.8901640317598742</v>
      </c>
      <c r="V496" s="66"/>
      <c r="W496" s="66"/>
    </row>
    <row r="497" spans="1:23" x14ac:dyDescent="0.25">
      <c r="A497">
        <v>496</v>
      </c>
      <c r="B497">
        <v>6.1042892499165802E-4</v>
      </c>
      <c r="C497" s="16">
        <v>4.9235569304784798E-9</v>
      </c>
      <c r="D497" s="16">
        <v>6.8586331678159498E-4</v>
      </c>
      <c r="E497" s="16">
        <v>6.8179438434787899E-6</v>
      </c>
      <c r="F497" s="16">
        <v>7.8443871141003508E-6</v>
      </c>
      <c r="G497" s="16">
        <v>2.2510429365300699E-6</v>
      </c>
      <c r="H497" s="16">
        <v>2.0073689842115499E-4</v>
      </c>
      <c r="J497">
        <v>0.95694749719522298</v>
      </c>
      <c r="K497">
        <f t="shared" si="82"/>
        <v>4.711585481919576E-9</v>
      </c>
      <c r="L497">
        <f t="shared" si="83"/>
        <v>7.037982103893953E-4</v>
      </c>
      <c r="M497" s="16">
        <f t="shared" si="84"/>
        <v>5.1705963959392074E-4</v>
      </c>
      <c r="N497" s="16">
        <f t="shared" si="85"/>
        <v>5.7383101732114514E-2</v>
      </c>
      <c r="O497" s="16">
        <f t="shared" si="86"/>
        <v>1.2406860363502635E-2</v>
      </c>
      <c r="P497" s="16">
        <f t="shared" si="87"/>
        <v>8.2911127094718276E-2</v>
      </c>
      <c r="Q497" s="16">
        <f t="shared" si="88"/>
        <v>0.13337550743822654</v>
      </c>
      <c r="R497" s="16">
        <f t="shared" si="89"/>
        <v>4.1570620219525505E-2</v>
      </c>
      <c r="S497" s="16">
        <f t="shared" si="90"/>
        <v>1.4804982584387462E-2</v>
      </c>
      <c r="T497" s="16">
        <f t="shared" si="91"/>
        <v>0.13338174805530492</v>
      </c>
      <c r="U497" s="66">
        <f t="shared" si="92"/>
        <v>0.47583394748777985</v>
      </c>
      <c r="V497" s="66"/>
      <c r="W497" s="66"/>
    </row>
    <row r="498" spans="1:23" x14ac:dyDescent="0.25">
      <c r="A498">
        <v>497</v>
      </c>
      <c r="B498" s="16">
        <v>6.2463837607882797E-4</v>
      </c>
      <c r="C498" s="16">
        <v>7.8400056931957293E-9</v>
      </c>
      <c r="D498" s="16">
        <v>1.0771293289909801E-3</v>
      </c>
      <c r="E498" s="16">
        <v>1.6975147471540001E-5</v>
      </c>
      <c r="F498" s="16">
        <v>7.8053422634092602E-6</v>
      </c>
      <c r="G498" s="16">
        <v>1.4199533671031001E-6</v>
      </c>
      <c r="H498" s="16">
        <v>4.9979895805363098E-4</v>
      </c>
      <c r="J498">
        <v>0.95499457030606405</v>
      </c>
      <c r="K498">
        <f t="shared" si="82"/>
        <v>7.4871628681705517E-9</v>
      </c>
      <c r="L498">
        <f t="shared" si="83"/>
        <v>1.0941521268792085E-3</v>
      </c>
      <c r="M498" s="16">
        <f t="shared" si="84"/>
        <v>1.5512462527844748E-4</v>
      </c>
      <c r="N498" s="16">
        <f t="shared" si="85"/>
        <v>7.2039452970062576E-2</v>
      </c>
      <c r="O498" s="16">
        <f t="shared" si="86"/>
        <v>0.17220899915247259</v>
      </c>
      <c r="P498" s="16">
        <f t="shared" si="87"/>
        <v>1.3986823786044768E-2</v>
      </c>
      <c r="Q498" s="16">
        <f t="shared" si="88"/>
        <v>0.33697336093613833</v>
      </c>
      <c r="R498" s="16">
        <f t="shared" si="89"/>
        <v>4.3202174964697963E-2</v>
      </c>
      <c r="S498" s="16">
        <f t="shared" si="90"/>
        <v>8.5526535872391604E-2</v>
      </c>
      <c r="T498" s="16">
        <f t="shared" si="91"/>
        <v>0.33698246772714446</v>
      </c>
      <c r="U498" s="66">
        <f t="shared" si="92"/>
        <v>1.0609198154089521</v>
      </c>
      <c r="V498" s="66"/>
      <c r="W498" s="66"/>
    </row>
    <row r="499" spans="1:23" x14ac:dyDescent="0.25">
      <c r="A499">
        <v>498</v>
      </c>
      <c r="B499">
        <v>6.1666597857406398E-4</v>
      </c>
      <c r="C499" s="16">
        <v>7.6264398765178292E-9</v>
      </c>
      <c r="D499" s="16">
        <v>1.06095127988056E-3</v>
      </c>
      <c r="E499" s="16">
        <v>1.6267524276072299E-5</v>
      </c>
      <c r="F499" s="16">
        <v>7.9006601648803107E-6</v>
      </c>
      <c r="G499" s="16">
        <v>1.45946254471819E-6</v>
      </c>
      <c r="H499" s="16">
        <v>4.7896406493941899E-4</v>
      </c>
      <c r="J499">
        <v>0.955070988248226</v>
      </c>
      <c r="K499">
        <f t="shared" si="82"/>
        <v>7.2837914696815622E-9</v>
      </c>
      <c r="L499">
        <f t="shared" si="83"/>
        <v>1.0782044363151623E-3</v>
      </c>
      <c r="M499" s="16">
        <f t="shared" si="84"/>
        <v>1.5512752083296567E-4</v>
      </c>
      <c r="N499" s="16">
        <f t="shared" si="85"/>
        <v>6.3611282877174297E-2</v>
      </c>
      <c r="O499" s="16">
        <f t="shared" si="86"/>
        <v>0.14170399699204347</v>
      </c>
      <c r="P499" s="16">
        <f t="shared" si="87"/>
        <v>1.0296160695144895E-2</v>
      </c>
      <c r="Q499" s="16">
        <f t="shared" si="88"/>
        <v>0.26482329923875925</v>
      </c>
      <c r="R499" s="16">
        <f t="shared" si="89"/>
        <v>3.9274402618392074E-2</v>
      </c>
      <c r="S499" s="16">
        <f t="shared" si="90"/>
        <v>7.4399169699820883E-2</v>
      </c>
      <c r="T499" s="16">
        <f t="shared" si="91"/>
        <v>0.26482987641382361</v>
      </c>
      <c r="U499" s="66">
        <f t="shared" si="92"/>
        <v>0.85893818853515846</v>
      </c>
      <c r="V499" s="66"/>
      <c r="W499" s="66"/>
    </row>
    <row r="500" spans="1:23" x14ac:dyDescent="0.25">
      <c r="A500">
        <v>499</v>
      </c>
      <c r="B500">
        <v>2.7191943318536803E-4</v>
      </c>
      <c r="C500" s="16">
        <v>3.1342661147246299E-9</v>
      </c>
      <c r="D500" s="16">
        <v>9.8812636911279196E-4</v>
      </c>
      <c r="E500" s="16">
        <v>6.2287251402970997E-6</v>
      </c>
      <c r="F500" s="16">
        <v>1.78925064837248E-5</v>
      </c>
      <c r="G500" s="16">
        <v>3.5500193131044802E-6</v>
      </c>
      <c r="H500" s="16">
        <v>1.83391838197587E-4</v>
      </c>
      <c r="J500">
        <v>0.95522076146808998</v>
      </c>
      <c r="K500">
        <f t="shared" si="82"/>
        <v>2.993916064750893E-9</v>
      </c>
      <c r="L500">
        <f t="shared" si="83"/>
        <v>1.0274582671272313E-3</v>
      </c>
      <c r="M500" s="16">
        <f t="shared" si="84"/>
        <v>-4.8361940075649523E-4</v>
      </c>
      <c r="N500" s="16">
        <f t="shared" si="85"/>
        <v>0.2005567429153545</v>
      </c>
      <c r="O500" s="16">
        <f t="shared" si="86"/>
        <v>0.18863478116267485</v>
      </c>
      <c r="P500" s="16">
        <f t="shared" si="87"/>
        <v>6.6893806148029611E-4</v>
      </c>
      <c r="Q500" s="16">
        <f t="shared" si="88"/>
        <v>0.1764555457797542</v>
      </c>
      <c r="R500" s="16">
        <f t="shared" si="89"/>
        <v>0.66565187962918193</v>
      </c>
      <c r="S500" s="16">
        <f t="shared" si="90"/>
        <v>0.59127596701377383</v>
      </c>
      <c r="T500" s="16">
        <f t="shared" si="91"/>
        <v>0.17645419769998852</v>
      </c>
      <c r="U500" s="66">
        <f t="shared" si="92"/>
        <v>1.9996980522622083</v>
      </c>
      <c r="V500" s="66"/>
      <c r="W500" s="66"/>
    </row>
    <row r="501" spans="1:23" x14ac:dyDescent="0.25">
      <c r="A501">
        <v>500</v>
      </c>
      <c r="B501">
        <v>3.7232979108336702E-4</v>
      </c>
      <c r="C501" s="16">
        <v>4.7326489257036704E-9</v>
      </c>
      <c r="D501" s="16">
        <v>1.0917439950160299E-3</v>
      </c>
      <c r="E501" s="16">
        <v>1.0381983702776501E-5</v>
      </c>
      <c r="F501" s="16">
        <v>1.31161836945541E-5</v>
      </c>
      <c r="G501" s="16">
        <v>2.3532179130112501E-6</v>
      </c>
      <c r="H501" s="16">
        <v>3.0567708806327398E-4</v>
      </c>
      <c r="J501">
        <v>0.95481689576991602</v>
      </c>
      <c r="K501">
        <f t="shared" si="82"/>
        <v>4.5188131560092064E-9</v>
      </c>
      <c r="L501">
        <f t="shared" si="83"/>
        <v>1.1203248476692237E-3</v>
      </c>
      <c r="M501" s="16">
        <f t="shared" si="84"/>
        <v>-3.7566526550248953E-4</v>
      </c>
      <c r="N501" s="16">
        <f t="shared" si="85"/>
        <v>5.9507008091312777E-2</v>
      </c>
      <c r="O501" s="16">
        <f t="shared" si="86"/>
        <v>2.1269762161965848E-2</v>
      </c>
      <c r="P501" s="16">
        <f t="shared" si="87"/>
        <v>1.780589109925278E-2</v>
      </c>
      <c r="Q501" s="16">
        <f t="shared" si="88"/>
        <v>1.1136479678862199E-3</v>
      </c>
      <c r="R501" s="16">
        <f t="shared" si="89"/>
        <v>0.10965066046129852</v>
      </c>
      <c r="S501" s="16">
        <f t="shared" si="90"/>
        <v>2.9786844523676213E-2</v>
      </c>
      <c r="T501" s="16">
        <f t="shared" si="91"/>
        <v>1.113215779584236E-3</v>
      </c>
      <c r="U501" s="66">
        <f t="shared" si="92"/>
        <v>0.24024703008497658</v>
      </c>
      <c r="V501" s="66"/>
      <c r="W501" s="66"/>
    </row>
    <row r="502" spans="1:23" x14ac:dyDescent="0.25">
      <c r="A502">
        <v>501</v>
      </c>
      <c r="B502">
        <v>7.3568992640956601E-4</v>
      </c>
      <c r="C502" s="16">
        <v>7.1788269500147796E-9</v>
      </c>
      <c r="D502" s="16">
        <v>8.3256433587415796E-4</v>
      </c>
      <c r="E502" s="16">
        <v>1.20477660062404E-5</v>
      </c>
      <c r="F502" s="16">
        <v>6.5520483189776203E-6</v>
      </c>
      <c r="G502" s="16">
        <v>1.5463870429490701E-6</v>
      </c>
      <c r="H502" s="16">
        <v>3.5471797846782797E-4</v>
      </c>
      <c r="J502">
        <v>0.95622788211882903</v>
      </c>
      <c r="K502">
        <f t="shared" si="82"/>
        <v>6.8645944905102055E-9</v>
      </c>
      <c r="L502">
        <f t="shared" si="83"/>
        <v>8.4720764072811227E-4</v>
      </c>
      <c r="M502" s="16">
        <f t="shared" si="84"/>
        <v>6.2417221209101975E-4</v>
      </c>
      <c r="N502" s="16">
        <f t="shared" si="85"/>
        <v>0.24394204348594811</v>
      </c>
      <c r="O502" s="16">
        <f t="shared" si="86"/>
        <v>8.7408798833306808E-2</v>
      </c>
      <c r="P502" s="16">
        <f t="shared" si="87"/>
        <v>1.8398007622596919E-2</v>
      </c>
      <c r="Q502" s="16">
        <f t="shared" si="88"/>
        <v>1.4816622634972043E-2</v>
      </c>
      <c r="R502" s="16">
        <f t="shared" si="89"/>
        <v>0.11225558097770448</v>
      </c>
      <c r="S502" s="16">
        <f t="shared" si="90"/>
        <v>5.2646553077631796E-2</v>
      </c>
      <c r="T502" s="16">
        <f t="shared" si="91"/>
        <v>1.4814762501060473E-2</v>
      </c>
      <c r="U502" s="66">
        <f t="shared" si="92"/>
        <v>0.5442823691332207</v>
      </c>
      <c r="V502" s="66"/>
      <c r="W502" s="66"/>
    </row>
    <row r="503" spans="1:23" x14ac:dyDescent="0.25">
      <c r="A503">
        <v>502</v>
      </c>
      <c r="B503">
        <v>6.2778665512129301E-4</v>
      </c>
      <c r="C503" s="16">
        <v>6.5758492368468799E-9</v>
      </c>
      <c r="D503" s="16">
        <v>8.9513457464455103E-4</v>
      </c>
      <c r="E503" s="16">
        <v>1.1856199038693801E-5</v>
      </c>
      <c r="F503" s="16">
        <v>7.7021759629232892E-6</v>
      </c>
      <c r="G503" s="16">
        <v>1.68948076982591E-6</v>
      </c>
      <c r="H503" s="16">
        <v>3.4907885130894598E-4</v>
      </c>
      <c r="J503">
        <v>0.95589001378715799</v>
      </c>
      <c r="K503">
        <f t="shared" si="82"/>
        <v>6.2857886176718366E-9</v>
      </c>
      <c r="L503">
        <f t="shared" si="83"/>
        <v>9.1222183149098658E-4</v>
      </c>
      <c r="M503" s="16">
        <f t="shared" si="84"/>
        <v>3.4335147875159939E-4</v>
      </c>
      <c r="N503" s="16">
        <f t="shared" si="85"/>
        <v>7.5512080021133798E-2</v>
      </c>
      <c r="O503" s="16">
        <f t="shared" si="86"/>
        <v>3.4902872423821917E-2</v>
      </c>
      <c r="P503" s="16">
        <f t="shared" si="87"/>
        <v>4.995577712164097E-3</v>
      </c>
      <c r="Q503" s="16">
        <f t="shared" si="88"/>
        <v>1.0792601937584603E-2</v>
      </c>
      <c r="R503" s="16">
        <f t="shared" si="89"/>
        <v>4.76642650308658E-2</v>
      </c>
      <c r="S503" s="16">
        <f t="shared" si="90"/>
        <v>2.5010147373748935E-2</v>
      </c>
      <c r="T503" s="16">
        <f t="shared" si="91"/>
        <v>1.0791768347134309E-2</v>
      </c>
      <c r="U503" s="66">
        <f t="shared" si="92"/>
        <v>0.20966931284645343</v>
      </c>
      <c r="V503" s="66"/>
      <c r="W503" s="66"/>
    </row>
    <row r="504" spans="1:23" x14ac:dyDescent="0.25">
      <c r="A504">
        <v>503</v>
      </c>
      <c r="B504">
        <v>4.8191762034398202E-4</v>
      </c>
      <c r="C504" s="16">
        <v>4.4353488607113504E-9</v>
      </c>
      <c r="D504" s="16">
        <v>7.8464134095276405E-4</v>
      </c>
      <c r="E504" s="16">
        <v>7.01775742679974E-6</v>
      </c>
      <c r="F504" s="16">
        <v>9.9867861043785105E-6</v>
      </c>
      <c r="G504" s="16">
        <v>2.5019466040346799E-6</v>
      </c>
      <c r="H504" s="16">
        <v>2.0662094715815101E-4</v>
      </c>
      <c r="J504">
        <v>0.95639609873699505</v>
      </c>
      <c r="K504">
        <f t="shared" si="82"/>
        <v>4.2419503469219111E-9</v>
      </c>
      <c r="L504">
        <f t="shared" si="83"/>
        <v>8.0711242441669495E-4</v>
      </c>
      <c r="M504" s="16">
        <f t="shared" si="84"/>
        <v>1.5672281627126904E-4</v>
      </c>
      <c r="N504" s="16">
        <f t="shared" si="85"/>
        <v>4.5837145116399972E-4</v>
      </c>
      <c r="O504" s="16">
        <f t="shared" si="86"/>
        <v>3.9799813682424544E-2</v>
      </c>
      <c r="P504" s="16">
        <f t="shared" si="87"/>
        <v>3.4370369514689067E-2</v>
      </c>
      <c r="Q504" s="16">
        <f t="shared" si="88"/>
        <v>0.120133086728671</v>
      </c>
      <c r="R504" s="16">
        <f t="shared" si="89"/>
        <v>1.8330642171752621E-4</v>
      </c>
      <c r="S504" s="16">
        <f t="shared" si="90"/>
        <v>6.0860352437792191E-2</v>
      </c>
      <c r="T504" s="16">
        <f t="shared" si="91"/>
        <v>0.1201368825433945</v>
      </c>
      <c r="U504" s="66">
        <f t="shared" si="92"/>
        <v>0.37594218277985281</v>
      </c>
      <c r="V504" s="66"/>
      <c r="W504" s="66"/>
    </row>
    <row r="505" spans="1:23" x14ac:dyDescent="0.25">
      <c r="A505">
        <v>504</v>
      </c>
      <c r="B505" s="16">
        <v>4.8953259030196398E-4</v>
      </c>
      <c r="C505" s="16">
        <v>8.55611076054922E-9</v>
      </c>
      <c r="D505" s="16">
        <v>1.5148786167809901E-3</v>
      </c>
      <c r="E505" s="16">
        <v>2.5931559422726499E-5</v>
      </c>
      <c r="F505" s="16">
        <v>1.0154993337411999E-5</v>
      </c>
      <c r="G505" s="16">
        <v>1.30734989581166E-6</v>
      </c>
      <c r="H505" s="16">
        <v>7.6351854326744202E-4</v>
      </c>
      <c r="J505">
        <v>0.95290308115808398</v>
      </c>
      <c r="K505">
        <f t="shared" si="82"/>
        <v>8.1531443064571885E-9</v>
      </c>
      <c r="L505">
        <f t="shared" si="83"/>
        <v>1.536487397240865E-3</v>
      </c>
      <c r="M505" s="16">
        <f t="shared" si="84"/>
        <v>-5.5742221663693714E-4</v>
      </c>
      <c r="N505" s="16">
        <f t="shared" si="85"/>
        <v>3.5361092604515706E-5</v>
      </c>
      <c r="O505" s="16">
        <f t="shared" si="86"/>
        <v>0.29618070970401927</v>
      </c>
      <c r="P505" s="16">
        <f t="shared" si="87"/>
        <v>0.32802336917584379</v>
      </c>
      <c r="Q505" s="16">
        <f t="shared" si="88"/>
        <v>2.0005073195886292</v>
      </c>
      <c r="R505" s="16">
        <f t="shared" si="89"/>
        <v>9.3697748219336702E-4</v>
      </c>
      <c r="S505" s="16">
        <f t="shared" si="90"/>
        <v>0.12149307192136823</v>
      </c>
      <c r="T505" s="16">
        <f t="shared" si="91"/>
        <v>2.0006853402706404</v>
      </c>
      <c r="U505" s="66">
        <f t="shared" si="92"/>
        <v>4.7478621492352984</v>
      </c>
      <c r="V505" s="66"/>
      <c r="W505" s="66"/>
    </row>
    <row r="506" spans="1:23" x14ac:dyDescent="0.25">
      <c r="A506">
        <v>505</v>
      </c>
      <c r="B506" s="16">
        <v>7.1470469433707702E-4</v>
      </c>
      <c r="C506" s="16">
        <v>8.2688109699393107E-9</v>
      </c>
      <c r="D506" s="16">
        <v>9.9081650755897298E-4</v>
      </c>
      <c r="E506" s="16">
        <v>1.6485326776162301E-5</v>
      </c>
      <c r="F506" s="16">
        <v>6.7939296310325404E-6</v>
      </c>
      <c r="G506" s="16">
        <v>1.3449644520956199E-6</v>
      </c>
      <c r="H506" s="16">
        <v>4.8537510429469199E-4</v>
      </c>
      <c r="J506">
        <v>0.95543581556031798</v>
      </c>
      <c r="K506">
        <f t="shared" si="82"/>
        <v>7.9003181527780688E-9</v>
      </c>
      <c r="L506">
        <f t="shared" si="83"/>
        <v>1.0057410624621638E-3</v>
      </c>
      <c r="M506" s="16">
        <f t="shared" si="84"/>
        <v>4.2366832621199029E-4</v>
      </c>
      <c r="N506" s="16">
        <f t="shared" si="85"/>
        <v>0.20366438995373018</v>
      </c>
      <c r="O506" s="16">
        <f t="shared" si="86"/>
        <v>0.24243058017928751</v>
      </c>
      <c r="P506" s="16">
        <f t="shared" si="87"/>
        <v>8.212072737424777E-4</v>
      </c>
      <c r="Q506" s="16">
        <f t="shared" si="88"/>
        <v>0.28610586560213069</v>
      </c>
      <c r="R506" s="16">
        <f t="shared" si="89"/>
        <v>9.6408751276870333E-2</v>
      </c>
      <c r="S506" s="16">
        <f t="shared" si="90"/>
        <v>0.10877829482738105</v>
      </c>
      <c r="T506" s="16">
        <f t="shared" si="91"/>
        <v>0.28610700552020307</v>
      </c>
      <c r="U506" s="66">
        <f t="shared" si="92"/>
        <v>1.2243160946333453</v>
      </c>
      <c r="V506" s="66"/>
      <c r="W506" s="66"/>
    </row>
    <row r="507" spans="1:23" x14ac:dyDescent="0.25">
      <c r="A507">
        <v>506</v>
      </c>
      <c r="B507">
        <v>6.28162980254442E-4</v>
      </c>
      <c r="C507" s="16">
        <v>7.3177816967585998E-9</v>
      </c>
      <c r="D507" s="16">
        <v>9.9791782611602397E-4</v>
      </c>
      <c r="E507" s="16">
        <v>1.4692052441452E-5</v>
      </c>
      <c r="F507" s="16">
        <v>7.7338002752124602E-6</v>
      </c>
      <c r="G507" s="16">
        <v>1.5199454859500601E-6</v>
      </c>
      <c r="H507" s="16">
        <v>4.3257621141981303E-4</v>
      </c>
      <c r="J507">
        <v>0.95538162009938599</v>
      </c>
      <c r="K507">
        <f t="shared" si="82"/>
        <v>6.991274132982865E-9</v>
      </c>
      <c r="L507">
        <f t="shared" si="83"/>
        <v>1.0148980543707021E-3</v>
      </c>
      <c r="M507" s="16">
        <f t="shared" si="84"/>
        <v>2.4142790613818183E-4</v>
      </c>
      <c r="N507" s="16">
        <f t="shared" si="85"/>
        <v>7.5932644916162181E-2</v>
      </c>
      <c r="O507" s="16">
        <f t="shared" si="86"/>
        <v>0.10286685787567128</v>
      </c>
      <c r="P507" s="16">
        <f t="shared" si="87"/>
        <v>1.2981060502827951E-3</v>
      </c>
      <c r="Q507" s="16">
        <f t="shared" si="88"/>
        <v>0.13536763952881958</v>
      </c>
      <c r="R507" s="16">
        <f t="shared" si="89"/>
        <v>4.6273165301877056E-2</v>
      </c>
      <c r="S507" s="16">
        <f t="shared" si="90"/>
        <v>5.8866391767946682E-2</v>
      </c>
      <c r="T507" s="16">
        <f t="shared" si="91"/>
        <v>0.13536886268163736</v>
      </c>
      <c r="U507" s="66">
        <f t="shared" si="92"/>
        <v>0.5559736681223969</v>
      </c>
      <c r="V507" s="66"/>
      <c r="W507" s="66"/>
    </row>
    <row r="508" spans="1:23" x14ac:dyDescent="0.25">
      <c r="A508">
        <v>507</v>
      </c>
      <c r="B508">
        <v>4.0662622008385798E-4</v>
      </c>
      <c r="C508" s="16">
        <v>4.9346431365730302E-9</v>
      </c>
      <c r="D508" s="16">
        <v>1.04101229671483E-3</v>
      </c>
      <c r="E508" s="16">
        <v>1.0328308992487701E-5</v>
      </c>
      <c r="F508" s="16">
        <v>1.19801662485708E-5</v>
      </c>
      <c r="G508" s="16">
        <v>2.2555136946210799E-6</v>
      </c>
      <c r="H508" s="16">
        <v>3.04095946955507E-4</v>
      </c>
      <c r="J508">
        <v>0.95508470875308304</v>
      </c>
      <c r="K508">
        <f t="shared" si="82"/>
        <v>4.7130022028942525E-9</v>
      </c>
      <c r="L508">
        <f t="shared" si="83"/>
        <v>1.0672232082634561E-3</v>
      </c>
      <c r="M508" s="16">
        <f t="shared" si="84"/>
        <v>-2.5397076809574012E-4</v>
      </c>
      <c r="N508" s="16">
        <f t="shared" si="85"/>
        <v>3.0379671382067683E-2</v>
      </c>
      <c r="O508" s="16">
        <f t="shared" si="86"/>
        <v>1.1965127478792904E-2</v>
      </c>
      <c r="P508" s="16">
        <f t="shared" si="87"/>
        <v>6.5237165656629363E-3</v>
      </c>
      <c r="Q508" s="16">
        <f t="shared" si="88"/>
        <v>1.4721664243371724E-3</v>
      </c>
      <c r="R508" s="16">
        <f t="shared" si="89"/>
        <v>4.6588312294174886E-2</v>
      </c>
      <c r="S508" s="16">
        <f t="shared" si="90"/>
        <v>1.5352069447580399E-2</v>
      </c>
      <c r="T508" s="16">
        <f t="shared" si="91"/>
        <v>1.4718649326193145E-3</v>
      </c>
      <c r="U508" s="66">
        <f t="shared" si="92"/>
        <v>0.1137529285252353</v>
      </c>
      <c r="V508" s="66"/>
      <c r="W508" s="66"/>
    </row>
    <row r="509" spans="1:23" x14ac:dyDescent="0.25">
      <c r="A509">
        <v>508</v>
      </c>
      <c r="B509">
        <v>6.1626824629846296E-4</v>
      </c>
      <c r="C509" s="16">
        <v>4.7310550046593401E-9</v>
      </c>
      <c r="D509" s="16">
        <v>6.52266148949422E-4</v>
      </c>
      <c r="E509" s="16">
        <v>6.2329086956731099E-6</v>
      </c>
      <c r="F509" s="16">
        <v>7.7575210136094908E-6</v>
      </c>
      <c r="G509" s="16">
        <v>2.3417036863156502E-6</v>
      </c>
      <c r="H509" s="16">
        <v>1.8351174328337701E-4</v>
      </c>
      <c r="J509">
        <v>0.95712315156515904</v>
      </c>
      <c r="K509">
        <f t="shared" si="82"/>
        <v>4.5282022762876659E-9</v>
      </c>
      <c r="L509">
        <f t="shared" si="83"/>
        <v>6.7011816360795198E-4</v>
      </c>
      <c r="M509" s="16">
        <f t="shared" si="84"/>
        <v>5.6241832898897383E-4</v>
      </c>
      <c r="N509" s="16">
        <f t="shared" si="85"/>
        <v>6.3204539831317214E-2</v>
      </c>
      <c r="O509" s="16">
        <f t="shared" si="86"/>
        <v>2.1353754636483063E-2</v>
      </c>
      <c r="P509" s="16">
        <f t="shared" si="87"/>
        <v>0.10421481738750318</v>
      </c>
      <c r="Q509" s="16">
        <f t="shared" si="88"/>
        <v>0.1761284529031267</v>
      </c>
      <c r="R509" s="16">
        <f t="shared" si="89"/>
        <v>4.524325221209758E-2</v>
      </c>
      <c r="S509" s="16">
        <f t="shared" si="90"/>
        <v>2.7839327899111244E-2</v>
      </c>
      <c r="T509" s="16">
        <f t="shared" si="91"/>
        <v>0.17613578731594226</v>
      </c>
      <c r="U509" s="66">
        <f t="shared" si="92"/>
        <v>0.61411993218558125</v>
      </c>
      <c r="V509" s="66"/>
      <c r="W509" s="66"/>
    </row>
    <row r="510" spans="1:23" x14ac:dyDescent="0.25">
      <c r="A510">
        <v>509</v>
      </c>
      <c r="B510">
        <v>5.6008271524405999E-4</v>
      </c>
      <c r="C510" s="16">
        <v>5.3157763851051102E-9</v>
      </c>
      <c r="D510" s="16">
        <v>8.0951738827292504E-4</v>
      </c>
      <c r="E510" s="16">
        <v>8.6755838376225998E-6</v>
      </c>
      <c r="F510" s="16">
        <v>8.60062777125899E-6</v>
      </c>
      <c r="G510" s="16">
        <v>2.0880151864044298E-6</v>
      </c>
      <c r="H510" s="16">
        <v>2.5543187678730701E-4</v>
      </c>
      <c r="J510">
        <v>0.956300213031822</v>
      </c>
      <c r="K510">
        <f t="shared" si="82"/>
        <v>5.0834780895055456E-9</v>
      </c>
      <c r="L510">
        <f t="shared" si="83"/>
        <v>8.2880134322546237E-4</v>
      </c>
      <c r="M510" s="16">
        <f t="shared" si="84"/>
        <v>2.9136408726265761E-4</v>
      </c>
      <c r="N510" s="16">
        <f t="shared" si="85"/>
        <v>1.8855080808996665E-2</v>
      </c>
      <c r="O510" s="16">
        <f t="shared" si="86"/>
        <v>1.6481565686739105E-3</v>
      </c>
      <c r="P510" s="16">
        <f t="shared" si="87"/>
        <v>2.5461432017602977E-2</v>
      </c>
      <c r="Q510" s="16">
        <f t="shared" si="88"/>
        <v>3.695930582427711E-2</v>
      </c>
      <c r="R510" s="16">
        <f t="shared" si="89"/>
        <v>1.6164422876355236E-2</v>
      </c>
      <c r="S510" s="16">
        <f t="shared" si="90"/>
        <v>1.6354237700796203E-3</v>
      </c>
      <c r="T510" s="16">
        <f t="shared" si="91"/>
        <v>3.696163127962903E-2</v>
      </c>
      <c r="U510" s="66">
        <f t="shared" si="92"/>
        <v>0.13768545314561456</v>
      </c>
      <c r="V510" s="66"/>
      <c r="W510" s="66"/>
    </row>
    <row r="511" spans="1:23" x14ac:dyDescent="0.25">
      <c r="A511">
        <v>510</v>
      </c>
      <c r="B511">
        <v>6.1524735714573895E-4</v>
      </c>
      <c r="C511" s="16">
        <v>8.9926573050469894E-9</v>
      </c>
      <c r="D511" s="16">
        <v>1.25953754182972E-3</v>
      </c>
      <c r="E511" s="16">
        <v>2.2723323513003701E-5</v>
      </c>
      <c r="F511" s="16">
        <v>7.9889246284871607E-6</v>
      </c>
      <c r="G511" s="16">
        <v>1.24041906902988E-6</v>
      </c>
      <c r="H511" s="16">
        <v>6.6904817876851995E-4</v>
      </c>
      <c r="J511">
        <v>0.95412113910394902</v>
      </c>
      <c r="K511">
        <f t="shared" si="82"/>
        <v>8.5800844314628818E-9</v>
      </c>
      <c r="L511">
        <f t="shared" si="83"/>
        <v>1.2767468174984193E-3</v>
      </c>
      <c r="M511" s="16">
        <f t="shared" si="84"/>
        <v>-4.6252103206941295E-5</v>
      </c>
      <c r="N511" s="16">
        <f t="shared" si="85"/>
        <v>6.216649380803959E-2</v>
      </c>
      <c r="O511" s="16">
        <f t="shared" si="86"/>
        <v>0.38814608196866252</v>
      </c>
      <c r="P511" s="16">
        <f t="shared" si="87"/>
        <v>9.4642649884276828E-2</v>
      </c>
      <c r="Q511" s="16">
        <f t="shared" si="88"/>
        <v>1.2447547410995785</v>
      </c>
      <c r="R511" s="16">
        <f t="shared" si="89"/>
        <v>3.5804178005221496E-2</v>
      </c>
      <c r="S511" s="16">
        <f t="shared" si="90"/>
        <v>0.14585496557690661</v>
      </c>
      <c r="T511" s="16">
        <f t="shared" si="91"/>
        <v>1.2448189433296388</v>
      </c>
      <c r="U511" s="66">
        <f t="shared" si="92"/>
        <v>3.2161880536723242</v>
      </c>
      <c r="V511" s="66"/>
      <c r="W511" s="66"/>
    </row>
    <row r="512" spans="1:23" x14ac:dyDescent="0.25">
      <c r="A512">
        <v>511</v>
      </c>
      <c r="B512" s="16">
        <v>7.3201657350107903E-4</v>
      </c>
      <c r="C512" s="16">
        <v>5.6501587945819102E-9</v>
      </c>
      <c r="D512" s="16">
        <v>6.5577911390916801E-4</v>
      </c>
      <c r="E512" s="16">
        <v>7.4840238914670703E-6</v>
      </c>
      <c r="F512" s="16">
        <v>6.5303269086600298E-6</v>
      </c>
      <c r="G512" s="16">
        <v>1.96074080663928E-6</v>
      </c>
      <c r="H512" s="16">
        <v>2.20347549269362E-4</v>
      </c>
      <c r="J512">
        <v>0.95713239974883302</v>
      </c>
      <c r="K512">
        <f t="shared" si="82"/>
        <v>5.4079500460201571E-9</v>
      </c>
      <c r="L512">
        <f t="shared" si="83"/>
        <v>6.7079485837433271E-4</v>
      </c>
      <c r="M512" s="16">
        <f t="shared" si="84"/>
        <v>7.9323828862782535E-4</v>
      </c>
      <c r="N512" s="16">
        <f t="shared" si="85"/>
        <v>0.23662943674458337</v>
      </c>
      <c r="O512" s="16">
        <f t="shared" si="86"/>
        <v>3.9016307861811285E-4</v>
      </c>
      <c r="P512" s="16">
        <f t="shared" si="87"/>
        <v>0.10187336364334608</v>
      </c>
      <c r="Q512" s="16">
        <f t="shared" si="88"/>
        <v>9.1924074565056899E-2</v>
      </c>
      <c r="R512" s="16">
        <f t="shared" si="89"/>
        <v>0.11373763190407164</v>
      </c>
      <c r="S512" s="16">
        <f t="shared" si="90"/>
        <v>5.2805181126356889E-4</v>
      </c>
      <c r="T512" s="16">
        <f t="shared" si="91"/>
        <v>9.1930472280712897E-2</v>
      </c>
      <c r="U512" s="66">
        <f t="shared" si="92"/>
        <v>0.63701319402765266</v>
      </c>
      <c r="V512" s="66"/>
      <c r="W512" s="66"/>
    </row>
    <row r="513" spans="1:23" x14ac:dyDescent="0.25">
      <c r="A513">
        <v>512</v>
      </c>
      <c r="B513">
        <v>3.0919162761581799E-4</v>
      </c>
      <c r="C513" s="16">
        <v>4.15453765785795E-9</v>
      </c>
      <c r="D513" s="16">
        <v>1.1560629181888199E-3</v>
      </c>
      <c r="E513" s="16">
        <v>9.6428348761040598E-6</v>
      </c>
      <c r="F513" s="16">
        <v>1.5847613063272198E-5</v>
      </c>
      <c r="G513" s="16">
        <v>2.6828864673111202E-6</v>
      </c>
      <c r="H513" s="16">
        <v>2.8391531763657599E-4</v>
      </c>
      <c r="J513">
        <v>0.95445517775259303</v>
      </c>
      <c r="K513">
        <f t="shared" si="82"/>
        <v>3.9653199787106513E-9</v>
      </c>
      <c r="L513">
        <f t="shared" si="83"/>
        <v>1.1904368762450175E-3</v>
      </c>
      <c r="M513" s="16">
        <f t="shared" si="84"/>
        <v>-5.7205362101338155E-4</v>
      </c>
      <c r="N513" s="16">
        <f t="shared" si="85"/>
        <v>0.1384956577855081</v>
      </c>
      <c r="O513" s="16">
        <f t="shared" si="86"/>
        <v>6.2590184076620883E-2</v>
      </c>
      <c r="P513" s="16">
        <f t="shared" si="87"/>
        <v>4.0085661610010842E-2</v>
      </c>
      <c r="Q513" s="16">
        <f t="shared" si="88"/>
        <v>1.0442962830429118E-2</v>
      </c>
      <c r="R513" s="16">
        <f t="shared" si="89"/>
        <v>0.37008089930472787</v>
      </c>
      <c r="S513" s="16">
        <f t="shared" si="90"/>
        <v>0.1134744707551596</v>
      </c>
      <c r="T513" s="16">
        <f t="shared" si="91"/>
        <v>1.0441078964069036E-2</v>
      </c>
      <c r="U513" s="66">
        <f t="shared" si="92"/>
        <v>0.74561091532652535</v>
      </c>
      <c r="V513" s="66"/>
      <c r="W513" s="66"/>
    </row>
    <row r="514" spans="1:23" x14ac:dyDescent="0.25">
      <c r="A514">
        <v>513</v>
      </c>
      <c r="B514">
        <v>3.1248086775055399E-4</v>
      </c>
      <c r="C514" s="16">
        <v>4.1773892249007304E-9</v>
      </c>
      <c r="D514" s="16">
        <v>1.1500110387366799E-3</v>
      </c>
      <c r="E514" s="16">
        <v>9.6458175950852992E-6</v>
      </c>
      <c r="F514" s="16">
        <v>1.56761229617738E-5</v>
      </c>
      <c r="G514" s="16">
        <v>2.6680144152143099E-6</v>
      </c>
      <c r="H514" s="16">
        <v>2.8400304771757198E-4</v>
      </c>
      <c r="J514">
        <v>0.95448732249998802</v>
      </c>
      <c r="K514">
        <f t="shared" si="82"/>
        <v>3.9872650563157983E-9</v>
      </c>
      <c r="L514">
        <f t="shared" si="83"/>
        <v>1.1840271216862171E-3</v>
      </c>
      <c r="M514" s="16">
        <f t="shared" si="84"/>
        <v>-5.5906538618510893E-4</v>
      </c>
      <c r="N514" s="16">
        <f t="shared" si="85"/>
        <v>0.13356894847619583</v>
      </c>
      <c r="O514" s="16">
        <f t="shared" si="86"/>
        <v>6.0543557222294299E-2</v>
      </c>
      <c r="P514" s="16">
        <f t="shared" si="87"/>
        <v>3.7609245606494847E-2</v>
      </c>
      <c r="Q514" s="16">
        <f t="shared" si="88"/>
        <v>1.0386281112998974E-2</v>
      </c>
      <c r="R514" s="16">
        <f t="shared" si="89"/>
        <v>0.34920838015578082</v>
      </c>
      <c r="S514" s="16">
        <f t="shared" si="90"/>
        <v>0.10853671044991207</v>
      </c>
      <c r="T514" s="16">
        <f t="shared" si="91"/>
        <v>1.0384460128708146E-2</v>
      </c>
      <c r="U514" s="66">
        <f t="shared" si="92"/>
        <v>0.71023758315238505</v>
      </c>
      <c r="V514" s="66"/>
      <c r="W514" s="66"/>
    </row>
    <row r="515" spans="1:23" x14ac:dyDescent="0.25">
      <c r="A515">
        <v>514</v>
      </c>
      <c r="B515">
        <v>4.3469687943892098E-4</v>
      </c>
      <c r="C515" s="16">
        <v>6.01902665222649E-9</v>
      </c>
      <c r="D515" s="16">
        <v>1.19175825196958E-3</v>
      </c>
      <c r="E515" s="16">
        <v>1.43991752830283E-5</v>
      </c>
      <c r="F515" s="16">
        <v>1.12803552164857E-5</v>
      </c>
      <c r="G515" s="16">
        <v>1.8521534013978301E-6</v>
      </c>
      <c r="H515" s="16">
        <v>4.2395723656022598E-4</v>
      </c>
      <c r="J515">
        <v>0.95437632292604901</v>
      </c>
      <c r="K515">
        <f t="shared" ref="K515:K578" si="93">C515*J515</f>
        <v>5.7444165239458047E-9</v>
      </c>
      <c r="L515">
        <f t="shared" ref="L515:L578" si="94">SUM($Z$9*B515,$AA$9*C515,$AB$9*D515,$AC$9*E515,$AD$9*F515,$AE$9*G515)</f>
        <v>1.2161650967772969E-3</v>
      </c>
      <c r="M515" s="16">
        <f t="shared" ref="M515:M578" si="95">$Z$8*B515+$AA$8*C515+$AB$8*D515+$AD$8*F515+$AE$8*G515</f>
        <v>-3.46771337899455E-4</v>
      </c>
      <c r="N515" s="16">
        <f t="shared" si="85"/>
        <v>1.3758557470920753E-2</v>
      </c>
      <c r="O515" s="16">
        <f t="shared" si="86"/>
        <v>7.452280677480605E-3</v>
      </c>
      <c r="P515" s="16">
        <f t="shared" si="87"/>
        <v>5.6298292106233674E-2</v>
      </c>
      <c r="Q515" s="16">
        <f t="shared" si="88"/>
        <v>0.11604561871675655</v>
      </c>
      <c r="R515" s="16">
        <f t="shared" si="89"/>
        <v>2.0973072237142544E-2</v>
      </c>
      <c r="S515" s="16">
        <f t="shared" si="90"/>
        <v>5.9424929847200257E-3</v>
      </c>
      <c r="T515" s="16">
        <f t="shared" si="91"/>
        <v>0.11605571235460593</v>
      </c>
      <c r="U515" s="66">
        <f t="shared" si="92"/>
        <v>0.33652602654786007</v>
      </c>
      <c r="V515" s="66"/>
      <c r="W515" s="66"/>
    </row>
    <row r="516" spans="1:23" x14ac:dyDescent="0.25">
      <c r="A516">
        <v>515</v>
      </c>
      <c r="B516">
        <v>3.5360235225537098E-4</v>
      </c>
      <c r="C516" s="16">
        <v>5.4624505961647201E-9</v>
      </c>
      <c r="D516" s="16">
        <v>1.33413361687191E-3</v>
      </c>
      <c r="E516" s="16">
        <v>1.4605078797329899E-5</v>
      </c>
      <c r="F516" s="16">
        <v>1.39602923389922E-5</v>
      </c>
      <c r="G516" s="16">
        <v>2.0442295670858498E-6</v>
      </c>
      <c r="H516" s="16">
        <v>4.3002279835637099E-4</v>
      </c>
      <c r="J516">
        <v>0.953657477942634</v>
      </c>
      <c r="K516">
        <f t="shared" si="93"/>
        <v>5.2093068589246848E-9</v>
      </c>
      <c r="L516">
        <f t="shared" si="94"/>
        <v>1.3640929686663842E-3</v>
      </c>
      <c r="M516" s="16">
        <f t="shared" si="95"/>
        <v>-6.5688826415564213E-4</v>
      </c>
      <c r="N516" s="16">
        <f t="shared" ref="N516:N579" si="96">(B516-$B$2)^2/$B$2/$B$2</f>
        <v>7.9506432091766957E-2</v>
      </c>
      <c r="O516" s="16">
        <f t="shared" ref="O516:O579" si="97">(C516-$C$2)^2/$C$2/$C$2</f>
        <v>1.9952761514357805E-4</v>
      </c>
      <c r="P516" s="16">
        <f t="shared" ref="P516:P579" si="98">(D516-$D$2)^2/$D$2/$D$2</f>
        <v>0.14829078398957179</v>
      </c>
      <c r="Q516" s="16">
        <f t="shared" ref="Q516:Q579" si="99">(E516-$E$2)^2/$E$2/$E$2</f>
        <v>0.12947447430807027</v>
      </c>
      <c r="R516" s="16">
        <f t="shared" ref="R516:R579" si="100">(F516-$F$2)^2/$F$2/$F$2</f>
        <v>0.17372417352926631</v>
      </c>
      <c r="S516" s="16">
        <f t="shared" ref="S516:S579" si="101">(G516-$G$2)^2/$G$2/$G$2</f>
        <v>3.4679258500729495E-4</v>
      </c>
      <c r="T516" s="16">
        <f t="shared" ref="T516:T579" si="102">(H516-$H$2)^2/$H$2/$H$2</f>
        <v>0.12949236970168296</v>
      </c>
      <c r="U516" s="66">
        <f t="shared" ref="U516:U579" si="103">SUM(N516:T516)</f>
        <v>0.66103455382050913</v>
      </c>
      <c r="V516" s="66"/>
      <c r="W516" s="66"/>
    </row>
    <row r="517" spans="1:23" x14ac:dyDescent="0.25">
      <c r="A517">
        <v>516</v>
      </c>
      <c r="B517">
        <v>9.99314540838465E-4</v>
      </c>
      <c r="C517" s="16">
        <v>7.6115501240990596E-9</v>
      </c>
      <c r="D517" s="16">
        <v>6.4686673044443005E-4</v>
      </c>
      <c r="E517" s="16">
        <v>9.9469099056723903E-6</v>
      </c>
      <c r="F517" s="16">
        <v>4.7798248191298797E-6</v>
      </c>
      <c r="G517" s="16">
        <v>1.45520289200052E-6</v>
      </c>
      <c r="H517" s="16">
        <v>2.9286057253735101E-4</v>
      </c>
      <c r="J517">
        <v>0.95721800515320599</v>
      </c>
      <c r="K517">
        <f t="shared" si="93"/>
        <v>7.2859128259137391E-9</v>
      </c>
      <c r="L517">
        <f t="shared" si="94"/>
        <v>6.5787397142456623E-4</v>
      </c>
      <c r="M517" s="16">
        <f t="shared" si="95"/>
        <v>1.3407551102523638E-3</v>
      </c>
      <c r="N517" s="16">
        <f t="shared" si="96"/>
        <v>1.0593054756805089</v>
      </c>
      <c r="O517" s="16">
        <f t="shared" si="97"/>
        <v>0.13968800081583871</v>
      </c>
      <c r="P517" s="16">
        <f t="shared" si="98"/>
        <v>0.10786549353509173</v>
      </c>
      <c r="Q517" s="16">
        <f t="shared" si="99"/>
        <v>5.4581803514629577E-3</v>
      </c>
      <c r="R517" s="16">
        <f t="shared" si="100"/>
        <v>0.26512724176964414</v>
      </c>
      <c r="S517" s="16">
        <f t="shared" si="101"/>
        <v>7.5561576840578654E-2</v>
      </c>
      <c r="T517" s="16">
        <f t="shared" si="102"/>
        <v>5.4603585817645768E-3</v>
      </c>
      <c r="U517" s="66">
        <f t="shared" si="103"/>
        <v>1.6584663275748899</v>
      </c>
      <c r="V517" s="66"/>
      <c r="W517" s="66"/>
    </row>
    <row r="518" spans="1:23" x14ac:dyDescent="0.25">
      <c r="A518">
        <v>517</v>
      </c>
      <c r="B518">
        <v>6.7127071247306998E-4</v>
      </c>
      <c r="C518" s="16">
        <v>5.0543975107361296E-9</v>
      </c>
      <c r="D518" s="16">
        <v>6.3950578105869803E-4</v>
      </c>
      <c r="E518" s="16">
        <v>6.5298062510044898E-6</v>
      </c>
      <c r="F518" s="16">
        <v>7.1166104916234601E-6</v>
      </c>
      <c r="G518" s="16">
        <v>2.1914988112378E-6</v>
      </c>
      <c r="H518" s="16">
        <v>1.9225297716716599E-4</v>
      </c>
      <c r="J518">
        <v>0.95720379405271605</v>
      </c>
      <c r="K518">
        <f t="shared" si="93"/>
        <v>4.8380884739272267E-9</v>
      </c>
      <c r="L518">
        <f t="shared" si="94"/>
        <v>6.5592544645567193E-4</v>
      </c>
      <c r="M518" s="16">
        <f t="shared" si="95"/>
        <v>6.8661597849046802E-4</v>
      </c>
      <c r="N518" s="16">
        <f t="shared" si="96"/>
        <v>0.13183732928393282</v>
      </c>
      <c r="O518" s="16">
        <f t="shared" si="97"/>
        <v>7.7038719790865663E-3</v>
      </c>
      <c r="P518" s="16">
        <f t="shared" si="98"/>
        <v>0.11294364753202447</v>
      </c>
      <c r="Q518" s="16">
        <f t="shared" si="99"/>
        <v>0.15369030955005686</v>
      </c>
      <c r="R518" s="16">
        <f t="shared" si="100"/>
        <v>7.714470001734916E-2</v>
      </c>
      <c r="S518" s="16">
        <f t="shared" si="101"/>
        <v>8.4649920255762019E-3</v>
      </c>
      <c r="T518" s="16">
        <f t="shared" si="102"/>
        <v>0.15369783541581239</v>
      </c>
      <c r="U518" s="66">
        <f t="shared" si="103"/>
        <v>0.6454826858038385</v>
      </c>
      <c r="V518" s="66"/>
      <c r="W518" s="66"/>
    </row>
    <row r="519" spans="1:23" x14ac:dyDescent="0.25">
      <c r="A519">
        <v>518</v>
      </c>
      <c r="B519" s="16">
        <v>5.9203546804564204E-4</v>
      </c>
      <c r="C519" s="16">
        <v>5.6345683932023102E-9</v>
      </c>
      <c r="D519" s="16">
        <v>8.1175942263285396E-4</v>
      </c>
      <c r="E519" s="16">
        <v>9.2213073597541696E-6</v>
      </c>
      <c r="F519" s="16">
        <v>8.1365447456219508E-6</v>
      </c>
      <c r="G519" s="16">
        <v>1.96988574140334E-6</v>
      </c>
      <c r="H519" s="16">
        <v>2.7149940789800901E-4</v>
      </c>
      <c r="J519">
        <v>0.95629885903521605</v>
      </c>
      <c r="K519">
        <f t="shared" si="93"/>
        <v>5.3883313255752596E-9</v>
      </c>
      <c r="L519">
        <f t="shared" si="94"/>
        <v>8.2999676329710797E-4</v>
      </c>
      <c r="M519" s="16">
        <f t="shared" si="95"/>
        <v>3.5407417279417612E-4</v>
      </c>
      <c r="N519" s="16">
        <f t="shared" si="96"/>
        <v>4.0883879759454685E-2</v>
      </c>
      <c r="O519" s="16">
        <f t="shared" si="97"/>
        <v>2.8692151207076626E-4</v>
      </c>
      <c r="P519" s="16">
        <f t="shared" si="98"/>
        <v>2.4724017504265741E-2</v>
      </c>
      <c r="Q519" s="16">
        <f t="shared" si="99"/>
        <v>2.0004624497178016E-2</v>
      </c>
      <c r="R519" s="16">
        <f t="shared" si="100"/>
        <v>3.0358966868313037E-2</v>
      </c>
      <c r="S519" s="16">
        <f t="shared" si="101"/>
        <v>3.3938975979091427E-4</v>
      </c>
      <c r="T519" s="16">
        <f t="shared" si="102"/>
        <v>2.0006439907932869E-2</v>
      </c>
      <c r="U519" s="66">
        <f t="shared" si="103"/>
        <v>0.13660423980900605</v>
      </c>
      <c r="V519" s="66"/>
      <c r="W519" s="66"/>
    </row>
    <row r="520" spans="1:23" x14ac:dyDescent="0.25">
      <c r="A520">
        <v>519</v>
      </c>
      <c r="B520">
        <v>4.1766100456290799E-4</v>
      </c>
      <c r="C520" s="16">
        <v>6.7364272180895198E-9</v>
      </c>
      <c r="D520" s="16">
        <v>1.3945141193748201E-3</v>
      </c>
      <c r="E520" s="16">
        <v>1.88163571996795E-5</v>
      </c>
      <c r="F520" s="16">
        <v>1.1845333322664699E-5</v>
      </c>
      <c r="G520" s="16">
        <v>1.6585334611441599E-6</v>
      </c>
      <c r="H520" s="16">
        <v>5.5401839137726196E-4</v>
      </c>
      <c r="J520">
        <v>0.95341955407536505</v>
      </c>
      <c r="K520">
        <f t="shared" si="93"/>
        <v>6.4226414343320615E-9</v>
      </c>
      <c r="L520">
        <f t="shared" si="94"/>
        <v>1.4198565830540757E-3</v>
      </c>
      <c r="M520" s="16">
        <f t="shared" si="95"/>
        <v>-5.8453457392825946E-4</v>
      </c>
      <c r="N520" s="16">
        <f t="shared" si="96"/>
        <v>2.3070640268430299E-2</v>
      </c>
      <c r="O520" s="16">
        <f t="shared" si="97"/>
        <v>4.6571606611130308E-2</v>
      </c>
      <c r="P520" s="16">
        <f t="shared" si="98"/>
        <v>0.20049968741179236</v>
      </c>
      <c r="Q520" s="16">
        <f t="shared" si="99"/>
        <v>0.56538727822172397</v>
      </c>
      <c r="R520" s="16">
        <f t="shared" si="100"/>
        <v>4.0868395916495291E-2</v>
      </c>
      <c r="S520" s="16">
        <f t="shared" si="101"/>
        <v>3.0125417298891774E-2</v>
      </c>
      <c r="T520" s="16">
        <f t="shared" si="102"/>
        <v>0.56544186555002385</v>
      </c>
      <c r="U520" s="66">
        <f t="shared" si="103"/>
        <v>1.4719648912784877</v>
      </c>
      <c r="V520" s="66"/>
      <c r="W520" s="66"/>
    </row>
    <row r="521" spans="1:23" x14ac:dyDescent="0.25">
      <c r="A521">
        <v>520</v>
      </c>
      <c r="B521">
        <v>6.3220980456046697E-4</v>
      </c>
      <c r="C521" s="16">
        <v>5.62861372619462E-9</v>
      </c>
      <c r="D521" s="16">
        <v>7.5836670038412202E-4</v>
      </c>
      <c r="E521" s="16">
        <v>8.61114012635363E-6</v>
      </c>
      <c r="F521" s="16">
        <v>7.5997038235542199E-6</v>
      </c>
      <c r="G521" s="16">
        <v>1.9707063599098802E-6</v>
      </c>
      <c r="H521" s="16">
        <v>2.5353382392479402E-4</v>
      </c>
      <c r="J521">
        <v>0.95658124469339301</v>
      </c>
      <c r="K521">
        <f t="shared" si="93"/>
        <v>5.3842263241015663E-9</v>
      </c>
      <c r="L521">
        <f t="shared" si="94"/>
        <v>7.7553118577741427E-4</v>
      </c>
      <c r="M521" s="16">
        <f t="shared" si="95"/>
        <v>4.8888842334351968E-4</v>
      </c>
      <c r="N521" s="16">
        <f t="shared" si="96"/>
        <v>8.0529010707724821E-2</v>
      </c>
      <c r="O521" s="16">
        <f t="shared" si="97"/>
        <v>2.5166798279693743E-4</v>
      </c>
      <c r="P521" s="16">
        <f t="shared" si="98"/>
        <v>4.5228770437900669E-2</v>
      </c>
      <c r="Q521" s="16">
        <f t="shared" si="99"/>
        <v>3.9302329354348367E-2</v>
      </c>
      <c r="R521" s="16">
        <f t="shared" si="100"/>
        <v>5.2313371543605061E-2</v>
      </c>
      <c r="S521" s="16">
        <f t="shared" si="101"/>
        <v>3.2449074814769227E-4</v>
      </c>
      <c r="T521" s="16">
        <f t="shared" si="102"/>
        <v>3.9305538971580505E-2</v>
      </c>
      <c r="U521" s="66">
        <f t="shared" si="103"/>
        <v>0.25725517974610401</v>
      </c>
      <c r="V521" s="66"/>
      <c r="W521" s="66"/>
    </row>
    <row r="522" spans="1:23" x14ac:dyDescent="0.25">
      <c r="A522">
        <v>521</v>
      </c>
      <c r="B522">
        <v>6.3617830776665899E-4</v>
      </c>
      <c r="C522" s="16">
        <v>9.3146015381456206E-9</v>
      </c>
      <c r="D522" s="16">
        <v>1.26173736629205E-3</v>
      </c>
      <c r="E522" s="16">
        <v>2.3577666599776701E-5</v>
      </c>
      <c r="F522" s="16">
        <v>7.7264541956401795E-6</v>
      </c>
      <c r="G522" s="16">
        <v>1.19756023894628E-6</v>
      </c>
      <c r="H522" s="16">
        <v>6.9420284024510905E-4</v>
      </c>
      <c r="J522">
        <v>0.95411592996598904</v>
      </c>
      <c r="K522">
        <f t="shared" si="93"/>
        <v>8.8872097088304403E-9</v>
      </c>
      <c r="L522">
        <f t="shared" si="94"/>
        <v>1.2783785203207385E-3</v>
      </c>
      <c r="M522" s="16">
        <f t="shared" si="95"/>
        <v>-6.0219047874204871E-6</v>
      </c>
      <c r="N522" s="16">
        <f t="shared" si="96"/>
        <v>8.5167580598091722E-2</v>
      </c>
      <c r="O522" s="16">
        <f t="shared" si="97"/>
        <v>0.46392293113737321</v>
      </c>
      <c r="P522" s="16">
        <f t="shared" si="98"/>
        <v>9.6053067608344728E-2</v>
      </c>
      <c r="Q522" s="16">
        <f t="shared" si="99"/>
        <v>1.4285760446116942</v>
      </c>
      <c r="R522" s="16">
        <f t="shared" si="100"/>
        <v>4.6594469881697187E-2</v>
      </c>
      <c r="S522" s="16">
        <f t="shared" si="101"/>
        <v>0.16262332481030758</v>
      </c>
      <c r="T522" s="16">
        <f t="shared" si="102"/>
        <v>1.4286476844131679</v>
      </c>
      <c r="U522" s="66">
        <f t="shared" si="103"/>
        <v>3.7115851030606768</v>
      </c>
      <c r="V522" s="66"/>
      <c r="W522" s="66"/>
    </row>
    <row r="523" spans="1:23" x14ac:dyDescent="0.25">
      <c r="A523">
        <v>522</v>
      </c>
      <c r="B523">
        <v>3.7713581422033798E-4</v>
      </c>
      <c r="C523" s="16">
        <v>4.9933081692029998E-9</v>
      </c>
      <c r="D523" s="16">
        <v>1.13837960897477E-3</v>
      </c>
      <c r="E523" s="16">
        <v>1.1416016888562701E-5</v>
      </c>
      <c r="F523" s="16">
        <v>1.2975521872977601E-5</v>
      </c>
      <c r="G523" s="16">
        <v>2.2314981970343602E-6</v>
      </c>
      <c r="H523" s="16">
        <v>3.3612289026746701E-4</v>
      </c>
      <c r="J523">
        <v>0.95459644589979298</v>
      </c>
      <c r="K523">
        <f t="shared" si="93"/>
        <v>4.7665942316035854E-9</v>
      </c>
      <c r="L523">
        <f t="shared" si="94"/>
        <v>1.1665571576095902E-3</v>
      </c>
      <c r="M523" s="16">
        <f t="shared" si="95"/>
        <v>-4.1228552916891444E-4</v>
      </c>
      <c r="N523" s="16">
        <f t="shared" si="96"/>
        <v>5.4840922521425466E-2</v>
      </c>
      <c r="O523" s="16">
        <f t="shared" si="97"/>
        <v>9.7608939657240542E-3</v>
      </c>
      <c r="P523" s="16">
        <f t="shared" si="98"/>
        <v>3.3071382218672521E-2</v>
      </c>
      <c r="Q523" s="16">
        <f t="shared" si="99"/>
        <v>3.9568747094915558E-3</v>
      </c>
      <c r="R523" s="16">
        <f t="shared" si="100"/>
        <v>0.10040021042219738</v>
      </c>
      <c r="S523" s="16">
        <f t="shared" si="101"/>
        <v>1.2529835592809888E-2</v>
      </c>
      <c r="T523" s="16">
        <f t="shared" si="102"/>
        <v>3.9580607302489466E-3</v>
      </c>
      <c r="U523" s="66">
        <f t="shared" si="103"/>
        <v>0.21851818016056984</v>
      </c>
      <c r="V523" s="66"/>
      <c r="W523" s="66"/>
    </row>
    <row r="524" spans="1:23" x14ac:dyDescent="0.25">
      <c r="A524">
        <v>523</v>
      </c>
      <c r="B524">
        <v>4.69435860035486E-4</v>
      </c>
      <c r="C524" s="16">
        <v>4.9005055412050004E-9</v>
      </c>
      <c r="D524" s="16">
        <v>8.9226916653887005E-4</v>
      </c>
      <c r="E524" s="16">
        <v>8.8064830084778406E-6</v>
      </c>
      <c r="F524" s="16">
        <v>1.0304136702194999E-5</v>
      </c>
      <c r="G524" s="16">
        <v>2.2672750336324899E-6</v>
      </c>
      <c r="H524" s="16">
        <v>2.5928698910673598E-4</v>
      </c>
      <c r="J524">
        <v>0.95584951477684998</v>
      </c>
      <c r="K524">
        <f t="shared" si="93"/>
        <v>4.6841458437220641E-9</v>
      </c>
      <c r="L524">
        <f t="shared" si="94"/>
        <v>9.151398144713514E-4</v>
      </c>
      <c r="M524" s="16">
        <f t="shared" si="95"/>
        <v>2.3731905599620657E-5</v>
      </c>
      <c r="N524" s="16">
        <f t="shared" si="96"/>
        <v>2.1860574250460257E-3</v>
      </c>
      <c r="O524" s="16">
        <f t="shared" si="97"/>
        <v>1.3350982147017127E-2</v>
      </c>
      <c r="P524" s="16">
        <f t="shared" si="98"/>
        <v>5.4249473083825706E-3</v>
      </c>
      <c r="Q524" s="16">
        <f t="shared" si="99"/>
        <v>3.2421779224835051E-2</v>
      </c>
      <c r="R524" s="16">
        <f t="shared" si="100"/>
        <v>2.0927286794978368E-3</v>
      </c>
      <c r="S524" s="16">
        <f t="shared" si="101"/>
        <v>1.6838707215683701E-2</v>
      </c>
      <c r="T524" s="16">
        <f t="shared" si="102"/>
        <v>3.2422739235001691E-2</v>
      </c>
      <c r="U524" s="66">
        <f t="shared" si="103"/>
        <v>0.10473794123546401</v>
      </c>
      <c r="V524" s="66"/>
      <c r="W524" s="66"/>
    </row>
    <row r="525" spans="1:23" x14ac:dyDescent="0.25">
      <c r="A525">
        <v>524</v>
      </c>
      <c r="B525">
        <v>5.61614354157441E-4</v>
      </c>
      <c r="C525" s="16">
        <v>5.7763695770871701E-9</v>
      </c>
      <c r="D525" s="16">
        <v>8.7869231199576596E-4</v>
      </c>
      <c r="E525" s="16">
        <v>1.0224888727426599E-5</v>
      </c>
      <c r="F525" s="16">
        <v>8.60468587038459E-6</v>
      </c>
      <c r="G525" s="16">
        <v>1.9230385379500902E-6</v>
      </c>
      <c r="H525" s="16">
        <v>3.01048445411923E-4</v>
      </c>
      <c r="J525">
        <v>0.95595295813805303</v>
      </c>
      <c r="K525">
        <f t="shared" si="93"/>
        <v>5.5219375845151348E-9</v>
      </c>
      <c r="L525">
        <f t="shared" si="94"/>
        <v>8.978189459049081E-4</v>
      </c>
      <c r="M525" s="16">
        <f t="shared" si="95"/>
        <v>2.2540976240997387E-4</v>
      </c>
      <c r="N525" s="16">
        <f t="shared" si="96"/>
        <v>1.971889332758223E-2</v>
      </c>
      <c r="O525" s="16">
        <f t="shared" si="97"/>
        <v>1.8089143446492133E-3</v>
      </c>
      <c r="P525" s="16">
        <f t="shared" si="98"/>
        <v>7.699993862449417E-3</v>
      </c>
      <c r="Q525" s="16">
        <f t="shared" si="99"/>
        <v>2.3037988516501481E-3</v>
      </c>
      <c r="R525" s="16">
        <f t="shared" si="100"/>
        <v>1.6059868188529849E-2</v>
      </c>
      <c r="S525" s="16">
        <f t="shared" si="101"/>
        <v>1.744407171976554E-3</v>
      </c>
      <c r="T525" s="16">
        <f t="shared" si="102"/>
        <v>2.304185365098424E-3</v>
      </c>
      <c r="U525" s="66">
        <f t="shared" si="103"/>
        <v>5.1640061111935837E-2</v>
      </c>
      <c r="V525" s="66"/>
      <c r="W525" s="66"/>
    </row>
    <row r="526" spans="1:23" x14ac:dyDescent="0.25">
      <c r="A526">
        <v>525</v>
      </c>
      <c r="B526">
        <v>6.9848901563281899E-4</v>
      </c>
      <c r="C526" s="16">
        <v>8.2683016565950608E-9</v>
      </c>
      <c r="D526" s="16">
        <v>1.01432259577802E-3</v>
      </c>
      <c r="E526" s="16">
        <v>1.68708775391672E-5</v>
      </c>
      <c r="F526" s="16">
        <v>6.9592782708169698E-6</v>
      </c>
      <c r="G526" s="16">
        <v>1.34541047487014E-6</v>
      </c>
      <c r="H526" s="16">
        <v>4.9672738660082403E-4</v>
      </c>
      <c r="J526">
        <v>0.955317257285621</v>
      </c>
      <c r="K526">
        <f t="shared" si="93"/>
        <v>7.89885126098855E-9</v>
      </c>
      <c r="L526">
        <f t="shared" si="94"/>
        <v>1.0295782944928673E-3</v>
      </c>
      <c r="M526" s="16">
        <f t="shared" si="95"/>
        <v>3.6739973677277048E-4</v>
      </c>
      <c r="N526" s="16">
        <f t="shared" si="96"/>
        <v>0.17502849505682802</v>
      </c>
      <c r="O526" s="16">
        <f t="shared" si="97"/>
        <v>0.2423400689727177</v>
      </c>
      <c r="P526" s="16">
        <f t="shared" si="98"/>
        <v>2.8154189889240764E-3</v>
      </c>
      <c r="Q526" s="16">
        <f t="shared" si="99"/>
        <v>0.32579651298280277</v>
      </c>
      <c r="R526" s="16">
        <f t="shared" si="100"/>
        <v>8.6269489175196445E-2</v>
      </c>
      <c r="S526" s="16">
        <f t="shared" si="101"/>
        <v>0.10863174161392218</v>
      </c>
      <c r="T526" s="16">
        <f t="shared" si="102"/>
        <v>0.32579980350115612</v>
      </c>
      <c r="U526" s="66">
        <f t="shared" si="103"/>
        <v>1.2666815302915473</v>
      </c>
      <c r="V526" s="66"/>
      <c r="W526" s="66"/>
    </row>
    <row r="527" spans="1:23" x14ac:dyDescent="0.25">
      <c r="A527">
        <v>526</v>
      </c>
      <c r="B527">
        <v>4.8959007622129504E-4</v>
      </c>
      <c r="C527" s="16">
        <v>5.2725363154772802E-9</v>
      </c>
      <c r="D527" s="16">
        <v>9.2106957939514303E-4</v>
      </c>
      <c r="E527" s="16">
        <v>9.7779219261458304E-6</v>
      </c>
      <c r="F527" s="16">
        <v>9.8922153466673894E-6</v>
      </c>
      <c r="G527" s="16">
        <v>2.1079392403052798E-6</v>
      </c>
      <c r="H527" s="16">
        <v>2.8788917935770202E-4</v>
      </c>
      <c r="J527">
        <v>0.95571528236047398</v>
      </c>
      <c r="K527">
        <f t="shared" si="93"/>
        <v>5.0390435335022221E-9</v>
      </c>
      <c r="L527">
        <f t="shared" si="94"/>
        <v>9.4295667679246767E-4</v>
      </c>
      <c r="M527" s="16">
        <f t="shared" si="95"/>
        <v>3.6223475650122528E-5</v>
      </c>
      <c r="N527" s="16">
        <f t="shared" si="96"/>
        <v>3.3986421722276515E-5</v>
      </c>
      <c r="O527" s="16">
        <f t="shared" si="97"/>
        <v>2.3427103663346844E-3</v>
      </c>
      <c r="P527" s="16">
        <f t="shared" si="98"/>
        <v>1.9144050015259754E-3</v>
      </c>
      <c r="Q527" s="16">
        <f t="shared" si="99"/>
        <v>8.0305530838959745E-3</v>
      </c>
      <c r="R527" s="16">
        <f t="shared" si="100"/>
        <v>1.5533624818705349E-5</v>
      </c>
      <c r="S527" s="16">
        <f t="shared" si="101"/>
        <v>2.5369718092281405E-3</v>
      </c>
      <c r="T527" s="16">
        <f t="shared" si="102"/>
        <v>8.030875669552285E-3</v>
      </c>
      <c r="U527" s="66">
        <f t="shared" si="103"/>
        <v>2.2905035977078041E-2</v>
      </c>
      <c r="V527" s="66"/>
      <c r="W527" s="66"/>
    </row>
    <row r="528" spans="1:23" x14ac:dyDescent="0.25">
      <c r="A528">
        <v>527</v>
      </c>
      <c r="B528">
        <v>2.2756914391655701E-4</v>
      </c>
      <c r="C528" s="16">
        <v>4.5002692928873804E-9</v>
      </c>
      <c r="D528" s="16">
        <v>1.7233509065858999E-3</v>
      </c>
      <c r="E528" s="16">
        <v>1.54759995031928E-5</v>
      </c>
      <c r="F528" s="16">
        <v>2.2079283350583099E-5</v>
      </c>
      <c r="G528" s="16">
        <v>2.4921299608825102E-6</v>
      </c>
      <c r="H528" s="16">
        <v>4.5567472231752902E-4</v>
      </c>
      <c r="J528">
        <v>0.95176050882261198</v>
      </c>
      <c r="K528">
        <f t="shared" si="93"/>
        <v>4.2831785920372691E-9</v>
      </c>
      <c r="L528">
        <f t="shared" si="94"/>
        <v>1.7699971029786557E-3</v>
      </c>
      <c r="M528" s="16">
        <f t="shared" si="95"/>
        <v>-1.3148588151455417E-3</v>
      </c>
      <c r="N528" s="16">
        <f t="shared" si="96"/>
        <v>0.28933005979604282</v>
      </c>
      <c r="O528" s="16">
        <f t="shared" si="97"/>
        <v>3.5262053343285575E-2</v>
      </c>
      <c r="P528" s="16">
        <f t="shared" si="98"/>
        <v>0.62278500430395078</v>
      </c>
      <c r="Q528" s="16">
        <f t="shared" si="99"/>
        <v>0.19440503799694347</v>
      </c>
      <c r="R528" s="16">
        <f t="shared" si="100"/>
        <v>1.5395414070599522</v>
      </c>
      <c r="S528" s="16">
        <f t="shared" si="101"/>
        <v>5.8470799315121127E-2</v>
      </c>
      <c r="T528" s="16">
        <f t="shared" si="102"/>
        <v>0.19445359589081115</v>
      </c>
      <c r="U528" s="66">
        <f t="shared" si="103"/>
        <v>2.9342479577061074</v>
      </c>
      <c r="V528" s="66"/>
      <c r="W528" s="66"/>
    </row>
    <row r="529" spans="1:23" x14ac:dyDescent="0.25">
      <c r="A529">
        <v>528</v>
      </c>
      <c r="B529">
        <v>5.9821134046024395E-4</v>
      </c>
      <c r="C529" s="16">
        <v>5.7950377940860503E-9</v>
      </c>
      <c r="D529" s="16">
        <v>8.2654131268275195E-4</v>
      </c>
      <c r="E529" s="16">
        <v>9.6550438768550893E-6</v>
      </c>
      <c r="F529" s="16">
        <v>8.0579530836548894E-6</v>
      </c>
      <c r="G529" s="16">
        <v>1.9156548161572302E-6</v>
      </c>
      <c r="H529" s="16">
        <v>2.8426993884468101E-4</v>
      </c>
      <c r="J529">
        <v>0.95622601509177296</v>
      </c>
      <c r="K529">
        <f t="shared" si="93"/>
        <v>5.5413658971451224E-9</v>
      </c>
      <c r="L529">
        <f t="shared" si="94"/>
        <v>8.445670786284249E-4</v>
      </c>
      <c r="M529" s="16">
        <f t="shared" si="95"/>
        <v>3.5185560229206294E-4</v>
      </c>
      <c r="N529" s="16">
        <f t="shared" si="96"/>
        <v>4.6112606443813764E-2</v>
      </c>
      <c r="O529" s="16">
        <f t="shared" si="97"/>
        <v>2.1068662516517526E-3</v>
      </c>
      <c r="P529" s="16">
        <f t="shared" si="98"/>
        <v>2.0133425800749009E-2</v>
      </c>
      <c r="Q529" s="16">
        <f t="shared" si="99"/>
        <v>1.0211927136006417E-2</v>
      </c>
      <c r="R529" s="16">
        <f t="shared" si="100"/>
        <v>3.3202072619386916E-2</v>
      </c>
      <c r="S529" s="16">
        <f t="shared" si="101"/>
        <v>2.0652795733031946E-3</v>
      </c>
      <c r="T529" s="16">
        <f t="shared" si="102"/>
        <v>1.0213161614226002E-2</v>
      </c>
      <c r="U529" s="66">
        <f t="shared" si="103"/>
        <v>0.12404533943913706</v>
      </c>
      <c r="V529" s="66"/>
      <c r="W529" s="66"/>
    </row>
    <row r="530" spans="1:23" x14ac:dyDescent="0.25">
      <c r="A530">
        <v>529</v>
      </c>
      <c r="B530">
        <v>7.5947472311485304E-4</v>
      </c>
      <c r="C530" s="16">
        <v>7.7584794476561892E-9</v>
      </c>
      <c r="D530" s="16">
        <v>8.7241332781318995E-4</v>
      </c>
      <c r="E530" s="16">
        <v>1.36377513237831E-5</v>
      </c>
      <c r="F530" s="16">
        <v>6.3583392659244198E-6</v>
      </c>
      <c r="G530" s="16">
        <v>1.4314904727950901E-6</v>
      </c>
      <c r="H530" s="16">
        <v>4.0153207442408199E-4</v>
      </c>
      <c r="J530">
        <v>0.95603186480046198</v>
      </c>
      <c r="K530">
        <f t="shared" si="93"/>
        <v>7.4173535743588045E-9</v>
      </c>
      <c r="L530">
        <f t="shared" si="94"/>
        <v>8.8655373833838619E-4</v>
      </c>
      <c r="M530" s="16">
        <f t="shared" si="95"/>
        <v>6.323957078913199E-4</v>
      </c>
      <c r="N530" s="16">
        <f t="shared" si="96"/>
        <v>0.29398378884735132</v>
      </c>
      <c r="O530" s="16">
        <f t="shared" si="97"/>
        <v>0.16021342561451068</v>
      </c>
      <c r="P530" s="16">
        <f t="shared" si="98"/>
        <v>8.8865299844074087E-3</v>
      </c>
      <c r="Q530" s="16">
        <f t="shared" si="99"/>
        <v>7.2771150170531734E-2</v>
      </c>
      <c r="R530" s="16">
        <f t="shared" si="100"/>
        <v>0.12581548583884486</v>
      </c>
      <c r="S530" s="16">
        <f t="shared" si="101"/>
        <v>8.2197096228012106E-2</v>
      </c>
      <c r="T530" s="16">
        <f t="shared" si="102"/>
        <v>7.2767743448875724E-2</v>
      </c>
      <c r="U530" s="66">
        <f t="shared" si="103"/>
        <v>0.81663522013253376</v>
      </c>
      <c r="V530" s="66"/>
      <c r="W530" s="66"/>
    </row>
    <row r="531" spans="1:23" x14ac:dyDescent="0.25">
      <c r="A531">
        <v>530</v>
      </c>
      <c r="B531">
        <v>2.6154268176101897E-4</v>
      </c>
      <c r="C531" s="16">
        <v>3.1793510369471E-9</v>
      </c>
      <c r="D531" s="16">
        <v>1.0435023438848301E-3</v>
      </c>
      <c r="E531" s="16">
        <v>6.6681462155972101E-6</v>
      </c>
      <c r="F531" s="16">
        <v>1.8651270246360702E-5</v>
      </c>
      <c r="G531" s="16">
        <v>3.5019400693644798E-6</v>
      </c>
      <c r="H531" s="16">
        <v>1.9633021737805299E-4</v>
      </c>
      <c r="J531">
        <v>0.95493728364612995</v>
      </c>
      <c r="K531">
        <f t="shared" si="93"/>
        <v>3.0360808429797702E-9</v>
      </c>
      <c r="L531">
        <f t="shared" si="94"/>
        <v>1.0843036450958791E-3</v>
      </c>
      <c r="M531" s="16">
        <f t="shared" si="95"/>
        <v>-5.6121828157384111E-4</v>
      </c>
      <c r="N531" s="16">
        <f t="shared" si="96"/>
        <v>0.21987361917403983</v>
      </c>
      <c r="O531" s="16">
        <f t="shared" si="97"/>
        <v>0.18163283261640781</v>
      </c>
      <c r="P531" s="16">
        <f t="shared" si="98"/>
        <v>6.9480013194777078E-3</v>
      </c>
      <c r="Q531" s="16">
        <f t="shared" si="99"/>
        <v>0.14375716964966737</v>
      </c>
      <c r="R531" s="16">
        <f t="shared" si="100"/>
        <v>0.79723530632740625</v>
      </c>
      <c r="S531" s="16">
        <f t="shared" si="101"/>
        <v>0.55500596982681016</v>
      </c>
      <c r="T531" s="16">
        <f t="shared" si="102"/>
        <v>0.14375457004283365</v>
      </c>
      <c r="U531" s="66">
        <f t="shared" si="103"/>
        <v>2.0482074689566425</v>
      </c>
      <c r="V531" s="66"/>
      <c r="W531" s="66"/>
    </row>
    <row r="532" spans="1:23" x14ac:dyDescent="0.25">
      <c r="A532">
        <v>531</v>
      </c>
      <c r="B532">
        <v>8.4816781521886099E-4</v>
      </c>
      <c r="C532" s="16">
        <v>6.7572717698122002E-9</v>
      </c>
      <c r="D532" s="16">
        <v>6.7716163838757101E-4</v>
      </c>
      <c r="E532" s="16">
        <v>9.2404279547857307E-6</v>
      </c>
      <c r="F532" s="16">
        <v>5.6407551624334903E-6</v>
      </c>
      <c r="G532" s="16">
        <v>1.63983043834445E-6</v>
      </c>
      <c r="H532" s="16">
        <v>2.72060507263885E-4</v>
      </c>
      <c r="J532">
        <v>0.95704142163669703</v>
      </c>
      <c r="K532">
        <f t="shared" si="93"/>
        <v>6.4669889809665881E-9</v>
      </c>
      <c r="L532">
        <f t="shared" si="94"/>
        <v>6.9007622187901275E-4</v>
      </c>
      <c r="M532" s="16">
        <f t="shared" si="95"/>
        <v>1.0062594085587094E-3</v>
      </c>
      <c r="N532" s="16">
        <f t="shared" si="96"/>
        <v>0.52172374853241676</v>
      </c>
      <c r="O532" s="16">
        <f t="shared" si="97"/>
        <v>4.8209502840011804E-2</v>
      </c>
      <c r="P532" s="16">
        <f t="shared" si="98"/>
        <v>8.8195295133251195E-2</v>
      </c>
      <c r="Q532" s="16">
        <f t="shared" si="99"/>
        <v>1.9504205154811854E-2</v>
      </c>
      <c r="R532" s="16">
        <f t="shared" si="100"/>
        <v>0.18278273129087871</v>
      </c>
      <c r="S532" s="16">
        <f t="shared" si="101"/>
        <v>3.344740252146422E-2</v>
      </c>
      <c r="T532" s="16">
        <f t="shared" si="102"/>
        <v>1.9507645277753921E-2</v>
      </c>
      <c r="U532" s="66">
        <f t="shared" si="103"/>
        <v>0.91337053075058849</v>
      </c>
      <c r="V532" s="66"/>
      <c r="W532" s="66"/>
    </row>
    <row r="533" spans="1:23" x14ac:dyDescent="0.25">
      <c r="A533">
        <v>532</v>
      </c>
      <c r="B533">
        <v>6.7371047151083699E-4</v>
      </c>
      <c r="C533" s="16">
        <v>4.8190433202483496E-9</v>
      </c>
      <c r="D533" s="16">
        <v>6.0703641767275503E-4</v>
      </c>
      <c r="E533" s="16">
        <v>5.9119067529684399E-6</v>
      </c>
      <c r="F533" s="16">
        <v>7.0797638692284402E-6</v>
      </c>
      <c r="G533" s="16">
        <v>2.2976429422524098E-6</v>
      </c>
      <c r="H533" s="16">
        <v>1.7406028389026901E-4</v>
      </c>
      <c r="J533">
        <v>0.95737395045721796</v>
      </c>
      <c r="K533">
        <f t="shared" si="93"/>
        <v>4.6136265409306305E-9</v>
      </c>
      <c r="L533">
        <f t="shared" si="94"/>
        <v>6.2348876931014418E-4</v>
      </c>
      <c r="M533" s="16">
        <f t="shared" si="95"/>
        <v>7.239321737115298E-4</v>
      </c>
      <c r="N533" s="16">
        <f t="shared" si="96"/>
        <v>0.13545956795263714</v>
      </c>
      <c r="O533" s="16">
        <f t="shared" si="97"/>
        <v>1.6964781992202638E-2</v>
      </c>
      <c r="P533" s="16">
        <f t="shared" si="98"/>
        <v>0.13673746675463105</v>
      </c>
      <c r="Q533" s="16">
        <f t="shared" si="99"/>
        <v>0.20210772285043244</v>
      </c>
      <c r="R533" s="16">
        <f t="shared" si="100"/>
        <v>7.9235965878663314E-2</v>
      </c>
      <c r="S533" s="16">
        <f t="shared" si="101"/>
        <v>2.0994884826429465E-2</v>
      </c>
      <c r="T533" s="16">
        <f t="shared" si="102"/>
        <v>0.20211629593879124</v>
      </c>
      <c r="U533" s="66">
        <f t="shared" si="103"/>
        <v>0.79361668619378722</v>
      </c>
      <c r="V533" s="66"/>
      <c r="W533" s="66"/>
    </row>
    <row r="534" spans="1:23" x14ac:dyDescent="0.25">
      <c r="A534">
        <v>533</v>
      </c>
      <c r="B534" s="16">
        <v>9.5050401369694496E-4</v>
      </c>
      <c r="C534" s="16">
        <v>7.5262411503581202E-9</v>
      </c>
      <c r="D534" s="16">
        <v>6.7290619355335804E-4</v>
      </c>
      <c r="E534" s="16">
        <v>1.0228117024404801E-5</v>
      </c>
      <c r="F534" s="16">
        <v>5.0317942911435903E-6</v>
      </c>
      <c r="G534" s="16">
        <v>1.47216728544001E-6</v>
      </c>
      <c r="H534" s="16">
        <v>3.01140360457902E-4</v>
      </c>
      <c r="J534">
        <v>0.95707703907308495</v>
      </c>
      <c r="K534">
        <f t="shared" si="93"/>
        <v>7.2031925955347585E-9</v>
      </c>
      <c r="L534">
        <f t="shared" si="94"/>
        <v>6.8443442317993493E-4</v>
      </c>
      <c r="M534" s="16">
        <f t="shared" si="95"/>
        <v>1.216573604213955E-3</v>
      </c>
      <c r="N534" s="16">
        <f t="shared" si="96"/>
        <v>0.86510489824539905</v>
      </c>
      <c r="O534" s="16">
        <f t="shared" si="97"/>
        <v>0.12841603881541588</v>
      </c>
      <c r="P534" s="16">
        <f t="shared" si="98"/>
        <v>9.0838880429242624E-2</v>
      </c>
      <c r="Q534" s="16">
        <f t="shared" si="99"/>
        <v>2.2750352607151599E-3</v>
      </c>
      <c r="R534" s="16">
        <f t="shared" si="100"/>
        <v>0.23944698012778948</v>
      </c>
      <c r="S534" s="16">
        <f t="shared" si="101"/>
        <v>7.0985715777020619E-2</v>
      </c>
      <c r="T534" s="16">
        <f t="shared" si="102"/>
        <v>2.276365300866362E-3</v>
      </c>
      <c r="U534" s="66">
        <f t="shared" si="103"/>
        <v>1.3993439139564492</v>
      </c>
      <c r="V534" s="66"/>
      <c r="W534" s="66"/>
    </row>
    <row r="535" spans="1:23" x14ac:dyDescent="0.25">
      <c r="A535">
        <v>534</v>
      </c>
      <c r="B535">
        <v>4.75775383163892E-4</v>
      </c>
      <c r="C535" s="16">
        <v>4.4910649464521003E-9</v>
      </c>
      <c r="D535" s="16">
        <v>8.05157651094306E-4</v>
      </c>
      <c r="E535" s="16">
        <v>7.2899676206010202E-6</v>
      </c>
      <c r="F535" s="16">
        <v>1.01256607199659E-5</v>
      </c>
      <c r="G535" s="16">
        <v>2.4715057037778401E-6</v>
      </c>
      <c r="H535" s="16">
        <v>2.1463573317742201E-4</v>
      </c>
      <c r="J535">
        <v>0.95628946726084896</v>
      </c>
      <c r="K535">
        <f t="shared" si="93"/>
        <v>4.2947581050765517E-9</v>
      </c>
      <c r="L535">
        <f t="shared" si="94"/>
        <v>8.2787598717306925E-4</v>
      </c>
      <c r="M535" s="16">
        <f t="shared" si="95"/>
        <v>1.2367477915471486E-4</v>
      </c>
      <c r="N535" s="16">
        <f t="shared" si="96"/>
        <v>1.1479998138174273E-3</v>
      </c>
      <c r="O535" s="16">
        <f t="shared" si="97"/>
        <v>3.5888707119230069E-2</v>
      </c>
      <c r="P535" s="16">
        <f t="shared" si="98"/>
        <v>2.692639026912472E-2</v>
      </c>
      <c r="Q535" s="16">
        <f t="shared" si="99"/>
        <v>0.10320651246842538</v>
      </c>
      <c r="R535" s="16">
        <f t="shared" si="100"/>
        <v>7.6359257488595427E-4</v>
      </c>
      <c r="S535" s="16">
        <f t="shared" si="101"/>
        <v>5.3606356871240886E-2</v>
      </c>
      <c r="T535" s="16">
        <f t="shared" si="102"/>
        <v>0.10320973404760596</v>
      </c>
      <c r="U535" s="66">
        <f t="shared" si="103"/>
        <v>0.32474929316433038</v>
      </c>
      <c r="V535" s="66"/>
      <c r="W535" s="66"/>
    </row>
    <row r="536" spans="1:23" x14ac:dyDescent="0.25">
      <c r="A536">
        <v>535</v>
      </c>
      <c r="B536">
        <v>7.3742823501906805E-4</v>
      </c>
      <c r="C536" s="16">
        <v>6.4002120568201397E-9</v>
      </c>
      <c r="D536" s="16">
        <v>7.3886027740287003E-4</v>
      </c>
      <c r="E536" s="16">
        <v>9.5423859521362895E-6</v>
      </c>
      <c r="F536" s="16">
        <v>6.5079555501593397E-6</v>
      </c>
      <c r="G536" s="16">
        <v>1.7326363040667899E-6</v>
      </c>
      <c r="H536" s="16">
        <v>2.8095174515862002E-4</v>
      </c>
      <c r="J536">
        <v>0.95670468604927505</v>
      </c>
      <c r="K536">
        <f t="shared" si="93"/>
        <v>6.1231128664688964E-9</v>
      </c>
      <c r="L536">
        <f t="shared" si="94"/>
        <v>7.5360242459519865E-4</v>
      </c>
      <c r="M536" s="16">
        <f t="shared" si="95"/>
        <v>7.2125404544293734E-4</v>
      </c>
      <c r="N536" s="16">
        <f t="shared" si="96"/>
        <v>0.24744131376294307</v>
      </c>
      <c r="O536" s="16">
        <f t="shared" si="97"/>
        <v>2.4063373740950359E-2</v>
      </c>
      <c r="P536" s="16">
        <f t="shared" si="98"/>
        <v>5.4252639143396147E-2</v>
      </c>
      <c r="Q536" s="16">
        <f t="shared" si="99"/>
        <v>1.2441896334624095E-2</v>
      </c>
      <c r="R536" s="16">
        <f t="shared" si="100"/>
        <v>0.11527418866309594</v>
      </c>
      <c r="S536" s="16">
        <f t="shared" si="101"/>
        <v>1.8671016896934043E-2</v>
      </c>
      <c r="T536" s="16">
        <f t="shared" si="102"/>
        <v>1.2444123141028655E-2</v>
      </c>
      <c r="U536" s="66">
        <f t="shared" si="103"/>
        <v>0.48458855168297238</v>
      </c>
      <c r="V536" s="66"/>
      <c r="W536" s="66"/>
    </row>
    <row r="537" spans="1:23" x14ac:dyDescent="0.25">
      <c r="A537">
        <v>536</v>
      </c>
      <c r="B537" s="16">
        <v>2.9891455249547798E-4</v>
      </c>
      <c r="C537" s="16">
        <v>3.61465208237316E-9</v>
      </c>
      <c r="D537" s="16">
        <v>1.03767659742844E-3</v>
      </c>
      <c r="E537" s="16">
        <v>7.5400772895623699E-6</v>
      </c>
      <c r="F537" s="16">
        <v>1.6307968424508999E-5</v>
      </c>
      <c r="G537" s="16">
        <v>3.07968158807499E-6</v>
      </c>
      <c r="H537" s="16">
        <v>2.2200231876827399E-4</v>
      </c>
      <c r="J537">
        <v>0.95501289655951205</v>
      </c>
      <c r="K537">
        <f t="shared" si="93"/>
        <v>3.4520393552420634E-9</v>
      </c>
      <c r="L537">
        <f t="shared" si="94"/>
        <v>1.0733686012134507E-3</v>
      </c>
      <c r="M537" s="16">
        <f t="shared" si="95"/>
        <v>-4.7553949622249466E-4</v>
      </c>
      <c r="N537" s="16">
        <f t="shared" si="96"/>
        <v>0.15446382176139448</v>
      </c>
      <c r="O537" s="16">
        <f t="shared" si="97"/>
        <v>0.12083965579097806</v>
      </c>
      <c r="P537" s="16">
        <f t="shared" si="98"/>
        <v>5.9762848465364322E-3</v>
      </c>
      <c r="Q537" s="16">
        <f t="shared" si="99"/>
        <v>8.8786660290292474E-2</v>
      </c>
      <c r="R537" s="16">
        <f t="shared" si="100"/>
        <v>0.4291079253569372</v>
      </c>
      <c r="S537" s="16">
        <f t="shared" si="101"/>
        <v>0.28577511869265437</v>
      </c>
      <c r="T537" s="16">
        <f t="shared" si="102"/>
        <v>8.8784658648739176E-2</v>
      </c>
      <c r="U537" s="66">
        <f t="shared" si="103"/>
        <v>1.173734125387532</v>
      </c>
      <c r="V537" s="66"/>
      <c r="W537" s="66"/>
    </row>
    <row r="538" spans="1:23" x14ac:dyDescent="0.25">
      <c r="A538">
        <v>537</v>
      </c>
      <c r="B538">
        <v>4.1637266629811198E-4</v>
      </c>
      <c r="C538" s="16">
        <v>5.4969112405282801E-9</v>
      </c>
      <c r="D538" s="16">
        <v>1.13487609866473E-3</v>
      </c>
      <c r="E538" s="16">
        <v>1.25298743948395E-5</v>
      </c>
      <c r="F538" s="16">
        <v>1.1748284151139901E-5</v>
      </c>
      <c r="G538" s="16">
        <v>2.0268673413223702E-6</v>
      </c>
      <c r="H538" s="16">
        <v>3.6891815458258602E-4</v>
      </c>
      <c r="J538">
        <v>0.95463766376111503</v>
      </c>
      <c r="K538">
        <f t="shared" si="93"/>
        <v>5.24755850456013E-9</v>
      </c>
      <c r="L538">
        <f t="shared" si="94"/>
        <v>1.1603940373970916E-3</v>
      </c>
      <c r="M538" s="16">
        <f t="shared" si="95"/>
        <v>-3.2764870480086767E-4</v>
      </c>
      <c r="N538" s="16">
        <f t="shared" si="96"/>
        <v>2.3872211177223393E-2</v>
      </c>
      <c r="O538" s="16">
        <f t="shared" si="97"/>
        <v>6.2503173062374294E-5</v>
      </c>
      <c r="P538" s="16">
        <f t="shared" si="98"/>
        <v>3.1761682458615242E-2</v>
      </c>
      <c r="Q538" s="16">
        <f t="shared" si="99"/>
        <v>2.7759193222352197E-2</v>
      </c>
      <c r="R538" s="16">
        <f t="shared" si="100"/>
        <v>3.6983138210871083E-2</v>
      </c>
      <c r="S538" s="16">
        <f t="shared" si="101"/>
        <v>9.9419187222646774E-5</v>
      </c>
      <c r="T538" s="16">
        <f t="shared" si="102"/>
        <v>2.7762482815335547E-2</v>
      </c>
      <c r="U538" s="66">
        <f t="shared" si="103"/>
        <v>0.14830063024468249</v>
      </c>
      <c r="V538" s="66"/>
      <c r="W538" s="66"/>
    </row>
    <row r="539" spans="1:23" x14ac:dyDescent="0.25">
      <c r="A539">
        <v>538</v>
      </c>
      <c r="B539" s="16">
        <v>4.5725360010503302E-4</v>
      </c>
      <c r="C539" s="16">
        <v>7.96107726078712E-9</v>
      </c>
      <c r="D539" s="16">
        <v>1.508932625346E-3</v>
      </c>
      <c r="E539" s="16">
        <v>2.4034185057517101E-5</v>
      </c>
      <c r="F539" s="16">
        <v>1.08704971589405E-5</v>
      </c>
      <c r="G539" s="16">
        <v>1.4050213761279199E-6</v>
      </c>
      <c r="H539" s="16">
        <v>7.0765290578375596E-4</v>
      </c>
      <c r="J539">
        <v>0.95291658938672297</v>
      </c>
      <c r="K539">
        <f t="shared" si="93"/>
        <v>7.5862425911934568E-9</v>
      </c>
      <c r="L539">
        <f t="shared" si="94"/>
        <v>1.5320706799627482E-3</v>
      </c>
      <c r="M539" s="16">
        <f t="shared" si="95"/>
        <v>-6.1756347975268203E-4</v>
      </c>
      <c r="N539" s="16">
        <f t="shared" si="96"/>
        <v>5.1112210402493455E-3</v>
      </c>
      <c r="O539" s="16">
        <f t="shared" si="97"/>
        <v>0.19082217233246127</v>
      </c>
      <c r="P539" s="16">
        <f t="shared" si="98"/>
        <v>0.32099042617198542</v>
      </c>
      <c r="Q539" s="16">
        <f t="shared" si="99"/>
        <v>1.5319886948093193</v>
      </c>
      <c r="R539" s="16">
        <f t="shared" si="100"/>
        <v>1.0655431282395164E-2</v>
      </c>
      <c r="S539" s="16">
        <f t="shared" si="101"/>
        <v>8.9933824662328479E-2</v>
      </c>
      <c r="T539" s="16">
        <f t="shared" si="102"/>
        <v>1.5321323013675576</v>
      </c>
      <c r="U539" s="66">
        <f t="shared" si="103"/>
        <v>3.6816340716662967</v>
      </c>
      <c r="V539" s="66"/>
      <c r="W539" s="66"/>
    </row>
    <row r="540" spans="1:23" x14ac:dyDescent="0.25">
      <c r="A540">
        <v>539</v>
      </c>
      <c r="B540">
        <v>4.51751036740121E-4</v>
      </c>
      <c r="C540" s="16">
        <v>5.5831301245015798E-9</v>
      </c>
      <c r="D540" s="16">
        <v>1.06051802588851E-3</v>
      </c>
      <c r="E540" s="16">
        <v>1.1902674904100101E-5</v>
      </c>
      <c r="F540" s="16">
        <v>1.07905017814876E-5</v>
      </c>
      <c r="G540" s="16">
        <v>1.9938526441671601E-6</v>
      </c>
      <c r="H540" s="16">
        <v>3.5045017280054301E-4</v>
      </c>
      <c r="J540">
        <v>0.95501441968998801</v>
      </c>
      <c r="K540">
        <f t="shared" si="93"/>
        <v>5.3319697759045667E-9</v>
      </c>
      <c r="L540">
        <f t="shared" si="94"/>
        <v>1.0840872989655278E-3</v>
      </c>
      <c r="M540" s="16">
        <f t="shared" si="95"/>
        <v>-1.8058522548528586E-4</v>
      </c>
      <c r="N540" s="16">
        <f t="shared" si="96"/>
        <v>6.8337346781191235E-3</v>
      </c>
      <c r="O540" s="16">
        <f t="shared" si="97"/>
        <v>5.8600108004514655E-5</v>
      </c>
      <c r="P540" s="16">
        <f t="shared" si="98"/>
        <v>1.0205080530110482E-2</v>
      </c>
      <c r="Q540" s="16">
        <f t="shared" si="99"/>
        <v>1.1710409765796707E-2</v>
      </c>
      <c r="R540" s="16">
        <f t="shared" si="100"/>
        <v>9.0452609227240077E-3</v>
      </c>
      <c r="S540" s="16">
        <f t="shared" si="101"/>
        <v>4.1990767137880187E-5</v>
      </c>
      <c r="T540" s="16">
        <f t="shared" si="102"/>
        <v>1.1711553780676513E-2</v>
      </c>
      <c r="U540" s="66">
        <f t="shared" si="103"/>
        <v>4.9606630552569225E-2</v>
      </c>
      <c r="V540" s="66"/>
      <c r="W540" s="66"/>
    </row>
    <row r="541" spans="1:23" x14ac:dyDescent="0.25">
      <c r="A541">
        <v>540</v>
      </c>
      <c r="B541" s="16">
        <v>5.3374933414194602E-4</v>
      </c>
      <c r="C541" s="16">
        <v>6.5971120121335199E-9</v>
      </c>
      <c r="D541" s="16">
        <v>1.06044015406966E-3</v>
      </c>
      <c r="E541" s="16">
        <v>1.40644309641294E-5</v>
      </c>
      <c r="F541" s="16">
        <v>9.1299089458309692E-6</v>
      </c>
      <c r="G541" s="16">
        <v>1.68726467088724E-6</v>
      </c>
      <c r="H541" s="16">
        <v>4.1409856747195301E-4</v>
      </c>
      <c r="J541">
        <v>0.95504849618278598</v>
      </c>
      <c r="K541">
        <f t="shared" si="93"/>
        <v>6.3005619063375119E-9</v>
      </c>
      <c r="L541">
        <f t="shared" si="94"/>
        <v>1.0803806395201971E-3</v>
      </c>
      <c r="M541" s="16">
        <f t="shared" si="95"/>
        <v>-1.2881971236305055E-5</v>
      </c>
      <c r="N541" s="16">
        <f t="shared" si="96"/>
        <v>7.029276007384286E-3</v>
      </c>
      <c r="O541" s="16">
        <f t="shared" si="97"/>
        <v>3.6351485383056083E-2</v>
      </c>
      <c r="P541" s="16">
        <f t="shared" si="98"/>
        <v>1.0188752945324167E-2</v>
      </c>
      <c r="Q541" s="16">
        <f t="shared" si="99"/>
        <v>9.5782740888095713E-2</v>
      </c>
      <c r="R541" s="16">
        <f t="shared" si="100"/>
        <v>5.3910381567728099E-3</v>
      </c>
      <c r="S541" s="16">
        <f t="shared" si="101"/>
        <v>2.5360636390053256E-2</v>
      </c>
      <c r="T541" s="16">
        <f t="shared" si="102"/>
        <v>9.5786338024366605E-2</v>
      </c>
      <c r="U541" s="66">
        <f t="shared" si="103"/>
        <v>0.27589026779505293</v>
      </c>
      <c r="V541" s="66"/>
      <c r="W541" s="66"/>
    </row>
    <row r="542" spans="1:23" x14ac:dyDescent="0.25">
      <c r="A542">
        <v>541</v>
      </c>
      <c r="B542">
        <v>5.84463450912337E-4</v>
      </c>
      <c r="C542" s="16">
        <v>6.5933836534201401E-9</v>
      </c>
      <c r="D542" s="16">
        <v>9.6569274238171999E-4</v>
      </c>
      <c r="E542" s="16">
        <v>1.2814418048190199E-5</v>
      </c>
      <c r="F542" s="16">
        <v>8.3007948477831004E-6</v>
      </c>
      <c r="G542" s="16">
        <v>1.68637535072971E-6</v>
      </c>
      <c r="H542" s="16">
        <v>3.7729273278973801E-4</v>
      </c>
      <c r="J542">
        <v>0.95552814469093295</v>
      </c>
      <c r="K542">
        <f t="shared" si="93"/>
        <v>6.3001636495880717E-9</v>
      </c>
      <c r="L542">
        <f t="shared" si="94"/>
        <v>9.8397411404436259E-4</v>
      </c>
      <c r="M542" s="16">
        <f t="shared" si="95"/>
        <v>1.8495278778031161E-4</v>
      </c>
      <c r="N542" s="16">
        <f t="shared" si="96"/>
        <v>3.4902367934594489E-2</v>
      </c>
      <c r="O542" s="16">
        <f t="shared" si="97"/>
        <v>3.6095346298694535E-2</v>
      </c>
      <c r="P542" s="16">
        <f t="shared" si="98"/>
        <v>6.6226401707189859E-6</v>
      </c>
      <c r="Q542" s="16">
        <f t="shared" si="99"/>
        <v>3.7289048761848936E-2</v>
      </c>
      <c r="R542" s="16">
        <f t="shared" si="100"/>
        <v>2.4827936520739835E-2</v>
      </c>
      <c r="S542" s="16">
        <f t="shared" si="101"/>
        <v>2.5501973295315349E-2</v>
      </c>
      <c r="T542" s="16">
        <f t="shared" si="102"/>
        <v>3.7288960725125407E-2</v>
      </c>
      <c r="U542" s="66">
        <f t="shared" si="103"/>
        <v>0.19591225617648925</v>
      </c>
      <c r="V542" s="66"/>
      <c r="W542" s="66"/>
    </row>
    <row r="543" spans="1:23" x14ac:dyDescent="0.25">
      <c r="A543">
        <v>542</v>
      </c>
      <c r="B543">
        <v>3.5741933951864799E-4</v>
      </c>
      <c r="C543" s="16">
        <v>5.3088442772424504E-9</v>
      </c>
      <c r="D543" s="16">
        <v>1.2812560411028899E-3</v>
      </c>
      <c r="E543" s="16">
        <v>1.3639482884756399E-5</v>
      </c>
      <c r="F543" s="16">
        <v>1.3779245623391001E-5</v>
      </c>
      <c r="G543" s="16">
        <v>2.1021782039392899E-6</v>
      </c>
      <c r="H543" s="16">
        <v>4.0159138170696202E-4</v>
      </c>
      <c r="J543">
        <v>0.95390665114884199</v>
      </c>
      <c r="K543">
        <f t="shared" si="93"/>
        <v>5.0641418659750402E-9</v>
      </c>
      <c r="L543">
        <f t="shared" si="94"/>
        <v>1.3109114017093341E-3</v>
      </c>
      <c r="M543" s="16">
        <f t="shared" si="95"/>
        <v>-5.9607272267203789E-4</v>
      </c>
      <c r="N543" s="16">
        <f t="shared" si="96"/>
        <v>7.5195515961782602E-2</v>
      </c>
      <c r="O543" s="16">
        <f t="shared" si="97"/>
        <v>1.7513066629332723E-3</v>
      </c>
      <c r="P543" s="16">
        <f t="shared" si="98"/>
        <v>0.10902438250590375</v>
      </c>
      <c r="Q543" s="16">
        <f t="shared" si="99"/>
        <v>7.2858157627175651E-2</v>
      </c>
      <c r="R543" s="16">
        <f t="shared" si="100"/>
        <v>0.15874506896468185</v>
      </c>
      <c r="S543" s="16">
        <f t="shared" si="101"/>
        <v>2.2560301103762099E-3</v>
      </c>
      <c r="T543" s="16">
        <f t="shared" si="102"/>
        <v>7.2868961530080947E-2</v>
      </c>
      <c r="U543" s="66">
        <f t="shared" si="103"/>
        <v>0.49269942336293426</v>
      </c>
      <c r="V543" s="66"/>
      <c r="W543" s="66"/>
    </row>
    <row r="544" spans="1:23" x14ac:dyDescent="0.25">
      <c r="A544">
        <v>543</v>
      </c>
      <c r="B544" s="16">
        <v>7.1193754820787205E-4</v>
      </c>
      <c r="C544" s="16">
        <v>6.4379106510805096E-9</v>
      </c>
      <c r="D544" s="16">
        <v>7.7042360931297898E-4</v>
      </c>
      <c r="E544" s="16">
        <v>1.0004896264554501E-5</v>
      </c>
      <c r="F544" s="16">
        <v>6.7513065215377697E-6</v>
      </c>
      <c r="G544" s="16">
        <v>1.72314073305574E-6</v>
      </c>
      <c r="H544" s="16">
        <v>2.94569659575485E-4</v>
      </c>
      <c r="J544">
        <v>0.95653828101646898</v>
      </c>
      <c r="K544">
        <f t="shared" si="93"/>
        <v>6.1581079875221675E-9</v>
      </c>
      <c r="L544">
        <f t="shared" si="94"/>
        <v>7.8564292517845926E-4</v>
      </c>
      <c r="M544" s="16">
        <f t="shared" si="95"/>
        <v>6.3823217123728485E-4</v>
      </c>
      <c r="N544" s="16">
        <f t="shared" si="96"/>
        <v>0.19862433073848249</v>
      </c>
      <c r="O544" s="16">
        <f t="shared" si="97"/>
        <v>2.6220566578987765E-2</v>
      </c>
      <c r="P544" s="16">
        <f t="shared" si="98"/>
        <v>4.0061301204913878E-2</v>
      </c>
      <c r="Q544" s="16">
        <f t="shared" si="99"/>
        <v>4.6895926421759273E-3</v>
      </c>
      <c r="R544" s="16">
        <f t="shared" si="100"/>
        <v>9.9113723599776993E-2</v>
      </c>
      <c r="S544" s="16">
        <f t="shared" si="101"/>
        <v>1.9986464387221355E-2</v>
      </c>
      <c r="T544" s="16">
        <f t="shared" si="102"/>
        <v>4.6908301577637031E-3</v>
      </c>
      <c r="U544" s="66">
        <f t="shared" si="103"/>
        <v>0.39338680930932213</v>
      </c>
      <c r="V544" s="66"/>
      <c r="W544" s="66"/>
    </row>
    <row r="545" spans="1:23" x14ac:dyDescent="0.25">
      <c r="A545">
        <v>544</v>
      </c>
      <c r="B545" s="16">
        <v>3.4459310840788897E-4</v>
      </c>
      <c r="C545" s="16">
        <v>6.6439636223331501E-9</v>
      </c>
      <c r="D545" s="16">
        <v>1.6775337748233699E-3</v>
      </c>
      <c r="E545" s="16">
        <v>2.2257566284506999E-5</v>
      </c>
      <c r="F545" s="16">
        <v>1.45352925608042E-5</v>
      </c>
      <c r="G545" s="16">
        <v>1.68672930652988E-6</v>
      </c>
      <c r="H545" s="16">
        <v>6.5534853289521205E-4</v>
      </c>
      <c r="J545">
        <v>0.95209710398414005</v>
      </c>
      <c r="K545">
        <f t="shared" si="93"/>
        <v>6.325698523799369E-9</v>
      </c>
      <c r="L545">
        <f t="shared" si="94"/>
        <v>1.708284445287886E-3</v>
      </c>
      <c r="M545" s="16">
        <f t="shared" si="95"/>
        <v>-1.0190982284721082E-3</v>
      </c>
      <c r="N545" s="16">
        <f t="shared" si="96"/>
        <v>9.0157976294471809E-2</v>
      </c>
      <c r="O545" s="16">
        <f t="shared" si="97"/>
        <v>3.9647393404586145E-2</v>
      </c>
      <c r="P545" s="16">
        <f t="shared" si="98"/>
        <v>0.54997108595406574</v>
      </c>
      <c r="Q545" s="16">
        <f t="shared" si="99"/>
        <v>1.1498719301014315</v>
      </c>
      <c r="R545" s="16">
        <f t="shared" si="100"/>
        <v>0.22577507652055923</v>
      </c>
      <c r="S545" s="16">
        <f t="shared" si="101"/>
        <v>2.5445673142824792E-2</v>
      </c>
      <c r="T545" s="16">
        <f t="shared" si="102"/>
        <v>1.1500256564573585</v>
      </c>
      <c r="U545" s="66">
        <f t="shared" si="103"/>
        <v>3.2308947918752979</v>
      </c>
      <c r="V545" s="66"/>
      <c r="W545" s="66"/>
    </row>
    <row r="546" spans="1:23" x14ac:dyDescent="0.25">
      <c r="A546">
        <v>545</v>
      </c>
      <c r="B546">
        <v>3.45966548398409E-4</v>
      </c>
      <c r="C546" s="16">
        <v>4.9190220160151204E-9</v>
      </c>
      <c r="D546" s="16">
        <v>1.22499293327477E-3</v>
      </c>
      <c r="E546" s="16">
        <v>1.2089966871845E-5</v>
      </c>
      <c r="F546" s="16">
        <v>1.4201668882169299E-5</v>
      </c>
      <c r="G546" s="16">
        <v>2.2674472796044399E-6</v>
      </c>
      <c r="H546" s="16">
        <v>3.5596760321259099E-4</v>
      </c>
      <c r="J546">
        <v>0.95416194874021198</v>
      </c>
      <c r="K546">
        <f t="shared" si="93"/>
        <v>4.6935436326969936E-9</v>
      </c>
      <c r="L546">
        <f t="shared" si="94"/>
        <v>1.255658799296697E-3</v>
      </c>
      <c r="M546" s="16">
        <f t="shared" si="95"/>
        <v>-5.6372570249987907E-4</v>
      </c>
      <c r="N546" s="16">
        <f t="shared" si="96"/>
        <v>8.849092763132331E-2</v>
      </c>
      <c r="O546" s="16">
        <f t="shared" si="97"/>
        <v>1.2589862800430269E-2</v>
      </c>
      <c r="P546" s="16">
        <f t="shared" si="98"/>
        <v>7.3862496476942166E-2</v>
      </c>
      <c r="Q546" s="16">
        <f t="shared" si="99"/>
        <v>1.5788605720818676E-2</v>
      </c>
      <c r="R546" s="16">
        <f t="shared" si="100"/>
        <v>0.19474493542174501</v>
      </c>
      <c r="S546" s="16">
        <f t="shared" si="101"/>
        <v>1.6860989544985744E-2</v>
      </c>
      <c r="T546" s="16">
        <f t="shared" si="102"/>
        <v>1.5792337264809348E-2</v>
      </c>
      <c r="U546" s="66">
        <f t="shared" si="103"/>
        <v>0.41813015486105454</v>
      </c>
      <c r="V546" s="66"/>
      <c r="W546" s="66"/>
    </row>
    <row r="547" spans="1:23" x14ac:dyDescent="0.25">
      <c r="A547">
        <v>546</v>
      </c>
      <c r="B547">
        <v>8.8459041021347504E-4</v>
      </c>
      <c r="C547" s="16">
        <v>8.0915315729049498E-9</v>
      </c>
      <c r="D547" s="16">
        <v>7.7938081921958603E-4</v>
      </c>
      <c r="E547" s="16">
        <v>1.27204334075675E-5</v>
      </c>
      <c r="F547" s="16">
        <v>5.4344498199219797E-6</v>
      </c>
      <c r="G547" s="16">
        <v>1.3710450760715001E-6</v>
      </c>
      <c r="H547" s="16">
        <v>3.7452205697913199E-4</v>
      </c>
      <c r="J547">
        <v>0.95652125897638196</v>
      </c>
      <c r="K547">
        <f t="shared" si="93"/>
        <v>7.7397219671621862E-9</v>
      </c>
      <c r="L547">
        <f t="shared" si="94"/>
        <v>7.9161267240392857E-4</v>
      </c>
      <c r="M547" s="16">
        <f t="shared" si="95"/>
        <v>9.775681480230212E-4</v>
      </c>
      <c r="N547" s="16">
        <f t="shared" si="96"/>
        <v>0.63403768309746411</v>
      </c>
      <c r="O547" s="16">
        <f t="shared" si="97"/>
        <v>0.2119466519064884</v>
      </c>
      <c r="P547" s="16">
        <f t="shared" si="98"/>
        <v>3.6425211233824181E-2</v>
      </c>
      <c r="Q547" s="16">
        <f t="shared" si="99"/>
        <v>3.3986086977230406E-2</v>
      </c>
      <c r="R547" s="16">
        <f t="shared" si="100"/>
        <v>0.20112398676495413</v>
      </c>
      <c r="S547" s="16">
        <f t="shared" si="101"/>
        <v>0.10037478029292357</v>
      </c>
      <c r="T547" s="16">
        <f t="shared" si="102"/>
        <v>3.3981920503057636E-2</v>
      </c>
      <c r="U547" s="66">
        <f t="shared" si="103"/>
        <v>1.2518763207759425</v>
      </c>
      <c r="V547" s="66"/>
      <c r="W547" s="66"/>
    </row>
    <row r="548" spans="1:23" x14ac:dyDescent="0.25">
      <c r="A548">
        <v>547</v>
      </c>
      <c r="B548">
        <v>3.9326561310993702E-4</v>
      </c>
      <c r="C548" s="16">
        <v>6.0019486258662702E-9</v>
      </c>
      <c r="D548" s="16">
        <v>1.31739856973801E-3</v>
      </c>
      <c r="E548" s="16">
        <v>1.5850015165002001E-5</v>
      </c>
      <c r="F548" s="16">
        <v>1.25400678997315E-5</v>
      </c>
      <c r="G548" s="16">
        <v>1.86003276382193E-6</v>
      </c>
      <c r="H548" s="16">
        <v>4.66677427674373E-4</v>
      </c>
      <c r="J548">
        <v>0.95376240299377302</v>
      </c>
      <c r="K548">
        <f t="shared" si="93"/>
        <v>5.7244329440513881E-9</v>
      </c>
      <c r="L548">
        <f t="shared" si="94"/>
        <v>1.3443327363526691E-3</v>
      </c>
      <c r="M548" s="16">
        <f t="shared" si="95"/>
        <v>-5.5780151013279508E-4</v>
      </c>
      <c r="N548" s="16">
        <f t="shared" si="96"/>
        <v>4.0573212996533776E-2</v>
      </c>
      <c r="O548" s="16">
        <f t="shared" si="97"/>
        <v>6.9296159765934919E-3</v>
      </c>
      <c r="P548" s="16">
        <f t="shared" si="98"/>
        <v>0.13521156343545082</v>
      </c>
      <c r="Q548" s="16">
        <f t="shared" si="99"/>
        <v>0.2263257892315122</v>
      </c>
      <c r="R548" s="16">
        <f t="shared" si="100"/>
        <v>7.4347055254668365E-2</v>
      </c>
      <c r="S548" s="16">
        <f t="shared" si="101"/>
        <v>5.3525827080576471E-3</v>
      </c>
      <c r="T548" s="16">
        <f t="shared" si="102"/>
        <v>0.22634996791372741</v>
      </c>
      <c r="U548" s="66">
        <f t="shared" si="103"/>
        <v>0.71508978751654362</v>
      </c>
      <c r="V548" s="66"/>
      <c r="W548" s="66"/>
    </row>
    <row r="549" spans="1:23" x14ac:dyDescent="0.25">
      <c r="A549">
        <v>548</v>
      </c>
      <c r="B549">
        <v>3.6231371746810702E-4</v>
      </c>
      <c r="C549" s="16">
        <v>3.9934029151430399E-9</v>
      </c>
      <c r="D549" s="16">
        <v>9.4349334181795003E-4</v>
      </c>
      <c r="E549" s="16">
        <v>7.5829316671129599E-6</v>
      </c>
      <c r="F549" s="16">
        <v>1.3389906064519299E-5</v>
      </c>
      <c r="G549" s="16">
        <v>2.7842987026371199E-6</v>
      </c>
      <c r="H549" s="16">
        <v>2.2326296050818601E-4</v>
      </c>
      <c r="J549">
        <v>0.95553181833739198</v>
      </c>
      <c r="K549">
        <f t="shared" si="93"/>
        <v>3.8158235488604711E-9</v>
      </c>
      <c r="L549">
        <f t="shared" si="94"/>
        <v>9.7305345924671063E-4</v>
      </c>
      <c r="M549" s="16">
        <f t="shared" si="95"/>
        <v>-2.4842602431049659E-4</v>
      </c>
      <c r="N549" s="16">
        <f t="shared" si="96"/>
        <v>6.9843600321703489E-2</v>
      </c>
      <c r="O549" s="16">
        <f t="shared" si="97"/>
        <v>7.7987398967703195E-2</v>
      </c>
      <c r="P549" s="16">
        <f t="shared" si="98"/>
        <v>4.1917514744790028E-4</v>
      </c>
      <c r="Q549" s="16">
        <f t="shared" si="99"/>
        <v>8.6424763873069341E-2</v>
      </c>
      <c r="R549" s="16">
        <f t="shared" si="100"/>
        <v>0.12881994154377505</v>
      </c>
      <c r="S549" s="16">
        <f t="shared" si="101"/>
        <v>0.15007301260824366</v>
      </c>
      <c r="T549" s="16">
        <f t="shared" si="102"/>
        <v>8.6424857782183784E-2</v>
      </c>
      <c r="U549" s="66">
        <f t="shared" si="103"/>
        <v>0.59999275024412646</v>
      </c>
      <c r="V549" s="66"/>
      <c r="W549" s="66"/>
    </row>
    <row r="550" spans="1:23" x14ac:dyDescent="0.25">
      <c r="A550">
        <v>549</v>
      </c>
      <c r="B550">
        <v>3.4251977993135898E-4</v>
      </c>
      <c r="C550" s="16">
        <v>4.8022005486651298E-9</v>
      </c>
      <c r="D550" s="16">
        <v>1.2074784250008801E-3</v>
      </c>
      <c r="E550" s="16">
        <v>1.1636191524359499E-5</v>
      </c>
      <c r="F550" s="16">
        <v>1.43339451523466E-5</v>
      </c>
      <c r="G550" s="16">
        <v>2.32218265946751E-6</v>
      </c>
      <c r="H550" s="16">
        <v>3.4260672018998498E-4</v>
      </c>
      <c r="J550">
        <v>0.95424183090931203</v>
      </c>
      <c r="K550">
        <f t="shared" si="93"/>
        <v>4.5824606439519165E-9</v>
      </c>
      <c r="L550">
        <f t="shared" si="94"/>
        <v>1.2384636957644922E-3</v>
      </c>
      <c r="M550" s="16">
        <f t="shared" si="95"/>
        <v>-5.5342413590177416E-4</v>
      </c>
      <c r="N550" s="16">
        <f t="shared" si="96"/>
        <v>9.2703999928251984E-2</v>
      </c>
      <c r="O550" s="16">
        <f t="shared" si="97"/>
        <v>1.7765888754495016E-2</v>
      </c>
      <c r="P550" s="16">
        <f t="shared" si="98"/>
        <v>6.430948698172527E-2</v>
      </c>
      <c r="Q550" s="16">
        <f t="shared" si="99"/>
        <v>6.9561189920246428E-3</v>
      </c>
      <c r="R550" s="16">
        <f t="shared" si="100"/>
        <v>0.20677355310083845</v>
      </c>
      <c r="S550" s="16">
        <f t="shared" si="101"/>
        <v>2.4687967612978153E-2</v>
      </c>
      <c r="T550" s="16">
        <f t="shared" si="102"/>
        <v>6.9583584913579851E-3</v>
      </c>
      <c r="U550" s="66">
        <f t="shared" si="103"/>
        <v>0.42015537386167151</v>
      </c>
      <c r="V550" s="66"/>
      <c r="W550" s="66"/>
    </row>
    <row r="551" spans="1:23" x14ac:dyDescent="0.25">
      <c r="A551">
        <v>550</v>
      </c>
      <c r="B551">
        <v>4.1606024776247199E-4</v>
      </c>
      <c r="C551" s="16">
        <v>5.5551478081441803E-9</v>
      </c>
      <c r="D551" s="16">
        <v>1.14810483438012E-3</v>
      </c>
      <c r="E551" s="16">
        <v>1.2808388229290001E-5</v>
      </c>
      <c r="F551" s="16">
        <v>1.1764024734306899E-5</v>
      </c>
      <c r="G551" s="16">
        <v>2.0059095058979301E-6</v>
      </c>
      <c r="H551" s="16">
        <v>3.7711869726778498E-4</v>
      </c>
      <c r="J551">
        <v>0.95457420960023598</v>
      </c>
      <c r="K551">
        <f t="shared" si="93"/>
        <v>5.3028008281717142E-9</v>
      </c>
      <c r="L551">
        <f t="shared" si="94"/>
        <v>1.1736332382068235E-3</v>
      </c>
      <c r="M551" s="16">
        <f t="shared" si="95"/>
        <v>-3.4151274268187957E-4</v>
      </c>
      <c r="N551" s="16">
        <f t="shared" si="96"/>
        <v>2.4068652090334281E-2</v>
      </c>
      <c r="O551" s="16">
        <f t="shared" si="97"/>
        <v>6.7847924339106E-6</v>
      </c>
      <c r="P551" s="16">
        <f t="shared" si="98"/>
        <v>3.6845581452396789E-2</v>
      </c>
      <c r="Q551" s="16">
        <f t="shared" si="99"/>
        <v>3.7072541506483758E-2</v>
      </c>
      <c r="R551" s="16">
        <f t="shared" si="100"/>
        <v>3.7600113121019928E-2</v>
      </c>
      <c r="S551" s="16">
        <f t="shared" si="101"/>
        <v>2.229688012667827E-7</v>
      </c>
      <c r="T551" s="16">
        <f t="shared" si="102"/>
        <v>3.7076715269964047E-2</v>
      </c>
      <c r="U551" s="66">
        <f t="shared" si="103"/>
        <v>0.17267061120143395</v>
      </c>
      <c r="V551" s="66"/>
      <c r="W551" s="66"/>
    </row>
    <row r="552" spans="1:23" x14ac:dyDescent="0.25">
      <c r="A552">
        <v>551</v>
      </c>
      <c r="B552">
        <v>3.2932679233924203E-4</v>
      </c>
      <c r="C552" s="16">
        <v>3.3841310874181601E-9</v>
      </c>
      <c r="D552" s="16">
        <v>8.7841407859560105E-4</v>
      </c>
      <c r="E552" s="16">
        <v>5.9867244789917602E-6</v>
      </c>
      <c r="F552" s="16">
        <v>1.46911187941883E-5</v>
      </c>
      <c r="G552" s="16">
        <v>3.2833794895873299E-6</v>
      </c>
      <c r="H552" s="16">
        <v>1.7626561117645501E-4</v>
      </c>
      <c r="J552">
        <v>0.95582605453389202</v>
      </c>
      <c r="K552">
        <f t="shared" si="93"/>
        <v>3.2346406653123896E-9</v>
      </c>
      <c r="L552">
        <f t="shared" si="94"/>
        <v>9.110763115424775E-4</v>
      </c>
      <c r="M552" s="16">
        <f t="shared" si="95"/>
        <v>-2.524227268639935E-4</v>
      </c>
      <c r="N552" s="16">
        <f t="shared" si="96"/>
        <v>0.10973532627563681</v>
      </c>
      <c r="O552" s="16">
        <f t="shared" si="97"/>
        <v>0.15149602415007932</v>
      </c>
      <c r="P552" s="16">
        <f t="shared" si="98"/>
        <v>7.7507718997732768E-3</v>
      </c>
      <c r="Q552" s="16">
        <f t="shared" si="99"/>
        <v>0.19589291845990942</v>
      </c>
      <c r="R552" s="16">
        <f t="shared" si="100"/>
        <v>0.24105394047437081</v>
      </c>
      <c r="S552" s="16">
        <f t="shared" si="101"/>
        <v>0.40459818968467104</v>
      </c>
      <c r="T552" s="16">
        <f t="shared" si="102"/>
        <v>0.19589441295954385</v>
      </c>
      <c r="U552" s="66">
        <f t="shared" si="103"/>
        <v>1.3064215839039846</v>
      </c>
      <c r="V552" s="66"/>
      <c r="W552" s="66"/>
    </row>
    <row r="553" spans="1:23" x14ac:dyDescent="0.25">
      <c r="A553">
        <v>552</v>
      </c>
      <c r="B553">
        <v>6.1809413846216699E-4</v>
      </c>
      <c r="C553" s="16">
        <v>6.4105800992215102E-9</v>
      </c>
      <c r="D553" s="16">
        <v>8.86145118284415E-4</v>
      </c>
      <c r="E553" s="16">
        <v>1.1443235463386701E-5</v>
      </c>
      <c r="F553" s="16">
        <v>7.8199004475752005E-6</v>
      </c>
      <c r="G553" s="16">
        <v>1.7328699854740001E-6</v>
      </c>
      <c r="H553" s="16">
        <v>3.36919942026163E-4</v>
      </c>
      <c r="J553">
        <v>0.95593234199572996</v>
      </c>
      <c r="K553">
        <f t="shared" si="93"/>
        <v>6.1280808478000375E-9</v>
      </c>
      <c r="L553">
        <f t="shared" si="94"/>
        <v>9.0351137858494016E-4</v>
      </c>
      <c r="M553" s="16">
        <f t="shared" si="95"/>
        <v>3.3267689833939388E-4</v>
      </c>
      <c r="N553" s="16">
        <f t="shared" si="96"/>
        <v>6.5082550720112084E-2</v>
      </c>
      <c r="O553" s="16">
        <f t="shared" si="97"/>
        <v>2.4647424679773655E-2</v>
      </c>
      <c r="P553" s="16">
        <f t="shared" si="98"/>
        <v>6.4019478263656398E-3</v>
      </c>
      <c r="Q553" s="16">
        <f t="shared" si="99"/>
        <v>4.2821208701833242E-3</v>
      </c>
      <c r="R553" s="16">
        <f t="shared" si="100"/>
        <v>4.2590165064766108E-2</v>
      </c>
      <c r="S553" s="16">
        <f t="shared" si="101"/>
        <v>1.8639208879607537E-2</v>
      </c>
      <c r="T553" s="16">
        <f t="shared" si="102"/>
        <v>4.2815583121196543E-3</v>
      </c>
      <c r="U553" s="66">
        <f t="shared" si="103"/>
        <v>0.16592497635292802</v>
      </c>
      <c r="V553" s="66"/>
      <c r="W553" s="66"/>
    </row>
    <row r="554" spans="1:23" x14ac:dyDescent="0.25">
      <c r="A554">
        <v>553</v>
      </c>
      <c r="B554">
        <v>6.0095762673953305E-4</v>
      </c>
      <c r="C554" s="16">
        <v>6.7263719499959902E-9</v>
      </c>
      <c r="D554" s="16">
        <v>9.5793735155261001E-4</v>
      </c>
      <c r="E554" s="16">
        <v>1.29691526811734E-5</v>
      </c>
      <c r="F554" s="16">
        <v>8.0697605366325492E-6</v>
      </c>
      <c r="G554" s="16">
        <v>1.652871994744E-6</v>
      </c>
      <c r="H554" s="16">
        <v>3.81848401244508E-4</v>
      </c>
      <c r="J554">
        <v>0.95557113568394703</v>
      </c>
      <c r="K554">
        <f t="shared" si="93"/>
        <v>6.4275268832903133E-9</v>
      </c>
      <c r="L554">
        <f t="shared" si="94"/>
        <v>9.7572301824866913E-4</v>
      </c>
      <c r="M554" s="16">
        <f t="shared" si="95"/>
        <v>2.2619223523039707E-4</v>
      </c>
      <c r="N554" s="16">
        <f t="shared" si="96"/>
        <v>4.85387511050955E-2</v>
      </c>
      <c r="O554" s="16">
        <f t="shared" si="97"/>
        <v>4.579161762948069E-2</v>
      </c>
      <c r="P554" s="16">
        <f t="shared" si="98"/>
        <v>3.0009879361466748E-5</v>
      </c>
      <c r="Q554" s="16">
        <f t="shared" si="99"/>
        <v>4.3060608729530173E-2</v>
      </c>
      <c r="R554" s="16">
        <f t="shared" si="100"/>
        <v>3.2766808203648301E-2</v>
      </c>
      <c r="S554" s="16">
        <f t="shared" si="101"/>
        <v>3.1112660472928409E-2</v>
      </c>
      <c r="T554" s="16">
        <f t="shared" si="102"/>
        <v>4.3060306872537764E-2</v>
      </c>
      <c r="U554" s="66">
        <f t="shared" si="103"/>
        <v>0.24436076289258229</v>
      </c>
      <c r="V554" s="66"/>
      <c r="W554" s="66"/>
    </row>
    <row r="555" spans="1:23" x14ac:dyDescent="0.25">
      <c r="A555">
        <v>554</v>
      </c>
      <c r="B555">
        <v>5.1306941401610298E-4</v>
      </c>
      <c r="C555" s="16">
        <v>5.2449668997729499E-9</v>
      </c>
      <c r="D555" s="16">
        <v>8.7330691044605504E-4</v>
      </c>
      <c r="E555" s="16">
        <v>9.2275393677062293E-6</v>
      </c>
      <c r="F555" s="16">
        <v>9.4179906266925299E-6</v>
      </c>
      <c r="G555" s="16">
        <v>2.1178277834131699E-6</v>
      </c>
      <c r="H555" s="16">
        <v>2.7168375144558099E-4</v>
      </c>
      <c r="J555">
        <v>0.95596264942193698</v>
      </c>
      <c r="K555">
        <f t="shared" si="93"/>
        <v>5.013992453637312E-9</v>
      </c>
      <c r="L555">
        <f t="shared" si="94"/>
        <v>8.9425547451595349E-4</v>
      </c>
      <c r="M555" s="16">
        <f t="shared" si="95"/>
        <v>1.318833535162525E-4</v>
      </c>
      <c r="N555" s="16">
        <f t="shared" si="96"/>
        <v>1.7512357273949156E-3</v>
      </c>
      <c r="O555" s="16">
        <f t="shared" si="97"/>
        <v>2.8491403714089696E-3</v>
      </c>
      <c r="P555" s="16">
        <f t="shared" si="98"/>
        <v>8.7124832822618997E-3</v>
      </c>
      <c r="Q555" s="16">
        <f t="shared" si="99"/>
        <v>1.9840825679753281E-2</v>
      </c>
      <c r="R555" s="16">
        <f t="shared" si="100"/>
        <v>1.9524779069708142E-3</v>
      </c>
      <c r="S555" s="16">
        <f t="shared" si="101"/>
        <v>3.0576187403700875E-3</v>
      </c>
      <c r="T555" s="16">
        <f t="shared" si="102"/>
        <v>1.9841871429983574E-2</v>
      </c>
      <c r="U555" s="66">
        <f t="shared" si="103"/>
        <v>5.8005653138143543E-2</v>
      </c>
      <c r="V555" s="66"/>
      <c r="W555" s="66"/>
    </row>
    <row r="556" spans="1:23" x14ac:dyDescent="0.25">
      <c r="A556">
        <v>555</v>
      </c>
      <c r="B556" s="16">
        <v>8.0606173619772697E-4</v>
      </c>
      <c r="C556" s="16">
        <v>5.5454489021922803E-9</v>
      </c>
      <c r="D556" s="16">
        <v>5.8343200226533597E-4</v>
      </c>
      <c r="E556" s="16">
        <v>6.5407159540635198E-6</v>
      </c>
      <c r="F556" s="16">
        <v>5.9091343346417199E-6</v>
      </c>
      <c r="G556" s="16">
        <v>1.99599219189084E-6</v>
      </c>
      <c r="H556" s="16">
        <v>1.92573629294791E-4</v>
      </c>
      <c r="J556">
        <v>0.95752440635662295</v>
      </c>
      <c r="K556">
        <f t="shared" si="93"/>
        <v>5.3099026680526499E-9</v>
      </c>
      <c r="L556">
        <f t="shared" si="94"/>
        <v>5.9724071767760806E-4</v>
      </c>
      <c r="M556" s="16">
        <f t="shared" si="95"/>
        <v>1.0148827547178459E-3</v>
      </c>
      <c r="N556" s="16">
        <f t="shared" si="96"/>
        <v>0.40551822228704409</v>
      </c>
      <c r="O556" s="16">
        <f t="shared" si="97"/>
        <v>7.2980194095140427E-7</v>
      </c>
      <c r="P556" s="16">
        <f t="shared" si="98"/>
        <v>0.15546159591919856</v>
      </c>
      <c r="Q556" s="16">
        <f t="shared" si="99"/>
        <v>0.15289491522720478</v>
      </c>
      <c r="R556" s="16">
        <f t="shared" si="100"/>
        <v>0.1602350482128346</v>
      </c>
      <c r="S556" s="16">
        <f t="shared" si="101"/>
        <v>2.9310418525223632E-5</v>
      </c>
      <c r="T556" s="16">
        <f t="shared" si="102"/>
        <v>0.15290380767184175</v>
      </c>
      <c r="U556" s="66">
        <f t="shared" si="103"/>
        <v>1.0270436295385901</v>
      </c>
      <c r="V556" s="66"/>
      <c r="W556" s="66"/>
    </row>
    <row r="557" spans="1:23" x14ac:dyDescent="0.25">
      <c r="A557">
        <v>556</v>
      </c>
      <c r="B557" s="16">
        <v>3.63191021762606E-4</v>
      </c>
      <c r="C557" s="16">
        <v>4.1402933376035696E-9</v>
      </c>
      <c r="D557" s="16">
        <v>9.7657998804944802E-4</v>
      </c>
      <c r="E557" s="16">
        <v>8.13458941760623E-6</v>
      </c>
      <c r="F557" s="16">
        <v>1.33775799437938E-5</v>
      </c>
      <c r="G557" s="16">
        <v>2.6865071951301E-6</v>
      </c>
      <c r="H557" s="16">
        <v>2.3950569772487301E-4</v>
      </c>
      <c r="J557">
        <v>0.95536982811786297</v>
      </c>
      <c r="K557">
        <f t="shared" si="93"/>
        <v>3.9555113343038555E-9</v>
      </c>
      <c r="L557">
        <f t="shared" si="94"/>
        <v>1.0060175148388281E-3</v>
      </c>
      <c r="M557" s="16">
        <f t="shared" si="95"/>
        <v>-2.7963547131361615E-4</v>
      </c>
      <c r="N557" s="16">
        <f t="shared" si="96"/>
        <v>6.8905162571214304E-2</v>
      </c>
      <c r="O557" s="16">
        <f t="shared" si="97"/>
        <v>6.388314282629419E-2</v>
      </c>
      <c r="P557" s="16">
        <f t="shared" si="98"/>
        <v>1.9255694188375621E-4</v>
      </c>
      <c r="Q557" s="16">
        <f t="shared" si="99"/>
        <v>5.8863517835154769E-2</v>
      </c>
      <c r="R557" s="16">
        <f t="shared" si="100"/>
        <v>0.12792353460846725</v>
      </c>
      <c r="S557" s="16">
        <f t="shared" si="101"/>
        <v>0.11469323571431224</v>
      </c>
      <c r="T557" s="16">
        <f t="shared" si="102"/>
        <v>5.886302955609389E-2</v>
      </c>
      <c r="U557" s="66">
        <f t="shared" si="103"/>
        <v>0.49332418005342038</v>
      </c>
      <c r="V557" s="66"/>
      <c r="W557" s="66"/>
    </row>
    <row r="558" spans="1:23" x14ac:dyDescent="0.25">
      <c r="A558">
        <v>557</v>
      </c>
      <c r="B558">
        <v>4.1449772436705999E-4</v>
      </c>
      <c r="C558" s="16">
        <v>5.1076598471287098E-9</v>
      </c>
      <c r="D558" s="16">
        <v>1.0574234779322899E-3</v>
      </c>
      <c r="E558" s="16">
        <v>1.0857130868574E-5</v>
      </c>
      <c r="F558" s="16">
        <v>1.176082005891E-5</v>
      </c>
      <c r="G558" s="16">
        <v>2.1794830803831698E-6</v>
      </c>
      <c r="H558" s="16">
        <v>3.1966625941670602E-4</v>
      </c>
      <c r="J558">
        <v>0.95500970730967705</v>
      </c>
      <c r="K558">
        <f t="shared" si="93"/>
        <v>4.877864735643779E-9</v>
      </c>
      <c r="L558">
        <f t="shared" si="94"/>
        <v>1.0831194934706459E-3</v>
      </c>
      <c r="M558" s="16">
        <f t="shared" si="95"/>
        <v>-2.5412404473652595E-4</v>
      </c>
      <c r="N558" s="16">
        <f t="shared" si="96"/>
        <v>2.5063207582860441E-2</v>
      </c>
      <c r="O558" s="16">
        <f t="shared" si="97"/>
        <v>6.108798833932518E-3</v>
      </c>
      <c r="P558" s="16">
        <f t="shared" si="98"/>
        <v>9.5663005999588983E-3</v>
      </c>
      <c r="Q558" s="16">
        <f t="shared" si="99"/>
        <v>1.1811027393144429E-4</v>
      </c>
      <c r="R558" s="16">
        <f t="shared" si="100"/>
        <v>3.7474087456659658E-2</v>
      </c>
      <c r="S558" s="16">
        <f t="shared" si="101"/>
        <v>7.3991055880338339E-3</v>
      </c>
      <c r="T558" s="16">
        <f t="shared" si="102"/>
        <v>1.1821610322475862E-4</v>
      </c>
      <c r="U558" s="66">
        <f t="shared" si="103"/>
        <v>8.5847826438601546E-2</v>
      </c>
      <c r="V558" s="66"/>
      <c r="W558" s="66"/>
    </row>
    <row r="559" spans="1:23" x14ac:dyDescent="0.25">
      <c r="A559">
        <v>558</v>
      </c>
      <c r="B559">
        <v>4.9388729297466702E-4</v>
      </c>
      <c r="C559" s="16">
        <v>4.1959090656119504E-9</v>
      </c>
      <c r="D559" s="16">
        <v>7.2321269584991099E-4</v>
      </c>
      <c r="E559" s="16">
        <v>6.12353110627247E-6</v>
      </c>
      <c r="F559" s="16">
        <v>9.7162219350686502E-6</v>
      </c>
      <c r="G559" s="16">
        <v>2.6428108662980101E-6</v>
      </c>
      <c r="H559" s="16">
        <v>1.8029207839847101E-4</v>
      </c>
      <c r="J559">
        <v>0.95671445766062702</v>
      </c>
      <c r="K559">
        <f t="shared" si="93"/>
        <v>4.0142868661002451E-9</v>
      </c>
      <c r="L559">
        <f t="shared" si="94"/>
        <v>7.4528375467728064E-4</v>
      </c>
      <c r="M559" s="16">
        <f t="shared" si="95"/>
        <v>2.4249083127205324E-4</v>
      </c>
      <c r="N559" s="16">
        <f t="shared" si="96"/>
        <v>8.3880694665869966E-6</v>
      </c>
      <c r="O559" s="16">
        <f t="shared" si="97"/>
        <v>5.8909845230559164E-2</v>
      </c>
      <c r="P559" s="16">
        <f t="shared" si="98"/>
        <v>6.2084261976873681E-2</v>
      </c>
      <c r="Q559" s="16">
        <f t="shared" si="99"/>
        <v>0.18477992355313325</v>
      </c>
      <c r="R559" s="16">
        <f t="shared" si="100"/>
        <v>1.9376499483640398E-4</v>
      </c>
      <c r="S559" s="16">
        <f t="shared" si="101"/>
        <v>0.10041951636197659</v>
      </c>
      <c r="T559" s="16">
        <f t="shared" si="102"/>
        <v>0.18478547436363396</v>
      </c>
      <c r="U559" s="66">
        <f t="shared" si="103"/>
        <v>0.59118117455047958</v>
      </c>
      <c r="V559" s="66"/>
      <c r="W559" s="66"/>
    </row>
    <row r="560" spans="1:23" x14ac:dyDescent="0.25">
      <c r="A560">
        <v>559</v>
      </c>
      <c r="B560" s="16">
        <v>4.9077502780150496E-4</v>
      </c>
      <c r="C560" s="16">
        <v>7.6613812503252506E-9</v>
      </c>
      <c r="D560" s="16">
        <v>1.34812607309919E-3</v>
      </c>
      <c r="E560" s="16">
        <v>2.06997305312223E-5</v>
      </c>
      <c r="F560" s="16">
        <v>1.0057403977901501E-5</v>
      </c>
      <c r="G560" s="16">
        <v>1.4574710805928999E-6</v>
      </c>
      <c r="H560" s="16">
        <v>6.09469845725899E-4</v>
      </c>
      <c r="J560">
        <v>0.95366770317310101</v>
      </c>
      <c r="K560">
        <f t="shared" si="93"/>
        <v>7.3064118601311427E-9</v>
      </c>
      <c r="L560">
        <f t="shared" si="94"/>
        <v>1.3696906907543357E-3</v>
      </c>
      <c r="M560" s="16">
        <f t="shared" si="95"/>
        <v>-3.8814063515132561E-4</v>
      </c>
      <c r="N560" s="16">
        <f t="shared" si="96"/>
        <v>1.1721063995739306E-5</v>
      </c>
      <c r="O560" s="16">
        <f t="shared" si="97"/>
        <v>0.14649159639212461</v>
      </c>
      <c r="P560" s="16">
        <f t="shared" si="98"/>
        <v>0.15968996270562122</v>
      </c>
      <c r="Q560" s="16">
        <f t="shared" si="99"/>
        <v>0.85984154044716099</v>
      </c>
      <c r="R560" s="16">
        <f t="shared" si="100"/>
        <v>4.2873586038417842E-4</v>
      </c>
      <c r="S560" s="16">
        <f t="shared" si="101"/>
        <v>7.4941494358274616E-2</v>
      </c>
      <c r="T560" s="16">
        <f t="shared" si="102"/>
        <v>0.85990652832324255</v>
      </c>
      <c r="U560" s="66">
        <f t="shared" si="103"/>
        <v>2.1013115791508041</v>
      </c>
      <c r="V560" s="66"/>
      <c r="W560" s="66"/>
    </row>
    <row r="561" spans="1:23" x14ac:dyDescent="0.25">
      <c r="A561">
        <v>560</v>
      </c>
      <c r="B561" s="16">
        <v>7.9064353779987695E-4</v>
      </c>
      <c r="C561" s="16">
        <v>1.04362302864E-8</v>
      </c>
      <c r="D561" s="16">
        <v>1.1340660726207601E-3</v>
      </c>
      <c r="E561" s="16">
        <v>2.3777959904956099E-5</v>
      </c>
      <c r="F561" s="16">
        <v>6.1803324869147399E-6</v>
      </c>
      <c r="G561" s="16">
        <v>1.0672990595535699E-6</v>
      </c>
      <c r="H561" s="16">
        <v>7.0009569582449901E-4</v>
      </c>
      <c r="J561">
        <v>0.95475295845971497</v>
      </c>
      <c r="K561">
        <f t="shared" si="93"/>
        <v>9.9640217411072776E-9</v>
      </c>
      <c r="L561">
        <f t="shared" si="94"/>
        <v>1.1474836004238568E-3</v>
      </c>
      <c r="M561" s="16">
        <f t="shared" si="95"/>
        <v>4.3380347517589719E-4</v>
      </c>
      <c r="N561" s="16">
        <f t="shared" si="96"/>
        <v>0.36662378591737704</v>
      </c>
      <c r="O561" s="16">
        <f t="shared" si="97"/>
        <v>0.78066554681498601</v>
      </c>
      <c r="P561" s="16">
        <f t="shared" si="98"/>
        <v>3.1462640525641489E-2</v>
      </c>
      <c r="Q561" s="16">
        <f t="shared" si="99"/>
        <v>1.4735025166614311</v>
      </c>
      <c r="R561" s="16">
        <f t="shared" si="100"/>
        <v>0.13895772716494445</v>
      </c>
      <c r="S561" s="16">
        <f t="shared" si="101"/>
        <v>0.21918677448794047</v>
      </c>
      <c r="T561" s="16">
        <f t="shared" si="102"/>
        <v>1.4735418983698583</v>
      </c>
      <c r="U561" s="66">
        <f t="shared" si="103"/>
        <v>4.4839408899421791</v>
      </c>
      <c r="V561" s="66"/>
      <c r="W561" s="66"/>
    </row>
    <row r="562" spans="1:23" x14ac:dyDescent="0.25">
      <c r="A562">
        <v>561</v>
      </c>
      <c r="B562">
        <v>5.7064032651408896E-4</v>
      </c>
      <c r="C562" s="16">
        <v>5.5133084872722598E-9</v>
      </c>
      <c r="D562" s="16">
        <v>8.2434147818310805E-4</v>
      </c>
      <c r="E562" s="16">
        <v>9.1612671344141604E-6</v>
      </c>
      <c r="F562" s="16">
        <v>8.4470660608928592E-6</v>
      </c>
      <c r="G562" s="16">
        <v>2.01353192316304E-6</v>
      </c>
      <c r="H562" s="16">
        <v>2.69731843189643E-4</v>
      </c>
      <c r="J562">
        <v>0.95622876877895702</v>
      </c>
      <c r="K562">
        <f t="shared" si="93"/>
        <v>5.2719841866829272E-9</v>
      </c>
      <c r="L562">
        <f t="shared" si="94"/>
        <v>8.4324362891956945E-4</v>
      </c>
      <c r="M562" s="16">
        <f t="shared" si="95"/>
        <v>2.9803702410860836E-4</v>
      </c>
      <c r="N562" s="16">
        <f t="shared" si="96"/>
        <v>2.5202284857085585E-2</v>
      </c>
      <c r="O562" s="16">
        <f t="shared" si="97"/>
        <v>2.4467716237911165E-5</v>
      </c>
      <c r="P562" s="16">
        <f t="shared" si="98"/>
        <v>2.0786762736405919E-2</v>
      </c>
      <c r="Q562" s="16">
        <f t="shared" si="99"/>
        <v>2.1617183309299549E-2</v>
      </c>
      <c r="R562" s="16">
        <f t="shared" si="100"/>
        <v>2.0370156273497666E-2</v>
      </c>
      <c r="S562" s="16">
        <f t="shared" si="101"/>
        <v>1.1062213275127458E-5</v>
      </c>
      <c r="T562" s="16">
        <f t="shared" si="102"/>
        <v>2.1618893988828998E-2</v>
      </c>
      <c r="U562" s="66">
        <f t="shared" si="103"/>
        <v>0.10963081109463074</v>
      </c>
      <c r="V562" s="66"/>
      <c r="W562" s="66"/>
    </row>
    <row r="563" spans="1:23" x14ac:dyDescent="0.25">
      <c r="A563">
        <v>562</v>
      </c>
      <c r="B563">
        <v>1.0181044382747901E-3</v>
      </c>
      <c r="C563" s="16">
        <v>8.2265879299584593E-9</v>
      </c>
      <c r="D563" s="16">
        <v>6.8689451465209E-4</v>
      </c>
      <c r="E563" s="16">
        <v>1.1410625674219101E-5</v>
      </c>
      <c r="F563" s="16">
        <v>4.7005029806193703E-6</v>
      </c>
      <c r="G563" s="16">
        <v>1.34703712854336E-6</v>
      </c>
      <c r="H563" s="16">
        <v>3.3595645748288398E-4</v>
      </c>
      <c r="J563">
        <v>0.95701196392447596</v>
      </c>
      <c r="K563">
        <f t="shared" si="93"/>
        <v>7.8729430712469344E-9</v>
      </c>
      <c r="L563">
        <f t="shared" si="94"/>
        <v>6.9763433115394209E-4</v>
      </c>
      <c r="M563" s="16">
        <f t="shared" si="95"/>
        <v>1.3385745453956381E-3</v>
      </c>
      <c r="N563" s="16">
        <f t="shared" si="96"/>
        <v>1.1393016952336763</v>
      </c>
      <c r="O563" s="16">
        <f t="shared" si="97"/>
        <v>0.23498440146163763</v>
      </c>
      <c r="P563" s="16">
        <f t="shared" si="98"/>
        <v>8.2295741206383874E-2</v>
      </c>
      <c r="Q563" s="16">
        <f t="shared" si="99"/>
        <v>3.8939768582362273E-3</v>
      </c>
      <c r="R563" s="16">
        <f t="shared" si="100"/>
        <v>0.27348224168289564</v>
      </c>
      <c r="S563" s="16">
        <f t="shared" si="101"/>
        <v>0.10809809634541334</v>
      </c>
      <c r="T563" s="16">
        <f t="shared" si="102"/>
        <v>3.8921145868327607E-3</v>
      </c>
      <c r="U563" s="66">
        <f t="shared" si="103"/>
        <v>1.8459482673750756</v>
      </c>
      <c r="V563" s="66"/>
      <c r="W563" s="66"/>
    </row>
    <row r="564" spans="1:23" x14ac:dyDescent="0.25">
      <c r="A564">
        <v>563</v>
      </c>
      <c r="B564">
        <v>7.1613393083062101E-4</v>
      </c>
      <c r="C564" s="16">
        <v>5.5952076102207899E-9</v>
      </c>
      <c r="D564" s="16">
        <v>6.6394572218540695E-4</v>
      </c>
      <c r="E564" s="16">
        <v>7.5027636662817499E-6</v>
      </c>
      <c r="F564" s="16">
        <v>6.6779602685507397E-6</v>
      </c>
      <c r="G564" s="16">
        <v>1.9802022001902102E-6</v>
      </c>
      <c r="H564" s="16">
        <v>2.2089938454029101E-4</v>
      </c>
      <c r="J564">
        <v>0.95708674564302298</v>
      </c>
      <c r="K564">
        <f t="shared" si="93"/>
        <v>5.3550990428632916E-9</v>
      </c>
      <c r="L564">
        <f t="shared" si="94"/>
        <v>6.7927624971508838E-4</v>
      </c>
      <c r="M564" s="16">
        <f t="shared" si="95"/>
        <v>7.5299161194615353E-4</v>
      </c>
      <c r="N564" s="16">
        <f t="shared" si="96"/>
        <v>0.20629232123430361</v>
      </c>
      <c r="O564" s="16">
        <f t="shared" si="97"/>
        <v>9.6724092960156179E-5</v>
      </c>
      <c r="P564" s="16">
        <f t="shared" si="98"/>
        <v>9.6532980816810929E-2</v>
      </c>
      <c r="Q564" s="16">
        <f t="shared" si="99"/>
        <v>9.0869112426162524E-2</v>
      </c>
      <c r="R564" s="16">
        <f t="shared" si="100"/>
        <v>0.10385607514720349</v>
      </c>
      <c r="S564" s="16">
        <f t="shared" si="101"/>
        <v>1.7640965226990504E-4</v>
      </c>
      <c r="T564" s="16">
        <f t="shared" si="102"/>
        <v>9.0875314773724847E-2</v>
      </c>
      <c r="U564" s="66">
        <f t="shared" si="103"/>
        <v>0.58869893814343544</v>
      </c>
      <c r="V564" s="66"/>
      <c r="W564" s="66"/>
    </row>
    <row r="565" spans="1:23" x14ac:dyDescent="0.25">
      <c r="A565">
        <v>564</v>
      </c>
      <c r="B565">
        <v>3.5889814715726502E-4</v>
      </c>
      <c r="C565" s="16">
        <v>4.9139928088800101E-9</v>
      </c>
      <c r="D565" s="16">
        <v>1.17836001851042E-3</v>
      </c>
      <c r="E565" s="16">
        <v>1.16238988772075E-5</v>
      </c>
      <c r="F565" s="16">
        <v>1.36606667586648E-5</v>
      </c>
      <c r="G565" s="16">
        <v>2.2685711375868702E-6</v>
      </c>
      <c r="H565" s="16">
        <v>3.4224427053499199E-4</v>
      </c>
      <c r="J565">
        <v>0.95439274910554805</v>
      </c>
      <c r="K565">
        <f t="shared" si="93"/>
        <v>4.6898791059518868E-9</v>
      </c>
      <c r="L565">
        <f t="shared" si="94"/>
        <v>1.2079450091725275E-3</v>
      </c>
      <c r="M565" s="16">
        <f t="shared" si="95"/>
        <v>-4.901487148579976E-4</v>
      </c>
      <c r="N565" s="16">
        <f t="shared" si="96"/>
        <v>7.3557638774252282E-2</v>
      </c>
      <c r="O565" s="16">
        <f t="shared" si="97"/>
        <v>1.2794378775802128E-2</v>
      </c>
      <c r="P565" s="16">
        <f t="shared" si="98"/>
        <v>4.989088988845735E-2</v>
      </c>
      <c r="Q565" s="16">
        <f t="shared" si="99"/>
        <v>6.7665147285655243E-3</v>
      </c>
      <c r="R565" s="16">
        <f t="shared" si="100"/>
        <v>0.14930025749408782</v>
      </c>
      <c r="S565" s="16">
        <f t="shared" si="101"/>
        <v>1.7006737340488631E-2</v>
      </c>
      <c r="T565" s="16">
        <f t="shared" si="102"/>
        <v>6.7684533092709819E-3</v>
      </c>
      <c r="U565" s="66">
        <f t="shared" si="103"/>
        <v>0.31608487031092469</v>
      </c>
      <c r="V565" s="66"/>
      <c r="W565" s="66"/>
    </row>
    <row r="566" spans="1:23" x14ac:dyDescent="0.25">
      <c r="A566">
        <v>565</v>
      </c>
      <c r="B566">
        <v>8.2919486886130398E-4</v>
      </c>
      <c r="C566" s="16">
        <v>6.9094493862786198E-9</v>
      </c>
      <c r="D566" s="16">
        <v>7.0880703966328599E-4</v>
      </c>
      <c r="E566" s="16">
        <v>9.8863893626656494E-6</v>
      </c>
      <c r="F566" s="16">
        <v>5.7786602476537296E-6</v>
      </c>
      <c r="G566" s="16">
        <v>1.6043187660332199E-6</v>
      </c>
      <c r="H566" s="16">
        <v>2.9107961248758801E-4</v>
      </c>
      <c r="J566">
        <v>0.95687498816101602</v>
      </c>
      <c r="K566">
        <f t="shared" si="93"/>
        <v>6.6114792996944934E-9</v>
      </c>
      <c r="L566">
        <f t="shared" si="94"/>
        <v>7.2196176947524038E-4</v>
      </c>
      <c r="M566" s="16">
        <f t="shared" si="95"/>
        <v>9.3642796824736768E-4</v>
      </c>
      <c r="N566" s="16">
        <f t="shared" si="96"/>
        <v>0.46755190541371827</v>
      </c>
      <c r="O566" s="16">
        <f t="shared" si="97"/>
        <v>6.1024789969317379E-2</v>
      </c>
      <c r="P566" s="16">
        <f t="shared" si="98"/>
        <v>6.9760937083175142E-2</v>
      </c>
      <c r="Q566" s="16">
        <f t="shared" si="99"/>
        <v>6.3225312000146231E-3</v>
      </c>
      <c r="R566" s="16">
        <f t="shared" si="100"/>
        <v>0.17101140975319834</v>
      </c>
      <c r="S566" s="16">
        <f t="shared" si="101"/>
        <v>4.0232929096247497E-2</v>
      </c>
      <c r="T566" s="16">
        <f t="shared" si="102"/>
        <v>6.3244045856375069E-3</v>
      </c>
      <c r="U566" s="66">
        <f t="shared" si="103"/>
        <v>0.8222289071013088</v>
      </c>
      <c r="V566" s="66"/>
      <c r="W566" s="66"/>
    </row>
    <row r="567" spans="1:23" x14ac:dyDescent="0.25">
      <c r="A567">
        <v>566</v>
      </c>
      <c r="B567">
        <v>5.7940347690753704E-4</v>
      </c>
      <c r="C567" s="16">
        <v>6.7338602661784503E-9</v>
      </c>
      <c r="D567" s="16">
        <v>9.9557648884605193E-4</v>
      </c>
      <c r="E567" s="16">
        <v>1.34879230120203E-5</v>
      </c>
      <c r="F567" s="16">
        <v>8.3847856502585001E-6</v>
      </c>
      <c r="G567" s="16">
        <v>1.65175364927115E-6</v>
      </c>
      <c r="H567" s="16">
        <v>3.97123190809257E-4</v>
      </c>
      <c r="J567">
        <v>0.95537968500163595</v>
      </c>
      <c r="K567">
        <f t="shared" si="93"/>
        <v>6.4333932999466006E-9</v>
      </c>
      <c r="L567">
        <f t="shared" si="94"/>
        <v>1.0139910799355737E-3</v>
      </c>
      <c r="M567" s="16">
        <f t="shared" si="95"/>
        <v>1.4481587387950027E-4</v>
      </c>
      <c r="N567" s="16">
        <f t="shared" si="96"/>
        <v>3.1168801653953131E-2</v>
      </c>
      <c r="O567" s="16">
        <f t="shared" si="97"/>
        <v>4.6371861544586737E-2</v>
      </c>
      <c r="P567" s="16">
        <f t="shared" si="98"/>
        <v>1.1288581069498153E-3</v>
      </c>
      <c r="Q567" s="16">
        <f t="shared" si="99"/>
        <v>6.5439429418613276E-2</v>
      </c>
      <c r="R567" s="16">
        <f t="shared" si="100"/>
        <v>2.2214343902330066E-2</v>
      </c>
      <c r="S567" s="16">
        <f t="shared" si="101"/>
        <v>3.1309559508866699E-2</v>
      </c>
      <c r="T567" s="16">
        <f t="shared" si="102"/>
        <v>6.5440222119602681E-2</v>
      </c>
      <c r="U567" s="66">
        <f t="shared" si="103"/>
        <v>0.26307307625490239</v>
      </c>
      <c r="V567" s="66"/>
      <c r="W567" s="66"/>
    </row>
    <row r="568" spans="1:23" x14ac:dyDescent="0.25">
      <c r="A568">
        <v>567</v>
      </c>
      <c r="B568">
        <v>3.14731955986018E-4</v>
      </c>
      <c r="C568" s="16">
        <v>4.7185323343614099E-9</v>
      </c>
      <c r="D568" s="16">
        <v>1.2938251922879E-3</v>
      </c>
      <c r="E568" s="16">
        <v>1.2239147353056E-5</v>
      </c>
      <c r="F568" s="16">
        <v>1.56619622620089E-5</v>
      </c>
      <c r="G568" s="16">
        <v>2.36568539106878E-6</v>
      </c>
      <c r="H568" s="16">
        <v>3.6036122941642099E-4</v>
      </c>
      <c r="J568">
        <v>0.95381164717976596</v>
      </c>
      <c r="K568">
        <f t="shared" si="93"/>
        <v>4.5005910981082425E-9</v>
      </c>
      <c r="L568">
        <f t="shared" si="94"/>
        <v>1.3275100836706523E-3</v>
      </c>
      <c r="M568" s="16">
        <f t="shared" si="95"/>
        <v>-6.9804617169861617E-4</v>
      </c>
      <c r="N568" s="16">
        <f t="shared" si="96"/>
        <v>0.1302486362314498</v>
      </c>
      <c r="O568" s="16">
        <f t="shared" si="97"/>
        <v>2.2019401383498342E-2</v>
      </c>
      <c r="P568" s="16">
        <f t="shared" si="98"/>
        <v>0.11781203862683758</v>
      </c>
      <c r="Q568" s="16">
        <f t="shared" si="99"/>
        <v>1.9472072803014561E-2</v>
      </c>
      <c r="R568" s="16">
        <f t="shared" si="100"/>
        <v>0.34751192114841833</v>
      </c>
      <c r="S568" s="16">
        <f t="shared" si="101"/>
        <v>3.1969832022565231E-2</v>
      </c>
      <c r="T568" s="16">
        <f t="shared" si="102"/>
        <v>1.9477390563802821E-2</v>
      </c>
      <c r="U568" s="66">
        <f t="shared" si="103"/>
        <v>0.68851129277958667</v>
      </c>
      <c r="V568" s="66"/>
      <c r="W568" s="66"/>
    </row>
    <row r="569" spans="1:23" x14ac:dyDescent="0.25">
      <c r="A569">
        <v>568</v>
      </c>
      <c r="B569">
        <v>6.2779166820368904E-4</v>
      </c>
      <c r="C569" s="16">
        <v>5.6655614396194599E-9</v>
      </c>
      <c r="D569" s="16">
        <v>7.6891502829388102E-4</v>
      </c>
      <c r="E569" s="16">
        <v>8.7871426978116603E-6</v>
      </c>
      <c r="F569" s="16">
        <v>7.6570609847635204E-6</v>
      </c>
      <c r="G569" s="16">
        <v>1.9580985576021901E-6</v>
      </c>
      <c r="H569" s="16">
        <v>2.5871591786097198E-4</v>
      </c>
      <c r="J569">
        <v>0.95652629819505097</v>
      </c>
      <c r="K569">
        <f t="shared" si="93"/>
        <v>5.4192585110358261E-9</v>
      </c>
      <c r="L569">
        <f t="shared" si="94"/>
        <v>7.8618158325957069E-4</v>
      </c>
      <c r="M569" s="16">
        <f t="shared" si="95"/>
        <v>4.6940175314780756E-4</v>
      </c>
      <c r="N569" s="16">
        <f t="shared" si="96"/>
        <v>7.5517674752513461E-2</v>
      </c>
      <c r="O569" s="16">
        <f t="shared" si="97"/>
        <v>5.0771120884785014E-4</v>
      </c>
      <c r="P569" s="16">
        <f t="shared" si="98"/>
        <v>4.0690712090791725E-2</v>
      </c>
      <c r="Q569" s="16">
        <f t="shared" si="99"/>
        <v>3.3073493689670636E-2</v>
      </c>
      <c r="R569" s="16">
        <f t="shared" si="100"/>
        <v>4.9684455120950301E-2</v>
      </c>
      <c r="S569" s="16">
        <f t="shared" si="101"/>
        <v>5.9029505170391764E-4</v>
      </c>
      <c r="T569" s="16">
        <f t="shared" si="102"/>
        <v>3.3076346971961754E-2</v>
      </c>
      <c r="U569" s="66">
        <f t="shared" si="103"/>
        <v>0.23314068888643963</v>
      </c>
      <c r="V569" s="66"/>
      <c r="W569" s="66"/>
    </row>
    <row r="570" spans="1:23" x14ac:dyDescent="0.25">
      <c r="A570">
        <v>569</v>
      </c>
      <c r="B570">
        <v>4.5672876264657702E-4</v>
      </c>
      <c r="C570" s="16">
        <v>6.2249611646073002E-9</v>
      </c>
      <c r="D570" s="16">
        <v>1.1725101015522799E-3</v>
      </c>
      <c r="E570" s="16">
        <v>1.46546965203294E-5</v>
      </c>
      <c r="F570" s="16">
        <v>1.07260215902518E-5</v>
      </c>
      <c r="G570" s="16">
        <v>1.7904618213822299E-6</v>
      </c>
      <c r="H570" s="16">
        <v>4.3148015104915299E-4</v>
      </c>
      <c r="J570">
        <v>0.95447865018491795</v>
      </c>
      <c r="K570">
        <f t="shared" si="93"/>
        <v>5.9415925298479111E-9</v>
      </c>
      <c r="L570">
        <f t="shared" si="94"/>
        <v>1.195746381593001E-3</v>
      </c>
      <c r="M570" s="16">
        <f t="shared" si="95"/>
        <v>-2.8228885629984712E-4</v>
      </c>
      <c r="N570" s="16">
        <f t="shared" si="96"/>
        <v>5.264742928718342E-3</v>
      </c>
      <c r="O570" s="16">
        <f t="shared" si="97"/>
        <v>1.5250789560896814E-2</v>
      </c>
      <c r="P570" s="16">
        <f t="shared" si="98"/>
        <v>4.7214664288253674E-2</v>
      </c>
      <c r="Q570" s="16">
        <f t="shared" si="99"/>
        <v>0.13282040711553256</v>
      </c>
      <c r="R570" s="16">
        <f t="shared" si="100"/>
        <v>7.8433359285055813E-3</v>
      </c>
      <c r="S570" s="16">
        <f t="shared" si="101"/>
        <v>1.1626869276553049E-2</v>
      </c>
      <c r="T570" s="16">
        <f t="shared" si="102"/>
        <v>0.1328303866468484</v>
      </c>
      <c r="U570" s="66">
        <f t="shared" si="103"/>
        <v>0.35285119574530843</v>
      </c>
      <c r="V570" s="66"/>
      <c r="W570" s="66"/>
    </row>
    <row r="571" spans="1:23" x14ac:dyDescent="0.25">
      <c r="A571">
        <v>570</v>
      </c>
      <c r="B571">
        <v>7.7509726483036498E-4</v>
      </c>
      <c r="C571" s="16">
        <v>5.8678435437956298E-9</v>
      </c>
      <c r="D571" s="16">
        <v>6.4296618339362399E-4</v>
      </c>
      <c r="E571" s="16">
        <v>7.62178024437992E-6</v>
      </c>
      <c r="F571" s="16">
        <v>6.1631253608619204E-6</v>
      </c>
      <c r="G571" s="16">
        <v>1.8876815664873601E-6</v>
      </c>
      <c r="H571" s="16">
        <v>2.24403273466682E-4</v>
      </c>
      <c r="J571">
        <v>0.95720722474303499</v>
      </c>
      <c r="K571">
        <f t="shared" si="93"/>
        <v>5.61674223378295E-9</v>
      </c>
      <c r="L571">
        <f t="shared" si="94"/>
        <v>6.5717424783829151E-4</v>
      </c>
      <c r="M571" s="16">
        <f t="shared" si="95"/>
        <v>8.9302028182243844E-4</v>
      </c>
      <c r="N571" s="16">
        <f t="shared" si="96"/>
        <v>0.32939119934240207</v>
      </c>
      <c r="O571" s="16">
        <f t="shared" si="97"/>
        <v>3.4858098814591915E-3</v>
      </c>
      <c r="P571" s="16">
        <f t="shared" si="98"/>
        <v>0.11054184541057033</v>
      </c>
      <c r="Q571" s="16">
        <f t="shared" si="99"/>
        <v>8.4311160152023459E-2</v>
      </c>
      <c r="R571" s="16">
        <f t="shared" si="100"/>
        <v>0.14026272716965818</v>
      </c>
      <c r="S571" s="16">
        <f t="shared" si="101"/>
        <v>3.526481036270119E-3</v>
      </c>
      <c r="T571" s="16">
        <f t="shared" si="102"/>
        <v>8.4317679252511879E-2</v>
      </c>
      <c r="U571" s="66">
        <f t="shared" si="103"/>
        <v>0.75583690224489519</v>
      </c>
      <c r="V571" s="66"/>
      <c r="W571" s="66"/>
    </row>
    <row r="572" spans="1:23" x14ac:dyDescent="0.25">
      <c r="A572">
        <v>571</v>
      </c>
      <c r="B572">
        <v>5.8903694023658404E-4</v>
      </c>
      <c r="C572" s="16">
        <v>7.5903552983957308E-9</v>
      </c>
      <c r="D572" s="16">
        <v>1.1066535454986599E-3</v>
      </c>
      <c r="E572" s="16">
        <v>1.6879282571398699E-5</v>
      </c>
      <c r="F572" s="16">
        <v>8.2887739849250394E-6</v>
      </c>
      <c r="G572" s="16">
        <v>1.46716548350726E-6</v>
      </c>
      <c r="H572" s="16">
        <v>4.9697714861642603E-4</v>
      </c>
      <c r="J572">
        <v>0.95484235950173302</v>
      </c>
      <c r="K572">
        <f t="shared" si="93"/>
        <v>7.2475927625766607E-9</v>
      </c>
      <c r="L572">
        <f t="shared" si="94"/>
        <v>1.1246906685967188E-3</v>
      </c>
      <c r="M572" s="16">
        <f t="shared" si="95"/>
        <v>5.3383211876449355E-5</v>
      </c>
      <c r="N572" s="16">
        <f t="shared" si="96"/>
        <v>3.8458646627509724E-2</v>
      </c>
      <c r="O572" s="16">
        <f t="shared" si="97"/>
        <v>0.13684324266780873</v>
      </c>
      <c r="P572" s="16">
        <f t="shared" si="98"/>
        <v>2.2176474453670558E-2</v>
      </c>
      <c r="Q572" s="16">
        <f t="shared" si="99"/>
        <v>0.32669047593465417</v>
      </c>
      <c r="R572" s="16">
        <f t="shared" si="100"/>
        <v>2.5213884445289363E-2</v>
      </c>
      <c r="S572" s="16">
        <f t="shared" si="101"/>
        <v>7.2320011513692939E-2</v>
      </c>
      <c r="T572" s="16">
        <f t="shared" si="102"/>
        <v>0.32670206378884659</v>
      </c>
      <c r="U572" s="66">
        <f t="shared" si="103"/>
        <v>0.94840479943147205</v>
      </c>
      <c r="V572" s="66"/>
      <c r="W572" s="66"/>
    </row>
    <row r="573" spans="1:23" x14ac:dyDescent="0.25">
      <c r="A573">
        <v>572</v>
      </c>
      <c r="B573">
        <v>4.3676478868273102E-4</v>
      </c>
      <c r="C573" s="16">
        <v>4.8077786914529302E-9</v>
      </c>
      <c r="D573" s="16">
        <v>9.4203154318630005E-4</v>
      </c>
      <c r="E573" s="16">
        <v>9.1162995584075801E-6</v>
      </c>
      <c r="F573" s="16">
        <v>1.11018429967652E-5</v>
      </c>
      <c r="G573" s="16">
        <v>2.3123864386210499E-6</v>
      </c>
      <c r="H573" s="16">
        <v>2.6840950869263098E-4</v>
      </c>
      <c r="J573">
        <v>0.95558653509763902</v>
      </c>
      <c r="K573">
        <f t="shared" si="93"/>
        <v>4.5942485812817666E-9</v>
      </c>
      <c r="L573">
        <f t="shared" si="94"/>
        <v>9.6654280783976007E-4</v>
      </c>
      <c r="M573" s="16">
        <f t="shared" si="95"/>
        <v>-9.3013230474298038E-5</v>
      </c>
      <c r="N573" s="16">
        <f t="shared" si="96"/>
        <v>1.2791099844434616E-2</v>
      </c>
      <c r="O573" s="16">
        <f t="shared" si="97"/>
        <v>1.7498524109502034E-2</v>
      </c>
      <c r="P573" s="16">
        <f t="shared" si="98"/>
        <v>4.8362138300945894E-4</v>
      </c>
      <c r="Q573" s="16">
        <f t="shared" si="99"/>
        <v>2.286585487171407E-2</v>
      </c>
      <c r="R573" s="16">
        <f t="shared" si="100"/>
        <v>1.6053897968518922E-2</v>
      </c>
      <c r="S573" s="16">
        <f t="shared" si="101"/>
        <v>2.3177832812171117E-2</v>
      </c>
      <c r="T573" s="16">
        <f t="shared" si="102"/>
        <v>2.2866047271037863E-2</v>
      </c>
      <c r="U573" s="66">
        <f t="shared" si="103"/>
        <v>0.11573687826038809</v>
      </c>
      <c r="V573" s="66"/>
      <c r="W573" s="66"/>
    </row>
    <row r="574" spans="1:23" x14ac:dyDescent="0.25">
      <c r="A574">
        <v>573</v>
      </c>
      <c r="B574" s="16">
        <v>3.23146484835522E-4</v>
      </c>
      <c r="C574" s="16">
        <v>3.2124488898877398E-9</v>
      </c>
      <c r="D574" s="16">
        <v>8.4924122689284201E-4</v>
      </c>
      <c r="E574" s="16">
        <v>5.49599613362237E-6</v>
      </c>
      <c r="F574" s="16">
        <v>1.49528226829349E-5</v>
      </c>
      <c r="G574" s="16">
        <v>3.45775542737077E-6</v>
      </c>
      <c r="H574" s="16">
        <v>1.6181700740350001E-4</v>
      </c>
      <c r="J574">
        <v>0.95596558349119698</v>
      </c>
      <c r="K574">
        <f t="shared" si="93"/>
        <v>3.0709905774571811E-9</v>
      </c>
      <c r="L574">
        <f t="shared" si="94"/>
        <v>8.8260141523719261E-4</v>
      </c>
      <c r="M574" s="16">
        <f t="shared" si="95"/>
        <v>-2.3630844556614866E-4</v>
      </c>
      <c r="N574" s="16">
        <f t="shared" si="96"/>
        <v>0.11820742648580448</v>
      </c>
      <c r="O574" s="16">
        <f t="shared" si="97"/>
        <v>0.17657683570040331</v>
      </c>
      <c r="P574" s="16">
        <f t="shared" si="98"/>
        <v>1.4000914110080913E-2</v>
      </c>
      <c r="Q574" s="16">
        <f t="shared" si="99"/>
        <v>0.23842502054434814</v>
      </c>
      <c r="R574" s="16">
        <f t="shared" si="100"/>
        <v>0.26783963099139746</v>
      </c>
      <c r="S574" s="16">
        <f t="shared" si="101"/>
        <v>0.52268618940380895</v>
      </c>
      <c r="T574" s="16">
        <f t="shared" si="102"/>
        <v>0.23842719351226568</v>
      </c>
      <c r="U574" s="66">
        <f t="shared" si="103"/>
        <v>1.5761632107481092</v>
      </c>
      <c r="V574" s="66"/>
      <c r="W574" s="66"/>
    </row>
    <row r="575" spans="1:23" x14ac:dyDescent="0.25">
      <c r="A575">
        <v>574</v>
      </c>
      <c r="B575">
        <v>4.0155664989941398E-4</v>
      </c>
      <c r="C575" s="16">
        <v>7.1290049946883197E-9</v>
      </c>
      <c r="D575" s="16">
        <v>1.53987041115991E-3</v>
      </c>
      <c r="E575" s="16">
        <v>2.19550941292471E-5</v>
      </c>
      <c r="F575" s="16">
        <v>1.23976664035433E-5</v>
      </c>
      <c r="G575" s="16">
        <v>1.5696153785485699E-6</v>
      </c>
      <c r="H575" s="16">
        <v>6.4643812177359603E-4</v>
      </c>
      <c r="J575">
        <v>0.95274868914298805</v>
      </c>
      <c r="K575">
        <f t="shared" si="93"/>
        <v>6.7921501635831109E-9</v>
      </c>
      <c r="L575">
        <f t="shared" si="94"/>
        <v>1.5662282303405505E-3</v>
      </c>
      <c r="M575" s="16">
        <f t="shared" si="95"/>
        <v>-7.6311493054172241E-4</v>
      </c>
      <c r="N575" s="16">
        <f t="shared" si="96"/>
        <v>3.4074210151718722E-2</v>
      </c>
      <c r="O575" s="16">
        <f t="shared" si="97"/>
        <v>8.2172705504994517E-2</v>
      </c>
      <c r="P575" s="16">
        <f t="shared" si="98"/>
        <v>0.35841714212003822</v>
      </c>
      <c r="Q575" s="16">
        <f t="shared" si="99"/>
        <v>1.090267465486404</v>
      </c>
      <c r="R575" s="16">
        <f t="shared" si="100"/>
        <v>6.6674738057477145E-2</v>
      </c>
      <c r="S575" s="16">
        <f t="shared" si="101"/>
        <v>4.7469028898280231E-2</v>
      </c>
      <c r="T575" s="16">
        <f t="shared" si="102"/>
        <v>1.0903856316210583</v>
      </c>
      <c r="U575" s="66">
        <f t="shared" si="103"/>
        <v>2.7694609218399711</v>
      </c>
      <c r="V575" s="66"/>
      <c r="W575" s="66"/>
    </row>
    <row r="576" spans="1:23" x14ac:dyDescent="0.25">
      <c r="A576">
        <v>575</v>
      </c>
      <c r="B576" s="16">
        <v>5.3104861480402497E-4</v>
      </c>
      <c r="C576" s="16">
        <v>3.3376934513508998E-9</v>
      </c>
      <c r="D576" s="16">
        <v>5.3251536850438099E-4</v>
      </c>
      <c r="E576" s="16">
        <v>3.59475698903599E-6</v>
      </c>
      <c r="F576" s="16">
        <v>8.9529953692347807E-6</v>
      </c>
      <c r="G576" s="16">
        <v>3.3147786977348698E-6</v>
      </c>
      <c r="H576" s="16">
        <v>1.05837676156582E-4</v>
      </c>
      <c r="J576">
        <v>0.95772253922810902</v>
      </c>
      <c r="K576">
        <f t="shared" si="93"/>
        <v>3.1965842473928146E-9</v>
      </c>
      <c r="L576">
        <f t="shared" si="94"/>
        <v>5.5373280024713411E-4</v>
      </c>
      <c r="M576" s="16">
        <f t="shared" si="95"/>
        <v>5.0836442936091572E-4</v>
      </c>
      <c r="N576" s="16">
        <f t="shared" si="96"/>
        <v>6.1397645308511684E-3</v>
      </c>
      <c r="O576" s="16">
        <f t="shared" si="97"/>
        <v>0.1580905821403637</v>
      </c>
      <c r="P576" s="16">
        <f t="shared" si="98"/>
        <v>0.19994077300547416</v>
      </c>
      <c r="Q576" s="16">
        <f t="shared" si="99"/>
        <v>0.44263112650805447</v>
      </c>
      <c r="R576" s="16">
        <f t="shared" si="100"/>
        <v>8.3499930834167943E-3</v>
      </c>
      <c r="S576" s="16">
        <f t="shared" si="101"/>
        <v>0.4247471617278385</v>
      </c>
      <c r="T576" s="16">
        <f t="shared" si="102"/>
        <v>0.442640228632667</v>
      </c>
      <c r="U576" s="66">
        <f t="shared" si="103"/>
        <v>1.6825396296286657</v>
      </c>
      <c r="V576" s="66"/>
      <c r="W576" s="66"/>
    </row>
    <row r="577" spans="1:23" x14ac:dyDescent="0.25">
      <c r="A577">
        <v>576</v>
      </c>
      <c r="B577">
        <v>4.8794210403896201E-4</v>
      </c>
      <c r="C577" s="16">
        <v>6.0838662830212796E-9</v>
      </c>
      <c r="D577" s="16">
        <v>1.07007039909882E-3</v>
      </c>
      <c r="E577" s="16">
        <v>1.30861341386524E-5</v>
      </c>
      <c r="F577" s="16">
        <v>9.9929390620539697E-6</v>
      </c>
      <c r="G577" s="16">
        <v>1.82987269710784E-6</v>
      </c>
      <c r="H577" s="16">
        <v>3.8529484749208801E-4</v>
      </c>
      <c r="J577">
        <v>0.95498439393347001</v>
      </c>
      <c r="K577">
        <f t="shared" si="93"/>
        <v>5.8099973550633499E-9</v>
      </c>
      <c r="L577">
        <f t="shared" si="94"/>
        <v>1.0918800660537527E-3</v>
      </c>
      <c r="M577" s="16">
        <f t="shared" si="95"/>
        <v>-1.1599585797582868E-4</v>
      </c>
      <c r="N577" s="16">
        <f t="shared" si="96"/>
        <v>8.420243951362564E-5</v>
      </c>
      <c r="O577" s="16">
        <f t="shared" si="97"/>
        <v>9.609682112556096E-3</v>
      </c>
      <c r="P577" s="16">
        <f t="shared" si="98"/>
        <v>1.2307103585607628E-2</v>
      </c>
      <c r="Q577" s="16">
        <f t="shared" si="99"/>
        <v>4.7699529494229884E-2</v>
      </c>
      <c r="R577" s="16">
        <f t="shared" si="100"/>
        <v>2.006053451825292E-4</v>
      </c>
      <c r="S577" s="16">
        <f t="shared" si="101"/>
        <v>7.7774503828177645E-3</v>
      </c>
      <c r="T577" s="16">
        <f t="shared" si="102"/>
        <v>4.7702223633294828E-2</v>
      </c>
      <c r="U577" s="66">
        <f t="shared" si="103"/>
        <v>0.12538079699320237</v>
      </c>
      <c r="V577" s="66"/>
      <c r="W577" s="66"/>
    </row>
    <row r="578" spans="1:23" x14ac:dyDescent="0.25">
      <c r="A578">
        <v>577</v>
      </c>
      <c r="B578" s="16">
        <v>8.4215634536627599E-4</v>
      </c>
      <c r="C578" s="16">
        <v>5.0632588803271902E-9</v>
      </c>
      <c r="D578" s="16">
        <v>5.0891680745763005E-4</v>
      </c>
      <c r="E578" s="16">
        <v>5.2139240872973399E-6</v>
      </c>
      <c r="F578" s="16">
        <v>5.6351200042412898E-6</v>
      </c>
      <c r="G578" s="16">
        <v>2.1840975806453401E-6</v>
      </c>
      <c r="H578" s="16">
        <v>1.5350929726170499E-4</v>
      </c>
      <c r="J578">
        <v>0.95792513197338203</v>
      </c>
      <c r="K578">
        <f t="shared" si="93"/>
        <v>4.8502229311528224E-9</v>
      </c>
      <c r="L578">
        <f t="shared" si="94"/>
        <v>5.223660817878776E-4</v>
      </c>
      <c r="M578" s="16">
        <f t="shared" si="95"/>
        <v>1.1619466089446745E-3</v>
      </c>
      <c r="N578" s="16">
        <f t="shared" si="96"/>
        <v>0.50423842325093748</v>
      </c>
      <c r="O578" s="16">
        <f t="shared" si="97"/>
        <v>7.4256799577885942E-3</v>
      </c>
      <c r="P578" s="16">
        <f t="shared" si="98"/>
        <v>0.22245106703494669</v>
      </c>
      <c r="Q578" s="16">
        <f t="shared" si="99"/>
        <v>0.26476226377332135</v>
      </c>
      <c r="R578" s="16">
        <f t="shared" si="100"/>
        <v>0.18327206914446342</v>
      </c>
      <c r="S578" s="16">
        <f t="shared" si="101"/>
        <v>7.7999667543380878E-3</v>
      </c>
      <c r="T578" s="16">
        <f t="shared" si="102"/>
        <v>0.26477337038611171</v>
      </c>
      <c r="U578" s="66">
        <f t="shared" si="103"/>
        <v>1.4547228403019072</v>
      </c>
      <c r="V578" s="66"/>
      <c r="W578" s="66"/>
    </row>
    <row r="579" spans="1:23" x14ac:dyDescent="0.25">
      <c r="A579">
        <v>578</v>
      </c>
      <c r="B579">
        <v>8.6541815280856698E-4</v>
      </c>
      <c r="C579" s="16">
        <v>6.1576494076624002E-9</v>
      </c>
      <c r="D579" s="16">
        <v>6.0368173787019204E-4</v>
      </c>
      <c r="E579" s="16">
        <v>7.5132321910571297E-6</v>
      </c>
      <c r="F579" s="16">
        <v>5.5087573830307699E-6</v>
      </c>
      <c r="G579" s="16">
        <v>1.7979436173546001E-6</v>
      </c>
      <c r="H579" s="16">
        <v>2.2120692306403601E-4</v>
      </c>
      <c r="J579">
        <v>0.95742721772015205</v>
      </c>
      <c r="K579">
        <f t="shared" ref="K579:K642" si="104">C579*J579</f>
        <v>5.8955011400743539E-9</v>
      </c>
      <c r="L579">
        <f t="shared" ref="L579:L642" si="105">SUM($Z$9*B579,$AA$9*C579,$AB$9*D579,$AC$9*E579,$AD$9*F579,$AE$9*G579)</f>
        <v>6.1649103860420061E-4</v>
      </c>
      <c r="M579" s="16">
        <f t="shared" ref="M579:M642" si="106">$Z$8*B579+$AA$8*C579+$AB$8*D579+$AD$8*F579+$AE$8*G579</f>
        <v>1.1143452670129336E-3</v>
      </c>
      <c r="N579" s="16">
        <f t="shared" si="96"/>
        <v>0.57355374160782813</v>
      </c>
      <c r="O579" s="16">
        <f t="shared" si="97"/>
        <v>1.2397824744946948E-2</v>
      </c>
      <c r="P579" s="16">
        <f t="shared" si="98"/>
        <v>0.13932533689675439</v>
      </c>
      <c r="Q579" s="16">
        <f t="shared" si="99"/>
        <v>9.0282433821893798E-2</v>
      </c>
      <c r="R579" s="16">
        <f t="shared" si="100"/>
        <v>0.19441676342142072</v>
      </c>
      <c r="S579" s="16">
        <f t="shared" si="101"/>
        <v>1.0836777851758447E-2</v>
      </c>
      <c r="T579" s="16">
        <f t="shared" si="102"/>
        <v>9.0289917006073098E-2</v>
      </c>
      <c r="U579" s="66">
        <f t="shared" si="103"/>
        <v>1.1111027953506756</v>
      </c>
      <c r="V579" s="66"/>
      <c r="W579" s="66"/>
    </row>
    <row r="580" spans="1:23" x14ac:dyDescent="0.25">
      <c r="A580">
        <v>579</v>
      </c>
      <c r="B580">
        <v>2.6357794087965801E-4</v>
      </c>
      <c r="C580" s="16">
        <v>4.0406502889559797E-9</v>
      </c>
      <c r="D580" s="16">
        <v>1.32423116368232E-3</v>
      </c>
      <c r="E580" s="16">
        <v>1.07222748824293E-5</v>
      </c>
      <c r="F580" s="16">
        <v>1.8736403786060799E-5</v>
      </c>
      <c r="G580" s="16">
        <v>2.7638318419504501E-6</v>
      </c>
      <c r="H580" s="16">
        <v>3.1570009809969799E-4</v>
      </c>
      <c r="J580">
        <v>0.95361152863685805</v>
      </c>
      <c r="K580">
        <f t="shared" si="104"/>
        <v>3.8532106987382741E-9</v>
      </c>
      <c r="L580">
        <f t="shared" si="105"/>
        <v>1.364463762446103E-3</v>
      </c>
      <c r="M580" s="16">
        <f t="shared" si="106"/>
        <v>-8.3730788068678709E-4</v>
      </c>
      <c r="N580" s="16">
        <f t="shared" ref="N580:N643" si="107">(B580-$B$2)^2/$B$2/$B$2</f>
        <v>0.21601487226838634</v>
      </c>
      <c r="O580" s="16">
        <f t="shared" ref="O580:O643" si="108">(C580-$C$2)^2/$C$2/$C$2</f>
        <v>7.3297405068485311E-2</v>
      </c>
      <c r="P580" s="16">
        <f t="shared" ref="P580:P643" si="109">(D580-$D$2)^2/$D$2/$D$2</f>
        <v>0.1404786284788403</v>
      </c>
      <c r="Q580" s="16">
        <f t="shared" ref="Q580:Q643" si="110">(E580-$E$2)^2/$E$2/$E$2</f>
        <v>2.8496610952239085E-6</v>
      </c>
      <c r="R580" s="16">
        <f t="shared" ref="R580:R643" si="111">(F580-$F$2)^2/$F$2/$F$2</f>
        <v>0.81273898904253761</v>
      </c>
      <c r="S580" s="16">
        <f t="shared" ref="S580:S643" si="112">(G580-$G$2)^2/$G$2/$G$2</f>
        <v>0.14227540250763904</v>
      </c>
      <c r="T580" s="16">
        <f t="shared" ref="T580:T643" si="113">(H580-$H$2)^2/$H$2/$H$2</f>
        <v>2.7868000394064979E-6</v>
      </c>
      <c r="U580" s="66">
        <f t="shared" ref="U580:U643" si="114">SUM(N580:T580)</f>
        <v>1.3848109338270234</v>
      </c>
      <c r="V580" s="66"/>
      <c r="W580" s="66"/>
    </row>
    <row r="581" spans="1:23" x14ac:dyDescent="0.25">
      <c r="A581">
        <v>580</v>
      </c>
      <c r="B581" s="16">
        <v>3.5507059299661598E-4</v>
      </c>
      <c r="C581" s="16">
        <v>4.5102222025190198E-9</v>
      </c>
      <c r="D581" s="16">
        <v>1.091056197333E-3</v>
      </c>
      <c r="E581" s="16">
        <v>9.8876012251880401E-6</v>
      </c>
      <c r="F581" s="16">
        <v>1.3754949204848799E-5</v>
      </c>
      <c r="G581" s="16">
        <v>2.4693233111621901E-6</v>
      </c>
      <c r="H581" s="16">
        <v>2.9112099574953298E-4</v>
      </c>
      <c r="J581">
        <v>0.95480734727751004</v>
      </c>
      <c r="K581">
        <f t="shared" si="104"/>
        <v>4.3063932968193138E-9</v>
      </c>
      <c r="L581">
        <f t="shared" si="105"/>
        <v>1.1210309088316571E-3</v>
      </c>
      <c r="M581" s="16">
        <f t="shared" si="106"/>
        <v>-4.1088972283842524E-4</v>
      </c>
      <c r="N581" s="16">
        <f t="shared" si="107"/>
        <v>7.7833977201019533E-2</v>
      </c>
      <c r="O581" s="16">
        <f t="shared" si="108"/>
        <v>3.4590646465038802E-2</v>
      </c>
      <c r="P581" s="16">
        <f t="shared" si="109"/>
        <v>1.7615833069219568E-2</v>
      </c>
      <c r="Q581" s="16">
        <f t="shared" si="110"/>
        <v>6.3046003899525065E-3</v>
      </c>
      <c r="R581" s="16">
        <f t="shared" si="111"/>
        <v>0.15678626416938976</v>
      </c>
      <c r="S581" s="16">
        <f t="shared" si="112"/>
        <v>5.3103975580206957E-2</v>
      </c>
      <c r="T581" s="16">
        <f t="shared" si="113"/>
        <v>6.3036072959994681E-3</v>
      </c>
      <c r="U581" s="66">
        <f t="shared" si="114"/>
        <v>0.35253890417082662</v>
      </c>
      <c r="V581" s="66"/>
      <c r="W581" s="66"/>
    </row>
    <row r="582" spans="1:23" x14ac:dyDescent="0.25">
      <c r="A582">
        <v>581</v>
      </c>
      <c r="B582">
        <v>5.9294170679095903E-4</v>
      </c>
      <c r="C582" s="16">
        <v>6.9834923035776498E-9</v>
      </c>
      <c r="D582" s="16">
        <v>1.0092085388442101E-3</v>
      </c>
      <c r="E582" s="16">
        <v>1.4177459301797099E-5</v>
      </c>
      <c r="F582" s="16">
        <v>8.1981060008999506E-6</v>
      </c>
      <c r="G582" s="16">
        <v>1.5929380604438099E-6</v>
      </c>
      <c r="H582" s="16">
        <v>4.17425372259652E-4</v>
      </c>
      <c r="J582">
        <v>0.95531682262311501</v>
      </c>
      <c r="K582">
        <f t="shared" si="104"/>
        <v>6.6714476782667784E-9</v>
      </c>
      <c r="L582">
        <f t="shared" si="105"/>
        <v>1.0271907054141504E-3</v>
      </c>
      <c r="M582" s="16">
        <f t="shared" si="106"/>
        <v>1.586927081677678E-4</v>
      </c>
      <c r="N582" s="16">
        <f t="shared" si="107"/>
        <v>4.1631444161599328E-2</v>
      </c>
      <c r="O582" s="16">
        <f t="shared" si="108"/>
        <v>6.7805755445754248E-2</v>
      </c>
      <c r="P582" s="16">
        <f t="shared" si="109"/>
        <v>2.2801727469814216E-3</v>
      </c>
      <c r="Q582" s="16">
        <f t="shared" si="110"/>
        <v>0.10240737612515971</v>
      </c>
      <c r="R582" s="16">
        <f t="shared" si="111"/>
        <v>2.8220814139420094E-2</v>
      </c>
      <c r="S582" s="16">
        <f t="shared" si="112"/>
        <v>4.2540047204188192E-2</v>
      </c>
      <c r="T582" s="16">
        <f t="shared" si="113"/>
        <v>0.10240892997375493</v>
      </c>
      <c r="U582" s="66">
        <f t="shared" si="114"/>
        <v>0.38729453979685791</v>
      </c>
      <c r="V582" s="66"/>
      <c r="W582" s="66"/>
    </row>
    <row r="583" spans="1:23" x14ac:dyDescent="0.25">
      <c r="A583">
        <v>582</v>
      </c>
      <c r="B583">
        <v>2.9900151447827099E-4</v>
      </c>
      <c r="C583" s="16">
        <v>4.2292704248100503E-9</v>
      </c>
      <c r="D583" s="16">
        <v>1.21873841172758E-3</v>
      </c>
      <c r="E583" s="16">
        <v>1.03412877149175E-5</v>
      </c>
      <c r="F583" s="16">
        <v>1.64345565032342E-5</v>
      </c>
      <c r="G583" s="16">
        <v>2.6373317280507301E-6</v>
      </c>
      <c r="H583" s="16">
        <v>3.0448089481711199E-4</v>
      </c>
      <c r="J583">
        <v>0.95414759507448799</v>
      </c>
      <c r="K583">
        <f t="shared" si="104"/>
        <v>4.0353482047521679E-9</v>
      </c>
      <c r="L583">
        <f t="shared" si="105"/>
        <v>1.2542406271916742E-3</v>
      </c>
      <c r="M583" s="16">
        <f t="shared" si="106"/>
        <v>-6.5623759823513238E-4</v>
      </c>
      <c r="N583" s="16">
        <f t="shared" si="107"/>
        <v>0.15432504927154422</v>
      </c>
      <c r="O583" s="16">
        <f t="shared" si="108"/>
        <v>5.6023280918744867E-2</v>
      </c>
      <c r="P583" s="16">
        <f t="shared" si="109"/>
        <v>7.0375159541374716E-2</v>
      </c>
      <c r="Q583" s="16">
        <f t="shared" si="110"/>
        <v>1.3808967763150762E-3</v>
      </c>
      <c r="R583" s="16">
        <f t="shared" si="111"/>
        <v>0.44610439756680897</v>
      </c>
      <c r="S583" s="16">
        <f t="shared" si="112"/>
        <v>9.8696616803448711E-2</v>
      </c>
      <c r="T583" s="16">
        <f t="shared" si="113"/>
        <v>1.3799427596838481E-3</v>
      </c>
      <c r="U583" s="66">
        <f t="shared" si="114"/>
        <v>0.8282853436379205</v>
      </c>
      <c r="V583" s="66"/>
      <c r="W583" s="66"/>
    </row>
    <row r="584" spans="1:23" x14ac:dyDescent="0.25">
      <c r="A584">
        <v>583</v>
      </c>
      <c r="B584">
        <v>3.5216585093273702E-4</v>
      </c>
      <c r="C584" s="16">
        <v>5.4236534475317599E-9</v>
      </c>
      <c r="D584" s="16">
        <v>1.3299456021365001E-3</v>
      </c>
      <c r="E584" s="16">
        <v>1.44564247231959E-5</v>
      </c>
      <c r="F584" s="16">
        <v>1.40148463752124E-5</v>
      </c>
      <c r="G584" s="16">
        <v>2.0587661506379301E-6</v>
      </c>
      <c r="H584" s="16">
        <v>4.2564584137638501E-4</v>
      </c>
      <c r="J584">
        <v>0.95367581496521303</v>
      </c>
      <c r="K584">
        <f t="shared" si="104"/>
        <v>5.1724071216637385E-9</v>
      </c>
      <c r="L584">
        <f t="shared" si="105"/>
        <v>1.3600286373841154E-3</v>
      </c>
      <c r="M584" s="16">
        <f t="shared" si="106"/>
        <v>-6.5569693551864117E-4</v>
      </c>
      <c r="N584" s="16">
        <f t="shared" si="107"/>
        <v>8.1159938605341916E-2</v>
      </c>
      <c r="O584" s="16">
        <f t="shared" si="108"/>
        <v>4.4637613378968897E-4</v>
      </c>
      <c r="P584" s="16">
        <f t="shared" si="109"/>
        <v>0.14496101752162466</v>
      </c>
      <c r="Q584" s="16">
        <f t="shared" si="110"/>
        <v>0.11970560491942461</v>
      </c>
      <c r="R584" s="16">
        <f t="shared" si="111"/>
        <v>0.17837014660606512</v>
      </c>
      <c r="S584" s="16">
        <f t="shared" si="112"/>
        <v>6.6904090093564681E-4</v>
      </c>
      <c r="T584" s="16">
        <f t="shared" si="113"/>
        <v>0.11972246294458797</v>
      </c>
      <c r="U584" s="66">
        <f t="shared" si="114"/>
        <v>0.64503458763176968</v>
      </c>
      <c r="V584" s="66"/>
      <c r="W584" s="66"/>
    </row>
    <row r="585" spans="1:23" x14ac:dyDescent="0.25">
      <c r="A585">
        <v>584</v>
      </c>
      <c r="B585">
        <v>3.7521892051954701E-4</v>
      </c>
      <c r="C585" s="16">
        <v>5.8101704373886598E-9</v>
      </c>
      <c r="D585" s="16">
        <v>1.3373018826208401E-3</v>
      </c>
      <c r="E585" s="16">
        <v>1.5571704897851702E-5</v>
      </c>
      <c r="F585" s="16">
        <v>1.3155934945583599E-5</v>
      </c>
      <c r="G585" s="16">
        <v>1.9218855654586902E-6</v>
      </c>
      <c r="H585" s="16">
        <v>4.5848352850843697E-4</v>
      </c>
      <c r="J585">
        <v>0.95365827284362503</v>
      </c>
      <c r="K585">
        <f t="shared" si="104"/>
        <v>5.5409171042471587E-9</v>
      </c>
      <c r="L585">
        <f t="shared" si="105"/>
        <v>1.3655298279070284E-3</v>
      </c>
      <c r="M585" s="16">
        <f t="shared" si="106"/>
        <v>-6.150919868679346E-4</v>
      </c>
      <c r="N585" s="16">
        <f t="shared" si="107"/>
        <v>5.6679165725366638E-2</v>
      </c>
      <c r="O585" s="16">
        <f t="shared" si="108"/>
        <v>2.3650504207149586E-3</v>
      </c>
      <c r="P585" s="16">
        <f t="shared" si="109"/>
        <v>0.15083489909401279</v>
      </c>
      <c r="Q585" s="16">
        <f t="shared" si="110"/>
        <v>0.20234221313064982</v>
      </c>
      <c r="R585" s="16">
        <f t="shared" si="111"/>
        <v>0.11233871875882386</v>
      </c>
      <c r="S585" s="16">
        <f t="shared" si="112"/>
        <v>1.7927278672912545E-3</v>
      </c>
      <c r="T585" s="16">
        <f t="shared" si="113"/>
        <v>0.20236605444276529</v>
      </c>
      <c r="U585" s="66">
        <f t="shared" si="114"/>
        <v>0.72871882943962452</v>
      </c>
      <c r="V585" s="66"/>
      <c r="W585" s="66"/>
    </row>
    <row r="586" spans="1:23" x14ac:dyDescent="0.25">
      <c r="A586">
        <v>585</v>
      </c>
      <c r="B586">
        <v>5.7087459868920105E-4</v>
      </c>
      <c r="C586" s="16">
        <v>6.7665895680568302E-9</v>
      </c>
      <c r="D586" s="16">
        <v>1.01584908405912E-3</v>
      </c>
      <c r="E586" s="16">
        <v>1.38262909518308E-5</v>
      </c>
      <c r="F586" s="16">
        <v>8.5180753411152897E-6</v>
      </c>
      <c r="G586" s="16">
        <v>1.64414567376727E-6</v>
      </c>
      <c r="H586" s="16">
        <v>4.07086114400912E-4</v>
      </c>
      <c r="J586">
        <v>0.95527782029566799</v>
      </c>
      <c r="K586">
        <f t="shared" si="104"/>
        <v>6.4639729334087344E-9</v>
      </c>
      <c r="L586">
        <f t="shared" si="105"/>
        <v>1.0345226138255498E-3</v>
      </c>
      <c r="M586" s="16">
        <f t="shared" si="106"/>
        <v>1.0722658355285221E-4</v>
      </c>
      <c r="N586" s="16">
        <f t="shared" si="107"/>
        <v>2.5353553538216909E-2</v>
      </c>
      <c r="O586" s="16">
        <f t="shared" si="108"/>
        <v>4.8950819496462919E-2</v>
      </c>
      <c r="P586" s="16">
        <f t="shared" si="109"/>
        <v>2.9861097122230612E-3</v>
      </c>
      <c r="Q586" s="16">
        <f t="shared" si="110"/>
        <v>8.2550208473952474E-2</v>
      </c>
      <c r="R586" s="16">
        <f t="shared" si="111"/>
        <v>1.8364983508363762E-2</v>
      </c>
      <c r="S586" s="16">
        <f t="shared" si="112"/>
        <v>3.2665525163661571E-2</v>
      </c>
      <c r="T586" s="16">
        <f t="shared" si="113"/>
        <v>8.2551847361366337E-2</v>
      </c>
      <c r="U586" s="66">
        <f t="shared" si="114"/>
        <v>0.29342304725424706</v>
      </c>
      <c r="V586" s="66"/>
      <c r="W586" s="66"/>
    </row>
    <row r="587" spans="1:23" x14ac:dyDescent="0.25">
      <c r="A587">
        <v>586</v>
      </c>
      <c r="B587">
        <v>4.7148423564388297E-4</v>
      </c>
      <c r="C587" s="16">
        <v>6.0699911616765498E-9</v>
      </c>
      <c r="D587" s="16">
        <v>1.1058349282529599E-3</v>
      </c>
      <c r="E587" s="16">
        <v>1.34871939682856E-5</v>
      </c>
      <c r="F587" s="16">
        <v>1.0358989059174599E-5</v>
      </c>
      <c r="G587" s="16">
        <v>1.8348075013040101E-6</v>
      </c>
      <c r="H587" s="16">
        <v>3.9710394385352799E-4</v>
      </c>
      <c r="J587">
        <v>0.95480465002685</v>
      </c>
      <c r="K587">
        <f t="shared" si="104"/>
        <v>5.7956557867906508E-9</v>
      </c>
      <c r="L587">
        <f t="shared" si="105"/>
        <v>1.1283816438814515E-3</v>
      </c>
      <c r="M587" s="16">
        <f t="shared" si="106"/>
        <v>-1.8541317259368546E-4</v>
      </c>
      <c r="N587" s="16">
        <f t="shared" si="107"/>
        <v>1.8144043507913837E-3</v>
      </c>
      <c r="O587" s="16">
        <f t="shared" si="108"/>
        <v>9.1249826373700303E-3</v>
      </c>
      <c r="P587" s="16">
        <f t="shared" si="109"/>
        <v>2.1924072142702179E-2</v>
      </c>
      <c r="Q587" s="16">
        <f t="shared" si="110"/>
        <v>6.5404705796568971E-2</v>
      </c>
      <c r="R587" s="16">
        <f t="shared" si="111"/>
        <v>2.6330453376682606E-3</v>
      </c>
      <c r="S587" s="16">
        <f t="shared" si="112"/>
        <v>7.3497842735220894E-3</v>
      </c>
      <c r="T587" s="16">
        <f t="shared" si="113"/>
        <v>6.5409086147008091E-2</v>
      </c>
      <c r="U587" s="66">
        <f t="shared" si="114"/>
        <v>0.17366008068563099</v>
      </c>
      <c r="V587" s="66"/>
      <c r="W587" s="66"/>
    </row>
    <row r="588" spans="1:23" x14ac:dyDescent="0.25">
      <c r="A588">
        <v>587</v>
      </c>
      <c r="B588">
        <v>3.7090010816752199E-4</v>
      </c>
      <c r="C588" s="16">
        <v>6.3164651421811798E-9</v>
      </c>
      <c r="D588" s="16">
        <v>1.4752117011857201E-3</v>
      </c>
      <c r="E588" s="16">
        <v>1.86474798643751E-5</v>
      </c>
      <c r="F588" s="16">
        <v>1.3388201658431E-5</v>
      </c>
      <c r="G588" s="16">
        <v>1.7704167156749E-6</v>
      </c>
      <c r="H588" s="16">
        <v>5.49048314982578E-4</v>
      </c>
      <c r="J588">
        <v>0.95302211842622497</v>
      </c>
      <c r="K588">
        <f t="shared" si="104"/>
        <v>6.0197309907669146E-9</v>
      </c>
      <c r="L588">
        <f t="shared" si="105"/>
        <v>1.5037522047531148E-3</v>
      </c>
      <c r="M588" s="16">
        <f t="shared" si="106"/>
        <v>-7.6195198841807078E-4</v>
      </c>
      <c r="N588" s="16">
        <f t="shared" si="107"/>
        <v>6.0931823273494251E-2</v>
      </c>
      <c r="O588" s="16">
        <f t="shared" si="108"/>
        <v>1.9602496987762313E-2</v>
      </c>
      <c r="P588" s="16">
        <f t="shared" si="109"/>
        <v>0.2825469038513273</v>
      </c>
      <c r="Q588" s="16">
        <f t="shared" si="110"/>
        <v>0.54198872568530421</v>
      </c>
      <c r="R588" s="16">
        <f t="shared" si="111"/>
        <v>0.12869580355570565</v>
      </c>
      <c r="S588" s="16">
        <f t="shared" si="112"/>
        <v>1.3880673180984356E-2</v>
      </c>
      <c r="T588" s="16">
        <f t="shared" si="113"/>
        <v>0.54205218853535775</v>
      </c>
      <c r="U588" s="66">
        <f t="shared" si="114"/>
        <v>1.5896986150699357</v>
      </c>
      <c r="V588" s="66"/>
      <c r="W588" s="66"/>
    </row>
    <row r="589" spans="1:23" x14ac:dyDescent="0.25">
      <c r="A589">
        <v>588</v>
      </c>
      <c r="B589">
        <v>3.8249107477230098E-4</v>
      </c>
      <c r="C589" s="16">
        <v>4.2272989772663204E-9</v>
      </c>
      <c r="D589" s="16">
        <v>9.4605837132107496E-4</v>
      </c>
      <c r="E589" s="16">
        <v>8.0489284214351596E-6</v>
      </c>
      <c r="F589" s="16">
        <v>1.26833145749648E-5</v>
      </c>
      <c r="G589" s="16">
        <v>2.63023149628672E-6</v>
      </c>
      <c r="H589" s="16">
        <v>2.3698321862046E-4</v>
      </c>
      <c r="J589">
        <v>0.95553386682890196</v>
      </c>
      <c r="K589">
        <f t="shared" si="104"/>
        <v>4.0393273379891497E-9</v>
      </c>
      <c r="L589">
        <f t="shared" si="105"/>
        <v>9.740510046683141E-4</v>
      </c>
      <c r="M589" s="16">
        <f t="shared" si="106"/>
        <v>-2.0906885512371213E-4</v>
      </c>
      <c r="N589" s="16">
        <f t="shared" si="107"/>
        <v>4.9865972431439691E-2</v>
      </c>
      <c r="O589" s="16">
        <f t="shared" si="108"/>
        <v>5.6191843022419252E-2</v>
      </c>
      <c r="P589" s="16">
        <f t="shared" si="109"/>
        <v>3.1722377474852271E-4</v>
      </c>
      <c r="Q589" s="16">
        <f t="shared" si="110"/>
        <v>6.2797168495442632E-2</v>
      </c>
      <c r="R589" s="16">
        <f t="shared" si="111"/>
        <v>8.2486358514438723E-2</v>
      </c>
      <c r="S589" s="16">
        <f t="shared" si="112"/>
        <v>9.6486145744422797E-2</v>
      </c>
      <c r="T589" s="16">
        <f t="shared" si="113"/>
        <v>6.2797260829012436E-2</v>
      </c>
      <c r="U589" s="66">
        <f t="shared" si="114"/>
        <v>0.41094197281192407</v>
      </c>
      <c r="V589" s="66"/>
      <c r="W589" s="66"/>
    </row>
    <row r="590" spans="1:23" x14ac:dyDescent="0.25">
      <c r="A590">
        <v>589</v>
      </c>
      <c r="B590">
        <v>2.67027729989535E-4</v>
      </c>
      <c r="C590" s="16">
        <v>4.8062122856975699E-9</v>
      </c>
      <c r="D590" s="16">
        <v>1.5627925240785201E-3</v>
      </c>
      <c r="E590" s="16">
        <v>1.50144900885795E-5</v>
      </c>
      <c r="F590" s="16">
        <v>1.8681762943942699E-5</v>
      </c>
      <c r="G590" s="16">
        <v>2.32936523716214E-6</v>
      </c>
      <c r="H590" s="16">
        <v>4.4208241974221099E-4</v>
      </c>
      <c r="J590">
        <v>0.95252978778213004</v>
      </c>
      <c r="K590">
        <f t="shared" si="104"/>
        <v>4.5780603685313727E-9</v>
      </c>
      <c r="L590">
        <f t="shared" si="105"/>
        <v>1.6024806089912818E-3</v>
      </c>
      <c r="M590" s="16">
        <f t="shared" si="106"/>
        <v>-1.0684251490122119E-3</v>
      </c>
      <c r="N590" s="16">
        <f t="shared" si="107"/>
        <v>0.20955227323869027</v>
      </c>
      <c r="O590" s="16">
        <f t="shared" si="108"/>
        <v>1.7573398439987443E-2</v>
      </c>
      <c r="P590" s="16">
        <f t="shared" si="109"/>
        <v>0.38747765095778952</v>
      </c>
      <c r="Q590" s="16">
        <f t="shared" si="110"/>
        <v>0.15835975231590976</v>
      </c>
      <c r="R590" s="16">
        <f t="shared" si="111"/>
        <v>0.80277117542178689</v>
      </c>
      <c r="S590" s="16">
        <f t="shared" si="112"/>
        <v>2.5825476582579315E-2</v>
      </c>
      <c r="T590" s="16">
        <f t="shared" si="113"/>
        <v>0.15839311529001857</v>
      </c>
      <c r="U590" s="66">
        <f t="shared" si="114"/>
        <v>1.7599528422467619</v>
      </c>
      <c r="V590" s="66"/>
      <c r="W590" s="66"/>
    </row>
    <row r="591" spans="1:23" x14ac:dyDescent="0.25">
      <c r="A591">
        <v>590</v>
      </c>
      <c r="B591">
        <v>2.08269976563684E-4</v>
      </c>
      <c r="C591" s="16">
        <v>3.0954696454834902E-9</v>
      </c>
      <c r="D591" s="16">
        <v>1.2832993740357699E-3</v>
      </c>
      <c r="E591" s="16">
        <v>7.9619377876274404E-6</v>
      </c>
      <c r="F591" s="16">
        <v>2.3691311973640502E-5</v>
      </c>
      <c r="G591" s="16">
        <v>3.6069732117883999E-6</v>
      </c>
      <c r="H591" s="16">
        <v>2.3442619810513899E-4</v>
      </c>
      <c r="J591">
        <v>0.95370547295569896</v>
      </c>
      <c r="K591">
        <f t="shared" si="104"/>
        <v>2.9521663422658417E-9</v>
      </c>
      <c r="L591">
        <f t="shared" si="105"/>
        <v>1.3342858757251939E-3</v>
      </c>
      <c r="M591" s="16">
        <f t="shared" si="106"/>
        <v>-9.177459225978258E-4</v>
      </c>
      <c r="N591" s="16">
        <f t="shared" si="107"/>
        <v>0.33302516465451265</v>
      </c>
      <c r="O591" s="16">
        <f t="shared" si="108"/>
        <v>0.19476610162218927</v>
      </c>
      <c r="P591" s="16">
        <f t="shared" si="109"/>
        <v>0.11042978608454525</v>
      </c>
      <c r="Q591" s="16">
        <f t="shared" si="110"/>
        <v>6.6922074881027971E-2</v>
      </c>
      <c r="R591" s="16">
        <f t="shared" si="111"/>
        <v>1.9722948662611004</v>
      </c>
      <c r="S591" s="16">
        <f t="shared" si="112"/>
        <v>0.6357261315174898</v>
      </c>
      <c r="T591" s="16">
        <f t="shared" si="113"/>
        <v>6.6915248908598915E-2</v>
      </c>
      <c r="U591" s="66">
        <f t="shared" si="114"/>
        <v>3.3800793739294641</v>
      </c>
      <c r="V591" s="66"/>
      <c r="W591" s="66"/>
    </row>
    <row r="592" spans="1:23" x14ac:dyDescent="0.25">
      <c r="A592">
        <v>591</v>
      </c>
      <c r="B592">
        <v>5.3609274463067304E-4</v>
      </c>
      <c r="C592" s="16">
        <v>4.7894649811798999E-9</v>
      </c>
      <c r="D592" s="16">
        <v>7.6115929093303696E-4</v>
      </c>
      <c r="E592" s="16">
        <v>7.3535946349076E-6</v>
      </c>
      <c r="F592" s="16">
        <v>8.9658942631665708E-6</v>
      </c>
      <c r="G592" s="16">
        <v>2.3162190674026E-6</v>
      </c>
      <c r="H592" s="16">
        <v>2.1650858041046499E-4</v>
      </c>
      <c r="J592">
        <v>0.95653732649964796</v>
      </c>
      <c r="K592">
        <f t="shared" si="104"/>
        <v>4.5813020284615082E-9</v>
      </c>
      <c r="L592">
        <f t="shared" si="105"/>
        <v>7.8140250906179147E-4</v>
      </c>
      <c r="M592" s="16">
        <f t="shared" si="106"/>
        <v>2.9078298019955445E-4</v>
      </c>
      <c r="N592" s="16">
        <f t="shared" si="107"/>
        <v>7.8498445071959206E-3</v>
      </c>
      <c r="O592" s="16">
        <f t="shared" si="108"/>
        <v>1.838391159675663E-2</v>
      </c>
      <c r="P592" s="16">
        <f t="shared" si="109"/>
        <v>4.4004009078514331E-2</v>
      </c>
      <c r="Q592" s="16">
        <f t="shared" si="110"/>
        <v>9.9435294997959806E-2</v>
      </c>
      <c r="R592" s="16">
        <f t="shared" si="111"/>
        <v>8.1124632136005265E-3</v>
      </c>
      <c r="S592" s="16">
        <f t="shared" si="112"/>
        <v>2.3762975989546391E-2</v>
      </c>
      <c r="T592" s="16">
        <f t="shared" si="113"/>
        <v>9.9439479278218362E-2</v>
      </c>
      <c r="U592" s="66">
        <f t="shared" si="114"/>
        <v>0.30098797866179194</v>
      </c>
      <c r="V592" s="66"/>
      <c r="W592" s="66"/>
    </row>
    <row r="593" spans="1:23" x14ac:dyDescent="0.25">
      <c r="A593">
        <v>592</v>
      </c>
      <c r="B593" s="16">
        <v>3.1978760060739599E-4</v>
      </c>
      <c r="C593" s="16">
        <v>4.0235809023908296E-9</v>
      </c>
      <c r="D593" s="16">
        <v>1.0806244345100901E-3</v>
      </c>
      <c r="E593" s="16">
        <v>8.7368047221078797E-6</v>
      </c>
      <c r="F593" s="16">
        <v>1.5269792985776801E-5</v>
      </c>
      <c r="G593" s="16">
        <v>2.7678574782417698E-6</v>
      </c>
      <c r="H593" s="16">
        <v>2.5723800377245199E-4</v>
      </c>
      <c r="J593">
        <v>0.95482696321383098</v>
      </c>
      <c r="K593">
        <f t="shared" si="104"/>
        <v>3.8418235342750018E-9</v>
      </c>
      <c r="L593">
        <f t="shared" si="105"/>
        <v>1.1139278543789829E-3</v>
      </c>
      <c r="M593" s="16">
        <f t="shared" si="106"/>
        <v>-4.7435265316419112E-4</v>
      </c>
      <c r="N593" s="16">
        <f t="shared" si="107"/>
        <v>0.12294397645875735</v>
      </c>
      <c r="O593" s="16">
        <f t="shared" si="108"/>
        <v>7.4975012304353314E-2</v>
      </c>
      <c r="P593" s="16">
        <f t="shared" si="109"/>
        <v>1.4858266630906542E-2</v>
      </c>
      <c r="Q593" s="16">
        <f t="shared" si="110"/>
        <v>3.4800148388454993E-2</v>
      </c>
      <c r="R593" s="16">
        <f t="shared" si="111"/>
        <v>0.30217112028011867</v>
      </c>
      <c r="S593" s="16">
        <f t="shared" si="112"/>
        <v>0.14379268432754719</v>
      </c>
      <c r="T593" s="16">
        <f t="shared" si="113"/>
        <v>3.4798145053574307E-2</v>
      </c>
      <c r="U593" s="66">
        <f t="shared" si="114"/>
        <v>0.72833935344371226</v>
      </c>
      <c r="V593" s="66"/>
      <c r="W593" s="66"/>
    </row>
    <row r="594" spans="1:23" x14ac:dyDescent="0.25">
      <c r="A594">
        <v>593</v>
      </c>
      <c r="B594">
        <v>3.9654359881333102E-4</v>
      </c>
      <c r="C594" s="16">
        <v>3.1289733861197001E-9</v>
      </c>
      <c r="D594" s="16">
        <v>6.7102741380042701E-4</v>
      </c>
      <c r="E594" s="16">
        <v>4.2389856745725002E-6</v>
      </c>
      <c r="F594" s="16">
        <v>1.2077391532932E-5</v>
      </c>
      <c r="G594" s="16">
        <v>3.5422410630940301E-6</v>
      </c>
      <c r="H594" s="16">
        <v>1.2480609878213301E-4</v>
      </c>
      <c r="J594">
        <v>0.95692997973887095</v>
      </c>
      <c r="K594">
        <f t="shared" si="104"/>
        <v>2.9942084389829912E-9</v>
      </c>
      <c r="L594">
        <f t="shared" si="105"/>
        <v>6.9872130895599883E-4</v>
      </c>
      <c r="M594" s="16">
        <f t="shared" si="106"/>
        <v>9.4365888670663162E-5</v>
      </c>
      <c r="N594" s="16">
        <f t="shared" si="107"/>
        <v>3.7935976018810408E-2</v>
      </c>
      <c r="O594" s="16">
        <f t="shared" si="108"/>
        <v>0.18946545777236848</v>
      </c>
      <c r="P594" s="16">
        <f t="shared" si="109"/>
        <v>9.201844582740254E-2</v>
      </c>
      <c r="Q594" s="16">
        <f t="shared" si="110"/>
        <v>0.3664165457519043</v>
      </c>
      <c r="R594" s="16">
        <f t="shared" si="111"/>
        <v>5.0945211515521532E-2</v>
      </c>
      <c r="S594" s="16">
        <f t="shared" si="112"/>
        <v>0.58533038127051029</v>
      </c>
      <c r="T594" s="16">
        <f t="shared" si="113"/>
        <v>0.36642290041136333</v>
      </c>
      <c r="U594" s="66">
        <f t="shared" si="114"/>
        <v>1.6885349185678808</v>
      </c>
      <c r="V594" s="66"/>
      <c r="W594" s="66"/>
    </row>
    <row r="595" spans="1:23" x14ac:dyDescent="0.25">
      <c r="A595">
        <v>594</v>
      </c>
      <c r="B595">
        <v>3.7584948134919898E-4</v>
      </c>
      <c r="C595" s="16">
        <v>4.4916261131887899E-9</v>
      </c>
      <c r="D595" s="16">
        <v>1.02486175863863E-3</v>
      </c>
      <c r="E595" s="16">
        <v>9.2564356528019608E-6</v>
      </c>
      <c r="F595" s="16">
        <v>1.2954154802856099E-5</v>
      </c>
      <c r="G595" s="16">
        <v>2.47764861573071E-6</v>
      </c>
      <c r="H595" s="16">
        <v>2.7253667261298802E-4</v>
      </c>
      <c r="J595">
        <v>0.95514322036581301</v>
      </c>
      <c r="K595">
        <f t="shared" si="104"/>
        <v>4.2901462304303205E-9</v>
      </c>
      <c r="L595">
        <f t="shared" si="105"/>
        <v>1.0532432252339597E-3</v>
      </c>
      <c r="M595" s="16">
        <f t="shared" si="106"/>
        <v>-3.0154426253556176E-4</v>
      </c>
      <c r="N595" s="16">
        <f t="shared" si="107"/>
        <v>5.6071132379258683E-2</v>
      </c>
      <c r="O595" s="16">
        <f t="shared" si="108"/>
        <v>3.5850343562885981E-2</v>
      </c>
      <c r="P595" s="16">
        <f t="shared" si="109"/>
        <v>4.0962797187610277E-3</v>
      </c>
      <c r="Q595" s="16">
        <f t="shared" si="110"/>
        <v>1.9090130422704108E-2</v>
      </c>
      <c r="R595" s="16">
        <f t="shared" si="111"/>
        <v>9.9030690403557678E-2</v>
      </c>
      <c r="S595" s="16">
        <f t="shared" si="112"/>
        <v>5.5033137933147735E-2</v>
      </c>
      <c r="T595" s="16">
        <f t="shared" si="113"/>
        <v>1.9089292639291808E-2</v>
      </c>
      <c r="U595" s="66">
        <f t="shared" si="114"/>
        <v>0.28826100705960706</v>
      </c>
      <c r="V595" s="66"/>
      <c r="W595" s="66"/>
    </row>
    <row r="596" spans="1:23" x14ac:dyDescent="0.25">
      <c r="A596">
        <v>595</v>
      </c>
      <c r="B596">
        <v>5.8916365869082505E-4</v>
      </c>
      <c r="C596" s="16">
        <v>6.3720955994101803E-9</v>
      </c>
      <c r="D596" s="16">
        <v>9.2495292018883696E-4</v>
      </c>
      <c r="E596" s="16">
        <v>1.18672980308576E-5</v>
      </c>
      <c r="F596" s="16">
        <v>8.2191529567897295E-6</v>
      </c>
      <c r="G596" s="16">
        <v>1.74413392578289E-6</v>
      </c>
      <c r="H596" s="16">
        <v>3.49406162725215E-4</v>
      </c>
      <c r="J596">
        <v>0.95573102823292</v>
      </c>
      <c r="K596">
        <f t="shared" si="104"/>
        <v>6.0900094792227566E-9</v>
      </c>
      <c r="L596">
        <f t="shared" si="105"/>
        <v>9.4312898793259988E-4</v>
      </c>
      <c r="M596" s="16">
        <f t="shared" si="106"/>
        <v>2.3519832944905023E-4</v>
      </c>
      <c r="N596" s="16">
        <f t="shared" si="107"/>
        <v>3.8559636966353256E-2</v>
      </c>
      <c r="O596" s="16">
        <f t="shared" si="108"/>
        <v>2.2514768268435847E-2</v>
      </c>
      <c r="P596" s="16">
        <f t="shared" si="109"/>
        <v>1.5778583309148957E-3</v>
      </c>
      <c r="Q596" s="16">
        <f t="shared" si="110"/>
        <v>1.1008381636035626E-2</v>
      </c>
      <c r="R596" s="16">
        <f t="shared" si="111"/>
        <v>2.7507716592610219E-2</v>
      </c>
      <c r="S596" s="16">
        <f t="shared" si="112"/>
        <v>1.7138151118303666E-2</v>
      </c>
      <c r="T596" s="16">
        <f t="shared" si="113"/>
        <v>1.1007888528294702E-2</v>
      </c>
      <c r="U596" s="66">
        <f t="shared" si="114"/>
        <v>0.12931440144094822</v>
      </c>
      <c r="V596" s="66"/>
      <c r="W596" s="66"/>
    </row>
    <row r="597" spans="1:23" x14ac:dyDescent="0.25">
      <c r="A597">
        <v>596</v>
      </c>
      <c r="B597">
        <v>5.0761564378283997E-4</v>
      </c>
      <c r="C597" s="16">
        <v>5.9804444202175803E-9</v>
      </c>
      <c r="D597" s="16">
        <v>1.0096744544394499E-3</v>
      </c>
      <c r="E597" s="16">
        <v>1.21458999703194E-5</v>
      </c>
      <c r="F597" s="16">
        <v>9.5788528078079097E-6</v>
      </c>
      <c r="G597" s="16">
        <v>1.8602374032762399E-6</v>
      </c>
      <c r="H597" s="16">
        <v>3.5761050029096801E-4</v>
      </c>
      <c r="J597">
        <v>0.95528620898243599</v>
      </c>
      <c r="K597">
        <f t="shared" si="104"/>
        <v>5.7130360782198145E-9</v>
      </c>
      <c r="L597">
        <f t="shared" si="105"/>
        <v>1.0306864170139217E-3</v>
      </c>
      <c r="M597" s="16">
        <f t="shared" si="106"/>
        <v>-1.5455129448241785E-5</v>
      </c>
      <c r="N597" s="16">
        <f t="shared" si="107"/>
        <v>9.4699271926333782E-4</v>
      </c>
      <c r="O597" s="16">
        <f t="shared" si="108"/>
        <v>6.298516038766743E-3</v>
      </c>
      <c r="P597" s="16">
        <f t="shared" si="109"/>
        <v>2.3266020810930373E-3</v>
      </c>
      <c r="Q597" s="16">
        <f t="shared" si="110"/>
        <v>1.7124456198025766E-2</v>
      </c>
      <c r="R597" s="16">
        <f t="shared" si="111"/>
        <v>7.7625032104973555E-4</v>
      </c>
      <c r="S597" s="16">
        <f t="shared" si="112"/>
        <v>5.3376725639045037E-3</v>
      </c>
      <c r="T597" s="16">
        <f t="shared" si="113"/>
        <v>1.712508796092951E-2</v>
      </c>
      <c r="U597" s="66">
        <f t="shared" si="114"/>
        <v>4.9935577883032628E-2</v>
      </c>
      <c r="V597" s="66"/>
      <c r="W597" s="66"/>
    </row>
    <row r="598" spans="1:23" x14ac:dyDescent="0.25">
      <c r="A598">
        <v>597</v>
      </c>
      <c r="B598">
        <v>4.1521137836220698E-4</v>
      </c>
      <c r="C598" s="16">
        <v>4.8805676507733298E-9</v>
      </c>
      <c r="D598" s="16">
        <v>1.0075162423808599E-3</v>
      </c>
      <c r="E598" s="16">
        <v>9.8901919425744192E-6</v>
      </c>
      <c r="F598" s="16">
        <v>1.17142053217002E-5</v>
      </c>
      <c r="G598" s="16">
        <v>2.2796301395427901E-6</v>
      </c>
      <c r="H598" s="16">
        <v>2.9119601123740301E-4</v>
      </c>
      <c r="J598">
        <v>0.95525295714814695</v>
      </c>
      <c r="K598">
        <f t="shared" si="104"/>
        <v>4.6621766809628079E-9</v>
      </c>
      <c r="L598">
        <f t="shared" si="105"/>
        <v>1.0332194025961523E-3</v>
      </c>
      <c r="M598" s="16">
        <f t="shared" si="106"/>
        <v>-2.0279664587173838E-4</v>
      </c>
      <c r="N598" s="16">
        <f t="shared" si="107"/>
        <v>2.4606464587453511E-2</v>
      </c>
      <c r="O598" s="16">
        <f t="shared" si="108"/>
        <v>1.4195503045307202E-2</v>
      </c>
      <c r="P598" s="16">
        <f t="shared" si="109"/>
        <v>2.1154689689071391E-3</v>
      </c>
      <c r="Q598" s="16">
        <f t="shared" si="110"/>
        <v>6.2663533382716829E-3</v>
      </c>
      <c r="R598" s="16">
        <f t="shared" si="111"/>
        <v>3.5664856127735546E-2</v>
      </c>
      <c r="S598" s="16">
        <f t="shared" si="112"/>
        <v>1.8474379480490247E-2</v>
      </c>
      <c r="T598" s="16">
        <f t="shared" si="113"/>
        <v>6.2659953414372698E-3</v>
      </c>
      <c r="U598" s="66">
        <f t="shared" si="114"/>
        <v>0.10758902088960259</v>
      </c>
      <c r="V598" s="66"/>
      <c r="W598" s="66"/>
    </row>
    <row r="599" spans="1:23" x14ac:dyDescent="0.25">
      <c r="A599">
        <v>598</v>
      </c>
      <c r="B599">
        <v>5.6802073996682395E-4</v>
      </c>
      <c r="C599" s="16">
        <v>5.1578086532687398E-9</v>
      </c>
      <c r="D599" s="16">
        <v>7.7381733780402498E-4</v>
      </c>
      <c r="E599" s="16">
        <v>8.0498660654633404E-6</v>
      </c>
      <c r="F599" s="16">
        <v>8.4660978722060298E-6</v>
      </c>
      <c r="G599" s="16">
        <v>2.1510678564170501E-6</v>
      </c>
      <c r="H599" s="16">
        <v>2.3700870447167699E-4</v>
      </c>
      <c r="J599">
        <v>0.95648384395729102</v>
      </c>
      <c r="K599">
        <f t="shared" si="104"/>
        <v>4.9333606470746627E-9</v>
      </c>
      <c r="L599">
        <f t="shared" si="105"/>
        <v>7.9289544359620085E-4</v>
      </c>
      <c r="M599" s="16">
        <f t="shared" si="106"/>
        <v>3.4314603633744711E-4</v>
      </c>
      <c r="N599" s="16">
        <f t="shared" si="107"/>
        <v>2.3541653773225608E-2</v>
      </c>
      <c r="O599" s="16">
        <f t="shared" si="108"/>
        <v>4.7758939900105265E-3</v>
      </c>
      <c r="P599" s="16">
        <f t="shared" si="109"/>
        <v>3.866330034647486E-2</v>
      </c>
      <c r="Q599" s="16">
        <f t="shared" si="110"/>
        <v>6.275342216016927E-2</v>
      </c>
      <c r="R599" s="16">
        <f t="shared" si="111"/>
        <v>1.9822543739039796E-2</v>
      </c>
      <c r="S599" s="16">
        <f t="shared" si="112"/>
        <v>5.1637140390984682E-3</v>
      </c>
      <c r="T599" s="16">
        <f t="shared" si="113"/>
        <v>6.2756874969903925E-2</v>
      </c>
      <c r="U599" s="66">
        <f t="shared" si="114"/>
        <v>0.21747740301792245</v>
      </c>
      <c r="V599" s="66"/>
      <c r="W599" s="66"/>
    </row>
    <row r="600" spans="1:23" x14ac:dyDescent="0.25">
      <c r="A600">
        <v>599</v>
      </c>
      <c r="B600">
        <v>5.3904536621860897E-4</v>
      </c>
      <c r="C600" s="16">
        <v>5.5093260374732798E-9</v>
      </c>
      <c r="D600" s="16">
        <v>8.7307477272401601E-4</v>
      </c>
      <c r="E600" s="16">
        <v>9.6902882177261005E-6</v>
      </c>
      <c r="F600" s="16">
        <v>8.9632578909616904E-6</v>
      </c>
      <c r="G600" s="16">
        <v>2.0161567090755302E-6</v>
      </c>
      <c r="H600" s="16">
        <v>2.8530830193705198E-4</v>
      </c>
      <c r="J600">
        <v>0.95597342163098298</v>
      </c>
      <c r="K600">
        <f t="shared" si="104"/>
        <v>5.2667692629239966E-9</v>
      </c>
      <c r="L600">
        <f t="shared" si="105"/>
        <v>8.9301193588897741E-4</v>
      </c>
      <c r="M600" s="16">
        <f t="shared" si="106"/>
        <v>1.8507879654824049E-4</v>
      </c>
      <c r="N600" s="16">
        <f t="shared" si="107"/>
        <v>8.9482127983824197E-3</v>
      </c>
      <c r="O600" s="16">
        <f t="shared" si="108"/>
        <v>3.209501404093604E-5</v>
      </c>
      <c r="P600" s="16">
        <f t="shared" si="109"/>
        <v>8.7575321864896503E-3</v>
      </c>
      <c r="Q600" s="16">
        <f t="shared" si="110"/>
        <v>9.5594829191540075E-3</v>
      </c>
      <c r="R600" s="16">
        <f t="shared" si="111"/>
        <v>8.1607326709971818E-3</v>
      </c>
      <c r="S600" s="16">
        <f t="shared" si="112"/>
        <v>2.1473022475256522E-5</v>
      </c>
      <c r="T600" s="16">
        <f t="shared" si="113"/>
        <v>9.5602631353789141E-3</v>
      </c>
      <c r="U600" s="66">
        <f t="shared" si="114"/>
        <v>4.503979174691837E-2</v>
      </c>
      <c r="V600" s="66"/>
      <c r="W600" s="66"/>
    </row>
    <row r="601" spans="1:23" x14ac:dyDescent="0.25">
      <c r="A601">
        <v>600</v>
      </c>
      <c r="B601">
        <v>7.8924606686111404E-4</v>
      </c>
      <c r="C601" s="16">
        <v>5.0921719987795103E-9</v>
      </c>
      <c r="D601" s="16">
        <v>5.4666918411116095E-4</v>
      </c>
      <c r="E601" s="16">
        <v>5.6300454778776202E-6</v>
      </c>
      <c r="F601" s="16">
        <v>6.02445370890436E-6</v>
      </c>
      <c r="G601" s="16">
        <v>2.17272463130886E-6</v>
      </c>
      <c r="H601" s="16">
        <v>1.6576112609257299E-4</v>
      </c>
      <c r="J601">
        <v>0.95771564638520001</v>
      </c>
      <c r="K601">
        <f t="shared" si="104"/>
        <v>4.876852797315735E-9</v>
      </c>
      <c r="L601">
        <f t="shared" si="105"/>
        <v>5.6088572398827982E-4</v>
      </c>
      <c r="M601" s="16">
        <f t="shared" si="106"/>
        <v>1.0176064097339483E-3</v>
      </c>
      <c r="N601" s="16">
        <f t="shared" si="107"/>
        <v>0.36319537904270982</v>
      </c>
      <c r="O601" s="16">
        <f t="shared" si="108"/>
        <v>6.5535638258762694E-3</v>
      </c>
      <c r="P601" s="16">
        <f t="shared" si="109"/>
        <v>0.18701560566384834</v>
      </c>
      <c r="Q601" s="16">
        <f t="shared" si="110"/>
        <v>0.22639230170420338</v>
      </c>
      <c r="R601" s="16">
        <f t="shared" si="111"/>
        <v>0.15100231895797184</v>
      </c>
      <c r="S601" s="16">
        <f t="shared" si="112"/>
        <v>6.8310845909138737E-3</v>
      </c>
      <c r="T601" s="16">
        <f t="shared" si="113"/>
        <v>0.2264024663953095</v>
      </c>
      <c r="U601" s="66">
        <f t="shared" si="114"/>
        <v>1.167392720180833</v>
      </c>
      <c r="V601" s="66"/>
      <c r="W601" s="66"/>
    </row>
    <row r="602" spans="1:23" x14ac:dyDescent="0.25">
      <c r="A602">
        <v>601</v>
      </c>
      <c r="B602">
        <v>3.6997676225083401E-4</v>
      </c>
      <c r="C602" s="16">
        <v>4.9051989612470098E-9</v>
      </c>
      <c r="D602" s="16">
        <v>1.1400001083934201E-3</v>
      </c>
      <c r="E602" s="16">
        <v>1.12302164201111E-5</v>
      </c>
      <c r="F602" s="16">
        <v>1.32281639056312E-5</v>
      </c>
      <c r="G602" s="16">
        <v>2.2716474878851299E-6</v>
      </c>
      <c r="H602" s="16">
        <v>3.3065239078199299E-4</v>
      </c>
      <c r="J602">
        <v>0.95458368015583195</v>
      </c>
      <c r="K602">
        <f t="shared" si="104"/>
        <v>4.6824228763237344E-9</v>
      </c>
      <c r="L602">
        <f t="shared" si="105"/>
        <v>1.1687231784936064E-3</v>
      </c>
      <c r="M602" s="16">
        <f t="shared" si="106"/>
        <v>-4.2876965399193836E-4</v>
      </c>
      <c r="N602" s="16">
        <f t="shared" si="107"/>
        <v>6.186098417600875E-2</v>
      </c>
      <c r="O602" s="16">
        <f t="shared" si="108"/>
        <v>1.3155945902163423E-2</v>
      </c>
      <c r="P602" s="16">
        <f t="shared" si="109"/>
        <v>3.3686115221500272E-2</v>
      </c>
      <c r="Q602" s="16">
        <f t="shared" si="110"/>
        <v>2.0797695075493831E-3</v>
      </c>
      <c r="R602" s="16">
        <f t="shared" si="111"/>
        <v>0.11730629116528139</v>
      </c>
      <c r="S602" s="16">
        <f t="shared" si="112"/>
        <v>1.7408902866948434E-2</v>
      </c>
      <c r="T602" s="16">
        <f t="shared" si="113"/>
        <v>2.0806274153207711E-3</v>
      </c>
      <c r="U602" s="66">
        <f t="shared" si="114"/>
        <v>0.24757863625477244</v>
      </c>
      <c r="V602" s="66"/>
      <c r="W602" s="66"/>
    </row>
    <row r="603" spans="1:23" x14ac:dyDescent="0.25">
      <c r="A603">
        <v>602</v>
      </c>
      <c r="B603">
        <v>3.5682528724550599E-4</v>
      </c>
      <c r="C603" s="16">
        <v>3.6581656492705299E-9</v>
      </c>
      <c r="D603" s="16">
        <v>8.7622547697625299E-4</v>
      </c>
      <c r="E603" s="16">
        <v>6.4558887839122002E-6</v>
      </c>
      <c r="F603" s="16">
        <v>1.3554604296350201E-5</v>
      </c>
      <c r="G603" s="16">
        <v>3.03718006477371E-6</v>
      </c>
      <c r="H603" s="16">
        <v>1.9007903423683801E-4</v>
      </c>
      <c r="J603">
        <v>0.95586084021245898</v>
      </c>
      <c r="K603">
        <f t="shared" si="104"/>
        <v>3.4966972911480844E-9</v>
      </c>
      <c r="L603">
        <f t="shared" si="105"/>
        <v>9.0636820746807783E-4</v>
      </c>
      <c r="M603" s="16">
        <f t="shared" si="106"/>
        <v>-1.927176329770658E-4</v>
      </c>
      <c r="N603" s="16">
        <f t="shared" si="107"/>
        <v>7.5858545623798138E-2</v>
      </c>
      <c r="O603" s="16">
        <f t="shared" si="108"/>
        <v>0.11544132040371119</v>
      </c>
      <c r="P603" s="16">
        <f t="shared" si="109"/>
        <v>8.1560143436949784E-3</v>
      </c>
      <c r="Q603" s="16">
        <f t="shared" si="110"/>
        <v>0.1591337695497323</v>
      </c>
      <c r="R603" s="16">
        <f t="shared" si="111"/>
        <v>0.14109778154968566</v>
      </c>
      <c r="S603" s="16">
        <f t="shared" si="112"/>
        <v>0.26358082697927582</v>
      </c>
      <c r="T603" s="16">
        <f t="shared" si="113"/>
        <v>0.15913538013625322</v>
      </c>
      <c r="U603" s="66">
        <f t="shared" si="114"/>
        <v>0.92240363858615115</v>
      </c>
      <c r="V603" s="66"/>
      <c r="W603" s="66"/>
    </row>
    <row r="604" spans="1:23" x14ac:dyDescent="0.25">
      <c r="A604">
        <v>603</v>
      </c>
      <c r="B604">
        <v>4.6050737434105401E-4</v>
      </c>
      <c r="C604" s="16">
        <v>3.9851345209938304E-9</v>
      </c>
      <c r="D604" s="16">
        <v>7.3696849593301E-4</v>
      </c>
      <c r="E604" s="16">
        <v>5.9254054667441E-6</v>
      </c>
      <c r="F604" s="16">
        <v>1.04287385150378E-5</v>
      </c>
      <c r="G604" s="16">
        <v>2.78313125251862E-6</v>
      </c>
      <c r="H604" s="16">
        <v>1.7445890171459601E-4</v>
      </c>
      <c r="J604">
        <v>0.95662864031131301</v>
      </c>
      <c r="K604">
        <f t="shared" si="104"/>
        <v>3.8122938182760037E-9</v>
      </c>
      <c r="L604">
        <f t="shared" si="105"/>
        <v>7.6060511908108324E-4</v>
      </c>
      <c r="M604" s="16">
        <f t="shared" si="106"/>
        <v>1.604096296010248E-4</v>
      </c>
      <c r="N604" s="16">
        <f t="shared" si="107"/>
        <v>4.2101453661180857E-3</v>
      </c>
      <c r="O604" s="16">
        <f t="shared" si="108"/>
        <v>7.8823110421592957E-2</v>
      </c>
      <c r="P604" s="16">
        <f t="shared" si="109"/>
        <v>5.5171428162185288E-2</v>
      </c>
      <c r="Q604" s="16">
        <f t="shared" si="110"/>
        <v>0.20097926416422821</v>
      </c>
      <c r="R604" s="16">
        <f t="shared" si="111"/>
        <v>3.409618872707341E-3</v>
      </c>
      <c r="S604" s="16">
        <f t="shared" si="112"/>
        <v>0.14962263481388174</v>
      </c>
      <c r="T604" s="16">
        <f t="shared" si="113"/>
        <v>0.20098447486170007</v>
      </c>
      <c r="U604" s="66">
        <f t="shared" si="114"/>
        <v>0.6932006766624137</v>
      </c>
      <c r="V604" s="66"/>
      <c r="W604" s="66"/>
    </row>
    <row r="605" spans="1:23" x14ac:dyDescent="0.25">
      <c r="A605">
        <v>604</v>
      </c>
      <c r="B605">
        <v>9.60965132381048E-4</v>
      </c>
      <c r="C605" s="16">
        <v>9.0501323026124903E-9</v>
      </c>
      <c r="D605" s="16">
        <v>8.0284663908561696E-4</v>
      </c>
      <c r="E605" s="16">
        <v>1.4652161695690901E-5</v>
      </c>
      <c r="F605" s="16">
        <v>5.0076068143221204E-6</v>
      </c>
      <c r="G605" s="16">
        <v>1.2261283642866399E-6</v>
      </c>
      <c r="H605" s="16">
        <v>4.3139751297577799E-4</v>
      </c>
      <c r="J605">
        <v>0.95641126845778102</v>
      </c>
      <c r="K605">
        <f t="shared" si="104"/>
        <v>8.6556485152523506E-9</v>
      </c>
      <c r="L605">
        <f t="shared" si="105"/>
        <v>8.140789309462452E-4</v>
      </c>
      <c r="M605" s="16">
        <f t="shared" si="106"/>
        <v>1.1078513338158508E-3</v>
      </c>
      <c r="N605" s="16">
        <f t="shared" si="107"/>
        <v>0.9050719317533592</v>
      </c>
      <c r="O605" s="16">
        <f t="shared" si="108"/>
        <v>0.4011789876042699</v>
      </c>
      <c r="P605" s="16">
        <f t="shared" si="109"/>
        <v>2.7719552370970683E-2</v>
      </c>
      <c r="Q605" s="16">
        <f t="shared" si="110"/>
        <v>0.13264843858138825</v>
      </c>
      <c r="R605" s="16">
        <f t="shared" si="111"/>
        <v>0.24185537639308388</v>
      </c>
      <c r="S605" s="16">
        <f t="shared" si="112"/>
        <v>0.15134478273959484</v>
      </c>
      <c r="T605" s="16">
        <f t="shared" si="113"/>
        <v>0.13263997090484442</v>
      </c>
      <c r="U605" s="66">
        <f t="shared" si="114"/>
        <v>1.9924590403475113</v>
      </c>
      <c r="V605" s="66"/>
      <c r="W605" s="66"/>
    </row>
    <row r="606" spans="1:23" x14ac:dyDescent="0.25">
      <c r="A606">
        <v>605</v>
      </c>
      <c r="B606">
        <v>7.1410558153940196E-4</v>
      </c>
      <c r="C606" s="16">
        <v>6.8959035647555398E-9</v>
      </c>
      <c r="D606" s="16">
        <v>8.2377006338318003E-4</v>
      </c>
      <c r="E606" s="16">
        <v>1.14517434357683E-5</v>
      </c>
      <c r="F606" s="16">
        <v>6.7475903862295002E-6</v>
      </c>
      <c r="G606" s="16">
        <v>1.6096850375798299E-6</v>
      </c>
      <c r="H606" s="16">
        <v>3.3716937689686502E-4</v>
      </c>
      <c r="J606">
        <v>0.95626803525563497</v>
      </c>
      <c r="K606">
        <f t="shared" si="104"/>
        <v>6.5943321531811093E-9</v>
      </c>
      <c r="L606">
        <f t="shared" si="105"/>
        <v>8.3886803328965412E-4</v>
      </c>
      <c r="M606" s="16">
        <f t="shared" si="106"/>
        <v>5.8934312978914979E-4</v>
      </c>
      <c r="N606" s="16">
        <f t="shared" si="107"/>
        <v>0.20256781451548989</v>
      </c>
      <c r="O606" s="16">
        <f t="shared" si="108"/>
        <v>5.9822890120349533E-2</v>
      </c>
      <c r="P606" s="16">
        <f t="shared" si="109"/>
        <v>2.0958176114337625E-2</v>
      </c>
      <c r="Q606" s="16">
        <f t="shared" si="110"/>
        <v>4.3864211691657575E-3</v>
      </c>
      <c r="R606" s="16">
        <f t="shared" si="111"/>
        <v>9.9351332777294549E-2</v>
      </c>
      <c r="S606" s="16">
        <f t="shared" si="112"/>
        <v>3.9167382339056638E-2</v>
      </c>
      <c r="T606" s="16">
        <f t="shared" si="113"/>
        <v>4.38540617366605E-3</v>
      </c>
      <c r="U606" s="66">
        <f t="shared" si="114"/>
        <v>0.43063942320936011</v>
      </c>
      <c r="V606" s="66"/>
      <c r="W606" s="66"/>
    </row>
    <row r="607" spans="1:23" x14ac:dyDescent="0.25">
      <c r="A607">
        <v>606</v>
      </c>
      <c r="B607">
        <v>3.0025516870080498E-4</v>
      </c>
      <c r="C607" s="16">
        <v>3.8957537514697402E-9</v>
      </c>
      <c r="D607" s="16">
        <v>1.11534117289589E-3</v>
      </c>
      <c r="E607" s="16">
        <v>8.7273272362829806E-6</v>
      </c>
      <c r="F607" s="16">
        <v>1.62913077979745E-5</v>
      </c>
      <c r="G607" s="16">
        <v>2.8598946798208001E-6</v>
      </c>
      <c r="H607" s="16">
        <v>2.5695942963764801E-4</v>
      </c>
      <c r="J607">
        <v>0.95464019979016002</v>
      </c>
      <c r="K607">
        <f t="shared" si="104"/>
        <v>3.7190431396363383E-9</v>
      </c>
      <c r="L607">
        <f t="shared" si="105"/>
        <v>1.1507797874179082E-3</v>
      </c>
      <c r="M607" s="16">
        <f t="shared" si="106"/>
        <v>-5.5026945001629835E-4</v>
      </c>
      <c r="N607" s="16">
        <f t="shared" si="107"/>
        <v>0.15233141873969189</v>
      </c>
      <c r="O607" s="16">
        <f t="shared" si="108"/>
        <v>8.8141396151784734E-2</v>
      </c>
      <c r="P607" s="16">
        <f t="shared" si="109"/>
        <v>2.4944125269145263E-2</v>
      </c>
      <c r="Q607" s="16">
        <f t="shared" si="110"/>
        <v>3.5130152190636317E-2</v>
      </c>
      <c r="R607" s="16">
        <f t="shared" si="111"/>
        <v>0.42689555171709892</v>
      </c>
      <c r="S607" s="16">
        <f t="shared" si="112"/>
        <v>0.18067721116104987</v>
      </c>
      <c r="T607" s="16">
        <f t="shared" si="113"/>
        <v>3.5127582344769225E-2</v>
      </c>
      <c r="U607" s="66">
        <f t="shared" si="114"/>
        <v>0.94324743757417617</v>
      </c>
      <c r="V607" s="66"/>
      <c r="W607" s="66"/>
    </row>
    <row r="608" spans="1:23" x14ac:dyDescent="0.25">
      <c r="A608">
        <v>607</v>
      </c>
      <c r="B608">
        <v>5.5066957723620496E-4</v>
      </c>
      <c r="C608" s="16">
        <v>7.9931750184753093E-9</v>
      </c>
      <c r="D608" s="16">
        <v>1.2507002427383201E-3</v>
      </c>
      <c r="E608" s="16">
        <v>2.00570979233719E-5</v>
      </c>
      <c r="F608" s="16">
        <v>8.9238684389079197E-6</v>
      </c>
      <c r="G608" s="16">
        <v>1.3954492783662501E-6</v>
      </c>
      <c r="H608" s="16">
        <v>5.9054573150961204E-4</v>
      </c>
      <c r="J608">
        <v>0.95414440579896997</v>
      </c>
      <c r="K608">
        <f t="shared" si="104"/>
        <v>7.6266432284502947E-9</v>
      </c>
      <c r="L608">
        <f t="shared" si="105"/>
        <v>1.2699354357194835E-3</v>
      </c>
      <c r="M608" s="16">
        <f t="shared" si="106"/>
        <v>-1.6859628124707372E-4</v>
      </c>
      <c r="N608" s="16">
        <f t="shared" si="107"/>
        <v>1.3971079410632097E-2</v>
      </c>
      <c r="O608" s="16">
        <f t="shared" si="108"/>
        <v>0.19591692912355924</v>
      </c>
      <c r="P608" s="16">
        <f t="shared" si="109"/>
        <v>8.9081745275321186E-2</v>
      </c>
      <c r="Q608" s="16">
        <f t="shared" si="110"/>
        <v>0.7524577603226098</v>
      </c>
      <c r="R608" s="16">
        <f t="shared" si="111"/>
        <v>8.8989659726806912E-3</v>
      </c>
      <c r="S608" s="16">
        <f t="shared" si="112"/>
        <v>9.2817339738806404E-2</v>
      </c>
      <c r="T608" s="16">
        <f t="shared" si="113"/>
        <v>0.75250106462462052</v>
      </c>
      <c r="U608" s="66">
        <f t="shared" si="114"/>
        <v>1.9056448844682299</v>
      </c>
      <c r="V608" s="66"/>
      <c r="W608" s="66"/>
    </row>
    <row r="609" spans="1:23" x14ac:dyDescent="0.25">
      <c r="A609">
        <v>608</v>
      </c>
      <c r="B609">
        <v>3.37333758889254E-4</v>
      </c>
      <c r="C609" s="16">
        <v>3.92500891068305E-9</v>
      </c>
      <c r="D609" s="16">
        <v>9.9734131634533307E-4</v>
      </c>
      <c r="E609" s="16">
        <v>7.8733769171993804E-6</v>
      </c>
      <c r="F609" s="16">
        <v>1.4419355045178399E-5</v>
      </c>
      <c r="G609" s="16">
        <v>2.8346528768983601E-6</v>
      </c>
      <c r="H609" s="16">
        <v>2.3181512517765301E-4</v>
      </c>
      <c r="J609">
        <v>0.95524709184117795</v>
      </c>
      <c r="K609">
        <f t="shared" si="104"/>
        <v>3.7493533473806932E-9</v>
      </c>
      <c r="L609">
        <f t="shared" si="105"/>
        <v>1.0290107543036774E-3</v>
      </c>
      <c r="M609" s="16">
        <f t="shared" si="106"/>
        <v>-3.5434323652516959E-4</v>
      </c>
      <c r="N609" s="16">
        <f t="shared" si="107"/>
        <v>9.9227608903965023E-2</v>
      </c>
      <c r="O609" s="16">
        <f t="shared" si="108"/>
        <v>8.5034137567657223E-2</v>
      </c>
      <c r="P609" s="16">
        <f t="shared" si="109"/>
        <v>1.2553353250488901E-3</v>
      </c>
      <c r="Q609" s="16">
        <f t="shared" si="110"/>
        <v>7.1256212138448113E-2</v>
      </c>
      <c r="R609" s="16">
        <f t="shared" si="111"/>
        <v>0.21473185003978018</v>
      </c>
      <c r="S609" s="16">
        <f t="shared" si="112"/>
        <v>0.17014275554239455</v>
      </c>
      <c r="T609" s="16">
        <f t="shared" si="113"/>
        <v>7.1255228911394269E-2</v>
      </c>
      <c r="U609" s="66">
        <f t="shared" si="114"/>
        <v>0.7129031284286883</v>
      </c>
      <c r="V609" s="66"/>
      <c r="W609" s="66"/>
    </row>
    <row r="610" spans="1:23" x14ac:dyDescent="0.25">
      <c r="A610">
        <v>609</v>
      </c>
      <c r="B610">
        <v>3.3640494031523301E-4</v>
      </c>
      <c r="C610" s="16">
        <v>5.4202739801022096E-9</v>
      </c>
      <c r="D610" s="16">
        <v>1.393407410254E-3</v>
      </c>
      <c r="E610" s="16">
        <v>1.5126333546411599E-5</v>
      </c>
      <c r="F610" s="16">
        <v>1.47132604670273E-5</v>
      </c>
      <c r="G610" s="16">
        <v>2.06149299259881E-6</v>
      </c>
      <c r="H610" s="16">
        <v>4.4537160670419401E-4</v>
      </c>
      <c r="J610">
        <v>0.953370073380157</v>
      </c>
      <c r="K610">
        <f t="shared" si="104"/>
        <v>5.1675270021505994E-9</v>
      </c>
      <c r="L610">
        <f t="shared" si="105"/>
        <v>1.4248900039066732E-3</v>
      </c>
      <c r="M610" s="16">
        <f t="shared" si="106"/>
        <v>-7.520801232762073E-4</v>
      </c>
      <c r="N610" s="16">
        <f t="shared" si="107"/>
        <v>0.10041940925581555</v>
      </c>
      <c r="O610" s="16">
        <f t="shared" si="108"/>
        <v>4.7252102879783689E-4</v>
      </c>
      <c r="P610" s="16">
        <f t="shared" si="109"/>
        <v>0.19947204974985022</v>
      </c>
      <c r="Q610" s="16">
        <f t="shared" si="110"/>
        <v>0.16675604789964274</v>
      </c>
      <c r="R610" s="16">
        <f t="shared" si="111"/>
        <v>0.24326553245812391</v>
      </c>
      <c r="S610" s="16">
        <f t="shared" si="112"/>
        <v>7.4117815546275291E-4</v>
      </c>
      <c r="T610" s="16">
        <f t="shared" si="113"/>
        <v>0.16678046471727251</v>
      </c>
      <c r="U610" s="66">
        <f t="shared" si="114"/>
        <v>0.87790720326496541</v>
      </c>
      <c r="V610" s="66"/>
      <c r="W610" s="66"/>
    </row>
    <row r="611" spans="1:23" x14ac:dyDescent="0.25">
      <c r="A611">
        <v>610</v>
      </c>
      <c r="B611">
        <v>4.5342948494546799E-4</v>
      </c>
      <c r="C611" s="16">
        <v>5.2276113026496902E-9</v>
      </c>
      <c r="D611" s="16">
        <v>9.8765202053677508E-4</v>
      </c>
      <c r="E611" s="16">
        <v>1.0387346033271001E-5</v>
      </c>
      <c r="F611" s="16">
        <v>1.07151980428681E-5</v>
      </c>
      <c r="G611" s="16">
        <v>2.1277234250854501E-6</v>
      </c>
      <c r="H611" s="16">
        <v>3.0583332673435798E-4</v>
      </c>
      <c r="J611">
        <v>0.95537049650589501</v>
      </c>
      <c r="K611">
        <f t="shared" si="104"/>
        <v>4.9943056057522633E-9</v>
      </c>
      <c r="L611">
        <f t="shared" si="105"/>
        <v>1.0112049124362942E-3</v>
      </c>
      <c r="M611" s="16">
        <f t="shared" si="106"/>
        <v>-1.0434594254535813E-4</v>
      </c>
      <c r="N611" s="16">
        <f t="shared" si="107"/>
        <v>6.281849516341996E-3</v>
      </c>
      <c r="O611" s="16">
        <f t="shared" si="108"/>
        <v>3.1933477961740412E-3</v>
      </c>
      <c r="P611" s="16">
        <f t="shared" si="109"/>
        <v>6.4370654525552418E-4</v>
      </c>
      <c r="Q611" s="16">
        <f t="shared" si="110"/>
        <v>1.0805747911271401E-3</v>
      </c>
      <c r="R611" s="16">
        <f t="shared" si="111"/>
        <v>7.649977519162166E-3</v>
      </c>
      <c r="S611" s="16">
        <f t="shared" si="112"/>
        <v>3.6272498231180749E-3</v>
      </c>
      <c r="T611" s="16">
        <f t="shared" si="113"/>
        <v>1.0804907240411358E-3</v>
      </c>
      <c r="U611" s="66">
        <f t="shared" si="114"/>
        <v>2.355719671522008E-2</v>
      </c>
      <c r="V611" s="66"/>
      <c r="W611" s="66"/>
    </row>
    <row r="612" spans="1:23" x14ac:dyDescent="0.25">
      <c r="A612">
        <v>611</v>
      </c>
      <c r="B612">
        <v>3.9826031398853802E-4</v>
      </c>
      <c r="C612" s="16">
        <v>3.8811537923209097E-9</v>
      </c>
      <c r="D612" s="16">
        <v>8.3193364762871398E-4</v>
      </c>
      <c r="E612" s="16">
        <v>6.5068672594876803E-6</v>
      </c>
      <c r="F612" s="16">
        <v>1.2116236488851401E-5</v>
      </c>
      <c r="G612" s="16">
        <v>2.8610460750620199E-6</v>
      </c>
      <c r="H612" s="16">
        <v>1.91579525916008E-4</v>
      </c>
      <c r="J612">
        <v>0.95611230251116197</v>
      </c>
      <c r="K612">
        <f t="shared" si="104"/>
        <v>3.7108188887758732E-9</v>
      </c>
      <c r="L612">
        <f t="shared" si="105"/>
        <v>8.5902328552768645E-4</v>
      </c>
      <c r="M612" s="16">
        <f t="shared" si="106"/>
        <v>-6.2502657550610416E-5</v>
      </c>
      <c r="N612" s="16">
        <f t="shared" si="107"/>
        <v>3.6590183681546838E-2</v>
      </c>
      <c r="O612" s="16">
        <f t="shared" si="108"/>
        <v>8.9712948252491528E-2</v>
      </c>
      <c r="P612" s="16">
        <f t="shared" si="109"/>
        <v>1.8576062690247933E-2</v>
      </c>
      <c r="Q612" s="16">
        <f t="shared" si="110"/>
        <v>0.15536945479707559</v>
      </c>
      <c r="R612" s="16">
        <f t="shared" si="111"/>
        <v>5.2740388721470438E-2</v>
      </c>
      <c r="S612" s="16">
        <f t="shared" si="112"/>
        <v>0.18116528177001118</v>
      </c>
      <c r="T612" s="16">
        <f t="shared" si="113"/>
        <v>0.15537219098869312</v>
      </c>
      <c r="U612" s="66">
        <f t="shared" si="114"/>
        <v>0.68952651090153672</v>
      </c>
      <c r="V612" s="66"/>
      <c r="W612" s="66"/>
    </row>
    <row r="613" spans="1:23" x14ac:dyDescent="0.25">
      <c r="A613">
        <v>612</v>
      </c>
      <c r="B613">
        <v>8.5653672902021299E-4</v>
      </c>
      <c r="C613" s="16">
        <v>6.1073828052263398E-9</v>
      </c>
      <c r="D613" s="16">
        <v>6.0498521121447803E-4</v>
      </c>
      <c r="E613" s="16">
        <v>7.4678535984546904E-6</v>
      </c>
      <c r="F613" s="16">
        <v>5.5662937548039304E-6</v>
      </c>
      <c r="G613" s="16">
        <v>1.81277492246135E-6</v>
      </c>
      <c r="H613" s="16">
        <v>2.1987088847273299E-4</v>
      </c>
      <c r="J613">
        <v>0.95741907583340002</v>
      </c>
      <c r="K613">
        <f t="shared" si="104"/>
        <v>5.8473248011406005E-9</v>
      </c>
      <c r="L613">
        <f t="shared" si="105"/>
        <v>6.1792446626374208E-4</v>
      </c>
      <c r="M613" s="16">
        <f t="shared" si="106"/>
        <v>1.0951489917766838E-3</v>
      </c>
      <c r="N613" s="16">
        <f t="shared" si="107"/>
        <v>0.54656232271738248</v>
      </c>
      <c r="O613" s="16">
        <f t="shared" si="108"/>
        <v>1.0459827378546491E-2</v>
      </c>
      <c r="P613" s="16">
        <f t="shared" si="109"/>
        <v>0.13831692849056584</v>
      </c>
      <c r="Q613" s="16">
        <f t="shared" si="110"/>
        <v>9.2839280418325829E-2</v>
      </c>
      <c r="R613" s="16">
        <f t="shared" si="111"/>
        <v>0.18930149064252699</v>
      </c>
      <c r="S613" s="16">
        <f t="shared" si="112"/>
        <v>9.3527334304753414E-3</v>
      </c>
      <c r="T613" s="16">
        <f t="shared" si="113"/>
        <v>9.2846792020385024E-2</v>
      </c>
      <c r="U613" s="66">
        <f t="shared" si="114"/>
        <v>1.0796793750982079</v>
      </c>
      <c r="V613" s="66"/>
      <c r="W613" s="66"/>
    </row>
    <row r="614" spans="1:23" x14ac:dyDescent="0.25">
      <c r="A614">
        <v>613</v>
      </c>
      <c r="B614">
        <v>5.6012546199063202E-4</v>
      </c>
      <c r="C614" s="16">
        <v>5.5611543374663804E-9</v>
      </c>
      <c r="D614" s="16">
        <v>8.4758355286978604E-4</v>
      </c>
      <c r="E614" s="16">
        <v>9.4987408462057997E-6</v>
      </c>
      <c r="F614" s="16">
        <v>8.6151967099055696E-6</v>
      </c>
      <c r="G614" s="16">
        <v>1.9967543143518001E-6</v>
      </c>
      <c r="H614" s="16">
        <v>2.79668273943556E-4</v>
      </c>
      <c r="J614">
        <v>0.95610837333632703</v>
      </c>
      <c r="K614">
        <f t="shared" si="104"/>
        <v>5.3170662274672405E-9</v>
      </c>
      <c r="L614">
        <f t="shared" si="105"/>
        <v>8.6680513944961159E-4</v>
      </c>
      <c r="M614" s="16">
        <f t="shared" si="106"/>
        <v>2.5344578453165246E-4</v>
      </c>
      <c r="N614" s="16">
        <f t="shared" si="107"/>
        <v>1.8878926650249071E-2</v>
      </c>
      <c r="O614" s="16">
        <f t="shared" si="108"/>
        <v>1.3607499680394287E-5</v>
      </c>
      <c r="P614" s="16">
        <f t="shared" si="109"/>
        <v>1.4411147890994638E-2</v>
      </c>
      <c r="Q614" s="16">
        <f t="shared" si="110"/>
        <v>1.3364951938270147E-2</v>
      </c>
      <c r="R614" s="16">
        <f t="shared" si="111"/>
        <v>1.5790639429302294E-2</v>
      </c>
      <c r="S614" s="16">
        <f t="shared" si="112"/>
        <v>2.5342671518275521E-5</v>
      </c>
      <c r="T614" s="16">
        <f t="shared" si="113"/>
        <v>1.336611591350933E-2</v>
      </c>
      <c r="U614" s="66">
        <f t="shared" si="114"/>
        <v>7.5850731993524143E-2</v>
      </c>
      <c r="V614" s="66"/>
      <c r="W614" s="66"/>
    </row>
    <row r="615" spans="1:23" x14ac:dyDescent="0.25">
      <c r="A615">
        <v>614</v>
      </c>
      <c r="B615">
        <v>4.3236061364615902E-4</v>
      </c>
      <c r="C615" s="16">
        <v>3.9375591144423298E-9</v>
      </c>
      <c r="D615" s="16">
        <v>7.7635799521992804E-4</v>
      </c>
      <c r="E615" s="16">
        <v>6.1646059302637901E-6</v>
      </c>
      <c r="F615" s="16">
        <v>1.1129699224443601E-5</v>
      </c>
      <c r="G615" s="16">
        <v>2.8181346336363698E-6</v>
      </c>
      <c r="H615" s="16">
        <v>1.8150192925615801E-4</v>
      </c>
      <c r="J615">
        <v>0.95641334232102904</v>
      </c>
      <c r="K615">
        <f t="shared" si="104"/>
        <v>3.7659340732304196E-9</v>
      </c>
      <c r="L615">
        <f t="shared" si="105"/>
        <v>8.0143159074333719E-4</v>
      </c>
      <c r="M615" s="16">
        <f t="shared" si="106"/>
        <v>6.3289636548980921E-5</v>
      </c>
      <c r="N615" s="16">
        <f t="shared" si="107"/>
        <v>1.4893991005224113E-2</v>
      </c>
      <c r="O615" s="16">
        <f t="shared" si="108"/>
        <v>8.3718241556007003E-2</v>
      </c>
      <c r="P615" s="16">
        <f t="shared" si="109"/>
        <v>3.7632961517031535E-2</v>
      </c>
      <c r="Q615" s="16">
        <f t="shared" si="110"/>
        <v>0.18150669587808951</v>
      </c>
      <c r="R615" s="16">
        <f t="shared" si="111"/>
        <v>1.6778293144380417E-2</v>
      </c>
      <c r="S615" s="16">
        <f t="shared" si="112"/>
        <v>0.16342027887165894</v>
      </c>
      <c r="T615" s="16">
        <f t="shared" si="113"/>
        <v>0.18151087277369721</v>
      </c>
      <c r="U615" s="66">
        <f t="shared" si="114"/>
        <v>0.67946133474608872</v>
      </c>
      <c r="V615" s="66"/>
      <c r="W615" s="66"/>
    </row>
    <row r="616" spans="1:23" x14ac:dyDescent="0.25">
      <c r="A616">
        <v>615</v>
      </c>
      <c r="B616">
        <v>5.4000611810245999E-4</v>
      </c>
      <c r="C616" s="16">
        <v>5.3340713328968501E-9</v>
      </c>
      <c r="D616" s="16">
        <v>8.4320286698392002E-4</v>
      </c>
      <c r="E616" s="16">
        <v>9.0640914062442408E-6</v>
      </c>
      <c r="F616" s="16">
        <v>8.9349280981292495E-6</v>
      </c>
      <c r="G616" s="16">
        <v>2.0816887336469498E-6</v>
      </c>
      <c r="H616" s="16">
        <v>2.6687099674691E-4</v>
      </c>
      <c r="J616">
        <v>0.95612354490215901</v>
      </c>
      <c r="K616">
        <f t="shared" si="104"/>
        <v>5.1000311915703209E-9</v>
      </c>
      <c r="L616">
        <f t="shared" si="105"/>
        <v>8.6314907784249266E-4</v>
      </c>
      <c r="M616" s="16">
        <f t="shared" si="106"/>
        <v>2.1686315836242734E-4</v>
      </c>
      <c r="N616" s="16">
        <f t="shared" si="107"/>
        <v>9.321113350896193E-3</v>
      </c>
      <c r="O616" s="16">
        <f t="shared" si="108"/>
        <v>1.3909605817371497E-3</v>
      </c>
      <c r="P616" s="16">
        <f t="shared" si="109"/>
        <v>1.5523771719375972E-2</v>
      </c>
      <c r="Q616" s="16">
        <f t="shared" si="110"/>
        <v>2.4359564623109814E-2</v>
      </c>
      <c r="R616" s="16">
        <f t="shared" si="111"/>
        <v>8.6884597925060477E-3</v>
      </c>
      <c r="S616" s="16">
        <f t="shared" si="112"/>
        <v>1.3903915821853595E-3</v>
      </c>
      <c r="T616" s="16">
        <f t="shared" si="113"/>
        <v>2.4361101650722701E-2</v>
      </c>
      <c r="U616" s="66">
        <f t="shared" si="114"/>
        <v>8.503536330053324E-2</v>
      </c>
      <c r="V616" s="66"/>
      <c r="W616" s="66"/>
    </row>
    <row r="617" spans="1:23" x14ac:dyDescent="0.25">
      <c r="A617">
        <v>616</v>
      </c>
      <c r="B617">
        <v>2.9646151950707899E-4</v>
      </c>
      <c r="C617" s="16">
        <v>3.50449620177666E-9</v>
      </c>
      <c r="D617" s="16">
        <v>1.01383755437514E-3</v>
      </c>
      <c r="E617" s="16">
        <v>7.1441720340999398E-6</v>
      </c>
      <c r="F617" s="16">
        <v>1.6425716566040099E-5</v>
      </c>
      <c r="G617" s="16">
        <v>3.1756663380543101E-6</v>
      </c>
      <c r="H617" s="16">
        <v>2.10345458551515E-4</v>
      </c>
      <c r="J617">
        <v>0.95512589655767399</v>
      </c>
      <c r="K617">
        <f t="shared" si="104"/>
        <v>3.3472350767048955E-9</v>
      </c>
      <c r="L617">
        <f t="shared" si="105"/>
        <v>1.0498611493490731E-3</v>
      </c>
      <c r="M617" s="16">
        <f t="shared" si="106"/>
        <v>-4.5693811033491476E-4</v>
      </c>
      <c r="N617" s="16">
        <f t="shared" si="107"/>
        <v>0.15840402280129071</v>
      </c>
      <c r="O617" s="16">
        <f t="shared" si="108"/>
        <v>0.13505709723196815</v>
      </c>
      <c r="P617" s="16">
        <f t="shared" si="109"/>
        <v>2.7622336615150396E-3</v>
      </c>
      <c r="Q617" s="16">
        <f t="shared" si="110"/>
        <v>0.11211260177220374</v>
      </c>
      <c r="R617" s="16">
        <f t="shared" si="111"/>
        <v>0.44490677381608085</v>
      </c>
      <c r="S617" s="16">
        <f t="shared" si="112"/>
        <v>0.339198818651542</v>
      </c>
      <c r="T617" s="16">
        <f t="shared" si="113"/>
        <v>0.11211095992961849</v>
      </c>
      <c r="U617" s="66">
        <f t="shared" si="114"/>
        <v>1.3045525078642188</v>
      </c>
      <c r="V617" s="66"/>
      <c r="W617" s="66"/>
    </row>
    <row r="618" spans="1:23" x14ac:dyDescent="0.25">
      <c r="A618">
        <v>617</v>
      </c>
      <c r="B618">
        <v>4.0798147834479397E-4</v>
      </c>
      <c r="C618" s="16">
        <v>5.2970480673214497E-9</v>
      </c>
      <c r="D618" s="16">
        <v>1.11564535696287E-3</v>
      </c>
      <c r="E618" s="16">
        <v>1.1872037934756699E-5</v>
      </c>
      <c r="F618" s="16">
        <v>1.19802119785474E-5</v>
      </c>
      <c r="G618" s="16">
        <v>2.1029238392063902E-6</v>
      </c>
      <c r="H618" s="16">
        <v>3.4954911915021698E-4</v>
      </c>
      <c r="J618">
        <v>0.95472503397598596</v>
      </c>
      <c r="K618">
        <f t="shared" si="104"/>
        <v>5.0572243960459019E-9</v>
      </c>
      <c r="L618">
        <f t="shared" si="105"/>
        <v>1.141703407711104E-3</v>
      </c>
      <c r="M618" s="16">
        <f t="shared" si="106"/>
        <v>-3.2574045102151596E-4</v>
      </c>
      <c r="N618" s="16">
        <f t="shared" si="107"/>
        <v>2.942790675445393E-2</v>
      </c>
      <c r="O618" s="16">
        <f t="shared" si="108"/>
        <v>1.934031131694244E-3</v>
      </c>
      <c r="P618" s="16">
        <f t="shared" si="109"/>
        <v>2.5043978427471532E-2</v>
      </c>
      <c r="Q618" s="16">
        <f t="shared" si="110"/>
        <v>1.1101182706158775E-2</v>
      </c>
      <c r="R618" s="16">
        <f t="shared" si="111"/>
        <v>4.6590315792017993E-2</v>
      </c>
      <c r="S618" s="16">
        <f t="shared" si="112"/>
        <v>2.2914630933444096E-3</v>
      </c>
      <c r="T618" s="16">
        <f t="shared" si="113"/>
        <v>1.1102953383635034E-2</v>
      </c>
      <c r="U618" s="66">
        <f t="shared" si="114"/>
        <v>0.12749183128877592</v>
      </c>
      <c r="V618" s="66"/>
      <c r="W618" s="66"/>
    </row>
    <row r="619" spans="1:23" x14ac:dyDescent="0.25">
      <c r="A619">
        <v>618</v>
      </c>
      <c r="B619">
        <v>5.0534851131779201E-4</v>
      </c>
      <c r="C619" s="16">
        <v>4.45188471791651E-9</v>
      </c>
      <c r="D619" s="16">
        <v>7.5040186919687597E-4</v>
      </c>
      <c r="E619" s="16">
        <v>6.7393317845080699E-6</v>
      </c>
      <c r="F619" s="16">
        <v>9.5075963899989303E-6</v>
      </c>
      <c r="G619" s="16">
        <v>2.4916119135192099E-6</v>
      </c>
      <c r="H619" s="16">
        <v>1.9842303668119799E-4</v>
      </c>
      <c r="J619">
        <v>0.95658028605563195</v>
      </c>
      <c r="K619">
        <f t="shared" si="104"/>
        <v>4.2585851569512714E-9</v>
      </c>
      <c r="L619">
        <f t="shared" si="105"/>
        <v>7.7190422200567503E-4</v>
      </c>
      <c r="M619" s="16">
        <f t="shared" si="106"/>
        <v>2.3879280062990885E-4</v>
      </c>
      <c r="N619" s="16">
        <f t="shared" si="107"/>
        <v>6.8484627809284847E-4</v>
      </c>
      <c r="O619" s="16">
        <f t="shared" si="108"/>
        <v>3.8617940917463123E-2</v>
      </c>
      <c r="P619" s="16">
        <f t="shared" si="109"/>
        <v>4.8814299508489312E-2</v>
      </c>
      <c r="Q619" s="16">
        <f t="shared" si="110"/>
        <v>0.13877517249651808</v>
      </c>
      <c r="R619" s="16">
        <f t="shared" si="111"/>
        <v>1.2315145357107049E-3</v>
      </c>
      <c r="S619" s="16">
        <f t="shared" si="112"/>
        <v>5.8346026306601705E-2</v>
      </c>
      <c r="T619" s="16">
        <f t="shared" si="113"/>
        <v>0.13877988845341274</v>
      </c>
      <c r="U619" s="66">
        <f t="shared" si="114"/>
        <v>0.42524968849628852</v>
      </c>
      <c r="V619" s="66"/>
      <c r="W619" s="66"/>
    </row>
    <row r="620" spans="1:23" x14ac:dyDescent="0.25">
      <c r="A620">
        <v>619</v>
      </c>
      <c r="B620">
        <v>4.4855977234847799E-4</v>
      </c>
      <c r="C620" s="16">
        <v>4.8322670645913897E-9</v>
      </c>
      <c r="D620" s="16">
        <v>9.2146488712522895E-4</v>
      </c>
      <c r="E620" s="16">
        <v>8.9648665450229906E-6</v>
      </c>
      <c r="F620" s="16">
        <v>1.0799153342598799E-5</v>
      </c>
      <c r="G620" s="16">
        <v>2.3001035822496201E-6</v>
      </c>
      <c r="H620" s="16">
        <v>2.6395062322181302E-4</v>
      </c>
      <c r="J620">
        <v>0.95569437548119596</v>
      </c>
      <c r="K620">
        <f t="shared" si="104"/>
        <v>4.6181704544530203E-9</v>
      </c>
      <c r="L620">
        <f t="shared" si="105"/>
        <v>9.4535846512561162E-4</v>
      </c>
      <c r="M620" s="16">
        <f t="shared" si="106"/>
        <v>-4.823892042865561E-5</v>
      </c>
      <c r="N620" s="16">
        <f t="shared" si="107"/>
        <v>7.947124054082334E-3</v>
      </c>
      <c r="O620" s="16">
        <f t="shared" si="108"/>
        <v>1.6348761110111899E-2</v>
      </c>
      <c r="P620" s="16">
        <f t="shared" si="109"/>
        <v>1.8786597921105542E-3</v>
      </c>
      <c r="Q620" s="16">
        <f t="shared" si="110"/>
        <v>2.7328710092578846E-2</v>
      </c>
      <c r="R620" s="16">
        <f t="shared" si="111"/>
        <v>9.2130446644467755E-3</v>
      </c>
      <c r="S620" s="16">
        <f t="shared" si="112"/>
        <v>2.1351707134089199E-2</v>
      </c>
      <c r="T620" s="16">
        <f t="shared" si="113"/>
        <v>2.7329200785240742E-2</v>
      </c>
      <c r="U620" s="66">
        <f t="shared" si="114"/>
        <v>0.11139720763266035</v>
      </c>
      <c r="V620" s="66"/>
      <c r="W620" s="66"/>
    </row>
    <row r="621" spans="1:23" x14ac:dyDescent="0.25">
      <c r="A621">
        <v>620</v>
      </c>
      <c r="B621">
        <v>3.5795670966220301E-4</v>
      </c>
      <c r="C621" s="16">
        <v>4.2239250440419301E-9</v>
      </c>
      <c r="D621" s="16">
        <v>1.0117129597778201E-3</v>
      </c>
      <c r="E621" s="16">
        <v>8.5940554172427494E-6</v>
      </c>
      <c r="F621" s="16">
        <v>1.35952868067033E-5</v>
      </c>
      <c r="G621" s="16">
        <v>2.63437040677592E-6</v>
      </c>
      <c r="H621" s="16">
        <v>2.5303412702952299E-4</v>
      </c>
      <c r="J621">
        <v>0.95519402006154197</v>
      </c>
      <c r="K621">
        <f t="shared" si="104"/>
        <v>4.0346679432570373E-9</v>
      </c>
      <c r="L621">
        <f t="shared" si="105"/>
        <v>1.0415336798729586E-3</v>
      </c>
      <c r="M621" s="16">
        <f t="shared" si="106"/>
        <v>-3.2562026054855256E-4</v>
      </c>
      <c r="N621" s="16">
        <f t="shared" si="107"/>
        <v>7.4598256981786196E-2</v>
      </c>
      <c r="O621" s="16">
        <f t="shared" si="108"/>
        <v>5.6480907493850811E-2</v>
      </c>
      <c r="P621" s="16">
        <f t="shared" si="109"/>
        <v>2.5352455075558331E-3</v>
      </c>
      <c r="Q621" s="16">
        <f t="shared" si="110"/>
        <v>3.993556433023715E-2</v>
      </c>
      <c r="R621" s="16">
        <f t="shared" si="111"/>
        <v>0.14421661976740899</v>
      </c>
      <c r="S621" s="16">
        <f t="shared" si="112"/>
        <v>9.7771643785156598E-2</v>
      </c>
      <c r="T621" s="16">
        <f t="shared" si="113"/>
        <v>3.9934596713274241E-2</v>
      </c>
      <c r="U621" s="66">
        <f t="shared" si="114"/>
        <v>0.45547283457926979</v>
      </c>
      <c r="V621" s="66"/>
      <c r="W621" s="66"/>
    </row>
    <row r="622" spans="1:23" x14ac:dyDescent="0.25">
      <c r="A622">
        <v>621</v>
      </c>
      <c r="B622">
        <v>6.3049276809745605E-4</v>
      </c>
      <c r="C622" s="16">
        <v>5.6880044775830398E-9</v>
      </c>
      <c r="D622" s="16">
        <v>7.6864626544978097E-4</v>
      </c>
      <c r="E622" s="16">
        <v>8.8189089266683606E-6</v>
      </c>
      <c r="F622" s="16">
        <v>7.6241110824325498E-6</v>
      </c>
      <c r="G622" s="16">
        <v>1.9503633173976699E-6</v>
      </c>
      <c r="H622" s="16">
        <v>2.5965119174526302E-4</v>
      </c>
      <c r="J622">
        <v>0.95652838032112297</v>
      </c>
      <c r="K622">
        <f t="shared" si="104"/>
        <v>5.4407377102018001E-9</v>
      </c>
      <c r="L622">
        <f t="shared" si="105"/>
        <v>7.8583916292756617E-4</v>
      </c>
      <c r="M622" s="16">
        <f t="shared" si="106"/>
        <v>4.7514637326734593E-4</v>
      </c>
      <c r="N622" s="16">
        <f t="shared" si="107"/>
        <v>7.8562313019858207E-2</v>
      </c>
      <c r="O622" s="16">
        <f t="shared" si="108"/>
        <v>7.0665666619859667E-4</v>
      </c>
      <c r="P622" s="16">
        <f t="shared" si="109"/>
        <v>4.0803360318759273E-2</v>
      </c>
      <c r="Q622" s="16">
        <f t="shared" si="110"/>
        <v>3.2006482264604272E-2</v>
      </c>
      <c r="R622" s="16">
        <f t="shared" si="111"/>
        <v>5.1186402424532512E-2</v>
      </c>
      <c r="S622" s="16">
        <f t="shared" si="112"/>
        <v>7.9244464863451481E-4</v>
      </c>
      <c r="T622" s="16">
        <f t="shared" si="113"/>
        <v>3.2009304954282898E-2</v>
      </c>
      <c r="U622" s="66">
        <f t="shared" si="114"/>
        <v>0.23606696429687024</v>
      </c>
      <c r="V622" s="66"/>
      <c r="W622" s="66"/>
    </row>
    <row r="623" spans="1:23" x14ac:dyDescent="0.25">
      <c r="A623">
        <v>622</v>
      </c>
      <c r="B623">
        <v>6.4608289955202995E-4</v>
      </c>
      <c r="C623" s="16">
        <v>6.8343471662579504E-9</v>
      </c>
      <c r="D623" s="16">
        <v>9.0414843726845996E-4</v>
      </c>
      <c r="E623" s="16">
        <v>1.24452222758781E-5</v>
      </c>
      <c r="F623" s="16">
        <v>7.4868477429881603E-6</v>
      </c>
      <c r="G623" s="16">
        <v>1.62572804730585E-6</v>
      </c>
      <c r="H623" s="16">
        <v>3.6642144256479598E-4</v>
      </c>
      <c r="J623">
        <v>0.95584967143562205</v>
      </c>
      <c r="K623">
        <f t="shared" si="104"/>
        <v>6.5326084933446369E-9</v>
      </c>
      <c r="L623">
        <f t="shared" si="105"/>
        <v>9.2074102645457593E-4</v>
      </c>
      <c r="M623" s="16">
        <f t="shared" si="106"/>
        <v>3.7142477264948408E-4</v>
      </c>
      <c r="N623" s="16">
        <f t="shared" si="107"/>
        <v>9.7311111563228053E-2</v>
      </c>
      <c r="O623" s="16">
        <f t="shared" si="108"/>
        <v>5.4511675186810236E-2</v>
      </c>
      <c r="P623" s="16">
        <f t="shared" si="109"/>
        <v>3.7603006634121432E-3</v>
      </c>
      <c r="Q623" s="16">
        <f t="shared" si="110"/>
        <v>2.5194975959184181E-2</v>
      </c>
      <c r="R623" s="16">
        <f t="shared" si="111"/>
        <v>5.7683888813576084E-2</v>
      </c>
      <c r="S623" s="16">
        <f t="shared" si="112"/>
        <v>3.6067104435288072E-2</v>
      </c>
      <c r="T623" s="16">
        <f t="shared" si="113"/>
        <v>2.5193779482292102E-2</v>
      </c>
      <c r="U623" s="66">
        <f t="shared" si="114"/>
        <v>0.29972283610379091</v>
      </c>
      <c r="V623" s="66"/>
      <c r="W623" s="66"/>
    </row>
    <row r="624" spans="1:23" x14ac:dyDescent="0.25">
      <c r="A624">
        <v>623</v>
      </c>
      <c r="B624">
        <v>6.2484968781169E-4</v>
      </c>
      <c r="C624" s="16">
        <v>5.6532936496743203E-9</v>
      </c>
      <c r="D624" s="16">
        <v>7.7090194184272897E-4</v>
      </c>
      <c r="E624" s="16">
        <v>8.7905576831134093E-6</v>
      </c>
      <c r="F624" s="16">
        <v>7.6938853156275594E-6</v>
      </c>
      <c r="G624" s="16">
        <v>1.96239622514338E-6</v>
      </c>
      <c r="H624" s="16">
        <v>2.5881648987395199E-4</v>
      </c>
      <c r="J624">
        <v>0.95651539521223805</v>
      </c>
      <c r="K624">
        <f t="shared" si="104"/>
        <v>5.4074624095690679E-9</v>
      </c>
      <c r="L624">
        <f t="shared" si="105"/>
        <v>7.882464554054778E-4</v>
      </c>
      <c r="M624" s="16">
        <f t="shared" si="106"/>
        <v>4.6145292021790215E-4</v>
      </c>
      <c r="N624" s="16">
        <f t="shared" si="107"/>
        <v>7.2269975811953296E-2</v>
      </c>
      <c r="O624" s="16">
        <f t="shared" si="108"/>
        <v>4.1283458975211438E-4</v>
      </c>
      <c r="P624" s="16">
        <f t="shared" si="109"/>
        <v>3.9862755466080944E-2</v>
      </c>
      <c r="Q624" s="16">
        <f t="shared" si="110"/>
        <v>3.2957946770630318E-2</v>
      </c>
      <c r="R624" s="16">
        <f t="shared" si="111"/>
        <v>4.8032364933485831E-2</v>
      </c>
      <c r="S624" s="16">
        <f t="shared" si="112"/>
        <v>4.9082173133984058E-4</v>
      </c>
      <c r="T624" s="16">
        <f t="shared" si="113"/>
        <v>3.2960766172872913E-2</v>
      </c>
      <c r="U624" s="66">
        <f t="shared" si="114"/>
        <v>0.22698746547611529</v>
      </c>
      <c r="V624" s="66"/>
      <c r="W624" s="66"/>
    </row>
    <row r="625" spans="1:23" x14ac:dyDescent="0.25">
      <c r="A625">
        <v>624</v>
      </c>
      <c r="B625">
        <v>8.8499951105502396E-4</v>
      </c>
      <c r="C625" s="16">
        <v>8.3094907903409006E-9</v>
      </c>
      <c r="D625" s="16">
        <v>8.0040599864027E-4</v>
      </c>
      <c r="E625" s="16">
        <v>1.34122599701482E-5</v>
      </c>
      <c r="F625" s="16">
        <v>5.43728839550401E-6</v>
      </c>
      <c r="G625" s="16">
        <v>1.33540620094566E-6</v>
      </c>
      <c r="H625" s="16">
        <v>3.9489158987964201E-4</v>
      </c>
      <c r="J625">
        <v>0.956414380497845</v>
      </c>
      <c r="K625">
        <f t="shared" si="104"/>
        <v>7.9473164864964402E-9</v>
      </c>
      <c r="L625">
        <f t="shared" si="105"/>
        <v>8.1260767214143335E-4</v>
      </c>
      <c r="M625" s="16">
        <f t="shared" si="106"/>
        <v>9.5739134996861456E-4</v>
      </c>
      <c r="N625" s="16">
        <f t="shared" si="107"/>
        <v>0.63536133116639648</v>
      </c>
      <c r="O625" s="16">
        <f t="shared" si="108"/>
        <v>0.24971446104388975</v>
      </c>
      <c r="P625" s="16">
        <f t="shared" si="109"/>
        <v>2.8569704026353903E-2</v>
      </c>
      <c r="Q625" s="16">
        <f t="shared" si="110"/>
        <v>6.1884824356312568E-2</v>
      </c>
      <c r="R625" s="16">
        <f t="shared" si="111"/>
        <v>0.20086567890073789</v>
      </c>
      <c r="S625" s="16">
        <f t="shared" si="112"/>
        <v>0.11194266739051877</v>
      </c>
      <c r="T625" s="16">
        <f t="shared" si="113"/>
        <v>6.1879512155747912E-2</v>
      </c>
      <c r="U625" s="66">
        <f t="shared" si="114"/>
        <v>1.3502181790399572</v>
      </c>
      <c r="V625" s="66"/>
      <c r="W625" s="66"/>
    </row>
    <row r="626" spans="1:23" x14ac:dyDescent="0.25">
      <c r="A626">
        <v>625</v>
      </c>
      <c r="B626">
        <v>8.8869537036948595E-4</v>
      </c>
      <c r="C626" s="16">
        <v>7.6743381210559205E-9</v>
      </c>
      <c r="D626" s="16">
        <v>7.3499767523138397E-4</v>
      </c>
      <c r="E626" s="16">
        <v>1.13833522760152E-5</v>
      </c>
      <c r="F626" s="16">
        <v>5.3980280128478997E-6</v>
      </c>
      <c r="G626" s="16">
        <v>1.4448322044976601E-6</v>
      </c>
      <c r="H626" s="16">
        <v>3.3515426927303399E-4</v>
      </c>
      <c r="J626">
        <v>0.95674878967213794</v>
      </c>
      <c r="K626">
        <f t="shared" si="104"/>
        <v>7.3424137088550016E-9</v>
      </c>
      <c r="L626">
        <f t="shared" si="105"/>
        <v>7.4723088912345638E-4</v>
      </c>
      <c r="M626" s="16">
        <f t="shared" si="106"/>
        <v>1.0301598516155158E-3</v>
      </c>
      <c r="N626" s="16">
        <f t="shared" si="107"/>
        <v>0.64738186240496576</v>
      </c>
      <c r="O626" s="16">
        <f t="shared" si="108"/>
        <v>0.14828713740199048</v>
      </c>
      <c r="P626" s="16">
        <f t="shared" si="109"/>
        <v>5.6136809534713512E-2</v>
      </c>
      <c r="Q626" s="16">
        <f t="shared" si="110"/>
        <v>3.5835082497334891E-3</v>
      </c>
      <c r="R626" s="16">
        <f t="shared" si="111"/>
        <v>0.20445306701358609</v>
      </c>
      <c r="S626" s="16">
        <f t="shared" si="112"/>
        <v>7.8429283550714865E-2</v>
      </c>
      <c r="T626" s="16">
        <f t="shared" si="113"/>
        <v>3.582031385120582E-3</v>
      </c>
      <c r="U626" s="66">
        <f t="shared" si="114"/>
        <v>1.1418536995408246</v>
      </c>
      <c r="V626" s="66"/>
      <c r="W626" s="66"/>
    </row>
    <row r="627" spans="1:23" x14ac:dyDescent="0.25">
      <c r="A627">
        <v>626</v>
      </c>
      <c r="B627">
        <v>4.2064149736107401E-4</v>
      </c>
      <c r="C627" s="16">
        <v>4.6250307884049502E-9</v>
      </c>
      <c r="D627" s="16">
        <v>9.4097606817498296E-4</v>
      </c>
      <c r="E627" s="16">
        <v>8.7598830411141398E-6</v>
      </c>
      <c r="F627" s="16">
        <v>1.15277685183544E-5</v>
      </c>
      <c r="G627" s="16">
        <v>2.4037752809183301E-6</v>
      </c>
      <c r="H627" s="16">
        <v>2.5791561261153003E-4</v>
      </c>
      <c r="J627">
        <v>0.95558288146552695</v>
      </c>
      <c r="K627">
        <f t="shared" si="104"/>
        <v>4.4196002476507806E-9</v>
      </c>
      <c r="L627">
        <f t="shared" si="105"/>
        <v>9.6643075546182179E-4</v>
      </c>
      <c r="M627" s="16">
        <f t="shared" si="106"/>
        <v>-1.2514776073967369E-4</v>
      </c>
      <c r="N627" s="16">
        <f t="shared" si="107"/>
        <v>2.1268717386739199E-2</v>
      </c>
      <c r="O627" s="16">
        <f t="shared" si="108"/>
        <v>2.7312425397210537E-2</v>
      </c>
      <c r="P627" s="16">
        <f t="shared" si="109"/>
        <v>5.3301778668876762E-4</v>
      </c>
      <c r="Q627" s="16">
        <f t="shared" si="110"/>
        <v>3.400307996222432E-2</v>
      </c>
      <c r="R627" s="16">
        <f t="shared" si="111"/>
        <v>2.8876311022568296E-2</v>
      </c>
      <c r="S627" s="16">
        <f t="shared" si="112"/>
        <v>3.9117311069468065E-2</v>
      </c>
      <c r="T627" s="16">
        <f t="shared" si="113"/>
        <v>3.4003294909993972E-2</v>
      </c>
      <c r="U627" s="66">
        <f t="shared" si="114"/>
        <v>0.18511415753489313</v>
      </c>
      <c r="V627" s="66"/>
      <c r="W627" s="66"/>
    </row>
    <row r="628" spans="1:23" x14ac:dyDescent="0.25">
      <c r="A628">
        <v>627</v>
      </c>
      <c r="B628" s="16">
        <v>4.0346703641058501E-4</v>
      </c>
      <c r="C628" s="16">
        <v>7.3217070926012303E-9</v>
      </c>
      <c r="D628" s="16">
        <v>1.57518745607828E-3</v>
      </c>
      <c r="E628" s="16">
        <v>2.3057455239535301E-5</v>
      </c>
      <c r="F628" s="16">
        <v>1.2357129648427199E-5</v>
      </c>
      <c r="G628" s="16">
        <v>1.5288575686388E-6</v>
      </c>
      <c r="H628" s="16">
        <v>6.7889678247275999E-4</v>
      </c>
      <c r="J628">
        <v>0.95259108122944103</v>
      </c>
      <c r="K628">
        <f t="shared" si="104"/>
        <v>6.9745928757862733E-9</v>
      </c>
      <c r="L628">
        <f t="shared" si="105"/>
        <v>1.6014232512366806E-3</v>
      </c>
      <c r="M628" s="16">
        <f t="shared" si="106"/>
        <v>-7.9448917841551056E-4</v>
      </c>
      <c r="N628" s="16">
        <f t="shared" si="107"/>
        <v>3.2657096410442704E-2</v>
      </c>
      <c r="O628" s="16">
        <f t="shared" si="108"/>
        <v>0.10332180898862131</v>
      </c>
      <c r="P628" s="16">
        <f t="shared" si="109"/>
        <v>0.40366369403739755</v>
      </c>
      <c r="Q628" s="16">
        <f t="shared" si="110"/>
        <v>1.3151400518903129</v>
      </c>
      <c r="R628" s="16">
        <f t="shared" si="111"/>
        <v>6.4567076681597779E-2</v>
      </c>
      <c r="S628" s="16">
        <f t="shared" si="112"/>
        <v>5.673121592078318E-2</v>
      </c>
      <c r="T628" s="16">
        <f t="shared" si="113"/>
        <v>1.3152845113921099</v>
      </c>
      <c r="U628" s="66">
        <f t="shared" si="114"/>
        <v>3.291365455321265</v>
      </c>
      <c r="V628" s="66"/>
      <c r="W628" s="66"/>
    </row>
    <row r="629" spans="1:23" x14ac:dyDescent="0.25">
      <c r="A629">
        <v>628</v>
      </c>
      <c r="B629" s="16">
        <v>3.16192460698578E-4</v>
      </c>
      <c r="C629" s="16">
        <v>3.52083854930208E-9</v>
      </c>
      <c r="D629" s="16">
        <v>9.5358549100155003E-4</v>
      </c>
      <c r="E629" s="16">
        <v>6.7557353743237302E-6</v>
      </c>
      <c r="F629" s="16">
        <v>1.5355822280185099E-5</v>
      </c>
      <c r="G629" s="16">
        <v>3.15865415620712E-6</v>
      </c>
      <c r="H629" s="16">
        <v>1.98908133600624E-4</v>
      </c>
      <c r="J629">
        <v>0.95544156586094098</v>
      </c>
      <c r="K629">
        <f t="shared" si="104"/>
        <v>3.3639554966887433E-9</v>
      </c>
      <c r="L629">
        <f t="shared" si="105"/>
        <v>9.874522688795781E-4</v>
      </c>
      <c r="M629" s="16">
        <f t="shared" si="106"/>
        <v>-3.5506734748242205E-4</v>
      </c>
      <c r="N629" s="16">
        <f t="shared" si="107"/>
        <v>0.12811677178004394</v>
      </c>
      <c r="O629" s="16">
        <f t="shared" si="108"/>
        <v>0.13289790656187003</v>
      </c>
      <c r="P629" s="16">
        <f t="shared" si="109"/>
        <v>9.9923805004448286E-5</v>
      </c>
      <c r="Q629" s="16">
        <f t="shared" si="110"/>
        <v>0.13763960507374645</v>
      </c>
      <c r="R629" s="16">
        <f t="shared" si="111"/>
        <v>0.3118461637188949</v>
      </c>
      <c r="S629" s="16">
        <f t="shared" si="112"/>
        <v>0.32939650589431291</v>
      </c>
      <c r="T629" s="16">
        <f t="shared" si="113"/>
        <v>0.1376393068355225</v>
      </c>
      <c r="U629" s="66">
        <f t="shared" si="114"/>
        <v>1.1776361836693949</v>
      </c>
      <c r="V629" s="66"/>
      <c r="W629" s="66"/>
    </row>
    <row r="630" spans="1:23" x14ac:dyDescent="0.25">
      <c r="A630">
        <v>629</v>
      </c>
      <c r="B630">
        <v>5.3511879688339804E-4</v>
      </c>
      <c r="C630" s="16">
        <v>5.8853049123311998E-9</v>
      </c>
      <c r="D630" s="16">
        <v>9.4100084180348195E-4</v>
      </c>
      <c r="E630" s="16">
        <v>1.1148443059866101E-5</v>
      </c>
      <c r="F630" s="16">
        <v>9.0573552870255397E-6</v>
      </c>
      <c r="G630" s="16">
        <v>1.8888125136629699E-6</v>
      </c>
      <c r="H630" s="16">
        <v>3.2824138178921001E-4</v>
      </c>
      <c r="J630">
        <v>0.955634158287614</v>
      </c>
      <c r="K630">
        <f t="shared" si="104"/>
        <v>5.6241984061615856E-9</v>
      </c>
      <c r="L630">
        <f t="shared" si="105"/>
        <v>9.6099847958628357E-4</v>
      </c>
      <c r="M630" s="16">
        <f t="shared" si="106"/>
        <v>1.0923911418051232E-4</v>
      </c>
      <c r="N630" s="16">
        <f t="shared" si="107"/>
        <v>7.503307272598487E-3</v>
      </c>
      <c r="O630" s="16">
        <f t="shared" si="108"/>
        <v>3.8678712539917462E-3</v>
      </c>
      <c r="P630" s="16">
        <f t="shared" si="109"/>
        <v>5.3183085500407379E-4</v>
      </c>
      <c r="Q630" s="16">
        <f t="shared" si="110"/>
        <v>1.4433062549888485E-3</v>
      </c>
      <c r="R630" s="16">
        <f t="shared" si="111"/>
        <v>6.526541946857028E-3</v>
      </c>
      <c r="S630" s="16">
        <f t="shared" si="112"/>
        <v>3.459867719764643E-3</v>
      </c>
      <c r="T630" s="16">
        <f t="shared" si="113"/>
        <v>1.4432112844114402E-3</v>
      </c>
      <c r="U630" s="66">
        <f t="shared" si="114"/>
        <v>2.4775936587616263E-2</v>
      </c>
      <c r="V630" s="66"/>
      <c r="W630" s="66"/>
    </row>
    <row r="631" spans="1:23" x14ac:dyDescent="0.25">
      <c r="A631">
        <v>630</v>
      </c>
      <c r="B631">
        <v>5.1394115934095099E-4</v>
      </c>
      <c r="C631" s="16">
        <v>5.77183538256743E-9</v>
      </c>
      <c r="D631" s="16">
        <v>9.6137617910632602E-4</v>
      </c>
      <c r="E631" s="16">
        <v>1.11675151336131E-5</v>
      </c>
      <c r="F631" s="16">
        <v>9.4400250102158792E-6</v>
      </c>
      <c r="G631" s="16">
        <v>1.92642008778337E-6</v>
      </c>
      <c r="H631" s="16">
        <v>3.2880325762214699E-4</v>
      </c>
      <c r="J631">
        <v>0.95552577613744905</v>
      </c>
      <c r="K631">
        <f t="shared" si="104"/>
        <v>5.5151374836653336E-9</v>
      </c>
      <c r="L631">
        <f t="shared" si="105"/>
        <v>9.8217687737915844E-4</v>
      </c>
      <c r="M631" s="16">
        <f t="shared" si="106"/>
        <v>4.5705441302743294E-5</v>
      </c>
      <c r="N631" s="16">
        <f t="shared" si="107"/>
        <v>1.9025255503231082E-3</v>
      </c>
      <c r="O631" s="16">
        <f t="shared" si="108"/>
        <v>1.7399737612048718E-3</v>
      </c>
      <c r="P631" s="16">
        <f t="shared" si="109"/>
        <v>3.6403410229085831E-6</v>
      </c>
      <c r="Q631" s="16">
        <f t="shared" si="110"/>
        <v>1.5813826269105533E-3</v>
      </c>
      <c r="R631" s="16">
        <f t="shared" si="111"/>
        <v>1.7598550563176312E-3</v>
      </c>
      <c r="S631" s="16">
        <f t="shared" si="112"/>
        <v>1.60649481478135E-3</v>
      </c>
      <c r="T631" s="16">
        <f t="shared" si="113"/>
        <v>1.5813687024610009E-3</v>
      </c>
      <c r="U631" s="66">
        <f t="shared" si="114"/>
        <v>1.0175240853021425E-2</v>
      </c>
      <c r="V631" s="66"/>
      <c r="W631" s="66"/>
    </row>
    <row r="632" spans="1:23" x14ac:dyDescent="0.25">
      <c r="A632">
        <v>631</v>
      </c>
      <c r="B632">
        <v>4.5982329226927702E-4</v>
      </c>
      <c r="C632" s="16">
        <v>5.2104403710987501E-9</v>
      </c>
      <c r="D632" s="16">
        <v>9.7031654289991397E-4</v>
      </c>
      <c r="E632" s="16">
        <v>1.01735265624851E-5</v>
      </c>
      <c r="F632" s="16">
        <v>1.05575900209522E-5</v>
      </c>
      <c r="G632" s="16">
        <v>2.13430658886783E-6</v>
      </c>
      <c r="H632" s="16">
        <v>2.9953761293961898E-4</v>
      </c>
      <c r="J632">
        <v>0.95545871004654104</v>
      </c>
      <c r="K632">
        <f t="shared" si="104"/>
        <v>4.9783606357444321E-9</v>
      </c>
      <c r="L632">
        <f t="shared" si="105"/>
        <v>9.9356081909031521E-4</v>
      </c>
      <c r="M632" s="16">
        <f t="shared" si="106"/>
        <v>-7.3914234551761122E-5</v>
      </c>
      <c r="N632" s="16">
        <f t="shared" si="107"/>
        <v>4.3923414335501716E-3</v>
      </c>
      <c r="O632" s="16">
        <f t="shared" si="108"/>
        <v>3.5532042718445789E-3</v>
      </c>
      <c r="P632" s="16">
        <f t="shared" si="109"/>
        <v>5.4373469950149165E-5</v>
      </c>
      <c r="Q632" s="16">
        <f t="shared" si="110"/>
        <v>2.7857335195831472E-3</v>
      </c>
      <c r="R632" s="16">
        <f t="shared" si="111"/>
        <v>5.1077929546147352E-3</v>
      </c>
      <c r="S632" s="16">
        <f t="shared" si="112"/>
        <v>4.0331376265181377E-3</v>
      </c>
      <c r="T632" s="16">
        <f t="shared" si="113"/>
        <v>2.7856860798836508E-3</v>
      </c>
      <c r="U632" s="66">
        <f t="shared" si="114"/>
        <v>2.2712269355944573E-2</v>
      </c>
      <c r="V632" s="66"/>
      <c r="W632" s="66"/>
    </row>
    <row r="633" spans="1:23" x14ac:dyDescent="0.25">
      <c r="A633">
        <v>632</v>
      </c>
      <c r="B633">
        <v>7.3493492247308102E-4</v>
      </c>
      <c r="C633" s="16">
        <v>7.8391255747150692E-9</v>
      </c>
      <c r="D633" s="16">
        <v>9.1177648736939603E-4</v>
      </c>
      <c r="E633" s="16">
        <v>1.43947251488118E-5</v>
      </c>
      <c r="F633" s="16">
        <v>6.5828559039809403E-6</v>
      </c>
      <c r="G633" s="16">
        <v>1.41741174787523E-6</v>
      </c>
      <c r="H633" s="16">
        <v>4.2382022469886899E-4</v>
      </c>
      <c r="J633">
        <v>0.95583071930859298</v>
      </c>
      <c r="K633">
        <f t="shared" si="104"/>
        <v>7.4928770368302914E-9</v>
      </c>
      <c r="L633">
        <f t="shared" si="105"/>
        <v>9.2635177179965843E-4</v>
      </c>
      <c r="M633" s="16">
        <f t="shared" si="106"/>
        <v>5.4351807314650372E-4</v>
      </c>
      <c r="N633" s="16">
        <f t="shared" si="107"/>
        <v>0.24242995880686741</v>
      </c>
      <c r="O633" s="16">
        <f t="shared" si="108"/>
        <v>0.17207718863199806</v>
      </c>
      <c r="P633" s="16">
        <f t="shared" si="109"/>
        <v>2.8517648468836033E-3</v>
      </c>
      <c r="Q633" s="16">
        <f t="shared" si="110"/>
        <v>0.11576349954624485</v>
      </c>
      <c r="R633" s="16">
        <f t="shared" si="111"/>
        <v>0.11017024883441405</v>
      </c>
      <c r="S633" s="16">
        <f t="shared" si="112"/>
        <v>8.6268894599803705E-2</v>
      </c>
      <c r="T633" s="16">
        <f t="shared" si="113"/>
        <v>0.11576069684920952</v>
      </c>
      <c r="U633" s="66">
        <f t="shared" si="114"/>
        <v>0.84532225211542122</v>
      </c>
      <c r="V633" s="66"/>
      <c r="W633" s="66"/>
    </row>
    <row r="634" spans="1:23" x14ac:dyDescent="0.25">
      <c r="A634">
        <v>633</v>
      </c>
      <c r="B634">
        <v>1.1069275945917499E-3</v>
      </c>
      <c r="C634" s="16">
        <v>6.5272266653785E-9</v>
      </c>
      <c r="D634" s="16">
        <v>4.9893800842674496E-4</v>
      </c>
      <c r="E634" s="16">
        <v>6.5909142108047799E-6</v>
      </c>
      <c r="F634" s="16">
        <v>4.2838885586794898E-6</v>
      </c>
      <c r="G634" s="16">
        <v>1.6939088969029101E-6</v>
      </c>
      <c r="H634" s="16">
        <v>1.94050744460423E-4</v>
      </c>
      <c r="J634">
        <v>0.95801018312021302</v>
      </c>
      <c r="K634">
        <f t="shared" si="104"/>
        <v>6.2531496129663939E-9</v>
      </c>
      <c r="L634">
        <f t="shared" si="105"/>
        <v>5.0919316721434146E-4</v>
      </c>
      <c r="M634" s="16">
        <f t="shared" si="106"/>
        <v>1.7046620219691583E-3</v>
      </c>
      <c r="N634" s="16">
        <f t="shared" si="107"/>
        <v>1.5568716429099034</v>
      </c>
      <c r="O634" s="16">
        <f t="shared" si="108"/>
        <v>3.1700948093358175E-2</v>
      </c>
      <c r="P634" s="16">
        <f t="shared" si="109"/>
        <v>0.23233082862738727</v>
      </c>
      <c r="Q634" s="16">
        <f t="shared" si="110"/>
        <v>0.14926169978873757</v>
      </c>
      <c r="R634" s="16">
        <f t="shared" si="111"/>
        <v>0.31949248814998782</v>
      </c>
      <c r="S634" s="16">
        <f t="shared" si="112"/>
        <v>2.4317118352764823E-2</v>
      </c>
      <c r="T634" s="16">
        <f t="shared" si="113"/>
        <v>0.14927259681227131</v>
      </c>
      <c r="U634" s="66">
        <f t="shared" si="114"/>
        <v>2.4632473227344103</v>
      </c>
      <c r="V634" s="66"/>
      <c r="W634" s="66"/>
    </row>
    <row r="635" spans="1:23" x14ac:dyDescent="0.25">
      <c r="A635">
        <v>634</v>
      </c>
      <c r="B635">
        <v>3.2586895618988301E-4</v>
      </c>
      <c r="C635" s="16">
        <v>3.4431929549163799E-9</v>
      </c>
      <c r="D635" s="16">
        <v>9.0377748153840304E-4</v>
      </c>
      <c r="E635" s="16">
        <v>6.2652642827613003E-6</v>
      </c>
      <c r="F635" s="16">
        <v>1.48647343043846E-5</v>
      </c>
      <c r="G635" s="16">
        <v>3.2280074453535601E-6</v>
      </c>
      <c r="H635" s="16">
        <v>1.84466814421497E-4</v>
      </c>
      <c r="J635">
        <v>0.95569684064572802</v>
      </c>
      <c r="K635">
        <f t="shared" si="104"/>
        <v>3.2906486287472129E-9</v>
      </c>
      <c r="L635">
        <f t="shared" si="105"/>
        <v>9.367315143995709E-4</v>
      </c>
      <c r="M635" s="16">
        <f t="shared" si="106"/>
        <v>-2.8499360201980482E-4</v>
      </c>
      <c r="N635" s="16">
        <f t="shared" si="107"/>
        <v>0.11443658624138354</v>
      </c>
      <c r="O635" s="16">
        <f t="shared" si="108"/>
        <v>0.14331168004865733</v>
      </c>
      <c r="P635" s="16">
        <f t="shared" si="109"/>
        <v>3.8076814464551743E-3</v>
      </c>
      <c r="Q635" s="16">
        <f t="shared" si="110"/>
        <v>0.17360896759627664</v>
      </c>
      <c r="R635" s="16">
        <f t="shared" si="111"/>
        <v>0.25866616497227835</v>
      </c>
      <c r="S635" s="16">
        <f t="shared" si="112"/>
        <v>0.37025875319385654</v>
      </c>
      <c r="T635" s="16">
        <f t="shared" si="113"/>
        <v>0.17360984333573651</v>
      </c>
      <c r="U635" s="66">
        <f t="shared" si="114"/>
        <v>1.237699676834644</v>
      </c>
      <c r="V635" s="66"/>
      <c r="W635" s="66"/>
    </row>
    <row r="636" spans="1:23" x14ac:dyDescent="0.25">
      <c r="A636">
        <v>635</v>
      </c>
      <c r="B636" s="16">
        <v>6.2791338052638895E-4</v>
      </c>
      <c r="C636" s="16">
        <v>6.5436758489914896E-9</v>
      </c>
      <c r="D636" s="16">
        <v>8.9047777610963097E-4</v>
      </c>
      <c r="E636" s="16">
        <v>1.17374269382061E-5</v>
      </c>
      <c r="F636" s="16">
        <v>7.6989675072090904E-6</v>
      </c>
      <c r="G636" s="16">
        <v>1.6976976391581401E-6</v>
      </c>
      <c r="H636" s="16">
        <v>3.4558180054183798E-4</v>
      </c>
      <c r="J636">
        <v>0.95591328719811197</v>
      </c>
      <c r="K636">
        <f t="shared" si="104"/>
        <v>6.255186691168351E-9</v>
      </c>
      <c r="L636">
        <f t="shared" si="105"/>
        <v>9.0756686508735836E-4</v>
      </c>
      <c r="M636" s="16">
        <f t="shared" si="106"/>
        <v>3.4825989596541965E-4</v>
      </c>
      <c r="N636" s="16">
        <f t="shared" si="107"/>
        <v>7.565357249514254E-2</v>
      </c>
      <c r="O636" s="16">
        <f t="shared" si="108"/>
        <v>3.2766931241552499E-2</v>
      </c>
      <c r="P636" s="16">
        <f t="shared" si="109"/>
        <v>5.7023712821265161E-3</v>
      </c>
      <c r="Q636" s="16">
        <f t="shared" si="110"/>
        <v>8.6172253468976816E-3</v>
      </c>
      <c r="R636" s="16">
        <f t="shared" si="111"/>
        <v>4.7806550643879515E-2</v>
      </c>
      <c r="S636" s="16">
        <f t="shared" si="112"/>
        <v>2.3731886779060036E-2</v>
      </c>
      <c r="T636" s="16">
        <f t="shared" si="113"/>
        <v>8.6164433115426074E-3</v>
      </c>
      <c r="U636" s="66">
        <f t="shared" si="114"/>
        <v>0.2028949811002014</v>
      </c>
      <c r="V636" s="66"/>
      <c r="W636" s="66"/>
    </row>
    <row r="637" spans="1:23" x14ac:dyDescent="0.25">
      <c r="A637">
        <v>636</v>
      </c>
      <c r="B637">
        <v>3.7462467311341098E-4</v>
      </c>
      <c r="C637" s="16">
        <v>5.9874484902654399E-9</v>
      </c>
      <c r="D637" s="16">
        <v>1.3816369235093999E-3</v>
      </c>
      <c r="E637" s="16">
        <v>1.6571107217835001E-5</v>
      </c>
      <c r="F637" s="16">
        <v>1.32020111275167E-5</v>
      </c>
      <c r="G637" s="16">
        <v>1.86585935977596E-6</v>
      </c>
      <c r="H637" s="16">
        <v>4.87910328650248E-4</v>
      </c>
      <c r="J637">
        <v>0.95345288260497796</v>
      </c>
      <c r="K637">
        <f t="shared" si="104"/>
        <v>5.7087500224924071E-9</v>
      </c>
      <c r="L637">
        <f t="shared" si="105"/>
        <v>1.409900817675719E-3</v>
      </c>
      <c r="M637" s="16">
        <f t="shared" si="106"/>
        <v>-6.6065147144889701E-4</v>
      </c>
      <c r="N637" s="16">
        <f t="shared" si="107"/>
        <v>5.7255184162646869E-2</v>
      </c>
      <c r="O637" s="16">
        <f t="shared" si="108"/>
        <v>6.500761505579775E-3</v>
      </c>
      <c r="P637" s="16">
        <f t="shared" si="109"/>
        <v>0.1887059025588296</v>
      </c>
      <c r="Q637" s="16">
        <f t="shared" si="110"/>
        <v>0.29471364770409286</v>
      </c>
      <c r="R637" s="16">
        <f t="shared" si="111"/>
        <v>0.11549521306579461</v>
      </c>
      <c r="S637" s="16">
        <f t="shared" si="112"/>
        <v>4.9361870450321333E-3</v>
      </c>
      <c r="T637" s="16">
        <f t="shared" si="113"/>
        <v>0.29474778352815773</v>
      </c>
      <c r="U637" s="66">
        <f t="shared" si="114"/>
        <v>0.96235467957013365</v>
      </c>
      <c r="V637" s="66"/>
      <c r="W637" s="66"/>
    </row>
    <row r="638" spans="1:23" x14ac:dyDescent="0.25">
      <c r="A638">
        <v>637</v>
      </c>
      <c r="B638">
        <v>6.6124986008345003E-4</v>
      </c>
      <c r="C638" s="16">
        <v>5.6141144972285702E-9</v>
      </c>
      <c r="D638" s="16">
        <v>7.2254776877138101E-4</v>
      </c>
      <c r="E638" s="16">
        <v>8.1867899479837697E-6</v>
      </c>
      <c r="F638" s="16">
        <v>7.2532063369315198E-6</v>
      </c>
      <c r="G638" s="16">
        <v>1.9749418236293498E-6</v>
      </c>
      <c r="H638" s="16">
        <v>2.4103945423706999E-4</v>
      </c>
      <c r="J638">
        <v>0.95677191546389295</v>
      </c>
      <c r="K638">
        <f t="shared" si="104"/>
        <v>5.3714270811469891E-9</v>
      </c>
      <c r="L638">
        <f t="shared" si="105"/>
        <v>7.3902350915437621E-4</v>
      </c>
      <c r="M638" s="16">
        <f t="shared" si="106"/>
        <v>5.8347621101252395E-4</v>
      </c>
      <c r="N638" s="16">
        <f t="shared" si="107"/>
        <v>0.11747453693488502</v>
      </c>
      <c r="O638" s="16">
        <f t="shared" si="108"/>
        <v>1.7548818896430683E-4</v>
      </c>
      <c r="P638" s="16">
        <f t="shared" si="109"/>
        <v>6.2428749265709259E-2</v>
      </c>
      <c r="Q638" s="16">
        <f t="shared" si="110"/>
        <v>5.6528794423091749E-2</v>
      </c>
      <c r="R638" s="16">
        <f t="shared" si="111"/>
        <v>6.9636088390600537E-2</v>
      </c>
      <c r="S638" s="16">
        <f t="shared" si="112"/>
        <v>2.5290957093138068E-4</v>
      </c>
      <c r="T638" s="16">
        <f t="shared" si="113"/>
        <v>5.6533090479513583E-2</v>
      </c>
      <c r="U638" s="66">
        <f t="shared" si="114"/>
        <v>0.36302965725369585</v>
      </c>
      <c r="V638" s="66"/>
      <c r="W638" s="66"/>
    </row>
    <row r="639" spans="1:23" x14ac:dyDescent="0.25">
      <c r="A639">
        <v>638</v>
      </c>
      <c r="B639">
        <v>3.28798831342654E-4</v>
      </c>
      <c r="C639" s="16">
        <v>5.3273898493659997E-9</v>
      </c>
      <c r="D639" s="16">
        <v>1.40150125589386E-3</v>
      </c>
      <c r="E639" s="16">
        <v>1.49520009046577E-5</v>
      </c>
      <c r="F639" s="16">
        <v>1.50597441665488E-5</v>
      </c>
      <c r="G639" s="16">
        <v>2.0976454347832602E-6</v>
      </c>
      <c r="H639" s="16">
        <v>4.4023884817162898E-4</v>
      </c>
      <c r="J639">
        <v>0.95332641221486603</v>
      </c>
      <c r="K639">
        <f t="shared" si="104"/>
        <v>5.0787414515659842E-9</v>
      </c>
      <c r="L639">
        <f t="shared" si="105"/>
        <v>1.4337130622718915E-3</v>
      </c>
      <c r="M639" s="16">
        <f t="shared" si="106"/>
        <v>-7.7611539958658351E-4</v>
      </c>
      <c r="N639" s="16">
        <f t="shared" si="107"/>
        <v>0.11044676156571687</v>
      </c>
      <c r="O639" s="16">
        <f t="shared" si="108"/>
        <v>1.4823633575958878E-3</v>
      </c>
      <c r="P639" s="16">
        <f t="shared" si="109"/>
        <v>0.20704856628289384</v>
      </c>
      <c r="Q639" s="16">
        <f t="shared" si="110"/>
        <v>0.153763010511796</v>
      </c>
      <c r="R639" s="16">
        <f t="shared" si="111"/>
        <v>0.27918912306819682</v>
      </c>
      <c r="S639" s="16">
        <f t="shared" si="112"/>
        <v>2.0465711599644784E-3</v>
      </c>
      <c r="T639" s="16">
        <f t="shared" si="113"/>
        <v>0.15378667706279198</v>
      </c>
      <c r="U639" s="66">
        <f t="shared" si="114"/>
        <v>0.90776307300895587</v>
      </c>
      <c r="V639" s="66"/>
      <c r="W639" s="66"/>
    </row>
    <row r="640" spans="1:23" x14ac:dyDescent="0.25">
      <c r="A640">
        <v>639</v>
      </c>
      <c r="B640">
        <v>6.3282841948911596E-4</v>
      </c>
      <c r="C640" s="16">
        <v>5.5534817908321396E-9</v>
      </c>
      <c r="D640" s="16">
        <v>7.4731401340136097E-4</v>
      </c>
      <c r="E640" s="16">
        <v>8.3734346638587807E-6</v>
      </c>
      <c r="F640" s="16">
        <v>7.5883178588670602E-6</v>
      </c>
      <c r="G640" s="16">
        <v>1.99711114699308E-6</v>
      </c>
      <c r="H640" s="16">
        <v>2.4653504287000099E-4</v>
      </c>
      <c r="J640">
        <v>0.95663786374930504</v>
      </c>
      <c r="K640">
        <f t="shared" si="104"/>
        <v>5.3126709567523228E-9</v>
      </c>
      <c r="L640">
        <f t="shared" si="105"/>
        <v>7.6448220678429729E-4</v>
      </c>
      <c r="M640" s="16">
        <f t="shared" si="106"/>
        <v>5.0117463219393453E-4</v>
      </c>
      <c r="N640" s="16">
        <f t="shared" si="107"/>
        <v>8.1243531515740902E-2</v>
      </c>
      <c r="O640" s="16">
        <f t="shared" si="108"/>
        <v>5.3087712956660792E-6</v>
      </c>
      <c r="P640" s="16">
        <f t="shared" si="109"/>
        <v>5.0241145672543133E-2</v>
      </c>
      <c r="Q640" s="16">
        <f t="shared" si="110"/>
        <v>4.8567361835813255E-2</v>
      </c>
      <c r="R640" s="16">
        <f t="shared" si="111"/>
        <v>5.2843299232423521E-2</v>
      </c>
      <c r="S640" s="16">
        <f t="shared" si="112"/>
        <v>2.3584075372208576E-5</v>
      </c>
      <c r="T640" s="16">
        <f t="shared" si="113"/>
        <v>4.8571010857914092E-2</v>
      </c>
      <c r="U640" s="66">
        <f t="shared" si="114"/>
        <v>0.28149524196110276</v>
      </c>
      <c r="V640" s="66"/>
      <c r="W640" s="66"/>
    </row>
    <row r="641" spans="1:23" x14ac:dyDescent="0.25">
      <c r="A641">
        <v>640</v>
      </c>
      <c r="B641">
        <v>1.38900604065548E-4</v>
      </c>
      <c r="C641" s="16">
        <v>3.6051650306955202E-9</v>
      </c>
      <c r="D641" s="16">
        <v>2.2905769705729401E-3</v>
      </c>
      <c r="E641" s="16">
        <v>1.6379876871842302E-5</v>
      </c>
      <c r="F641" s="16">
        <v>3.7078206168720103E-5</v>
      </c>
      <c r="G641" s="16">
        <v>3.1298348516845898E-6</v>
      </c>
      <c r="H641" s="16">
        <v>4.82302745825638E-4</v>
      </c>
      <c r="J641">
        <v>0.94913538706052902</v>
      </c>
      <c r="K641">
        <f t="shared" si="104"/>
        <v>3.4217897068262765E-9</v>
      </c>
      <c r="L641">
        <f t="shared" si="105"/>
        <v>2.3678596125970342E-3</v>
      </c>
      <c r="M641" s="16">
        <f t="shared" si="106"/>
        <v>-2.0900584044659383E-3</v>
      </c>
      <c r="N641" s="16">
        <f t="shared" si="107"/>
        <v>0.51544644803946149</v>
      </c>
      <c r="O641" s="16">
        <f t="shared" si="108"/>
        <v>0.12203300737996485</v>
      </c>
      <c r="P641" s="16">
        <f t="shared" si="109"/>
        <v>1.8990390058214293</v>
      </c>
      <c r="Q641" s="16">
        <f t="shared" si="110"/>
        <v>0.27569912645501221</v>
      </c>
      <c r="R641" s="16">
        <f t="shared" si="111"/>
        <v>7.6341327534923442</v>
      </c>
      <c r="S641" s="16">
        <f t="shared" si="112"/>
        <v>0.31311895811566565</v>
      </c>
      <c r="T641" s="16">
        <f t="shared" si="113"/>
        <v>0.27580780385908227</v>
      </c>
      <c r="U641" s="66">
        <f t="shared" si="114"/>
        <v>11.03527710316296</v>
      </c>
      <c r="V641" s="66"/>
      <c r="W641" s="66"/>
    </row>
    <row r="642" spans="1:23" x14ac:dyDescent="0.25">
      <c r="A642">
        <v>641</v>
      </c>
      <c r="B642" s="16">
        <v>4.0815575800523101E-4</v>
      </c>
      <c r="C642" s="16">
        <v>6.9915789084327097E-9</v>
      </c>
      <c r="D642" s="16">
        <v>1.4839564377254E-3</v>
      </c>
      <c r="E642" s="16">
        <v>2.0762115173893499E-5</v>
      </c>
      <c r="F642" s="16">
        <v>1.21680544819203E-5</v>
      </c>
      <c r="G642" s="16">
        <v>1.5995250427407601E-6</v>
      </c>
      <c r="H642" s="16">
        <v>6.1131082708757898E-4</v>
      </c>
      <c r="J642">
        <v>0.95300535606348902</v>
      </c>
      <c r="K642">
        <f t="shared" si="104"/>
        <v>6.6630121470768947E-9</v>
      </c>
      <c r="L642">
        <f t="shared" si="105"/>
        <v>1.5098850801530729E-3</v>
      </c>
      <c r="M642" s="16">
        <f t="shared" si="106"/>
        <v>-6.9357356414261084E-4</v>
      </c>
      <c r="N642" s="16">
        <f t="shared" si="107"/>
        <v>2.9306613590464624E-2</v>
      </c>
      <c r="O642" s="16">
        <f t="shared" si="108"/>
        <v>6.8567973139830887E-2</v>
      </c>
      <c r="P642" s="16">
        <f t="shared" si="109"/>
        <v>0.29228092494608288</v>
      </c>
      <c r="Q642" s="16">
        <f t="shared" si="110"/>
        <v>0.87064727475881032</v>
      </c>
      <c r="R642" s="16">
        <f t="shared" si="111"/>
        <v>5.5183488919074382E-2</v>
      </c>
      <c r="S642" s="16">
        <f t="shared" si="112"/>
        <v>4.1196881536724121E-2</v>
      </c>
      <c r="T642" s="16">
        <f t="shared" si="113"/>
        <v>0.87073745986785778</v>
      </c>
      <c r="U642" s="66">
        <f t="shared" si="114"/>
        <v>2.227920616758845</v>
      </c>
      <c r="V642" s="66"/>
      <c r="W642" s="66"/>
    </row>
    <row r="643" spans="1:23" x14ac:dyDescent="0.25">
      <c r="A643">
        <v>642</v>
      </c>
      <c r="B643">
        <v>4.29232424309346E-4</v>
      </c>
      <c r="C643" s="16">
        <v>5.1166821696951704E-9</v>
      </c>
      <c r="D643" s="16">
        <v>1.02205933126965E-3</v>
      </c>
      <c r="E643" s="16">
        <v>1.051683564546E-5</v>
      </c>
      <c r="F643" s="16">
        <v>1.13381755421466E-5</v>
      </c>
      <c r="G643" s="16">
        <v>2.1747470006694198E-6</v>
      </c>
      <c r="H643" s="16">
        <v>3.0964641316329102E-4</v>
      </c>
      <c r="J643">
        <v>0.95518983543253699</v>
      </c>
      <c r="K643">
        <f t="shared" ref="K643:K706" si="115">C643*J643</f>
        <v>4.8874027996317263E-9</v>
      </c>
      <c r="L643">
        <f t="shared" ref="L643:L706" si="116">SUM($Z$9*B643,$AA$9*C643,$AB$9*D643,$AC$9*E643,$AD$9*F643,$AE$9*G643)</f>
        <v>1.0469053126724429E-3</v>
      </c>
      <c r="M643" s="16">
        <f t="shared" ref="M643:M706" si="117">$Z$8*B643+$AA$8*C643+$AB$8*D643+$AD$8*F643+$AE$8*G643</f>
        <v>-1.88440464053751E-4</v>
      </c>
      <c r="N643" s="16">
        <f t="shared" si="107"/>
        <v>1.6484787129713251E-2</v>
      </c>
      <c r="O643" s="16">
        <f t="shared" si="108"/>
        <v>5.8569078586160643E-3</v>
      </c>
      <c r="P643" s="16">
        <f t="shared" si="109"/>
        <v>3.7323217298434507E-3</v>
      </c>
      <c r="Q643" s="16">
        <f t="shared" si="110"/>
        <v>4.3329719503204761E-4</v>
      </c>
      <c r="R643" s="16">
        <f t="shared" si="111"/>
        <v>2.2707143970627727E-2</v>
      </c>
      <c r="S643" s="16">
        <f t="shared" si="112"/>
        <v>6.9986785716638642E-3</v>
      </c>
      <c r="T643" s="16">
        <f t="shared" si="113"/>
        <v>4.3317221186584199E-4</v>
      </c>
      <c r="U643" s="66">
        <f t="shared" si="114"/>
        <v>5.6646308667362241E-2</v>
      </c>
      <c r="V643" s="66"/>
      <c r="W643" s="66"/>
    </row>
    <row r="644" spans="1:23" x14ac:dyDescent="0.25">
      <c r="A644">
        <v>643</v>
      </c>
      <c r="B644">
        <v>4.5331559931877102E-4</v>
      </c>
      <c r="C644" s="16">
        <v>5.5765362207157197E-9</v>
      </c>
      <c r="D644" s="16">
        <v>1.0554842681030499E-3</v>
      </c>
      <c r="E644" s="16">
        <v>1.18328595371259E-5</v>
      </c>
      <c r="F644" s="16">
        <v>1.075075451042E-5</v>
      </c>
      <c r="G644" s="16">
        <v>1.9960957240453002E-6</v>
      </c>
      <c r="H644" s="16">
        <v>3.4839451525966097E-4</v>
      </c>
      <c r="J644">
        <v>0.95503958721661597</v>
      </c>
      <c r="K644">
        <f t="shared" si="115"/>
        <v>5.3258128503308482E-9</v>
      </c>
      <c r="L644">
        <f t="shared" si="116"/>
        <v>1.0789762963117145E-3</v>
      </c>
      <c r="M644" s="16">
        <f t="shared" si="117"/>
        <v>-1.7234509767417245E-4</v>
      </c>
      <c r="N644" s="16">
        <f t="shared" ref="N644:N707" si="118">(B644-$B$2)^2/$B$2/$B$2</f>
        <v>6.3185611696622108E-3</v>
      </c>
      <c r="O644" s="16">
        <f t="shared" ref="O644:O707" si="119">(C644-$C$2)^2/$C$2/$C$2</f>
        <v>4.1796084197949832E-5</v>
      </c>
      <c r="P644" s="16">
        <f t="shared" ref="P644:P707" si="120">(D644-$D$2)^2/$D$2/$D$2</f>
        <v>9.17652816608624E-3</v>
      </c>
      <c r="Q644" s="16">
        <f t="shared" ref="Q644:Q707" si="121">(E644-$E$2)^2/$E$2/$E$2</f>
        <v>1.034581765165603E-2</v>
      </c>
      <c r="R644" s="16">
        <f t="shared" ref="R644:R707" si="122">(F644-$F$2)^2/$F$2/$F$2</f>
        <v>8.2942376181615353E-3</v>
      </c>
      <c r="S644" s="16">
        <f t="shared" ref="S644:S707" si="123">(G644-$G$2)^2/$G$2/$G$2</f>
        <v>2.875448142566283E-5</v>
      </c>
      <c r="T644" s="16">
        <f t="shared" ref="T644:T707" si="124">(H644-$H$2)^2/$H$2/$H$2</f>
        <v>1.0346831727844561E-2</v>
      </c>
      <c r="U644" s="66">
        <f t="shared" ref="U644:U707" si="125">SUM(N644:T644)</f>
        <v>4.4552526899034196E-2</v>
      </c>
      <c r="V644" s="66"/>
      <c r="W644" s="66"/>
    </row>
    <row r="645" spans="1:23" x14ac:dyDescent="0.25">
      <c r="A645">
        <v>644</v>
      </c>
      <c r="B645">
        <v>9.5998991269768898E-4</v>
      </c>
      <c r="C645" s="16">
        <v>9.2784729326632802E-9</v>
      </c>
      <c r="D645" s="16">
        <v>8.2436125337074595E-4</v>
      </c>
      <c r="E645" s="16">
        <v>1.5420617917796701E-5</v>
      </c>
      <c r="F645" s="16">
        <v>5.0177378327880704E-6</v>
      </c>
      <c r="G645" s="16">
        <v>1.19625001680926E-6</v>
      </c>
      <c r="H645" s="16">
        <v>4.5402331176015899E-4</v>
      </c>
      <c r="J645">
        <v>0.95630213331582503</v>
      </c>
      <c r="K645">
        <f t="shared" si="115"/>
        <v>8.873023459419034E-9</v>
      </c>
      <c r="L645">
        <f t="shared" si="116"/>
        <v>8.3558370058019877E-4</v>
      </c>
      <c r="M645" s="16">
        <f t="shared" si="117"/>
        <v>1.0843961248151793E-3</v>
      </c>
      <c r="N645" s="16">
        <f t="shared" si="118"/>
        <v>0.9013079292627203</v>
      </c>
      <c r="O645" s="16">
        <f t="shared" si="119"/>
        <v>0.45508288669455171</v>
      </c>
      <c r="P645" s="16">
        <f t="shared" si="120"/>
        <v>2.0780843163860235E-2</v>
      </c>
      <c r="Q645" s="16">
        <f t="shared" si="121"/>
        <v>0.18988458961180951</v>
      </c>
      <c r="R645" s="16">
        <f t="shared" si="122"/>
        <v>0.2408451435194309</v>
      </c>
      <c r="S645" s="16">
        <f t="shared" si="123"/>
        <v>0.16315031350773398</v>
      </c>
      <c r="T645" s="16">
        <f t="shared" si="124"/>
        <v>0.18987519844588047</v>
      </c>
      <c r="U645" s="66">
        <f t="shared" si="125"/>
        <v>2.1609269042059873</v>
      </c>
      <c r="V645" s="66"/>
      <c r="W645" s="66"/>
    </row>
    <row r="646" spans="1:23" x14ac:dyDescent="0.25">
      <c r="A646">
        <v>645</v>
      </c>
      <c r="B646">
        <v>4.4481017203684502E-4</v>
      </c>
      <c r="C646" s="16">
        <v>7.1878817911937102E-9</v>
      </c>
      <c r="D646" s="16">
        <v>1.3971399831912801E-3</v>
      </c>
      <c r="E646" s="16">
        <v>2.0115254771333699E-5</v>
      </c>
      <c r="F646" s="16">
        <v>1.11221719967658E-5</v>
      </c>
      <c r="G646" s="16">
        <v>1.55435865556352E-6</v>
      </c>
      <c r="H646" s="16">
        <v>5.92262401120333E-4</v>
      </c>
      <c r="J646">
        <v>0.95342126010744899</v>
      </c>
      <c r="K646">
        <f t="shared" si="115"/>
        <v>6.8530793148632948E-9</v>
      </c>
      <c r="L646">
        <f t="shared" si="116"/>
        <v>1.4209314979585839E-3</v>
      </c>
      <c r="M646" s="16">
        <f t="shared" si="117"/>
        <v>-5.31311153884894E-4</v>
      </c>
      <c r="N646" s="16">
        <f t="shared" si="118"/>
        <v>9.3626229673335927E-3</v>
      </c>
      <c r="O646" s="16">
        <f t="shared" si="119"/>
        <v>8.837779309096773E-2</v>
      </c>
      <c r="P646" s="16">
        <f t="shared" si="120"/>
        <v>0.20294850431772071</v>
      </c>
      <c r="Q646" s="16">
        <f t="shared" si="121"/>
        <v>0.76188109471292309</v>
      </c>
      <c r="R646" s="16">
        <f t="shared" si="122"/>
        <v>1.6580973128296282E-2</v>
      </c>
      <c r="S646" s="16">
        <f t="shared" si="123"/>
        <v>5.0839507529045792E-2</v>
      </c>
      <c r="T646" s="16">
        <f t="shared" si="124"/>
        <v>0.76194877845632858</v>
      </c>
      <c r="U646" s="66">
        <f t="shared" si="125"/>
        <v>1.8919392742026158</v>
      </c>
      <c r="V646" s="66"/>
      <c r="W646" s="66"/>
    </row>
    <row r="647" spans="1:23" x14ac:dyDescent="0.25">
      <c r="A647">
        <v>646</v>
      </c>
      <c r="B647" s="16">
        <v>2.8993760980726901E-4</v>
      </c>
      <c r="C647" s="16">
        <v>5.1844048619975297E-9</v>
      </c>
      <c r="D647" s="16">
        <v>1.55200311514092E-3</v>
      </c>
      <c r="E647" s="16">
        <v>1.6086903318051498E-5</v>
      </c>
      <c r="F647" s="16">
        <v>1.7193442584689702E-5</v>
      </c>
      <c r="G647" s="16">
        <v>2.15906705801804E-6</v>
      </c>
      <c r="H647" s="16">
        <v>4.7365787485545798E-4</v>
      </c>
      <c r="J647">
        <v>0.95260545088526605</v>
      </c>
      <c r="K647">
        <f t="shared" si="115"/>
        <v>4.9386923311349219E-9</v>
      </c>
      <c r="L647">
        <f t="shared" si="116"/>
        <v>1.5885438829634554E-3</v>
      </c>
      <c r="M647" s="16">
        <f t="shared" si="117"/>
        <v>-1.0086686633489174E-3</v>
      </c>
      <c r="N647" s="16">
        <f t="shared" si="118"/>
        <v>0.16912458384114656</v>
      </c>
      <c r="O647" s="16">
        <f t="shared" si="119"/>
        <v>4.1354807271958968E-3</v>
      </c>
      <c r="P647" s="16">
        <f t="shared" si="120"/>
        <v>0.3736578126102077</v>
      </c>
      <c r="Q647" s="16">
        <f t="shared" si="121"/>
        <v>0.24779776419263247</v>
      </c>
      <c r="R647" s="16">
        <f t="shared" si="122"/>
        <v>0.55491818872153797</v>
      </c>
      <c r="S647" s="16">
        <f t="shared" si="123"/>
        <v>5.7524521837132832E-3</v>
      </c>
      <c r="T647" s="16">
        <f t="shared" si="124"/>
        <v>0.24784128820459972</v>
      </c>
      <c r="U647" s="66">
        <f t="shared" si="125"/>
        <v>1.6032275704810337</v>
      </c>
      <c r="V647" s="66"/>
      <c r="W647" s="66"/>
    </row>
    <row r="648" spans="1:23" x14ac:dyDescent="0.25">
      <c r="A648">
        <v>647</v>
      </c>
      <c r="B648">
        <v>4.2286583920838402E-4</v>
      </c>
      <c r="C648" s="16">
        <v>5.6890564293153399E-9</v>
      </c>
      <c r="D648" s="16">
        <v>1.1570707300405101E-3</v>
      </c>
      <c r="E648" s="16">
        <v>1.3218408661681E-5</v>
      </c>
      <c r="F648" s="16">
        <v>1.15788856049535E-5</v>
      </c>
      <c r="G648" s="16">
        <v>1.9588691477716102E-6</v>
      </c>
      <c r="H648" s="16">
        <v>3.8919112144200201E-4</v>
      </c>
      <c r="J648">
        <v>0.95453517120092302</v>
      </c>
      <c r="K648">
        <f t="shared" si="115"/>
        <v>5.4304044527282298E-9</v>
      </c>
      <c r="L648">
        <f t="shared" si="116"/>
        <v>1.1821816813417593E-3</v>
      </c>
      <c r="M648" s="16">
        <f t="shared" si="117"/>
        <v>-3.3645000292499138E-4</v>
      </c>
      <c r="N648" s="16">
        <f t="shared" si="118"/>
        <v>1.9971680354816935E-2</v>
      </c>
      <c r="O648" s="16">
        <f t="shared" si="119"/>
        <v>7.1678673296266936E-4</v>
      </c>
      <c r="P648" s="16">
        <f t="shared" si="120"/>
        <v>4.0505724706168991E-2</v>
      </c>
      <c r="Q648" s="16">
        <f t="shared" si="121"/>
        <v>5.3230711501310216E-2</v>
      </c>
      <c r="R648" s="16">
        <f t="shared" si="122"/>
        <v>3.0666343260783099E-2</v>
      </c>
      <c r="S648" s="16">
        <f t="shared" si="123"/>
        <v>5.7178421262278872E-4</v>
      </c>
      <c r="T648" s="16">
        <f t="shared" si="124"/>
        <v>5.3236092124704773E-2</v>
      </c>
      <c r="U648" s="66">
        <f t="shared" si="125"/>
        <v>0.19889912289336947</v>
      </c>
      <c r="V648" s="66"/>
      <c r="W648" s="66"/>
    </row>
    <row r="649" spans="1:23" x14ac:dyDescent="0.25">
      <c r="A649">
        <v>648</v>
      </c>
      <c r="B649">
        <v>3.7529387261241902E-4</v>
      </c>
      <c r="C649" s="16">
        <v>3.3797269098221499E-9</v>
      </c>
      <c r="D649" s="16">
        <v>7.6767279219447804E-4</v>
      </c>
      <c r="E649" s="16">
        <v>5.2321618223727397E-6</v>
      </c>
      <c r="F649" s="16">
        <v>1.28211953474489E-5</v>
      </c>
      <c r="G649" s="16">
        <v>3.2832196087836399E-6</v>
      </c>
      <c r="H649" s="16">
        <v>1.5404835450968501E-4</v>
      </c>
      <c r="J649">
        <v>0.95642073001303796</v>
      </c>
      <c r="K649">
        <f t="shared" si="115"/>
        <v>3.2324408783368097E-9</v>
      </c>
      <c r="L649">
        <f t="shared" si="116"/>
        <v>7.9659502277124961E-4</v>
      </c>
      <c r="M649" s="16">
        <f t="shared" si="117"/>
        <v>-4.600727754641165E-5</v>
      </c>
      <c r="N649" s="16">
        <f t="shared" si="118"/>
        <v>5.6606719663622761E-2</v>
      </c>
      <c r="O649" s="16">
        <f t="shared" si="119"/>
        <v>0.15211542644964451</v>
      </c>
      <c r="P649" s="16">
        <f t="shared" si="120"/>
        <v>4.1212681581186433E-2</v>
      </c>
      <c r="Q649" s="16">
        <f t="shared" si="121"/>
        <v>0.26301768307287887</v>
      </c>
      <c r="R649" s="16">
        <f t="shared" si="122"/>
        <v>9.0720012371572095E-2</v>
      </c>
      <c r="S649" s="16">
        <f t="shared" si="123"/>
        <v>0.40449684648052447</v>
      </c>
      <c r="T649" s="16">
        <f t="shared" si="124"/>
        <v>0.2630219848831884</v>
      </c>
      <c r="U649" s="66">
        <f t="shared" si="125"/>
        <v>1.2711913545026174</v>
      </c>
      <c r="V649" s="66"/>
      <c r="W649" s="66"/>
    </row>
    <row r="650" spans="1:23" x14ac:dyDescent="0.25">
      <c r="A650">
        <v>649</v>
      </c>
      <c r="B650">
        <v>3.6742286446918401E-4</v>
      </c>
      <c r="C650" s="16">
        <v>4.3547370062723001E-9</v>
      </c>
      <c r="D650" s="16">
        <v>1.0162437608352401E-3</v>
      </c>
      <c r="E650" s="16">
        <v>8.8995872485632903E-6</v>
      </c>
      <c r="F650" s="16">
        <v>1.3246849546380201E-5</v>
      </c>
      <c r="G650" s="16">
        <v>2.55532333089247E-6</v>
      </c>
      <c r="H650" s="16">
        <v>2.6202991557397899E-4</v>
      </c>
      <c r="J650">
        <v>0.95517911352056195</v>
      </c>
      <c r="K650">
        <f t="shared" si="115"/>
        <v>4.1595538332663618E-9</v>
      </c>
      <c r="L650">
        <f t="shared" si="116"/>
        <v>1.0452884285218867E-3</v>
      </c>
      <c r="M650" s="16">
        <f t="shared" si="117"/>
        <v>-3.1044269958351858E-4</v>
      </c>
      <c r="N650" s="16">
        <f t="shared" si="118"/>
        <v>6.4467583748671634E-2</v>
      </c>
      <c r="O650" s="16">
        <f t="shared" si="119"/>
        <v>4.5816505014476545E-2</v>
      </c>
      <c r="P650" s="16">
        <f t="shared" si="120"/>
        <v>3.0310594209107221E-3</v>
      </c>
      <c r="Q650" s="16">
        <f t="shared" si="121"/>
        <v>2.9375180463674943E-2</v>
      </c>
      <c r="R650" s="16">
        <f t="shared" si="122"/>
        <v>0.11860890005444766</v>
      </c>
      <c r="S650" s="16">
        <f t="shared" si="123"/>
        <v>7.46907493731402E-2</v>
      </c>
      <c r="T650" s="16">
        <f t="shared" si="124"/>
        <v>2.9374280085266366E-2</v>
      </c>
      <c r="U650" s="66">
        <f t="shared" si="125"/>
        <v>0.36536425816058804</v>
      </c>
      <c r="V650" s="66"/>
      <c r="W650" s="66"/>
    </row>
    <row r="651" spans="1:23" x14ac:dyDescent="0.25">
      <c r="A651">
        <v>650</v>
      </c>
      <c r="B651">
        <v>4.2774608228468602E-4</v>
      </c>
      <c r="C651" s="16">
        <v>5.0901442848703001E-9</v>
      </c>
      <c r="D651" s="16">
        <v>1.0202529522734499E-3</v>
      </c>
      <c r="E651" s="16">
        <v>1.04439870239639E-5</v>
      </c>
      <c r="F651" s="16">
        <v>1.13767315105438E-5</v>
      </c>
      <c r="G651" s="16">
        <v>2.1860453739343401E-6</v>
      </c>
      <c r="H651" s="16">
        <v>3.0750151277782E-4</v>
      </c>
      <c r="J651">
        <v>0.95519783588609897</v>
      </c>
      <c r="K651">
        <f t="shared" si="115"/>
        <v>4.8620948052561054E-9</v>
      </c>
      <c r="L651">
        <f t="shared" si="116"/>
        <v>1.045187370524187E-3</v>
      </c>
      <c r="M651" s="16">
        <f t="shared" si="117"/>
        <v>-1.8969520595481489E-4</v>
      </c>
      <c r="N651" s="16">
        <f t="shared" si="118"/>
        <v>1.7268926705621301E-2</v>
      </c>
      <c r="O651" s="16">
        <f t="shared" si="119"/>
        <v>6.6129506538487471E-3</v>
      </c>
      <c r="P651" s="16">
        <f t="shared" si="120"/>
        <v>3.5066962329597219E-3</v>
      </c>
      <c r="Q651" s="16">
        <f t="shared" si="121"/>
        <v>7.6167507183679711E-4</v>
      </c>
      <c r="R651" s="16">
        <f t="shared" si="122"/>
        <v>2.3901737143595208E-2</v>
      </c>
      <c r="S651" s="16">
        <f t="shared" si="123"/>
        <v>7.9723450563955259E-3</v>
      </c>
      <c r="T651" s="16">
        <f t="shared" si="124"/>
        <v>7.6151466546884531E-4</v>
      </c>
      <c r="U651" s="66">
        <f t="shared" si="125"/>
        <v>6.0785845529726143E-2</v>
      </c>
      <c r="V651" s="66"/>
      <c r="W651" s="66"/>
    </row>
    <row r="652" spans="1:23" x14ac:dyDescent="0.25">
      <c r="A652">
        <v>651</v>
      </c>
      <c r="B652">
        <v>5.3662576833313495E-4</v>
      </c>
      <c r="C652" s="16">
        <v>8.1468569111746798E-9</v>
      </c>
      <c r="D652" s="16">
        <v>1.30985616404761E-3</v>
      </c>
      <c r="E652" s="16">
        <v>2.13959809442331E-5</v>
      </c>
      <c r="F652" s="16">
        <v>9.1814354039080003E-6</v>
      </c>
      <c r="G652" s="16">
        <v>1.37000892988085E-6</v>
      </c>
      <c r="H652" s="16">
        <v>6.2996856014420604E-4</v>
      </c>
      <c r="J652">
        <v>0.953862401717539</v>
      </c>
      <c r="K652">
        <f t="shared" si="115"/>
        <v>7.7709804997422118E-9</v>
      </c>
      <c r="L652">
        <f t="shared" si="116"/>
        <v>1.3295808969283956E-3</v>
      </c>
      <c r="M652" s="16">
        <f t="shared" si="117"/>
        <v>-2.5632936026212587E-4</v>
      </c>
      <c r="N652" s="16">
        <f t="shared" si="118"/>
        <v>8.0428101003345263E-3</v>
      </c>
      <c r="O652" s="16">
        <f t="shared" si="119"/>
        <v>0.22124029326671457</v>
      </c>
      <c r="P652" s="16">
        <f t="shared" si="120"/>
        <v>0.12951418508412554</v>
      </c>
      <c r="Q652" s="16">
        <f t="shared" si="121"/>
        <v>0.98426587523608422</v>
      </c>
      <c r="R652" s="16">
        <f t="shared" si="122"/>
        <v>4.650472309230342E-3</v>
      </c>
      <c r="S652" s="16">
        <f t="shared" si="123"/>
        <v>0.10070219682594395</v>
      </c>
      <c r="T652" s="16">
        <f t="shared" si="124"/>
        <v>0.98432993414519188</v>
      </c>
      <c r="U652" s="66">
        <f t="shared" si="125"/>
        <v>2.4327457669676251</v>
      </c>
      <c r="V652" s="66"/>
      <c r="W652" s="66"/>
    </row>
    <row r="653" spans="1:23" x14ac:dyDescent="0.25">
      <c r="A653">
        <v>652</v>
      </c>
      <c r="B653">
        <v>5.1847024709965296E-4</v>
      </c>
      <c r="C653" s="16">
        <v>5.27509493790046E-9</v>
      </c>
      <c r="D653" s="16">
        <v>8.6907909781521505E-4</v>
      </c>
      <c r="E653" s="16">
        <v>9.2360979329189995E-6</v>
      </c>
      <c r="F653" s="16">
        <v>9.3178875555378397E-6</v>
      </c>
      <c r="G653" s="16">
        <v>2.1056209224083E-6</v>
      </c>
      <c r="H653" s="16">
        <v>2.71935679220596E-4</v>
      </c>
      <c r="J653">
        <v>0.95598587479797004</v>
      </c>
      <c r="K653">
        <f t="shared" si="115"/>
        <v>5.0429162488511146E-9</v>
      </c>
      <c r="L653">
        <f t="shared" si="116"/>
        <v>8.8981521875376116E-4</v>
      </c>
      <c r="M653" s="16">
        <f t="shared" si="117"/>
        <v>1.471252754455448E-4</v>
      </c>
      <c r="N653" s="16">
        <f t="shared" si="118"/>
        <v>2.7894025770423998E-3</v>
      </c>
      <c r="O653" s="16">
        <f t="shared" si="119"/>
        <v>2.2982213356151208E-3</v>
      </c>
      <c r="P653" s="16">
        <f t="shared" si="120"/>
        <v>9.5511452184186933E-3</v>
      </c>
      <c r="Q653" s="16">
        <f t="shared" si="121"/>
        <v>1.9616974204190507E-2</v>
      </c>
      <c r="R653" s="16">
        <f t="shared" si="122"/>
        <v>2.9535000965012536E-3</v>
      </c>
      <c r="S653" s="16">
        <f t="shared" si="123"/>
        <v>2.4219354045424066E-3</v>
      </c>
      <c r="T653" s="16">
        <f t="shared" si="124"/>
        <v>1.961806776865482E-2</v>
      </c>
      <c r="U653" s="66">
        <f t="shared" si="125"/>
        <v>5.9249246604965208E-2</v>
      </c>
      <c r="V653" s="66"/>
      <c r="W653" s="66"/>
    </row>
    <row r="654" spans="1:23" x14ac:dyDescent="0.25">
      <c r="A654">
        <v>653</v>
      </c>
      <c r="B654">
        <v>5.8118200297795899E-4</v>
      </c>
      <c r="C654" s="16">
        <v>7.3448325341395804E-9</v>
      </c>
      <c r="D654" s="16">
        <v>1.0848013449457599E-3</v>
      </c>
      <c r="E654" s="16">
        <v>1.6014503290718101E-5</v>
      </c>
      <c r="F654" s="16">
        <v>8.3927708788145907E-6</v>
      </c>
      <c r="G654" s="16">
        <v>1.51585286293047E-6</v>
      </c>
      <c r="H654" s="16">
        <v>4.71514954108803E-4</v>
      </c>
      <c r="J654">
        <v>0.95494560507008597</v>
      </c>
      <c r="K654">
        <f t="shared" si="115"/>
        <v>7.0139155484523744E-9</v>
      </c>
      <c r="L654">
        <f t="shared" si="116"/>
        <v>1.1030953947337857E-3</v>
      </c>
      <c r="M654" s="16">
        <f t="shared" si="117"/>
        <v>5.9268611222132466E-5</v>
      </c>
      <c r="N654" s="16">
        <f t="shared" si="118"/>
        <v>3.245704498475472E-2</v>
      </c>
      <c r="O654" s="16">
        <f t="shared" si="119"/>
        <v>0.10602241126130245</v>
      </c>
      <c r="P654" s="16">
        <f t="shared" si="120"/>
        <v>1.5934245237172608E-2</v>
      </c>
      <c r="Q654" s="16">
        <f t="shared" si="121"/>
        <v>0.24113205727212644</v>
      </c>
      <c r="R654" s="16">
        <f t="shared" si="122"/>
        <v>2.1973427410471962E-2</v>
      </c>
      <c r="S654" s="16">
        <f t="shared" si="123"/>
        <v>5.9860126218011997E-2</v>
      </c>
      <c r="T654" s="16">
        <f t="shared" si="124"/>
        <v>0.24114002431524134</v>
      </c>
      <c r="U654" s="66">
        <f t="shared" si="125"/>
        <v>0.71851933669908163</v>
      </c>
      <c r="V654" s="66"/>
      <c r="W654" s="66"/>
    </row>
    <row r="655" spans="1:23" x14ac:dyDescent="0.25">
      <c r="A655">
        <v>654</v>
      </c>
      <c r="B655">
        <v>7.8453735950150395E-4</v>
      </c>
      <c r="C655" s="16">
        <v>5.99297963087733E-9</v>
      </c>
      <c r="D655" s="16">
        <v>6.4886448365748795E-4</v>
      </c>
      <c r="E655" s="16">
        <v>7.8552189381360196E-6</v>
      </c>
      <c r="F655" s="16">
        <v>6.0905920389121798E-6</v>
      </c>
      <c r="G655" s="16">
        <v>1.8483875066596999E-6</v>
      </c>
      <c r="H655" s="16">
        <v>2.3127632263882699E-4</v>
      </c>
      <c r="J655">
        <v>0.95717817396376104</v>
      </c>
      <c r="K655">
        <f t="shared" si="115"/>
        <v>5.7363492996851773E-9</v>
      </c>
      <c r="L655">
        <f t="shared" si="116"/>
        <v>6.6288806226234116E-4</v>
      </c>
      <c r="M655" s="16">
        <f t="shared" si="117"/>
        <v>9.0618665674066664E-4</v>
      </c>
      <c r="N655" s="16">
        <f t="shared" si="118"/>
        <v>0.35176209325654734</v>
      </c>
      <c r="O655" s="16">
        <f t="shared" si="119"/>
        <v>6.6627339873364388E-3</v>
      </c>
      <c r="P655" s="16">
        <f t="shared" si="120"/>
        <v>0.10650744008193656</v>
      </c>
      <c r="Q655" s="16">
        <f t="shared" si="121"/>
        <v>7.2161655500803418E-2</v>
      </c>
      <c r="R655" s="16">
        <f t="shared" si="122"/>
        <v>0.14583074634208368</v>
      </c>
      <c r="S655" s="16">
        <f t="shared" si="123"/>
        <v>6.235326026118657E-3</v>
      </c>
      <c r="T655" s="16">
        <f t="shared" si="124"/>
        <v>7.2167768068018445E-2</v>
      </c>
      <c r="U655" s="66">
        <f t="shared" si="125"/>
        <v>0.76132776326284457</v>
      </c>
      <c r="V655" s="66"/>
      <c r="W655" s="66"/>
    </row>
    <row r="656" spans="1:23" x14ac:dyDescent="0.25">
      <c r="A656">
        <v>655</v>
      </c>
      <c r="B656">
        <v>6.8320078049950196E-4</v>
      </c>
      <c r="C656" s="16">
        <v>5.88167852391717E-9</v>
      </c>
      <c r="D656" s="16">
        <v>7.3282577517502898E-4</v>
      </c>
      <c r="E656" s="16">
        <v>8.6980405210987906E-6</v>
      </c>
      <c r="F656" s="16">
        <v>7.0232415644181399E-6</v>
      </c>
      <c r="G656" s="16">
        <v>1.8853030961055801E-6</v>
      </c>
      <c r="H656" s="16">
        <v>2.5609205448183601E-4</v>
      </c>
      <c r="J656">
        <v>0.95672429417355997</v>
      </c>
      <c r="K656">
        <f t="shared" si="115"/>
        <v>5.6271447343504405E-9</v>
      </c>
      <c r="L656">
        <f t="shared" si="116"/>
        <v>7.4875167972144696E-4</v>
      </c>
      <c r="M656" s="16">
        <f t="shared" si="117"/>
        <v>6.1764988127755707E-4</v>
      </c>
      <c r="N656" s="16">
        <f t="shared" si="118"/>
        <v>0.15001640364739169</v>
      </c>
      <c r="O656" s="16">
        <f t="shared" si="119"/>
        <v>3.7868902387966112E-3</v>
      </c>
      <c r="P656" s="16">
        <f t="shared" si="120"/>
        <v>5.7210385013770508E-2</v>
      </c>
      <c r="Q656" s="16">
        <f t="shared" si="121"/>
        <v>3.6159750120954452E-2</v>
      </c>
      <c r="R656" s="16">
        <f t="shared" si="122"/>
        <v>8.2498300746114459E-2</v>
      </c>
      <c r="S656" s="16">
        <f t="shared" si="123"/>
        <v>3.6686465773713211E-3</v>
      </c>
      <c r="T656" s="16">
        <f t="shared" si="124"/>
        <v>3.6163265917788442E-2</v>
      </c>
      <c r="U656" s="66">
        <f t="shared" si="125"/>
        <v>0.36950364226218751</v>
      </c>
      <c r="V656" s="66"/>
      <c r="W656" s="66"/>
    </row>
    <row r="657" spans="1:23" x14ac:dyDescent="0.25">
      <c r="A657">
        <v>656</v>
      </c>
      <c r="B657">
        <v>3.6373525347242302E-4</v>
      </c>
      <c r="C657" s="16">
        <v>5.6982141897235502E-9</v>
      </c>
      <c r="D657" s="16">
        <v>1.35347262966786E-3</v>
      </c>
      <c r="E657" s="16">
        <v>1.5453417829211899E-5</v>
      </c>
      <c r="F657" s="16">
        <v>1.3581759243861199E-5</v>
      </c>
      <c r="G657" s="16">
        <v>1.9600180834236701E-6</v>
      </c>
      <c r="H657" s="16">
        <v>4.5500114283410502E-4</v>
      </c>
      <c r="J657">
        <v>0.95357536513097796</v>
      </c>
      <c r="K657">
        <f t="shared" si="115"/>
        <v>5.4336766765601544E-9</v>
      </c>
      <c r="L657">
        <f t="shared" si="116"/>
        <v>1.3825904680248163E-3</v>
      </c>
      <c r="M657" s="16">
        <f t="shared" si="117"/>
        <v>-6.551199610799704E-4</v>
      </c>
      <c r="N657" s="16">
        <f t="shared" si="118"/>
        <v>6.8326197055003285E-2</v>
      </c>
      <c r="O657" s="16">
        <f t="shared" si="119"/>
        <v>8.0801956458049584E-4</v>
      </c>
      <c r="P657" s="16">
        <f t="shared" si="120"/>
        <v>0.16415706630191707</v>
      </c>
      <c r="Q657" s="16">
        <f t="shared" si="121"/>
        <v>0.19255541806225709</v>
      </c>
      <c r="R657" s="16">
        <f t="shared" si="122"/>
        <v>0.14317577436694856</v>
      </c>
      <c r="S657" s="16">
        <f t="shared" si="123"/>
        <v>5.4473248640157085E-4</v>
      </c>
      <c r="T657" s="16">
        <f t="shared" si="124"/>
        <v>0.19257956673360313</v>
      </c>
      <c r="U657" s="66">
        <f t="shared" si="125"/>
        <v>0.76214677457071112</v>
      </c>
      <c r="V657" s="66"/>
      <c r="W657" s="66"/>
    </row>
    <row r="658" spans="1:23" x14ac:dyDescent="0.25">
      <c r="A658">
        <v>657</v>
      </c>
      <c r="B658">
        <v>3.1542541153628301E-4</v>
      </c>
      <c r="C658" s="16">
        <v>4.1151768306066199E-9</v>
      </c>
      <c r="D658" s="16">
        <v>1.1215730263218E-3</v>
      </c>
      <c r="E658" s="16">
        <v>9.2700958876432804E-6</v>
      </c>
      <c r="F658" s="16">
        <v>1.5509816939513501E-5</v>
      </c>
      <c r="G658" s="16">
        <v>2.7074911571921299E-6</v>
      </c>
      <c r="H658" s="16">
        <v>2.7294025072878702E-4</v>
      </c>
      <c r="J658">
        <v>0.95462606495479596</v>
      </c>
      <c r="K658">
        <f t="shared" si="115"/>
        <v>3.9284550643951462E-9</v>
      </c>
      <c r="L658">
        <f t="shared" si="116"/>
        <v>1.1552960361811886E-3</v>
      </c>
      <c r="M658" s="16">
        <f t="shared" si="117"/>
        <v>-5.2444521310862256E-4</v>
      </c>
      <c r="N658" s="16">
        <f t="shared" si="118"/>
        <v>0.12923422213952293</v>
      </c>
      <c r="O658" s="16">
        <f t="shared" si="119"/>
        <v>6.619517400070396E-2</v>
      </c>
      <c r="P658" s="16">
        <f t="shared" si="120"/>
        <v>2.7029644051108567E-2</v>
      </c>
      <c r="Q658" s="16">
        <f t="shared" si="121"/>
        <v>1.8740291259330556E-2</v>
      </c>
      <c r="R658" s="16">
        <f t="shared" si="122"/>
        <v>0.32954544741721736</v>
      </c>
      <c r="S658" s="16">
        <f t="shared" si="123"/>
        <v>0.12188479488495643</v>
      </c>
      <c r="T658" s="16">
        <f t="shared" si="124"/>
        <v>1.8738264640040456E-2</v>
      </c>
      <c r="U658" s="66">
        <f t="shared" si="125"/>
        <v>0.7113678383928802</v>
      </c>
      <c r="V658" s="66"/>
      <c r="W658" s="66"/>
    </row>
    <row r="659" spans="1:23" x14ac:dyDescent="0.25">
      <c r="A659">
        <v>658</v>
      </c>
      <c r="B659">
        <v>3.2457998867759701E-4</v>
      </c>
      <c r="C659" s="16">
        <v>6.6687327270666996E-9</v>
      </c>
      <c r="D659" s="16">
        <v>1.7920301376859499E-3</v>
      </c>
      <c r="E659" s="16">
        <v>2.3837260749153699E-5</v>
      </c>
      <c r="F659" s="16">
        <v>1.5506429060689301E-5</v>
      </c>
      <c r="G659" s="16">
        <v>1.6824677100870099E-6</v>
      </c>
      <c r="H659" s="16">
        <v>7.01864747956302E-4</v>
      </c>
      <c r="J659">
        <v>0.95157977726270104</v>
      </c>
      <c r="K659">
        <f t="shared" si="115"/>
        <v>6.3458312030466147E-9</v>
      </c>
      <c r="L659">
        <f t="shared" si="116"/>
        <v>1.8247187947846885E-3</v>
      </c>
      <c r="M659" s="16">
        <f t="shared" si="117"/>
        <v>-1.1755588174294945E-3</v>
      </c>
      <c r="N659" s="16">
        <f t="shared" si="118"/>
        <v>0.11621429019891644</v>
      </c>
      <c r="O659" s="16">
        <f t="shared" si="119"/>
        <v>4.1447630882277896E-2</v>
      </c>
      <c r="P659" s="16">
        <f t="shared" si="120"/>
        <v>0.74040765782490492</v>
      </c>
      <c r="Q659" s="16">
        <f t="shared" si="121"/>
        <v>1.4869373471547573</v>
      </c>
      <c r="R659" s="16">
        <f t="shared" si="122"/>
        <v>0.32915080824601467</v>
      </c>
      <c r="S659" s="16">
        <f t="shared" si="123"/>
        <v>2.6127656781145196E-2</v>
      </c>
      <c r="T659" s="16">
        <f t="shared" si="124"/>
        <v>1.4871548129919456</v>
      </c>
      <c r="U659" s="66">
        <f t="shared" si="125"/>
        <v>4.2274402040799623</v>
      </c>
      <c r="V659" s="66"/>
      <c r="W659" s="66"/>
    </row>
    <row r="660" spans="1:23" x14ac:dyDescent="0.25">
      <c r="A660">
        <v>659</v>
      </c>
      <c r="B660">
        <v>2.8594918552171103E-4</v>
      </c>
      <c r="C660" s="16">
        <v>5.2560363157436898E-9</v>
      </c>
      <c r="D660" s="16">
        <v>1.5969553244866801E-3</v>
      </c>
      <c r="E660" s="16">
        <v>1.67737196679006E-5</v>
      </c>
      <c r="F660" s="16">
        <v>1.7466737171166E-5</v>
      </c>
      <c r="G660" s="16">
        <v>2.1306480380775899E-6</v>
      </c>
      <c r="H660" s="16">
        <v>4.9388135876182499E-4</v>
      </c>
      <c r="J660">
        <v>0.95240001634232296</v>
      </c>
      <c r="K660">
        <f t="shared" si="115"/>
        <v>5.0058490730101332E-9</v>
      </c>
      <c r="L660">
        <f t="shared" si="116"/>
        <v>1.6340141908307737E-3</v>
      </c>
      <c r="M660" s="16">
        <f t="shared" si="117"/>
        <v>-1.0621158197873519E-3</v>
      </c>
      <c r="N660" s="16">
        <f t="shared" si="118"/>
        <v>0.17585153635495079</v>
      </c>
      <c r="O660" s="16">
        <f t="shared" si="119"/>
        <v>2.639853843467873E-3</v>
      </c>
      <c r="P660" s="16">
        <f t="shared" si="120"/>
        <v>0.43289101519346967</v>
      </c>
      <c r="Q660" s="16">
        <f t="shared" si="121"/>
        <v>0.31555166820514557</v>
      </c>
      <c r="R660" s="16">
        <f t="shared" si="122"/>
        <v>0.59701032982600744</v>
      </c>
      <c r="S660" s="16">
        <f t="shared" si="123"/>
        <v>3.8049113863876231E-3</v>
      </c>
      <c r="T660" s="16">
        <f t="shared" si="124"/>
        <v>0.31560669174617034</v>
      </c>
      <c r="U660" s="66">
        <f t="shared" si="125"/>
        <v>1.8433560065555994</v>
      </c>
      <c r="V660" s="66"/>
      <c r="W660" s="66"/>
    </row>
    <row r="661" spans="1:23" x14ac:dyDescent="0.25">
      <c r="A661">
        <v>660</v>
      </c>
      <c r="B661">
        <v>3.196402768954E-4</v>
      </c>
      <c r="C661" s="16">
        <v>3.27950266470696E-9</v>
      </c>
      <c r="D661" s="16">
        <v>8.7706371383705097E-4</v>
      </c>
      <c r="E661" s="16">
        <v>5.7926772550535704E-6</v>
      </c>
      <c r="F661" s="16">
        <v>1.5136698756236001E-5</v>
      </c>
      <c r="G661" s="16">
        <v>3.3881521444552701E-6</v>
      </c>
      <c r="H661" s="16">
        <v>1.70552332274757E-4</v>
      </c>
      <c r="J661">
        <v>0.955823381699199</v>
      </c>
      <c r="K661">
        <f t="shared" si="115"/>
        <v>3.1346253272717408E-9</v>
      </c>
      <c r="L661">
        <f t="shared" si="116"/>
        <v>9.1072198399131353E-4</v>
      </c>
      <c r="M661" s="16">
        <f t="shared" si="117"/>
        <v>-2.7144143020051359E-4</v>
      </c>
      <c r="N661" s="16">
        <f t="shared" si="118"/>
        <v>0.12315385577743186</v>
      </c>
      <c r="O661" s="16">
        <f t="shared" si="119"/>
        <v>0.16655251480497577</v>
      </c>
      <c r="P661" s="16">
        <f t="shared" si="120"/>
        <v>7.999586000706764E-3</v>
      </c>
      <c r="Q661" s="16">
        <f t="shared" si="121"/>
        <v>0.21221219513179643</v>
      </c>
      <c r="R661" s="16">
        <f t="shared" si="122"/>
        <v>0.28750343548477381</v>
      </c>
      <c r="S661" s="16">
        <f t="shared" si="123"/>
        <v>0.47373990813620903</v>
      </c>
      <c r="T661" s="16">
        <f t="shared" si="124"/>
        <v>0.21221368762965057</v>
      </c>
      <c r="U661" s="66">
        <f t="shared" si="125"/>
        <v>1.4833751829655442</v>
      </c>
      <c r="V661" s="66"/>
      <c r="W661" s="66"/>
    </row>
    <row r="662" spans="1:23" x14ac:dyDescent="0.25">
      <c r="A662">
        <v>661</v>
      </c>
      <c r="B662">
        <v>3.9734781746223401E-4</v>
      </c>
      <c r="C662" s="16">
        <v>5.9044634374566596E-9</v>
      </c>
      <c r="D662" s="16">
        <v>1.2816576479090099E-3</v>
      </c>
      <c r="E662" s="16">
        <v>1.51753629428849E-5</v>
      </c>
      <c r="F662" s="16">
        <v>1.23917178906859E-5</v>
      </c>
      <c r="G662" s="16">
        <v>1.8900103421961601E-6</v>
      </c>
      <c r="H662" s="16">
        <v>4.4681264543027503E-4</v>
      </c>
      <c r="J662">
        <v>0.95393171007845401</v>
      </c>
      <c r="K662">
        <f t="shared" si="115"/>
        <v>5.6324549039887384E-9</v>
      </c>
      <c r="L662">
        <f t="shared" si="116"/>
        <v>1.3083251895691403E-3</v>
      </c>
      <c r="M662" s="16">
        <f t="shared" si="117"/>
        <v>-5.1362955464467235E-4</v>
      </c>
      <c r="N662" s="16">
        <f t="shared" si="118"/>
        <v>3.7302495285439885E-2</v>
      </c>
      <c r="O662" s="16">
        <f t="shared" si="119"/>
        <v>4.3099202791582495E-3</v>
      </c>
      <c r="P662" s="16">
        <f t="shared" si="120"/>
        <v>0.10929989685666172</v>
      </c>
      <c r="Q662" s="16">
        <f t="shared" si="121"/>
        <v>0.17050515062103477</v>
      </c>
      <c r="R662" s="16">
        <f t="shared" si="122"/>
        <v>6.6363332885805426E-2</v>
      </c>
      <c r="S662" s="16">
        <f t="shared" si="123"/>
        <v>3.3900076711099124E-3</v>
      </c>
      <c r="T662" s="16">
        <f t="shared" si="124"/>
        <v>0.17052324387438925</v>
      </c>
      <c r="U662" s="66">
        <f t="shared" si="125"/>
        <v>0.56169404747359919</v>
      </c>
      <c r="V662" s="66"/>
      <c r="W662" s="66"/>
    </row>
    <row r="663" spans="1:23" x14ac:dyDescent="0.25">
      <c r="A663">
        <v>662</v>
      </c>
      <c r="B663">
        <v>3.17470999241541E-4</v>
      </c>
      <c r="C663" s="16">
        <v>4.5951627270590603E-9</v>
      </c>
      <c r="D663" s="16">
        <v>1.24783798128062E-3</v>
      </c>
      <c r="E663" s="16">
        <v>1.15011622904072E-5</v>
      </c>
      <c r="F663" s="16">
        <v>1.5495438921161101E-5</v>
      </c>
      <c r="G663" s="16">
        <v>2.42798855839539E-6</v>
      </c>
      <c r="H663" s="16">
        <v>3.3863174845877699E-4</v>
      </c>
      <c r="J663">
        <v>0.95402945037806797</v>
      </c>
      <c r="K663">
        <f t="shared" si="115"/>
        <v>4.3839205708939396E-9</v>
      </c>
      <c r="L663">
        <f t="shared" si="116"/>
        <v>1.2812522525186105E-3</v>
      </c>
      <c r="M663" s="16">
        <f t="shared" si="117"/>
        <v>-6.4631025403552849E-4</v>
      </c>
      <c r="N663" s="16">
        <f t="shared" si="118"/>
        <v>0.12626495913566999</v>
      </c>
      <c r="O663" s="16">
        <f t="shared" si="119"/>
        <v>2.9123253143244595E-2</v>
      </c>
      <c r="P663" s="16">
        <f t="shared" si="120"/>
        <v>8.7316750049383746E-2</v>
      </c>
      <c r="Q663" s="16">
        <f t="shared" si="121"/>
        <v>5.017069055403077E-3</v>
      </c>
      <c r="R663" s="16">
        <f t="shared" si="122"/>
        <v>0.32787224255033853</v>
      </c>
      <c r="S663" s="16">
        <f t="shared" si="123"/>
        <v>4.4035444251866528E-2</v>
      </c>
      <c r="T663" s="16">
        <f t="shared" si="124"/>
        <v>5.0192720223220157E-3</v>
      </c>
      <c r="U663" s="66">
        <f t="shared" si="125"/>
        <v>0.62464899020822851</v>
      </c>
      <c r="V663" s="66"/>
      <c r="W663" s="66"/>
    </row>
    <row r="664" spans="1:23" x14ac:dyDescent="0.25">
      <c r="A664">
        <v>663</v>
      </c>
      <c r="B664">
        <v>6.0945342781671601E-4</v>
      </c>
      <c r="C664" s="16">
        <v>4.9930835267863E-9</v>
      </c>
      <c r="D664" s="16">
        <v>6.9684766414128396E-4</v>
      </c>
      <c r="E664" s="16">
        <v>7.0240579174767202E-6</v>
      </c>
      <c r="F664" s="16">
        <v>7.8610596078282404E-6</v>
      </c>
      <c r="G664" s="16">
        <v>2.2199845918454499E-6</v>
      </c>
      <c r="H664" s="16">
        <v>2.06805507128864E-4</v>
      </c>
      <c r="J664">
        <v>0.95689054585020505</v>
      </c>
      <c r="K664">
        <f t="shared" si="115"/>
        <v>4.7778344214222093E-9</v>
      </c>
      <c r="L664">
        <f t="shared" si="116"/>
        <v>7.1478477486525908E-4</v>
      </c>
      <c r="M664" s="16">
        <f t="shared" si="117"/>
        <v>5.0412208076817283E-4</v>
      </c>
      <c r="N664" s="16">
        <f t="shared" si="118"/>
        <v>5.6438003804141081E-2</v>
      </c>
      <c r="O664" s="16">
        <f t="shared" si="119"/>
        <v>9.7689068672070466E-3</v>
      </c>
      <c r="P664" s="16">
        <f t="shared" si="120"/>
        <v>7.6473859169879171E-2</v>
      </c>
      <c r="Q664" s="16">
        <f t="shared" si="121"/>
        <v>0.11972678625485599</v>
      </c>
      <c r="R664" s="16">
        <f t="shared" si="122"/>
        <v>4.0883500016647235E-2</v>
      </c>
      <c r="S664" s="16">
        <f t="shared" si="123"/>
        <v>1.1278358381364706E-2</v>
      </c>
      <c r="T664" s="16">
        <f t="shared" si="124"/>
        <v>0.11973264227618473</v>
      </c>
      <c r="U664" s="66">
        <f t="shared" si="125"/>
        <v>0.43430205677028</v>
      </c>
      <c r="V664" s="66"/>
      <c r="W664" s="66"/>
    </row>
    <row r="665" spans="1:23" x14ac:dyDescent="0.25">
      <c r="A665">
        <v>664</v>
      </c>
      <c r="B665">
        <v>7.7727671487934802E-4</v>
      </c>
      <c r="C665" s="16">
        <v>4.4761285033685899E-9</v>
      </c>
      <c r="D665" s="16">
        <v>4.87218748824491E-4</v>
      </c>
      <c r="E665" s="16">
        <v>4.4138350130944E-6</v>
      </c>
      <c r="F665" s="16">
        <v>6.0996246477388204E-6</v>
      </c>
      <c r="G665" s="16">
        <v>2.4699992605347801E-6</v>
      </c>
      <c r="H665" s="16">
        <v>1.2995280988816599E-4</v>
      </c>
      <c r="J665">
        <v>0.95802993735534303</v>
      </c>
      <c r="K665">
        <f t="shared" si="115"/>
        <v>4.2882651096766758E-9</v>
      </c>
      <c r="L665">
        <f t="shared" si="116"/>
        <v>5.0188352125199996E-4</v>
      </c>
      <c r="M665" s="16">
        <f t="shared" si="117"/>
        <v>1.0526699085066961E-3</v>
      </c>
      <c r="N665" s="16">
        <f t="shared" si="118"/>
        <v>0.33449075441731874</v>
      </c>
      <c r="O665" s="16">
        <f t="shared" si="119"/>
        <v>3.6917361031758376E-2</v>
      </c>
      <c r="P665" s="16">
        <f t="shared" si="120"/>
        <v>0.24420785593921057</v>
      </c>
      <c r="Q665" s="16">
        <f t="shared" si="121"/>
        <v>0.34697274071485146</v>
      </c>
      <c r="R665" s="16">
        <f t="shared" si="122"/>
        <v>0.14513145054681412</v>
      </c>
      <c r="S665" s="16">
        <f t="shared" si="123"/>
        <v>5.3259324592491497E-2</v>
      </c>
      <c r="T665" s="16">
        <f t="shared" si="124"/>
        <v>0.34698395103126894</v>
      </c>
      <c r="U665" s="66">
        <f t="shared" si="125"/>
        <v>1.5079634382737137</v>
      </c>
      <c r="V665" s="66"/>
      <c r="W665" s="66"/>
    </row>
    <row r="666" spans="1:23" x14ac:dyDescent="0.25">
      <c r="A666">
        <v>665</v>
      </c>
      <c r="B666">
        <v>8.1580059715093004E-4</v>
      </c>
      <c r="C666" s="16">
        <v>6.0307907441084696E-9</v>
      </c>
      <c r="D666" s="16">
        <v>6.2759437807358501E-4</v>
      </c>
      <c r="E666" s="16">
        <v>7.6476477435694208E-6</v>
      </c>
      <c r="F666" s="16">
        <v>5.8509378340195199E-6</v>
      </c>
      <c r="G666" s="16">
        <v>1.8363156154513901E-6</v>
      </c>
      <c r="H666" s="16">
        <v>2.2516469675021999E-4</v>
      </c>
      <c r="J666">
        <v>0.95729436955642799</v>
      </c>
      <c r="K666">
        <f t="shared" si="115"/>
        <v>5.7732420233080588E-9</v>
      </c>
      <c r="L666">
        <f t="shared" si="116"/>
        <v>6.411265385663314E-4</v>
      </c>
      <c r="M666" s="16">
        <f t="shared" si="117"/>
        <v>9.904746557355289E-4</v>
      </c>
      <c r="N666" s="16">
        <f t="shared" si="118"/>
        <v>0.4310960213025779</v>
      </c>
      <c r="O666" s="16">
        <f t="shared" si="119"/>
        <v>7.8233673251431879E-3</v>
      </c>
      <c r="P666" s="16">
        <f t="shared" si="120"/>
        <v>0.12140848733540197</v>
      </c>
      <c r="Q666" s="16">
        <f t="shared" si="121"/>
        <v>8.2918319579347005E-2</v>
      </c>
      <c r="R666" s="16">
        <f t="shared" si="122"/>
        <v>0.16499839905984642</v>
      </c>
      <c r="S666" s="16">
        <f t="shared" si="123"/>
        <v>7.2214988108601453E-3</v>
      </c>
      <c r="T666" s="16">
        <f t="shared" si="124"/>
        <v>8.2925129271690629E-2</v>
      </c>
      <c r="U666" s="66">
        <f t="shared" si="125"/>
        <v>0.89839122268486715</v>
      </c>
      <c r="V666" s="66"/>
      <c r="W666" s="66"/>
    </row>
    <row r="667" spans="1:23" x14ac:dyDescent="0.25">
      <c r="A667">
        <v>666</v>
      </c>
      <c r="B667">
        <v>4.16156069430192E-4</v>
      </c>
      <c r="C667" s="16">
        <v>5.5862085529870896E-9</v>
      </c>
      <c r="D667" s="16">
        <v>1.1544227712051199E-3</v>
      </c>
      <c r="E667" s="16">
        <v>1.29500011432246E-5</v>
      </c>
      <c r="F667" s="16">
        <v>1.1764601511664399E-5</v>
      </c>
      <c r="G667" s="16">
        <v>1.99489331570778E-6</v>
      </c>
      <c r="H667" s="16">
        <v>3.81288334469293E-4</v>
      </c>
      <c r="J667">
        <v>0.95454408860943696</v>
      </c>
      <c r="K667">
        <f t="shared" si="115"/>
        <v>5.3322823519933035E-9</v>
      </c>
      <c r="L667">
        <f t="shared" si="116"/>
        <v>1.1799412813356036E-3</v>
      </c>
      <c r="M667" s="16">
        <f t="shared" si="117"/>
        <v>-3.4762914247521946E-4</v>
      </c>
      <c r="N667" s="16">
        <f t="shared" si="118"/>
        <v>2.4008316257071408E-2</v>
      </c>
      <c r="O667" s="16">
        <f t="shared" si="119"/>
        <v>6.7415134487201802E-5</v>
      </c>
      <c r="P667" s="16">
        <f t="shared" si="120"/>
        <v>3.9406717871634855E-2</v>
      </c>
      <c r="Q667" s="16">
        <f t="shared" si="121"/>
        <v>4.2323751940370247E-2</v>
      </c>
      <c r="R667" s="16">
        <f t="shared" si="122"/>
        <v>3.762281767983558E-2</v>
      </c>
      <c r="S667" s="16">
        <f t="shared" si="123"/>
        <v>3.5539130151074E-5</v>
      </c>
      <c r="T667" s="16">
        <f t="shared" si="124"/>
        <v>4.2328408573290607E-2</v>
      </c>
      <c r="U667" s="66">
        <f t="shared" si="125"/>
        <v>0.18579296658684097</v>
      </c>
      <c r="V667" s="66"/>
      <c r="W667" s="66"/>
    </row>
    <row r="668" spans="1:23" x14ac:dyDescent="0.25">
      <c r="A668">
        <v>667</v>
      </c>
      <c r="B668">
        <v>2.9035362679430301E-4</v>
      </c>
      <c r="C668" s="16">
        <v>3.0609581800415599E-9</v>
      </c>
      <c r="D668" s="16">
        <v>9.0184443541633098E-4</v>
      </c>
      <c r="E668" s="16">
        <v>5.5574764698315998E-6</v>
      </c>
      <c r="F668" s="16">
        <v>1.6687351695958798E-5</v>
      </c>
      <c r="G668" s="16">
        <v>3.6313382248005902E-6</v>
      </c>
      <c r="H668" s="16">
        <v>1.63627616188867E-4</v>
      </c>
      <c r="J668">
        <v>0.95566828951454996</v>
      </c>
      <c r="K668">
        <f t="shared" si="115"/>
        <v>2.9252606681958874E-9</v>
      </c>
      <c r="L668">
        <f t="shared" si="116"/>
        <v>9.3884741607486914E-4</v>
      </c>
      <c r="M668" s="16">
        <f t="shared" si="117"/>
        <v>-3.5814016248626306E-4</v>
      </c>
      <c r="N668" s="16">
        <f t="shared" si="118"/>
        <v>0.1684304770639799</v>
      </c>
      <c r="O668" s="16">
        <f t="shared" si="119"/>
        <v>0.20030263872739124</v>
      </c>
      <c r="P668" s="16">
        <f t="shared" si="120"/>
        <v>4.059382595020691E-3</v>
      </c>
      <c r="Q668" s="16">
        <f t="shared" si="121"/>
        <v>0.23286766291564276</v>
      </c>
      <c r="R668" s="16">
        <f t="shared" si="122"/>
        <v>0.48103400835051857</v>
      </c>
      <c r="S668" s="16">
        <f t="shared" si="123"/>
        <v>0.65523397227637503</v>
      </c>
      <c r="T668" s="16">
        <f t="shared" si="124"/>
        <v>0.2328684267850383</v>
      </c>
      <c r="U668" s="66">
        <f t="shared" si="125"/>
        <v>1.9747965687139666</v>
      </c>
      <c r="V668" s="66"/>
      <c r="W668" s="66"/>
    </row>
    <row r="669" spans="1:23" x14ac:dyDescent="0.25">
      <c r="A669">
        <v>668</v>
      </c>
      <c r="B669" s="16">
        <v>5.9324988592244403E-4</v>
      </c>
      <c r="C669" s="16">
        <v>4.6023515568271997E-9</v>
      </c>
      <c r="D669" s="16">
        <v>6.5927466470552798E-4</v>
      </c>
      <c r="E669" s="16">
        <v>6.1279064433471903E-6</v>
      </c>
      <c r="F669" s="16">
        <v>8.0617106670459406E-6</v>
      </c>
      <c r="G669" s="16">
        <v>2.4074238333187901E-6</v>
      </c>
      <c r="H669" s="16">
        <v>1.8042029638227E-4</v>
      </c>
      <c r="J669">
        <v>0.95708003527915197</v>
      </c>
      <c r="K669">
        <f t="shared" si="115"/>
        <v>4.4048187903752363E-9</v>
      </c>
      <c r="L669">
        <f t="shared" si="116"/>
        <v>6.7780090752138182E-4</v>
      </c>
      <c r="M669" s="16">
        <f t="shared" si="117"/>
        <v>5.0869886432350635E-4</v>
      </c>
      <c r="N669" s="16">
        <f t="shared" si="118"/>
        <v>4.1887207087808534E-2</v>
      </c>
      <c r="O669" s="16">
        <f t="shared" si="119"/>
        <v>2.8682101182206571E-2</v>
      </c>
      <c r="P669" s="16">
        <f t="shared" si="120"/>
        <v>9.9569922355147653E-2</v>
      </c>
      <c r="Q669" s="16">
        <f t="shared" si="121"/>
        <v>0.18442986363904065</v>
      </c>
      <c r="R669" s="16">
        <f t="shared" si="122"/>
        <v>3.3063243275948208E-2</v>
      </c>
      <c r="S669" s="16">
        <f t="shared" si="123"/>
        <v>3.9839764923404415E-2</v>
      </c>
      <c r="T669" s="16">
        <f t="shared" si="124"/>
        <v>0.18443705068188687</v>
      </c>
      <c r="U669" s="66">
        <f t="shared" si="125"/>
        <v>0.61190915314544292</v>
      </c>
      <c r="V669" s="66"/>
      <c r="W669" s="66"/>
    </row>
    <row r="670" spans="1:23" x14ac:dyDescent="0.25">
      <c r="A670">
        <v>669</v>
      </c>
      <c r="B670" s="16">
        <v>5.5719685711658499E-4</v>
      </c>
      <c r="C670" s="16">
        <v>5.0137651808866501E-9</v>
      </c>
      <c r="D670" s="16">
        <v>7.6670140987940099E-4</v>
      </c>
      <c r="E670" s="16">
        <v>7.7536654541485097E-6</v>
      </c>
      <c r="F670" s="16">
        <v>8.6279624271517599E-6</v>
      </c>
      <c r="G670" s="16">
        <v>2.2127032838696099E-6</v>
      </c>
      <c r="H670" s="16">
        <v>2.28287729695606E-4</v>
      </c>
      <c r="J670">
        <v>0.95651648566331504</v>
      </c>
      <c r="K670">
        <f t="shared" si="115"/>
        <v>4.7957490507627935E-9</v>
      </c>
      <c r="L670">
        <f t="shared" si="116"/>
        <v>7.8616502425239319E-4</v>
      </c>
      <c r="M670" s="16">
        <f t="shared" si="117"/>
        <v>3.2822868998077669E-4</v>
      </c>
      <c r="N670" s="16">
        <f t="shared" si="118"/>
        <v>1.7280083109291373E-2</v>
      </c>
      <c r="O670" s="16">
        <f t="shared" si="119"/>
        <v>9.0449823520394653E-3</v>
      </c>
      <c r="P670" s="16">
        <f t="shared" si="120"/>
        <v>4.1623159909600235E-2</v>
      </c>
      <c r="Q670" s="16">
        <f t="shared" si="121"/>
        <v>7.7330983656373975E-2</v>
      </c>
      <c r="R670" s="16">
        <f t="shared" si="122"/>
        <v>1.546671385659263E-2</v>
      </c>
      <c r="S670" s="16">
        <f t="shared" si="123"/>
        <v>1.0520892369020641E-2</v>
      </c>
      <c r="T670" s="16">
        <f t="shared" si="124"/>
        <v>7.7334796968972858E-2</v>
      </c>
      <c r="U670" s="66">
        <f t="shared" si="125"/>
        <v>0.24860161222189117</v>
      </c>
      <c r="V670" s="66"/>
      <c r="W670" s="66"/>
    </row>
    <row r="671" spans="1:23" x14ac:dyDescent="0.25">
      <c r="A671">
        <v>670</v>
      </c>
      <c r="B671">
        <v>8.5265637712538705E-4</v>
      </c>
      <c r="C671" s="16">
        <v>6.5809866137839204E-9</v>
      </c>
      <c r="D671" s="16">
        <v>6.5567957878259601E-4</v>
      </c>
      <c r="E671" s="16">
        <v>8.7160610895969508E-6</v>
      </c>
      <c r="F671" s="16">
        <v>5.6052765255244597E-6</v>
      </c>
      <c r="G671" s="16">
        <v>1.68332879429981E-6</v>
      </c>
      <c r="H671" s="16">
        <v>2.5662161941322E-4</v>
      </c>
      <c r="J671">
        <v>0.95715363255877495</v>
      </c>
      <c r="K671">
        <f t="shared" si="115"/>
        <v>6.2990152432039508E-9</v>
      </c>
      <c r="L671">
        <f t="shared" si="116"/>
        <v>6.6856687964133102E-4</v>
      </c>
      <c r="M671" s="16">
        <f t="shared" si="117"/>
        <v>1.036745874609443E-3</v>
      </c>
      <c r="N671" s="16">
        <f t="shared" si="118"/>
        <v>0.53497378791305916</v>
      </c>
      <c r="O671" s="16">
        <f t="shared" si="119"/>
        <v>3.5250178615321801E-2</v>
      </c>
      <c r="P671" s="16">
        <f t="shared" si="120"/>
        <v>0.10193933937591888</v>
      </c>
      <c r="Q671" s="16">
        <f t="shared" si="121"/>
        <v>3.5524462642458225E-2</v>
      </c>
      <c r="R671" s="16">
        <f t="shared" si="122"/>
        <v>0.18587448021726169</v>
      </c>
      <c r="S671" s="16">
        <f t="shared" si="123"/>
        <v>2.5989130364012153E-2</v>
      </c>
      <c r="T671" s="16">
        <f t="shared" si="124"/>
        <v>3.5529153489098138E-2</v>
      </c>
      <c r="U671" s="66">
        <f t="shared" si="125"/>
        <v>0.95508053261713011</v>
      </c>
      <c r="V671" s="66"/>
      <c r="W671" s="66"/>
    </row>
    <row r="672" spans="1:23" x14ac:dyDescent="0.25">
      <c r="A672">
        <v>671</v>
      </c>
      <c r="B672">
        <v>5.5202330647377204E-4</v>
      </c>
      <c r="C672" s="16">
        <v>6.9077451006068904E-9</v>
      </c>
      <c r="D672" s="16">
        <v>1.0739147272556899E-3</v>
      </c>
      <c r="E672" s="16">
        <v>1.4911807091102099E-5</v>
      </c>
      <c r="F672" s="16">
        <v>8.8325141870568406E-6</v>
      </c>
      <c r="G672" s="16">
        <v>1.61160781108755E-6</v>
      </c>
      <c r="H672" s="16">
        <v>4.3904808728688702E-4</v>
      </c>
      <c r="J672">
        <v>0.95498931194251102</v>
      </c>
      <c r="K672">
        <f t="shared" si="115"/>
        <v>6.5968227407028258E-9</v>
      </c>
      <c r="L672">
        <f t="shared" si="116"/>
        <v>1.0931844556957906E-3</v>
      </c>
      <c r="M672" s="16">
        <f t="shared" si="117"/>
        <v>1.0862157251753445E-5</v>
      </c>
      <c r="N672" s="16">
        <f t="shared" si="118"/>
        <v>1.4628473630278813E-2</v>
      </c>
      <c r="O672" s="16">
        <f t="shared" si="119"/>
        <v>6.0872913947194282E-2</v>
      </c>
      <c r="P672" s="16">
        <f t="shared" si="120"/>
        <v>1.3208567585863347E-2</v>
      </c>
      <c r="Q672" s="16">
        <f t="shared" si="121"/>
        <v>0.15084210753441593</v>
      </c>
      <c r="R672" s="16">
        <f t="shared" si="122"/>
        <v>1.0734139467783631E-2</v>
      </c>
      <c r="S672" s="16">
        <f t="shared" si="123"/>
        <v>3.8789069201293581E-2</v>
      </c>
      <c r="T672" s="16">
        <f t="shared" si="124"/>
        <v>0.15084751518139861</v>
      </c>
      <c r="U672" s="66">
        <f t="shared" si="125"/>
        <v>0.4399227865482282</v>
      </c>
      <c r="V672" s="66"/>
      <c r="W672" s="66"/>
    </row>
    <row r="673" spans="1:23" x14ac:dyDescent="0.25">
      <c r="A673">
        <v>672</v>
      </c>
      <c r="B673">
        <v>4.1676264981172601E-4</v>
      </c>
      <c r="C673" s="16">
        <v>4.0973313558920298E-9</v>
      </c>
      <c r="D673" s="16">
        <v>8.3938278317817602E-4</v>
      </c>
      <c r="E673" s="16">
        <v>6.9303989807453999E-6</v>
      </c>
      <c r="F673" s="16">
        <v>1.1581100445794301E-5</v>
      </c>
      <c r="G673" s="16">
        <v>2.71025525704202E-6</v>
      </c>
      <c r="H673" s="16">
        <v>2.0404947902636701E-4</v>
      </c>
      <c r="J673">
        <v>0.956086378569867</v>
      </c>
      <c r="K673">
        <f t="shared" si="115"/>
        <v>3.9174026978555737E-9</v>
      </c>
      <c r="L673">
        <f t="shared" si="116"/>
        <v>8.652511419954507E-4</v>
      </c>
      <c r="M673" s="16">
        <f t="shared" si="117"/>
        <v>-3.1725842371998685E-5</v>
      </c>
      <c r="N673" s="16">
        <f t="shared" si="118"/>
        <v>2.3628128863272625E-2</v>
      </c>
      <c r="O673" s="16">
        <f t="shared" si="119"/>
        <v>6.7862863811852761E-2</v>
      </c>
      <c r="P673" s="16">
        <f t="shared" si="120"/>
        <v>1.6527777809833884E-2</v>
      </c>
      <c r="Q673" s="16">
        <f t="shared" si="121"/>
        <v>0.12583750817170319</v>
      </c>
      <c r="R673" s="16">
        <f t="shared" si="122"/>
        <v>3.0745119800437239E-2</v>
      </c>
      <c r="S673" s="16">
        <f t="shared" si="123"/>
        <v>0.12284839726531073</v>
      </c>
      <c r="T673" s="16">
        <f t="shared" si="124"/>
        <v>0.12584001945522377</v>
      </c>
      <c r="U673" s="66">
        <f t="shared" si="125"/>
        <v>0.51328981517763417</v>
      </c>
      <c r="V673" s="66"/>
      <c r="W673" s="66"/>
    </row>
    <row r="674" spans="1:23" x14ac:dyDescent="0.25">
      <c r="A674">
        <v>673</v>
      </c>
      <c r="B674">
        <v>4.0837547948470503E-4</v>
      </c>
      <c r="C674" s="16">
        <v>4.8162491392552199E-9</v>
      </c>
      <c r="D674" s="16">
        <v>1.01098132080276E-3</v>
      </c>
      <c r="E674" s="16">
        <v>9.7929581615204292E-6</v>
      </c>
      <c r="F674" s="16">
        <v>1.19126005436197E-5</v>
      </c>
      <c r="G674" s="16">
        <v>2.3101836582188599E-6</v>
      </c>
      <c r="H674" s="16">
        <v>2.88333224346604E-4</v>
      </c>
      <c r="J674">
        <v>0.95523200993968804</v>
      </c>
      <c r="K674">
        <f t="shared" si="115"/>
        <v>4.6006353456610561E-9</v>
      </c>
      <c r="L674">
        <f t="shared" si="116"/>
        <v>1.0371118892990789E-3</v>
      </c>
      <c r="M674" s="16">
        <f t="shared" si="117"/>
        <v>-2.2036093032966892E-4</v>
      </c>
      <c r="N674" s="16">
        <f t="shared" si="118"/>
        <v>2.915405131472442E-2</v>
      </c>
      <c r="O674" s="16">
        <f t="shared" si="119"/>
        <v>1.7096405286776355E-2</v>
      </c>
      <c r="P674" s="16">
        <f t="shared" si="120"/>
        <v>2.4593308134346313E-3</v>
      </c>
      <c r="Q674" s="16">
        <f t="shared" si="121"/>
        <v>7.7816011581807315E-3</v>
      </c>
      <c r="R674" s="16">
        <f t="shared" si="122"/>
        <v>4.3675210697900507E-2</v>
      </c>
      <c r="S674" s="16">
        <f t="shared" si="123"/>
        <v>2.284482627704049E-2</v>
      </c>
      <c r="T674" s="16">
        <f t="shared" si="124"/>
        <v>7.7811735726410394E-3</v>
      </c>
      <c r="U674" s="66">
        <f t="shared" si="125"/>
        <v>0.13079259912069818</v>
      </c>
      <c r="V674" s="66"/>
      <c r="W674" s="66"/>
    </row>
    <row r="675" spans="1:23" x14ac:dyDescent="0.25">
      <c r="A675">
        <v>674</v>
      </c>
      <c r="B675">
        <v>7.4327657000923997E-4</v>
      </c>
      <c r="C675" s="16">
        <v>7.8465672955393492E-9</v>
      </c>
      <c r="D675" s="16">
        <v>9.0219035619276103E-4</v>
      </c>
      <c r="E675" s="16">
        <v>1.42584871368477E-5</v>
      </c>
      <c r="F675" s="16">
        <v>6.50601458556409E-6</v>
      </c>
      <c r="G675" s="16">
        <v>1.4159086591343401E-6</v>
      </c>
      <c r="H675" s="16">
        <v>4.1980880754516499E-4</v>
      </c>
      <c r="J675">
        <v>0.95588004597270304</v>
      </c>
      <c r="K675">
        <f t="shared" si="115"/>
        <v>7.500377107188061E-9</v>
      </c>
      <c r="L675">
        <f t="shared" si="116"/>
        <v>9.1661044745572795E-4</v>
      </c>
      <c r="M675" s="16">
        <f t="shared" si="117"/>
        <v>5.6994269256275187E-4</v>
      </c>
      <c r="N675" s="16">
        <f t="shared" si="118"/>
        <v>0.25939714973340178</v>
      </c>
      <c r="O675" s="16">
        <f t="shared" si="119"/>
        <v>0.17319328493356342</v>
      </c>
      <c r="P675" s="16">
        <f t="shared" si="120"/>
        <v>4.0137486360075888E-3</v>
      </c>
      <c r="Q675" s="16">
        <f t="shared" si="121"/>
        <v>0.10729275702241814</v>
      </c>
      <c r="R675" s="16">
        <f t="shared" si="122"/>
        <v>0.11540798812287063</v>
      </c>
      <c r="S675" s="16">
        <f t="shared" si="123"/>
        <v>8.6709427807026812E-2</v>
      </c>
      <c r="T675" s="16">
        <f t="shared" si="124"/>
        <v>0.10728967814552778</v>
      </c>
      <c r="U675" s="66">
        <f t="shared" si="125"/>
        <v>0.85330403440081626</v>
      </c>
      <c r="V675" s="66"/>
      <c r="W675" s="66"/>
    </row>
    <row r="676" spans="1:23" x14ac:dyDescent="0.25">
      <c r="A676">
        <v>675</v>
      </c>
      <c r="B676">
        <v>4.40408186602757E-4</v>
      </c>
      <c r="C676" s="16">
        <v>4.7085081359130899E-9</v>
      </c>
      <c r="D676" s="16">
        <v>9.1435027176084904E-4</v>
      </c>
      <c r="E676" s="16">
        <v>8.6684295537950597E-6</v>
      </c>
      <c r="F676" s="16">
        <v>1.09958786068091E-5</v>
      </c>
      <c r="G676" s="16">
        <v>2.3603928104494902E-6</v>
      </c>
      <c r="H676" s="16">
        <v>2.55222617614218E-4</v>
      </c>
      <c r="J676">
        <v>0.95572546628417598</v>
      </c>
      <c r="K676">
        <f t="shared" si="115"/>
        <v>4.5000411336983741E-9</v>
      </c>
      <c r="L676">
        <f t="shared" si="116"/>
        <v>9.3869771327678079E-4</v>
      </c>
      <c r="M676" s="16">
        <f t="shared" si="117"/>
        <v>-5.7881340071266825E-5</v>
      </c>
      <c r="N676" s="16">
        <f t="shared" si="118"/>
        <v>1.1172362484832318E-2</v>
      </c>
      <c r="O676" s="16">
        <f t="shared" si="119"/>
        <v>2.2559603161784743E-2</v>
      </c>
      <c r="P676" s="16">
        <f t="shared" si="120"/>
        <v>2.5735165029905933E-3</v>
      </c>
      <c r="Q676" s="16">
        <f t="shared" si="121"/>
        <v>3.7215865919475052E-2</v>
      </c>
      <c r="R676" s="16">
        <f t="shared" si="122"/>
        <v>1.3444370593173705E-2</v>
      </c>
      <c r="S676" s="16">
        <f t="shared" si="123"/>
        <v>3.1033701317926331E-2</v>
      </c>
      <c r="T676" s="16">
        <f t="shared" si="124"/>
        <v>3.7216511725872085E-2</v>
      </c>
      <c r="U676" s="66">
        <f t="shared" si="125"/>
        <v>0.15521593170605483</v>
      </c>
      <c r="V676" s="66"/>
      <c r="W676" s="66"/>
    </row>
    <row r="677" spans="1:23" x14ac:dyDescent="0.25">
      <c r="A677">
        <v>676</v>
      </c>
      <c r="B677">
        <v>5.2642665995738798E-4</v>
      </c>
      <c r="C677" s="16">
        <v>6.1672463245586398E-9</v>
      </c>
      <c r="D677" s="16">
        <v>1.0038376267072499E-3</v>
      </c>
      <c r="E677" s="16">
        <v>1.2453874304594899E-5</v>
      </c>
      <c r="F677" s="16">
        <v>9.2335270089036998E-6</v>
      </c>
      <c r="G677" s="16">
        <v>1.8037457534352299E-6</v>
      </c>
      <c r="H677" s="16">
        <v>3.6667803145120801E-4</v>
      </c>
      <c r="J677">
        <v>0.955321809049966</v>
      </c>
      <c r="K677">
        <f t="shared" si="115"/>
        <v>5.8917049156341133E-9</v>
      </c>
      <c r="L677">
        <f t="shared" si="116"/>
        <v>1.0241022592321681E-3</v>
      </c>
      <c r="M677" s="16">
        <f t="shared" si="117"/>
        <v>2.8751060682607908E-5</v>
      </c>
      <c r="N677" s="16">
        <f t="shared" si="118"/>
        <v>4.7570301302369703E-3</v>
      </c>
      <c r="O677" s="16">
        <f t="shared" si="119"/>
        <v>1.278654167597878E-2</v>
      </c>
      <c r="P677" s="16">
        <f t="shared" si="120"/>
        <v>1.7787409260778936E-3</v>
      </c>
      <c r="Q677" s="16">
        <f t="shared" si="121"/>
        <v>2.5451356389997945E-2</v>
      </c>
      <c r="R677" s="16">
        <f t="shared" si="122"/>
        <v>3.9573784792295121E-3</v>
      </c>
      <c r="S677" s="16">
        <f t="shared" si="123"/>
        <v>1.0243198945969437E-2</v>
      </c>
      <c r="T677" s="16">
        <f t="shared" si="124"/>
        <v>2.5452019069362883E-2</v>
      </c>
      <c r="U677" s="66">
        <f t="shared" si="125"/>
        <v>8.442626561685343E-2</v>
      </c>
      <c r="V677" s="66"/>
      <c r="W677" s="66"/>
    </row>
    <row r="678" spans="1:23" x14ac:dyDescent="0.25">
      <c r="A678">
        <v>677</v>
      </c>
      <c r="B678">
        <v>8.21024528037118E-4</v>
      </c>
      <c r="C678" s="16">
        <v>6.6893139007528497E-9</v>
      </c>
      <c r="D678" s="16">
        <v>6.9278914957829503E-4</v>
      </c>
      <c r="E678" s="16">
        <v>9.3568182859737297E-6</v>
      </c>
      <c r="F678" s="16">
        <v>5.8317980054068596E-6</v>
      </c>
      <c r="G678" s="16">
        <v>1.6568088886838E-6</v>
      </c>
      <c r="H678" s="16">
        <v>2.7548753297948502E-4</v>
      </c>
      <c r="J678">
        <v>0.95695638974541797</v>
      </c>
      <c r="K678">
        <f t="shared" si="115"/>
        <v>6.4013816803382864E-9</v>
      </c>
      <c r="L678">
        <f t="shared" si="116"/>
        <v>7.0610286516389182E-4</v>
      </c>
      <c r="M678" s="16">
        <f t="shared" si="117"/>
        <v>9.3594619091034417E-4</v>
      </c>
      <c r="N678" s="16">
        <f t="shared" si="118"/>
        <v>0.4451382725899734</v>
      </c>
      <c r="O678" s="16">
        <f t="shared" si="119"/>
        <v>4.2973889464323012E-2</v>
      </c>
      <c r="P678" s="16">
        <f t="shared" si="120"/>
        <v>7.8822014835399926E-2</v>
      </c>
      <c r="Q678" s="16">
        <f t="shared" si="121"/>
        <v>1.6594792658660526E-2</v>
      </c>
      <c r="R678" s="16">
        <f t="shared" si="122"/>
        <v>0.16658022909847855</v>
      </c>
      <c r="S678" s="16">
        <f t="shared" si="123"/>
        <v>3.0424461442837034E-2</v>
      </c>
      <c r="T678" s="16">
        <f t="shared" si="124"/>
        <v>1.6597831968361024E-2</v>
      </c>
      <c r="U678" s="66">
        <f t="shared" si="125"/>
        <v>0.79713149205803357</v>
      </c>
      <c r="V678" s="66"/>
      <c r="W678" s="66"/>
    </row>
    <row r="679" spans="1:23" x14ac:dyDescent="0.25">
      <c r="A679">
        <v>678</v>
      </c>
      <c r="B679">
        <v>4.53393194286636E-4</v>
      </c>
      <c r="C679" s="16">
        <v>5.9835827987054402E-9</v>
      </c>
      <c r="D679" s="16">
        <v>1.13436771847075E-3</v>
      </c>
      <c r="E679" s="16">
        <v>1.36337689553231E-5</v>
      </c>
      <c r="F679" s="16">
        <v>1.0786847708942801E-5</v>
      </c>
      <c r="G679" s="16">
        <v>1.8619211708585399E-6</v>
      </c>
      <c r="H679" s="16">
        <v>4.01420130130048E-4</v>
      </c>
      <c r="J679">
        <v>0.95465930218722095</v>
      </c>
      <c r="K679">
        <f t="shared" si="115"/>
        <v>5.7122829791915944E-9</v>
      </c>
      <c r="L679">
        <f t="shared" si="116"/>
        <v>1.1577973514766953E-3</v>
      </c>
      <c r="M679" s="16">
        <f t="shared" si="117"/>
        <v>-2.5101096290342336E-4</v>
      </c>
      <c r="N679" s="16">
        <f t="shared" si="118"/>
        <v>6.2935363968774942E-3</v>
      </c>
      <c r="O679" s="16">
        <f t="shared" si="119"/>
        <v>6.3887428515070482E-3</v>
      </c>
      <c r="P679" s="16">
        <f t="shared" si="120"/>
        <v>3.1573835556236926E-2</v>
      </c>
      <c r="Q679" s="16">
        <f t="shared" si="121"/>
        <v>7.2571241422321464E-2</v>
      </c>
      <c r="R679" s="16">
        <f t="shared" si="122"/>
        <v>8.9748589354422623E-3</v>
      </c>
      <c r="S679" s="16">
        <f t="shared" si="123"/>
        <v>5.2157818106234061E-3</v>
      </c>
      <c r="T679" s="16">
        <f t="shared" si="124"/>
        <v>7.257688295877586E-2</v>
      </c>
      <c r="U679" s="66">
        <f t="shared" si="125"/>
        <v>0.20359487993178443</v>
      </c>
      <c r="V679" s="66"/>
      <c r="W679" s="66"/>
    </row>
    <row r="680" spans="1:23" x14ac:dyDescent="0.25">
      <c r="A680">
        <v>679</v>
      </c>
      <c r="B680">
        <v>3.57360915940727E-4</v>
      </c>
      <c r="C680" s="16">
        <v>3.63112185653552E-9</v>
      </c>
      <c r="D680" s="16">
        <v>8.6828072432965097E-4</v>
      </c>
      <c r="E680" s="16">
        <v>6.3506311930285101E-6</v>
      </c>
      <c r="F680" s="16">
        <v>1.35292877326871E-5</v>
      </c>
      <c r="G680" s="16">
        <v>3.0595218391196801E-6</v>
      </c>
      <c r="H680" s="16">
        <v>1.8697989187579201E-4</v>
      </c>
      <c r="J680">
        <v>0.95590087261758006</v>
      </c>
      <c r="K680">
        <f t="shared" si="115"/>
        <v>3.4709925512430711E-9</v>
      </c>
      <c r="L680">
        <f t="shared" si="116"/>
        <v>8.9839519051228831E-4</v>
      </c>
      <c r="M680" s="16">
        <f t="shared" si="117"/>
        <v>-1.8367335863083431E-4</v>
      </c>
      <c r="N680" s="16">
        <f t="shared" si="118"/>
        <v>7.5260594260789057E-2</v>
      </c>
      <c r="O680" s="16">
        <f t="shared" si="119"/>
        <v>0.11878189107226972</v>
      </c>
      <c r="P680" s="16">
        <f t="shared" si="120"/>
        <v>9.7138419486640995E-3</v>
      </c>
      <c r="Q680" s="16">
        <f t="shared" si="121"/>
        <v>0.16704868102046097</v>
      </c>
      <c r="R680" s="16">
        <f t="shared" si="122"/>
        <v>0.13917415063890645</v>
      </c>
      <c r="S680" s="16">
        <f t="shared" si="123"/>
        <v>0.27513586659700018</v>
      </c>
      <c r="T680" s="16">
        <f t="shared" si="124"/>
        <v>0.1670504873288764</v>
      </c>
      <c r="U680" s="66">
        <f t="shared" si="125"/>
        <v>0.95216551286696693</v>
      </c>
      <c r="V680" s="66"/>
      <c r="W680" s="66"/>
    </row>
    <row r="681" spans="1:23" x14ac:dyDescent="0.25">
      <c r="A681">
        <v>680</v>
      </c>
      <c r="B681">
        <v>4.1220793764022598E-4</v>
      </c>
      <c r="C681" s="16">
        <v>6.8880363913082403E-9</v>
      </c>
      <c r="D681" s="16">
        <v>1.4464162639117801E-3</v>
      </c>
      <c r="E681" s="16">
        <v>1.9945023164239999E-5</v>
      </c>
      <c r="F681" s="16">
        <v>1.2028999325613001E-5</v>
      </c>
      <c r="G681" s="16">
        <v>1.62292444520834E-6</v>
      </c>
      <c r="H681" s="16">
        <v>5.87251664517422E-4</v>
      </c>
      <c r="J681">
        <v>0.95317859450434705</v>
      </c>
      <c r="K681">
        <f t="shared" si="115"/>
        <v>6.565528846361983E-9</v>
      </c>
      <c r="L681">
        <f t="shared" si="116"/>
        <v>1.4720902989718231E-3</v>
      </c>
      <c r="M681" s="16">
        <f t="shared" si="117"/>
        <v>-6.4767442369137126E-4</v>
      </c>
      <c r="N681" s="16">
        <f t="shared" si="118"/>
        <v>2.6557042988389404E-2</v>
      </c>
      <c r="O681" s="16">
        <f t="shared" si="119"/>
        <v>5.9130335328024107E-2</v>
      </c>
      <c r="P681" s="16">
        <f t="shared" si="120"/>
        <v>0.25165899351651505</v>
      </c>
      <c r="Q681" s="16">
        <f t="shared" si="121"/>
        <v>0.73446332862060593</v>
      </c>
      <c r="R681" s="16">
        <f t="shared" si="122"/>
        <v>4.8752300209398185E-2</v>
      </c>
      <c r="S681" s="16">
        <f t="shared" si="123"/>
        <v>3.6599678444205967E-2</v>
      </c>
      <c r="T681" s="16">
        <f t="shared" si="124"/>
        <v>0.73453718028702031</v>
      </c>
      <c r="U681" s="66">
        <f t="shared" si="125"/>
        <v>1.8916988593941588</v>
      </c>
      <c r="V681" s="66"/>
      <c r="W681" s="66"/>
    </row>
    <row r="682" spans="1:23" x14ac:dyDescent="0.25">
      <c r="A682">
        <v>681</v>
      </c>
      <c r="B682">
        <v>4.9499237620211501E-4</v>
      </c>
      <c r="C682" s="16">
        <v>5.89211566676389E-9</v>
      </c>
      <c r="D682" s="16">
        <v>1.02040660485372E-3</v>
      </c>
      <c r="E682" s="16">
        <v>1.2092139930778199E-5</v>
      </c>
      <c r="F682" s="16">
        <v>9.8283542154539006E-6</v>
      </c>
      <c r="G682" s="16">
        <v>1.88837136446312E-6</v>
      </c>
      <c r="H682" s="16">
        <v>3.5602784650702401E-4</v>
      </c>
      <c r="J682">
        <v>0.95522875633655702</v>
      </c>
      <c r="K682">
        <f t="shared" si="115"/>
        <v>5.6283183205540144E-9</v>
      </c>
      <c r="L682">
        <f t="shared" si="116"/>
        <v>1.0419457925334242E-3</v>
      </c>
      <c r="M682" s="16">
        <f t="shared" si="117"/>
        <v>-5.1961040129194231E-5</v>
      </c>
      <c r="N682" s="16">
        <f t="shared" si="118"/>
        <v>2.642183931000539E-5</v>
      </c>
      <c r="O682" s="16">
        <f t="shared" si="119"/>
        <v>4.0222779676359708E-3</v>
      </c>
      <c r="P682" s="16">
        <f t="shared" si="120"/>
        <v>3.5256144724778592E-3</v>
      </c>
      <c r="Q682" s="16">
        <f t="shared" si="121"/>
        <v>1.5839492177687875E-2</v>
      </c>
      <c r="R682" s="16">
        <f t="shared" si="122"/>
        <v>6.4509258261627885E-6</v>
      </c>
      <c r="S682" s="16">
        <f t="shared" si="123"/>
        <v>3.4857760565754833E-3</v>
      </c>
      <c r="T682" s="16">
        <f t="shared" si="124"/>
        <v>1.5840254378784675E-2</v>
      </c>
      <c r="U682" s="66">
        <f t="shared" si="125"/>
        <v>4.2746287818298034E-2</v>
      </c>
      <c r="V682" s="66"/>
      <c r="W682" s="66"/>
    </row>
    <row r="683" spans="1:23" x14ac:dyDescent="0.25">
      <c r="A683">
        <v>682</v>
      </c>
      <c r="B683">
        <v>3.3267506515198E-4</v>
      </c>
      <c r="C683" s="16">
        <v>3.88581247518253E-9</v>
      </c>
      <c r="D683" s="16">
        <v>1.00131981203101E-3</v>
      </c>
      <c r="E683" s="16">
        <v>7.8254290732767193E-6</v>
      </c>
      <c r="F683" s="16">
        <v>1.46244685981972E-5</v>
      </c>
      <c r="G683" s="16">
        <v>2.8633999572262799E-6</v>
      </c>
      <c r="H683" s="16">
        <v>2.30403453646081E-4</v>
      </c>
      <c r="J683">
        <v>0.95522352048488002</v>
      </c>
      <c r="K683">
        <f t="shared" si="115"/>
        <v>3.7118194724879219E-9</v>
      </c>
      <c r="L683">
        <f t="shared" si="116"/>
        <v>1.0334282633721555E-3</v>
      </c>
      <c r="M683" s="16">
        <f t="shared" si="117"/>
        <v>-3.680781330681955E-4</v>
      </c>
      <c r="N683" s="16">
        <f t="shared" si="118"/>
        <v>0.10527699531807211</v>
      </c>
      <c r="O683" s="16">
        <f t="shared" si="119"/>
        <v>8.92099750431357E-2</v>
      </c>
      <c r="P683" s="16">
        <f t="shared" si="120"/>
        <v>1.5650845699639196E-3</v>
      </c>
      <c r="Q683" s="16">
        <f t="shared" si="121"/>
        <v>7.3659502272322874E-2</v>
      </c>
      <c r="R683" s="16">
        <f t="shared" si="122"/>
        <v>0.23445762723413632</v>
      </c>
      <c r="S683" s="16">
        <f t="shared" si="123"/>
        <v>0.18216512917332126</v>
      </c>
      <c r="T683" s="16">
        <f t="shared" si="124"/>
        <v>7.3658418565885786E-2</v>
      </c>
      <c r="U683" s="66">
        <f t="shared" si="125"/>
        <v>0.75999273217683805</v>
      </c>
      <c r="V683" s="66"/>
      <c r="W683" s="66"/>
    </row>
    <row r="684" spans="1:23" x14ac:dyDescent="0.25">
      <c r="A684">
        <v>683</v>
      </c>
      <c r="B684">
        <v>5.1803132164140499E-4</v>
      </c>
      <c r="C684" s="16">
        <v>5.0365419869616701E-9</v>
      </c>
      <c r="D684" s="16">
        <v>8.2971016591579802E-4</v>
      </c>
      <c r="E684" s="16">
        <v>8.4226862848252706E-6</v>
      </c>
      <c r="F684" s="16">
        <v>9.3088118706938502E-6</v>
      </c>
      <c r="G684" s="16">
        <v>2.2043632690231999E-6</v>
      </c>
      <c r="H684" s="16">
        <v>2.4798618234016001E-4</v>
      </c>
      <c r="J684">
        <v>0.95618333715439496</v>
      </c>
      <c r="K684">
        <f t="shared" si="115"/>
        <v>4.815857524811237E-9</v>
      </c>
      <c r="L684">
        <f t="shared" si="116"/>
        <v>8.5052711638422193E-4</v>
      </c>
      <c r="M684" s="16">
        <f t="shared" si="117"/>
        <v>1.855355268985879E-4</v>
      </c>
      <c r="N684" s="16">
        <f t="shared" si="118"/>
        <v>2.6960504036032647E-3</v>
      </c>
      <c r="O684" s="16">
        <f t="shared" si="119"/>
        <v>8.2799637690084849E-3</v>
      </c>
      <c r="P684" s="16">
        <f t="shared" si="120"/>
        <v>1.921063327890335E-2</v>
      </c>
      <c r="Q684" s="16">
        <f t="shared" si="121"/>
        <v>4.6567223403586724E-2</v>
      </c>
      <c r="R684" s="16">
        <f t="shared" si="122"/>
        <v>3.0544619720096235E-3</v>
      </c>
      <c r="S684" s="16">
        <f t="shared" si="123"/>
        <v>9.6856386295035186E-3</v>
      </c>
      <c r="T684" s="16">
        <f t="shared" si="124"/>
        <v>4.6569387859945549E-2</v>
      </c>
      <c r="U684" s="66">
        <f t="shared" si="125"/>
        <v>0.13606335931656049</v>
      </c>
      <c r="V684" s="66"/>
      <c r="W684" s="66"/>
    </row>
    <row r="685" spans="1:23" x14ac:dyDescent="0.25">
      <c r="A685">
        <v>684</v>
      </c>
      <c r="B685">
        <v>8.6750557581692796E-4</v>
      </c>
      <c r="C685" s="16">
        <v>8.0484336762837008E-9</v>
      </c>
      <c r="D685" s="16">
        <v>7.9071977597516103E-4</v>
      </c>
      <c r="E685" s="16">
        <v>1.28350298190202E-5</v>
      </c>
      <c r="F685" s="16">
        <v>5.5445422074273403E-6</v>
      </c>
      <c r="G685" s="16">
        <v>1.37857455419006E-6</v>
      </c>
      <c r="H685" s="16">
        <v>3.7789627834882198E-4</v>
      </c>
      <c r="J685">
        <v>0.95646122518749099</v>
      </c>
      <c r="K685">
        <f t="shared" si="115"/>
        <v>7.6980147348585708E-9</v>
      </c>
      <c r="L685">
        <f t="shared" si="116"/>
        <v>8.0317938651052953E-4</v>
      </c>
      <c r="M685" s="16">
        <f t="shared" si="117"/>
        <v>9.3183176512332639E-4</v>
      </c>
      <c r="N685" s="16">
        <f t="shared" si="118"/>
        <v>0.57999201368774655</v>
      </c>
      <c r="O685" s="16">
        <f t="shared" si="119"/>
        <v>0.20484516893677251</v>
      </c>
      <c r="P685" s="16">
        <f t="shared" si="120"/>
        <v>3.20703262415293E-2</v>
      </c>
      <c r="Q685" s="16">
        <f t="shared" si="121"/>
        <v>3.8033897278038201E-2</v>
      </c>
      <c r="R685" s="16">
        <f t="shared" si="122"/>
        <v>0.1912272954615743</v>
      </c>
      <c r="S685" s="16">
        <f t="shared" si="123"/>
        <v>9.8011520035073657E-2</v>
      </c>
      <c r="T685" s="16">
        <f t="shared" si="124"/>
        <v>3.8029709267192902E-2</v>
      </c>
      <c r="U685" s="66">
        <f t="shared" si="125"/>
        <v>1.1822099309079275</v>
      </c>
      <c r="V685" s="66"/>
      <c r="W685" s="66"/>
    </row>
    <row r="686" spans="1:23" x14ac:dyDescent="0.25">
      <c r="A686">
        <v>685</v>
      </c>
      <c r="B686" s="16">
        <v>3.3358965236353198E-4</v>
      </c>
      <c r="C686" s="16">
        <v>5.0348214522441702E-9</v>
      </c>
      <c r="D686" s="16">
        <v>1.30265807391439E-3</v>
      </c>
      <c r="E686" s="16">
        <v>1.31479951807211E-5</v>
      </c>
      <c r="F686" s="16">
        <v>1.4779896248048901E-5</v>
      </c>
      <c r="G686" s="16">
        <v>2.2171940837576701E-6</v>
      </c>
      <c r="H686" s="16">
        <v>3.87120828287595E-4</v>
      </c>
      <c r="J686">
        <v>0.95378763861648597</v>
      </c>
      <c r="K686">
        <f t="shared" si="115"/>
        <v>4.8021504637915937E-9</v>
      </c>
      <c r="L686">
        <f t="shared" si="116"/>
        <v>1.334430025672793E-3</v>
      </c>
      <c r="M686" s="16">
        <f t="shared" si="117"/>
        <v>-6.6725072094572921E-4</v>
      </c>
      <c r="N686" s="16">
        <f t="shared" si="118"/>
        <v>0.10407526973754132</v>
      </c>
      <c r="O686" s="16">
        <f t="shared" si="119"/>
        <v>8.3365723411608066E-3</v>
      </c>
      <c r="P686" s="16">
        <f t="shared" si="120"/>
        <v>0.12419125818448253</v>
      </c>
      <c r="Q686" s="16">
        <f t="shared" si="121"/>
        <v>5.0248546437985438E-2</v>
      </c>
      <c r="R686" s="16">
        <f t="shared" si="122"/>
        <v>0.24998229133747313</v>
      </c>
      <c r="S686" s="16">
        <f t="shared" si="123"/>
        <v>1.0984953535250136E-2</v>
      </c>
      <c r="T686" s="16">
        <f t="shared" si="124"/>
        <v>5.0257856652557713E-2</v>
      </c>
      <c r="U686" s="66">
        <f t="shared" si="125"/>
        <v>0.59807674822645096</v>
      </c>
      <c r="V686" s="66"/>
      <c r="W686" s="66"/>
    </row>
    <row r="687" spans="1:23" x14ac:dyDescent="0.25">
      <c r="A687">
        <v>686</v>
      </c>
      <c r="B687">
        <v>6.2443460818412903E-4</v>
      </c>
      <c r="C687" s="16">
        <v>5.3733400814127599E-9</v>
      </c>
      <c r="D687" s="16">
        <v>7.3254062301539801E-4</v>
      </c>
      <c r="E687" s="16">
        <v>7.9429666312685702E-6</v>
      </c>
      <c r="F687" s="16">
        <v>7.6851283359076698E-6</v>
      </c>
      <c r="G687" s="16">
        <v>2.0637209760146699E-6</v>
      </c>
      <c r="H687" s="16">
        <v>2.3386081983746101E-4</v>
      </c>
      <c r="J687">
        <v>0.95671125304055704</v>
      </c>
      <c r="K687">
        <f t="shared" si="115"/>
        <v>5.1407349223014504E-9</v>
      </c>
      <c r="L687">
        <f t="shared" si="116"/>
        <v>7.499692273231466E-4</v>
      </c>
      <c r="M687" s="16">
        <f t="shared" si="117"/>
        <v>4.9889998904511157E-4</v>
      </c>
      <c r="N687" s="16">
        <f t="shared" si="118"/>
        <v>7.1817508561193774E-2</v>
      </c>
      <c r="O687" s="16">
        <f t="shared" si="119"/>
        <v>9.1254003543044925E-4</v>
      </c>
      <c r="P687" s="16">
        <f t="shared" si="120"/>
        <v>5.7352091591019123E-2</v>
      </c>
      <c r="Q687" s="16">
        <f t="shared" si="121"/>
        <v>6.7839071956348349E-2</v>
      </c>
      <c r="R687" s="16">
        <f t="shared" si="122"/>
        <v>4.8422707339231791E-2</v>
      </c>
      <c r="S687" s="16">
        <f t="shared" si="123"/>
        <v>8.0285934370741122E-4</v>
      </c>
      <c r="T687" s="16">
        <f t="shared" si="124"/>
        <v>6.7843423281870055E-2</v>
      </c>
      <c r="U687" s="66">
        <f t="shared" si="125"/>
        <v>0.31499020210880097</v>
      </c>
      <c r="V687" s="66"/>
      <c r="W687" s="66"/>
    </row>
    <row r="688" spans="1:23" x14ac:dyDescent="0.25">
      <c r="A688">
        <v>687</v>
      </c>
      <c r="B688">
        <v>5.7318760718741803E-4</v>
      </c>
      <c r="C688" s="16">
        <v>4.82227172254883E-9</v>
      </c>
      <c r="D688" s="16">
        <v>7.1595678919501599E-4</v>
      </c>
      <c r="E688" s="16">
        <v>6.9680841926680503E-6</v>
      </c>
      <c r="F688" s="16">
        <v>8.3668423507041992E-6</v>
      </c>
      <c r="G688" s="16">
        <v>2.29918924171156E-6</v>
      </c>
      <c r="H688" s="16">
        <v>2.0515770868404599E-4</v>
      </c>
      <c r="J688">
        <v>0.95678123546431004</v>
      </c>
      <c r="K688">
        <f t="shared" si="115"/>
        <v>4.6138590964448759E-9</v>
      </c>
      <c r="L688">
        <f t="shared" si="116"/>
        <v>7.3498484086641344E-4</v>
      </c>
      <c r="M688" s="16">
        <f t="shared" si="117"/>
        <v>4.1139037350842268E-4</v>
      </c>
      <c r="N688" s="16">
        <f t="shared" si="118"/>
        <v>2.6871349242642353E-2</v>
      </c>
      <c r="O688" s="16">
        <f t="shared" si="119"/>
        <v>1.681333751742747E-2</v>
      </c>
      <c r="P688" s="16">
        <f t="shared" si="120"/>
        <v>6.5894968616883001E-2</v>
      </c>
      <c r="Q688" s="16">
        <f t="shared" si="121"/>
        <v>0.12336047302206953</v>
      </c>
      <c r="R688" s="16">
        <f t="shared" si="122"/>
        <v>2.2760489993956835E-2</v>
      </c>
      <c r="S688" s="16">
        <f t="shared" si="123"/>
        <v>2.121876574152531E-2</v>
      </c>
      <c r="T688" s="16">
        <f t="shared" si="124"/>
        <v>0.12336591356829534</v>
      </c>
      <c r="U688" s="66">
        <f t="shared" si="125"/>
        <v>0.40028529770279986</v>
      </c>
      <c r="V688" s="66"/>
      <c r="W688" s="66"/>
    </row>
    <row r="689" spans="1:23" x14ac:dyDescent="0.25">
      <c r="A689">
        <v>688</v>
      </c>
      <c r="B689">
        <v>3.04187492311087E-4</v>
      </c>
      <c r="C689" s="16">
        <v>4.4446772761063801E-9</v>
      </c>
      <c r="D689" s="16">
        <v>1.26010216583285E-3</v>
      </c>
      <c r="E689" s="16">
        <v>1.12320526964714E-5</v>
      </c>
      <c r="F689" s="16">
        <v>1.6182739163305201E-5</v>
      </c>
      <c r="G689" s="16">
        <v>2.5106002323980298E-6</v>
      </c>
      <c r="H689" s="16">
        <v>3.3070851950898599E-4</v>
      </c>
      <c r="J689">
        <v>0.95395870925375803</v>
      </c>
      <c r="K689">
        <f t="shared" si="115"/>
        <v>4.2400385973639517E-9</v>
      </c>
      <c r="L689">
        <f t="shared" si="116"/>
        <v>1.2949737997145824E-3</v>
      </c>
      <c r="M689" s="16">
        <f t="shared" si="117"/>
        <v>-6.8659881509240835E-4</v>
      </c>
      <c r="N689" s="16">
        <f t="shared" si="118"/>
        <v>0.14616210788037229</v>
      </c>
      <c r="O689" s="16">
        <f t="shared" si="119"/>
        <v>3.9130890711811486E-2</v>
      </c>
      <c r="P689" s="16">
        <f t="shared" si="120"/>
        <v>9.5003663491781118E-2</v>
      </c>
      <c r="Q689" s="16">
        <f t="shared" si="121"/>
        <v>2.0953926455264927E-3</v>
      </c>
      <c r="R689" s="16">
        <f t="shared" si="122"/>
        <v>0.41261869979215093</v>
      </c>
      <c r="S689" s="16">
        <f t="shared" si="123"/>
        <v>6.3006492294161623E-2</v>
      </c>
      <c r="T689" s="16">
        <f t="shared" si="124"/>
        <v>2.09685134949674E-3</v>
      </c>
      <c r="U689" s="66">
        <f t="shared" si="125"/>
        <v>0.76011409816530084</v>
      </c>
      <c r="V689" s="66"/>
      <c r="W689" s="66"/>
    </row>
    <row r="690" spans="1:23" x14ac:dyDescent="0.25">
      <c r="A690">
        <v>689</v>
      </c>
      <c r="B690">
        <v>6.7996350963103096E-4</v>
      </c>
      <c r="C690" s="16">
        <v>5.7223924813305304E-9</v>
      </c>
      <c r="D690" s="16">
        <v>7.1608807112502203E-4</v>
      </c>
      <c r="E690" s="16">
        <v>8.2707811240187595E-6</v>
      </c>
      <c r="F690" s="16">
        <v>7.0511475074647303E-6</v>
      </c>
      <c r="G690" s="16">
        <v>1.9374072588330401E-6</v>
      </c>
      <c r="H690" s="16">
        <v>2.4351227934842201E-4</v>
      </c>
      <c r="J690">
        <v>0.95680950525368602</v>
      </c>
      <c r="K690">
        <f t="shared" si="115"/>
        <v>5.4752395189292777E-9</v>
      </c>
      <c r="L690">
        <f t="shared" si="116"/>
        <v>7.3212205100630322E-4</v>
      </c>
      <c r="M690" s="16">
        <f t="shared" si="117"/>
        <v>6.278049682557587E-4</v>
      </c>
      <c r="N690" s="16">
        <f t="shared" si="118"/>
        <v>0.14496740377262016</v>
      </c>
      <c r="O690" s="16">
        <f t="shared" si="119"/>
        <v>1.0751469742135004E-3</v>
      </c>
      <c r="P690" s="16">
        <f t="shared" si="120"/>
        <v>6.5825012934464716E-2</v>
      </c>
      <c r="Q690" s="16">
        <f t="shared" si="121"/>
        <v>5.287136254552121E-2</v>
      </c>
      <c r="R690" s="16">
        <f t="shared" si="122"/>
        <v>8.0879410074318037E-2</v>
      </c>
      <c r="S690" s="16">
        <f t="shared" si="123"/>
        <v>1.1975951837721035E-3</v>
      </c>
      <c r="T690" s="16">
        <f t="shared" si="124"/>
        <v>5.2875682051233941E-2</v>
      </c>
      <c r="U690" s="66">
        <f t="shared" si="125"/>
        <v>0.39969161353614363</v>
      </c>
      <c r="V690" s="66"/>
      <c r="W690" s="66"/>
    </row>
    <row r="691" spans="1:23" x14ac:dyDescent="0.25">
      <c r="A691">
        <v>690</v>
      </c>
      <c r="B691">
        <v>5.0594259041817301E-4</v>
      </c>
      <c r="C691" s="16">
        <v>5.67383233074131E-9</v>
      </c>
      <c r="D691" s="16">
        <v>9.5997583427901898E-4</v>
      </c>
      <c r="E691" s="16">
        <v>1.0961999420706399E-5</v>
      </c>
      <c r="F691" s="16">
        <v>9.5889275590203893E-6</v>
      </c>
      <c r="G691" s="16">
        <v>1.9596778185046299E-6</v>
      </c>
      <c r="H691" s="16">
        <v>3.2275228152374701E-4</v>
      </c>
      <c r="J691">
        <v>0.95552957988471499</v>
      </c>
      <c r="K691">
        <f t="shared" si="115"/>
        <v>5.4215146233295576E-9</v>
      </c>
      <c r="L691">
        <f t="shared" si="116"/>
        <v>9.8110769338323358E-4</v>
      </c>
      <c r="M691" s="16">
        <f t="shared" si="117"/>
        <v>3.0777487453112468E-5</v>
      </c>
      <c r="N691" s="16">
        <f t="shared" si="118"/>
        <v>7.4944073561013821E-4</v>
      </c>
      <c r="O691" s="16">
        <f t="shared" si="119"/>
        <v>5.772100303826327E-4</v>
      </c>
      <c r="P691" s="16">
        <f t="shared" si="120"/>
        <v>1.1301652683357916E-5</v>
      </c>
      <c r="Q691" s="16">
        <f t="shared" si="121"/>
        <v>4.2567048908881308E-4</v>
      </c>
      <c r="R691" s="16">
        <f t="shared" si="122"/>
        <v>7.2032133138556645E-4</v>
      </c>
      <c r="S691" s="16">
        <f t="shared" si="123"/>
        <v>5.5267571338992155E-4</v>
      </c>
      <c r="T691" s="16">
        <f t="shared" si="124"/>
        <v>4.2566186409961394E-4</v>
      </c>
      <c r="U691" s="66">
        <f t="shared" si="125"/>
        <v>3.462281816640044E-3</v>
      </c>
      <c r="V691" s="66"/>
      <c r="W691" s="66"/>
    </row>
    <row r="692" spans="1:23" x14ac:dyDescent="0.25">
      <c r="A692">
        <v>691</v>
      </c>
      <c r="B692">
        <v>6.4086728502388897E-4</v>
      </c>
      <c r="C692" s="16">
        <v>4.8970662962559502E-9</v>
      </c>
      <c r="D692" s="16">
        <v>6.4916971095982899E-4</v>
      </c>
      <c r="E692" s="16">
        <v>6.4213201611002002E-6</v>
      </c>
      <c r="F692" s="16">
        <v>7.4581956039746303E-6</v>
      </c>
      <c r="G692" s="16">
        <v>2.26220293426169E-6</v>
      </c>
      <c r="H692" s="16">
        <v>1.89058988543767E-4</v>
      </c>
      <c r="J692">
        <v>0.95714591973327801</v>
      </c>
      <c r="K692">
        <f t="shared" si="115"/>
        <v>4.687207024124739E-9</v>
      </c>
      <c r="L692">
        <f t="shared" si="116"/>
        <v>6.6634340803574366E-4</v>
      </c>
      <c r="M692" s="16">
        <f t="shared" si="117"/>
        <v>6.1539116201203429E-4</v>
      </c>
      <c r="N692" s="16">
        <f t="shared" si="118"/>
        <v>9.081566246419881E-2</v>
      </c>
      <c r="O692" s="16">
        <f t="shared" si="119"/>
        <v>1.3494811928192069E-2</v>
      </c>
      <c r="P692" s="16">
        <f t="shared" si="120"/>
        <v>0.10630070714148079</v>
      </c>
      <c r="Q692" s="16">
        <f t="shared" si="121"/>
        <v>0.16171199588320975</v>
      </c>
      <c r="R692" s="16">
        <f t="shared" si="122"/>
        <v>5.9089127771809351E-2</v>
      </c>
      <c r="S692" s="16">
        <f t="shared" si="123"/>
        <v>1.6189167650476226E-2</v>
      </c>
      <c r="T692" s="16">
        <f t="shared" si="124"/>
        <v>0.16171933542881384</v>
      </c>
      <c r="U692" s="66">
        <f t="shared" si="125"/>
        <v>0.60932080826818091</v>
      </c>
      <c r="V692" s="66"/>
      <c r="W692" s="66"/>
    </row>
    <row r="693" spans="1:23" x14ac:dyDescent="0.25">
      <c r="A693">
        <v>692</v>
      </c>
      <c r="B693" s="16">
        <v>4.4499511436732898E-4</v>
      </c>
      <c r="C693" s="16">
        <v>3.4952195481253599E-9</v>
      </c>
      <c r="D693" s="16">
        <v>6.6781366423662996E-4</v>
      </c>
      <c r="E693" s="16">
        <v>4.7129653375946497E-6</v>
      </c>
      <c r="F693" s="16">
        <v>1.07578549460048E-5</v>
      </c>
      <c r="G693" s="16">
        <v>3.1707382679666001E-6</v>
      </c>
      <c r="H693" s="16">
        <v>1.3876116046243099E-4</v>
      </c>
      <c r="J693">
        <v>0.95697583891683802</v>
      </c>
      <c r="K693">
        <f t="shared" si="115"/>
        <v>3.3448406592657976E-9</v>
      </c>
      <c r="L693">
        <f t="shared" si="116"/>
        <v>6.9249661717705796E-4</v>
      </c>
      <c r="M693" s="16">
        <f t="shared" si="117"/>
        <v>1.9749361155759995E-4</v>
      </c>
      <c r="N693" s="16">
        <f t="shared" si="118"/>
        <v>9.2900876326539594E-3</v>
      </c>
      <c r="O693" s="16">
        <f t="shared" si="119"/>
        <v>0.13629049269773216</v>
      </c>
      <c r="P693" s="16">
        <f t="shared" si="120"/>
        <v>9.4053793272151145E-2</v>
      </c>
      <c r="Q693" s="16">
        <f t="shared" si="121"/>
        <v>0.31493756910580162</v>
      </c>
      <c r="R693" s="16">
        <f t="shared" si="122"/>
        <v>8.4260125345681017E-3</v>
      </c>
      <c r="S693" s="16">
        <f t="shared" si="123"/>
        <v>0.33634450922339326</v>
      </c>
      <c r="T693" s="16">
        <f t="shared" si="124"/>
        <v>0.31494432528732236</v>
      </c>
      <c r="U693" s="66">
        <f t="shared" si="125"/>
        <v>1.2142867897536225</v>
      </c>
      <c r="V693" s="66"/>
      <c r="W693" s="66"/>
    </row>
    <row r="694" spans="1:23" x14ac:dyDescent="0.25">
      <c r="A694">
        <v>693</v>
      </c>
      <c r="B694" s="16">
        <v>4.4178113505457102E-4</v>
      </c>
      <c r="C694" s="16">
        <v>4.8122824247110201E-9</v>
      </c>
      <c r="D694" s="16">
        <v>9.3197784225541804E-4</v>
      </c>
      <c r="E694" s="16">
        <v>9.0285192187124302E-6</v>
      </c>
      <c r="F694" s="16">
        <v>1.09704790841831E-5</v>
      </c>
      <c r="G694" s="16">
        <v>2.3099472943427899E-6</v>
      </c>
      <c r="H694" s="16">
        <v>2.65824875737502E-4</v>
      </c>
      <c r="J694">
        <v>0.95563885623513101</v>
      </c>
      <c r="K694">
        <f t="shared" si="115"/>
        <v>4.5988040722312622E-9</v>
      </c>
      <c r="L694">
        <f t="shared" si="116"/>
        <v>9.5622393543570228E-4</v>
      </c>
      <c r="M694" s="16">
        <f t="shared" si="117"/>
        <v>-7.2661665326560231E-5</v>
      </c>
      <c r="N694" s="16">
        <f t="shared" si="118"/>
        <v>1.0590769330173258E-2</v>
      </c>
      <c r="O694" s="16">
        <f t="shared" si="119"/>
        <v>1.7284135782135529E-2</v>
      </c>
      <c r="P694" s="16">
        <f t="shared" si="120"/>
        <v>1.0516435779137391E-3</v>
      </c>
      <c r="Q694" s="16">
        <f t="shared" si="121"/>
        <v>2.5404377068695302E-2</v>
      </c>
      <c r="R694" s="16">
        <f t="shared" si="122"/>
        <v>1.2853236538605846E-2</v>
      </c>
      <c r="S694" s="16">
        <f t="shared" si="123"/>
        <v>2.2809236986602633E-2</v>
      </c>
      <c r="T694" s="16">
        <f t="shared" si="124"/>
        <v>2.5404711759299488E-2</v>
      </c>
      <c r="U694" s="66">
        <f t="shared" si="125"/>
        <v>0.11539811104342579</v>
      </c>
      <c r="V694" s="66"/>
      <c r="W694" s="66"/>
    </row>
    <row r="695" spans="1:23" x14ac:dyDescent="0.25">
      <c r="A695">
        <v>694</v>
      </c>
      <c r="B695" s="16">
        <v>4.6748342593272099E-4</v>
      </c>
      <c r="C695" s="16">
        <v>4.4189894241917702E-9</v>
      </c>
      <c r="D695" s="16">
        <v>8.0632514073272299E-4</v>
      </c>
      <c r="E695" s="16">
        <v>7.1832168406543399E-6</v>
      </c>
      <c r="F695" s="16">
        <v>1.0306191254475701E-5</v>
      </c>
      <c r="G695" s="16">
        <v>2.51187264517875E-6</v>
      </c>
      <c r="H695" s="16">
        <v>2.11492729990486E-4</v>
      </c>
      <c r="J695">
        <v>0.95627970594533296</v>
      </c>
      <c r="K695">
        <f t="shared" si="115"/>
        <v>4.2257899071416426E-9</v>
      </c>
      <c r="L695">
        <f t="shared" si="116"/>
        <v>8.2944497689742898E-4</v>
      </c>
      <c r="M695" s="16">
        <f t="shared" si="117"/>
        <v>1.05521874968013E-4</v>
      </c>
      <c r="N695" s="16">
        <f t="shared" si="118"/>
        <v>2.5725123152663359E-3</v>
      </c>
      <c r="O695" s="16">
        <f t="shared" si="119"/>
        <v>4.0986606608779591E-2</v>
      </c>
      <c r="P695" s="16">
        <f t="shared" si="120"/>
        <v>2.6530073550331802E-2</v>
      </c>
      <c r="Q695" s="16">
        <f t="shared" si="121"/>
        <v>0.10969137325460207</v>
      </c>
      <c r="R695" s="16">
        <f t="shared" si="122"/>
        <v>2.1118495225004889E-3</v>
      </c>
      <c r="S695" s="16">
        <f t="shared" si="123"/>
        <v>6.332519251338084E-2</v>
      </c>
      <c r="T695" s="16">
        <f t="shared" si="124"/>
        <v>0.10969460550919301</v>
      </c>
      <c r="U695" s="66">
        <f t="shared" si="125"/>
        <v>0.35491221327405414</v>
      </c>
      <c r="V695" s="66"/>
      <c r="W695" s="66"/>
    </row>
    <row r="696" spans="1:23" x14ac:dyDescent="0.25">
      <c r="A696">
        <v>695</v>
      </c>
      <c r="B696">
        <v>3.73140681293879E-4</v>
      </c>
      <c r="C696" s="16">
        <v>6.71768316019964E-9</v>
      </c>
      <c r="D696" s="16">
        <v>1.5624092180639201E-3</v>
      </c>
      <c r="E696" s="16">
        <v>2.0985497982712399E-5</v>
      </c>
      <c r="F696" s="16">
        <v>1.3356604687339701E-5</v>
      </c>
      <c r="G696" s="16">
        <v>1.66617737032766E-6</v>
      </c>
      <c r="H696" s="16">
        <v>6.1789044361631096E-4</v>
      </c>
      <c r="J696">
        <v>0.95262980064876002</v>
      </c>
      <c r="K696">
        <f t="shared" si="115"/>
        <v>6.3994651697225155E-9</v>
      </c>
      <c r="L696">
        <f t="shared" si="116"/>
        <v>1.5907818871257668E-3</v>
      </c>
      <c r="M696" s="16">
        <f t="shared" si="117"/>
        <v>-8.4450052453800893E-4</v>
      </c>
      <c r="N696" s="16">
        <f t="shared" si="118"/>
        <v>5.8706370420694827E-2</v>
      </c>
      <c r="O696" s="16">
        <f t="shared" si="119"/>
        <v>4.5122931689756389E-2</v>
      </c>
      <c r="P696" s="16">
        <f t="shared" si="120"/>
        <v>0.38698238628874237</v>
      </c>
      <c r="Q696" s="16">
        <f t="shared" si="121"/>
        <v>0.90989311165097597</v>
      </c>
      <c r="R696" s="16">
        <f t="shared" si="122"/>
        <v>0.12640532090331544</v>
      </c>
      <c r="S696" s="16">
        <f t="shared" si="123"/>
        <v>2.8817729732590572E-2</v>
      </c>
      <c r="T696" s="16">
        <f t="shared" si="124"/>
        <v>0.9100009522298308</v>
      </c>
      <c r="U696" s="66">
        <f t="shared" si="125"/>
        <v>2.4659288029159065</v>
      </c>
      <c r="V696" s="66"/>
      <c r="W696" s="66"/>
    </row>
    <row r="697" spans="1:23" x14ac:dyDescent="0.25">
      <c r="A697">
        <v>696</v>
      </c>
      <c r="B697">
        <v>5.05151271599422E-4</v>
      </c>
      <c r="C697" s="16">
        <v>5.1935992838846701E-9</v>
      </c>
      <c r="D697" s="16">
        <v>8.7842740698494497E-4</v>
      </c>
      <c r="E697" s="16">
        <v>9.1901484040983398E-6</v>
      </c>
      <c r="F697" s="16">
        <v>9.5681508529416806E-6</v>
      </c>
      <c r="G697" s="16">
        <v>2.1389138906130199E-6</v>
      </c>
      <c r="H697" s="16">
        <v>2.7058293354641102E-4</v>
      </c>
      <c r="J697">
        <v>0.95593393471088195</v>
      </c>
      <c r="K697">
        <f t="shared" si="115"/>
        <v>4.9647377987554911E-9</v>
      </c>
      <c r="L697">
        <f t="shared" si="116"/>
        <v>8.9969742898215739E-4</v>
      </c>
      <c r="M697" s="16">
        <f t="shared" si="117"/>
        <v>1.1060511421668658E-4</v>
      </c>
      <c r="N697" s="16">
        <f t="shared" si="118"/>
        <v>6.6404390427123017E-4</v>
      </c>
      <c r="O697" s="16">
        <f t="shared" si="119"/>
        <v>3.9248063450611024E-3</v>
      </c>
      <c r="P697" s="16">
        <f t="shared" si="120"/>
        <v>7.7483356419617714E-3</v>
      </c>
      <c r="Q697" s="16">
        <f t="shared" si="121"/>
        <v>2.0833689783398415E-2</v>
      </c>
      <c r="R697" s="16">
        <f t="shared" si="122"/>
        <v>8.3795134840451344E-4</v>
      </c>
      <c r="S697" s="16">
        <f t="shared" si="123"/>
        <v>4.330004334031537E-3</v>
      </c>
      <c r="T697" s="16">
        <f t="shared" si="124"/>
        <v>2.0834690083517758E-2</v>
      </c>
      <c r="U697" s="66">
        <f t="shared" si="125"/>
        <v>5.9173521440646325E-2</v>
      </c>
      <c r="V697" s="66"/>
      <c r="W697" s="66"/>
    </row>
    <row r="698" spans="1:23" x14ac:dyDescent="0.25">
      <c r="A698">
        <v>697</v>
      </c>
      <c r="B698">
        <v>6.40559437084055E-4</v>
      </c>
      <c r="C698" s="16">
        <v>7.06767439728602E-9</v>
      </c>
      <c r="D698" s="16">
        <v>9.4396249549321396E-4</v>
      </c>
      <c r="E698" s="16">
        <v>1.3430821961849901E-5</v>
      </c>
      <c r="F698" s="16">
        <v>7.5653007457242596E-6</v>
      </c>
      <c r="G698" s="16">
        <v>1.5727693448286599E-6</v>
      </c>
      <c r="H698" s="16">
        <v>3.95440945809643E-4</v>
      </c>
      <c r="J698">
        <v>0.95565060342363695</v>
      </c>
      <c r="K698">
        <f t="shared" si="115"/>
        <v>6.7542273025681742E-9</v>
      </c>
      <c r="L698">
        <f t="shared" si="116"/>
        <v>9.6065879865509375E-4</v>
      </c>
      <c r="M698" s="16">
        <f t="shared" si="117"/>
        <v>3.204600755130162E-4</v>
      </c>
      <c r="N698" s="16">
        <f t="shared" si="118"/>
        <v>9.0439284585638685E-2</v>
      </c>
      <c r="O698" s="16">
        <f t="shared" si="119"/>
        <v>7.5949155982309724E-2</v>
      </c>
      <c r="P698" s="16">
        <f t="shared" si="120"/>
        <v>3.9946802531308804E-4</v>
      </c>
      <c r="Q698" s="16">
        <f t="shared" si="121"/>
        <v>6.2747667640472737E-2</v>
      </c>
      <c r="R698" s="16">
        <f t="shared" si="122"/>
        <v>5.3922722006673758E-2</v>
      </c>
      <c r="S698" s="16">
        <f t="shared" si="123"/>
        <v>4.6786679876254421E-2</v>
      </c>
      <c r="T698" s="16">
        <f t="shared" si="124"/>
        <v>6.2746814983167712E-2</v>
      </c>
      <c r="U698" s="66">
        <f t="shared" si="125"/>
        <v>0.39299179309983012</v>
      </c>
      <c r="V698" s="66"/>
      <c r="W698" s="66"/>
    </row>
    <row r="699" spans="1:23" x14ac:dyDescent="0.25">
      <c r="A699">
        <v>698</v>
      </c>
      <c r="B699">
        <v>4.2455036558985602E-4</v>
      </c>
      <c r="C699" s="16">
        <v>6.97231356413161E-9</v>
      </c>
      <c r="D699" s="16">
        <v>1.4207103333014101E-3</v>
      </c>
      <c r="E699" s="16">
        <v>1.9835840706483402E-5</v>
      </c>
      <c r="F699" s="16">
        <v>1.1665782961502799E-5</v>
      </c>
      <c r="G699" s="16">
        <v>1.60285078269585E-6</v>
      </c>
      <c r="H699" s="16">
        <v>5.8403619949519599E-4</v>
      </c>
      <c r="J699">
        <v>0.95330286171226197</v>
      </c>
      <c r="K699">
        <f t="shared" si="115"/>
        <v>6.6467264734418845E-9</v>
      </c>
      <c r="L699">
        <f t="shared" si="116"/>
        <v>1.4456377776935474E-3</v>
      </c>
      <c r="M699" s="16">
        <f t="shared" si="117"/>
        <v>-5.9653704651383538E-4</v>
      </c>
      <c r="N699" s="16">
        <f t="shared" si="118"/>
        <v>1.9016566331897796E-2</v>
      </c>
      <c r="O699" s="16">
        <f t="shared" si="119"/>
        <v>6.6759098129541519E-2</v>
      </c>
      <c r="P699" s="16">
        <f t="shared" si="120"/>
        <v>0.22559515794386875</v>
      </c>
      <c r="Q699" s="16">
        <f t="shared" si="121"/>
        <v>0.71714269285745313</v>
      </c>
      <c r="R699" s="16">
        <f t="shared" si="122"/>
        <v>3.3832865492021726E-2</v>
      </c>
      <c r="S699" s="16">
        <f t="shared" si="123"/>
        <v>4.0526908338179526E-2</v>
      </c>
      <c r="T699" s="16">
        <f t="shared" si="124"/>
        <v>0.71721125581068212</v>
      </c>
      <c r="U699" s="66">
        <f t="shared" si="125"/>
        <v>1.8200845449036445</v>
      </c>
      <c r="V699" s="66"/>
      <c r="W699" s="66"/>
    </row>
    <row r="700" spans="1:23" x14ac:dyDescent="0.25">
      <c r="A700">
        <v>699</v>
      </c>
      <c r="B700">
        <v>2.8420957788882599E-4</v>
      </c>
      <c r="C700" s="16">
        <v>4.87605492467967E-9</v>
      </c>
      <c r="D700" s="16">
        <v>1.48708823936207E-3</v>
      </c>
      <c r="E700" s="16">
        <v>1.45066913352001E-5</v>
      </c>
      <c r="F700" s="16">
        <v>1.7493198750334201E-5</v>
      </c>
      <c r="G700" s="16">
        <v>2.29409360188265E-6</v>
      </c>
      <c r="H700" s="16">
        <v>4.2712931328603697E-4</v>
      </c>
      <c r="J700">
        <v>0.95289155485059396</v>
      </c>
      <c r="K700">
        <f t="shared" si="115"/>
        <v>4.6463515587149064E-9</v>
      </c>
      <c r="L700">
        <f t="shared" si="116"/>
        <v>1.5243638544096964E-3</v>
      </c>
      <c r="M700" s="16">
        <f t="shared" si="117"/>
        <v>-9.5594469863204449E-4</v>
      </c>
      <c r="N700" s="16">
        <f t="shared" si="118"/>
        <v>0.1788266795986454</v>
      </c>
      <c r="O700" s="16">
        <f t="shared" si="119"/>
        <v>1.4390245383857862E-2</v>
      </c>
      <c r="P700" s="16">
        <f t="shared" si="120"/>
        <v>0.29580711485247829</v>
      </c>
      <c r="Q700" s="16">
        <f t="shared" si="121"/>
        <v>0.12296602553134721</v>
      </c>
      <c r="R700" s="16">
        <f t="shared" si="122"/>
        <v>0.60116757370071339</v>
      </c>
      <c r="S700" s="16">
        <f t="shared" si="123"/>
        <v>2.0485484394530871E-2</v>
      </c>
      <c r="T700" s="16">
        <f t="shared" si="124"/>
        <v>0.12299083087892607</v>
      </c>
      <c r="U700" s="66">
        <f t="shared" si="125"/>
        <v>1.356633954340499</v>
      </c>
      <c r="V700" s="66"/>
      <c r="W700" s="66"/>
    </row>
    <row r="701" spans="1:23" x14ac:dyDescent="0.25">
      <c r="A701">
        <v>700</v>
      </c>
      <c r="B701">
        <v>5.5813992924271005E-4</v>
      </c>
      <c r="C701" s="16">
        <v>5.68588188534868E-9</v>
      </c>
      <c r="D701" s="16">
        <v>8.7014133826725899E-4</v>
      </c>
      <c r="E701" s="16">
        <v>9.9677032158865392E-6</v>
      </c>
      <c r="F701" s="16">
        <v>8.6549239954803996E-6</v>
      </c>
      <c r="G701" s="16">
        <v>1.95345775851373E-6</v>
      </c>
      <c r="H701" s="16">
        <v>2.9347609143088303E-4</v>
      </c>
      <c r="J701">
        <v>0.95599459709176504</v>
      </c>
      <c r="K701">
        <f t="shared" si="115"/>
        <v>5.4356723620952769E-9</v>
      </c>
      <c r="L701">
        <f t="shared" si="116"/>
        <v>8.8939895813484827E-4</v>
      </c>
      <c r="M701" s="16">
        <f t="shared" si="117"/>
        <v>2.268809003505719E-4</v>
      </c>
      <c r="N701" s="16">
        <f t="shared" si="118"/>
        <v>1.7787223143160936E-2</v>
      </c>
      <c r="O701" s="16">
        <f t="shared" si="119"/>
        <v>6.8643605461777744E-4</v>
      </c>
      <c r="P701" s="16">
        <f t="shared" si="120"/>
        <v>9.336806560473707E-3</v>
      </c>
      <c r="Q701" s="16">
        <f t="shared" si="121"/>
        <v>5.1758685713755885E-3</v>
      </c>
      <c r="R701" s="16">
        <f t="shared" si="122"/>
        <v>1.4793605805287298E-2</v>
      </c>
      <c r="S701" s="16">
        <f t="shared" si="123"/>
        <v>7.0801011524947155E-4</v>
      </c>
      <c r="T701" s="16">
        <f t="shared" si="124"/>
        <v>5.1764857750038725E-3</v>
      </c>
      <c r="U701" s="66">
        <f t="shared" si="125"/>
        <v>5.3664436025168648E-2</v>
      </c>
      <c r="V701" s="66"/>
      <c r="W701" s="66"/>
    </row>
    <row r="702" spans="1:23" x14ac:dyDescent="0.25">
      <c r="A702">
        <v>701</v>
      </c>
      <c r="B702">
        <v>5.9062952930226495E-4</v>
      </c>
      <c r="C702" s="16">
        <v>5.6161406621146099E-9</v>
      </c>
      <c r="D702" s="16">
        <v>8.1101789288494505E-4</v>
      </c>
      <c r="E702" s="16">
        <v>9.1828220789523304E-6</v>
      </c>
      <c r="F702" s="16">
        <v>8.15566249999817E-6</v>
      </c>
      <c r="G702" s="16">
        <v>1.9763343913065801E-6</v>
      </c>
      <c r="H702" s="16">
        <v>2.7036629216395901E-4</v>
      </c>
      <c r="J702">
        <v>0.95630219190627597</v>
      </c>
      <c r="K702">
        <f t="shared" si="115"/>
        <v>5.3707276252341651E-9</v>
      </c>
      <c r="L702">
        <f t="shared" si="116"/>
        <v>8.2929993613558585E-4</v>
      </c>
      <c r="M702" s="16">
        <f t="shared" si="117"/>
        <v>3.5195912246894405E-4</v>
      </c>
      <c r="N702" s="16">
        <f t="shared" si="118"/>
        <v>3.9737512675021965E-2</v>
      </c>
      <c r="O702" s="16">
        <f t="shared" si="119"/>
        <v>1.8531055674022453E-4</v>
      </c>
      <c r="P702" s="16">
        <f t="shared" si="120"/>
        <v>2.4966710471986644E-2</v>
      </c>
      <c r="Q702" s="16">
        <f t="shared" si="121"/>
        <v>2.1031069988349173E-2</v>
      </c>
      <c r="R702" s="16">
        <f t="shared" si="122"/>
        <v>2.9686609261301268E-2</v>
      </c>
      <c r="S702" s="16">
        <f t="shared" si="123"/>
        <v>2.3132055898154993E-4</v>
      </c>
      <c r="T702" s="16">
        <f t="shared" si="124"/>
        <v>2.1032931331010734E-2</v>
      </c>
      <c r="U702" s="66">
        <f t="shared" si="125"/>
        <v>0.13687146484339155</v>
      </c>
      <c r="V702" s="66"/>
      <c r="W702" s="66"/>
    </row>
    <row r="703" spans="1:23" x14ac:dyDescent="0.25">
      <c r="A703">
        <v>702</v>
      </c>
      <c r="B703">
        <v>2.9917864609825198E-4</v>
      </c>
      <c r="C703" s="16">
        <v>3.9268206748337496E-9</v>
      </c>
      <c r="D703" s="16">
        <v>1.12862595314084E-3</v>
      </c>
      <c r="E703" s="16">
        <v>8.9004026852015606E-6</v>
      </c>
      <c r="F703" s="16">
        <v>1.6359742949184501E-5</v>
      </c>
      <c r="G703" s="16">
        <v>2.8376879552500602E-6</v>
      </c>
      <c r="H703" s="16">
        <v>2.62055472074344E-4</v>
      </c>
      <c r="J703">
        <v>0.954575471719455</v>
      </c>
      <c r="K703">
        <f t="shared" si="115"/>
        <v>3.7484466980371351E-9</v>
      </c>
      <c r="L703">
        <f t="shared" si="116"/>
        <v>1.1641792001737842E-3</v>
      </c>
      <c r="M703" s="16">
        <f t="shared" si="117"/>
        <v>-5.6582190797728027E-4</v>
      </c>
      <c r="N703" s="16">
        <f t="shared" si="118"/>
        <v>0.15404257846040151</v>
      </c>
      <c r="O703" s="16">
        <f t="shared" si="119"/>
        <v>8.4843539324619049E-2</v>
      </c>
      <c r="P703" s="16">
        <f t="shared" si="120"/>
        <v>2.9490928832894045E-2</v>
      </c>
      <c r="Q703" s="16">
        <f t="shared" si="121"/>
        <v>2.9349161283982624E-2</v>
      </c>
      <c r="R703" s="16">
        <f t="shared" si="122"/>
        <v>0.43601958687223769</v>
      </c>
      <c r="S703" s="16">
        <f t="shared" si="123"/>
        <v>0.17139268530463272</v>
      </c>
      <c r="T703" s="16">
        <f t="shared" si="124"/>
        <v>2.9346584390310348E-2</v>
      </c>
      <c r="U703" s="66">
        <f t="shared" si="125"/>
        <v>0.93448506446907798</v>
      </c>
      <c r="V703" s="66"/>
      <c r="W703" s="66"/>
    </row>
    <row r="704" spans="1:23" x14ac:dyDescent="0.25">
      <c r="A704">
        <v>703</v>
      </c>
      <c r="B704" s="16">
        <v>2.5265575355457899E-4</v>
      </c>
      <c r="C704" s="16">
        <v>3.4897827008988301E-9</v>
      </c>
      <c r="D704" s="16">
        <v>1.1896731049279999E-3</v>
      </c>
      <c r="E704" s="16">
        <v>8.3310763157986804E-6</v>
      </c>
      <c r="F704" s="16">
        <v>1.9435169605752998E-5</v>
      </c>
      <c r="G704" s="16">
        <v>3.1956158570567201E-6</v>
      </c>
      <c r="H704" s="16">
        <v>2.4529359061805002E-4</v>
      </c>
      <c r="J704">
        <v>0.95422542744278704</v>
      </c>
      <c r="K704">
        <f t="shared" si="115"/>
        <v>3.3300393894476301E-9</v>
      </c>
      <c r="L704">
        <f t="shared" si="116"/>
        <v>1.2317355702138617E-3</v>
      </c>
      <c r="M704" s="16">
        <f t="shared" si="117"/>
        <v>-7.2642406310470379E-4</v>
      </c>
      <c r="N704" s="16">
        <f t="shared" si="118"/>
        <v>0.23712301657744558</v>
      </c>
      <c r="O704" s="16">
        <f t="shared" si="119"/>
        <v>0.13701596500031951</v>
      </c>
      <c r="P704" s="16">
        <f t="shared" si="120"/>
        <v>5.527569201766961E-2</v>
      </c>
      <c r="Q704" s="16">
        <f t="shared" si="121"/>
        <v>5.032119903283077E-2</v>
      </c>
      <c r="R704" s="16">
        <f t="shared" si="122"/>
        <v>0.9456331946997284</v>
      </c>
      <c r="S704" s="16">
        <f t="shared" si="123"/>
        <v>0.3508766911538535</v>
      </c>
      <c r="T704" s="16">
        <f t="shared" si="124"/>
        <v>5.0316829882803206E-2</v>
      </c>
      <c r="U704" s="66">
        <f t="shared" si="125"/>
        <v>1.8265625883646506</v>
      </c>
      <c r="V704" s="66"/>
      <c r="W704" s="66"/>
    </row>
    <row r="705" spans="1:23" x14ac:dyDescent="0.25">
      <c r="A705">
        <v>704</v>
      </c>
      <c r="B705">
        <v>4.1829303579531802E-4</v>
      </c>
      <c r="C705" s="16">
        <v>5.2560385327553397E-9</v>
      </c>
      <c r="D705" s="16">
        <v>1.0787837502984801E-3</v>
      </c>
      <c r="E705" s="16">
        <v>1.13956201326378E-5</v>
      </c>
      <c r="F705" s="16">
        <v>1.1665035298132101E-5</v>
      </c>
      <c r="G705" s="16">
        <v>2.11844470637043E-6</v>
      </c>
      <c r="H705" s="16">
        <v>3.3552131794045801E-4</v>
      </c>
      <c r="J705">
        <v>0.95490851880993299</v>
      </c>
      <c r="K705">
        <f t="shared" si="115"/>
        <v>5.0190359701213347E-9</v>
      </c>
      <c r="L705">
        <f t="shared" si="116"/>
        <v>1.104227009562582E-3</v>
      </c>
      <c r="M705" s="16">
        <f t="shared" si="117"/>
        <v>-2.6764093797194586E-4</v>
      </c>
      <c r="N705" s="16">
        <f t="shared" si="118"/>
        <v>2.2682411421093517E-2</v>
      </c>
      <c r="O705" s="16">
        <f t="shared" si="119"/>
        <v>2.6398127265676637E-3</v>
      </c>
      <c r="P705" s="16">
        <f t="shared" si="120"/>
        <v>1.4396042213379036E-2</v>
      </c>
      <c r="Q705" s="16">
        <f t="shared" si="121"/>
        <v>3.7215644393033742E-3</v>
      </c>
      <c r="R705" s="16">
        <f t="shared" si="122"/>
        <v>3.3804957367679682E-2</v>
      </c>
      <c r="S705" s="16">
        <f t="shared" si="123"/>
        <v>3.0917098906965037E-3</v>
      </c>
      <c r="T705" s="16">
        <f t="shared" si="124"/>
        <v>3.722315663084379E-3</v>
      </c>
      <c r="U705" s="66">
        <f t="shared" si="125"/>
        <v>8.4058813721804154E-2</v>
      </c>
      <c r="V705" s="66"/>
      <c r="W705" s="66"/>
    </row>
    <row r="706" spans="1:23" x14ac:dyDescent="0.25">
      <c r="A706">
        <v>705</v>
      </c>
      <c r="B706">
        <v>4.6961684177041499E-4</v>
      </c>
      <c r="C706" s="16">
        <v>5.2744822767579698E-9</v>
      </c>
      <c r="D706" s="16">
        <v>9.6154251989141097E-4</v>
      </c>
      <c r="E706" s="16">
        <v>1.02065435729114E-5</v>
      </c>
      <c r="F706" s="16">
        <v>1.03328569365832E-5</v>
      </c>
      <c r="G706" s="16">
        <v>2.1081630282225602E-6</v>
      </c>
      <c r="H706" s="16">
        <v>3.00509590232043E-4</v>
      </c>
      <c r="J706">
        <v>0.95550645905911302</v>
      </c>
      <c r="K706">
        <f t="shared" si="115"/>
        <v>5.039801883635056E-9</v>
      </c>
      <c r="L706">
        <f t="shared" si="116"/>
        <v>9.8431112231052334E-4</v>
      </c>
      <c r="M706" s="16">
        <f t="shared" si="117"/>
        <v>-4.5077438769693222E-5</v>
      </c>
      <c r="N706" s="16">
        <f t="shared" si="118"/>
        <v>2.1518269056801857E-3</v>
      </c>
      <c r="O706" s="16">
        <f t="shared" si="119"/>
        <v>2.3088353817334265E-3</v>
      </c>
      <c r="P706" s="16">
        <f t="shared" si="120"/>
        <v>3.0111768205297258E-6</v>
      </c>
      <c r="Q706" s="16">
        <f t="shared" si="121"/>
        <v>2.4706819708214464E-3</v>
      </c>
      <c r="R706" s="16">
        <f t="shared" si="122"/>
        <v>2.3679037277987893E-3</v>
      </c>
      <c r="S706" s="16">
        <f t="shared" si="123"/>
        <v>2.5482175605354824E-3</v>
      </c>
      <c r="T706" s="16">
        <f t="shared" si="124"/>
        <v>2.4706804001223752E-3</v>
      </c>
      <c r="U706" s="66">
        <f t="shared" si="125"/>
        <v>1.4321157123512236E-2</v>
      </c>
      <c r="V706" s="66"/>
      <c r="W706" s="66"/>
    </row>
    <row r="707" spans="1:23" x14ac:dyDescent="0.25">
      <c r="A707">
        <v>706</v>
      </c>
      <c r="B707">
        <v>3.1449530127862301E-4</v>
      </c>
      <c r="C707" s="16">
        <v>3.7084517435498802E-9</v>
      </c>
      <c r="D707" s="16">
        <v>1.0111684205114399E-3</v>
      </c>
      <c r="E707" s="16">
        <v>7.5405958218948203E-6</v>
      </c>
      <c r="F707" s="16">
        <v>1.5479210142516099E-5</v>
      </c>
      <c r="G707" s="16">
        <v>3.0007919697975498E-6</v>
      </c>
      <c r="H707" s="16">
        <v>2.2201727253293299E-4</v>
      </c>
      <c r="J707">
        <v>0.95515816736702996</v>
      </c>
      <c r="K707">
        <f t="shared" ref="K707:K770" si="126">C707*J707</f>
        <v>3.5421579711381707E-9</v>
      </c>
      <c r="L707">
        <f t="shared" ref="L707:L770" si="127">SUM($Z$9*B707,$AA$9*C707,$AB$9*D707,$AC$9*E707,$AD$9*F707,$AE$9*G707)</f>
        <v>1.0451239243145262E-3</v>
      </c>
      <c r="M707" s="16">
        <f t="shared" ref="M707:M770" si="128">$Z$8*B707+$AA$8*C707+$AB$8*D707+$AD$8*F707+$AE$8*G707</f>
        <v>-4.1613332175728012E-4</v>
      </c>
      <c r="N707" s="16">
        <f t="shared" si="118"/>
        <v>0.13059573168227254</v>
      </c>
      <c r="O707" s="16">
        <f t="shared" si="119"/>
        <v>0.10935642334697802</v>
      </c>
      <c r="P707" s="16">
        <f t="shared" si="120"/>
        <v>2.4786344230105827E-3</v>
      </c>
      <c r="Q707" s="16">
        <f t="shared" si="121"/>
        <v>8.8757891352548704E-2</v>
      </c>
      <c r="R707" s="16">
        <f t="shared" si="122"/>
        <v>0.3259887762510647</v>
      </c>
      <c r="S707" s="16">
        <f t="shared" si="123"/>
        <v>0.2452917318244181</v>
      </c>
      <c r="T707" s="16">
        <f t="shared" si="124"/>
        <v>8.8756480353349848E-2</v>
      </c>
      <c r="U707" s="66">
        <f t="shared" si="125"/>
        <v>0.99122566923364253</v>
      </c>
      <c r="V707" s="66"/>
      <c r="W707" s="66"/>
    </row>
    <row r="708" spans="1:23" x14ac:dyDescent="0.25">
      <c r="A708">
        <v>707</v>
      </c>
      <c r="B708">
        <v>1.0276887041908501E-3</v>
      </c>
      <c r="C708" s="16">
        <v>6.1749825688579802E-9</v>
      </c>
      <c r="D708" s="16">
        <v>5.0854699606126398E-4</v>
      </c>
      <c r="E708" s="16">
        <v>6.3544760927266501E-6</v>
      </c>
      <c r="F708" s="16">
        <v>4.6166958045108403E-6</v>
      </c>
      <c r="G708" s="16">
        <v>1.7907750632167599E-6</v>
      </c>
      <c r="H708" s="16">
        <v>1.8708959325370499E-4</v>
      </c>
      <c r="J708">
        <v>0.95795102075863603</v>
      </c>
      <c r="K708">
        <f t="shared" si="126"/>
        <v>5.9153308550042863E-9</v>
      </c>
      <c r="L708">
        <f t="shared" si="127"/>
        <v>5.1956498775093348E-4</v>
      </c>
      <c r="M708" s="16">
        <f t="shared" si="128"/>
        <v>1.5358124206307664E-3</v>
      </c>
      <c r="N708" s="16">
        <f t="shared" ref="N708:N771" si="129">(B708-$B$2)^2/$B$2/$B$2</f>
        <v>1.1812271474458438</v>
      </c>
      <c r="O708" s="16">
        <f t="shared" ref="O708:O771" si="130">(C708-$C$2)^2/$C$2/$C$2</f>
        <v>1.3104261198933726E-2</v>
      </c>
      <c r="P708" s="16">
        <f t="shared" ref="P708:P771" si="131">(D708-$D$2)^2/$D$2/$D$2</f>
        <v>0.22281337801251824</v>
      </c>
      <c r="Q708" s="16">
        <f t="shared" ref="Q708:Q771" si="132">(E708-$E$2)^2/$E$2/$E$2</f>
        <v>0.16675618119319915</v>
      </c>
      <c r="R708" s="16">
        <f t="shared" ref="R708:R771" si="133">(F708-$F$2)^2/$F$2/$F$2</f>
        <v>0.28245049666739808</v>
      </c>
      <c r="S708" s="16">
        <f t="shared" ref="S708:S771" si="134">(G708-$G$2)^2/$G$2/$G$2</f>
        <v>1.159323281925053E-2</v>
      </c>
      <c r="T708" s="16">
        <f t="shared" ref="T708:T771" si="135">(H708-$H$2)^2/$H$2/$H$2</f>
        <v>0.16676703418118746</v>
      </c>
      <c r="U708" s="66">
        <f t="shared" ref="U708:U771" si="136">SUM(N708:T708)</f>
        <v>2.0447117315183312</v>
      </c>
      <c r="V708" s="66"/>
      <c r="W708" s="66"/>
    </row>
    <row r="709" spans="1:23" x14ac:dyDescent="0.25">
      <c r="A709">
        <v>708</v>
      </c>
      <c r="B709">
        <v>6.7746142635577596E-4</v>
      </c>
      <c r="C709" s="16">
        <v>6.0596123754849804E-9</v>
      </c>
      <c r="D709" s="16">
        <v>7.6192775107141602E-4</v>
      </c>
      <c r="E709" s="16">
        <v>9.3139018546679194E-6</v>
      </c>
      <c r="F709" s="16">
        <v>7.0925395188558902E-6</v>
      </c>
      <c r="G709" s="16">
        <v>1.8305665671346499E-6</v>
      </c>
      <c r="H709" s="16">
        <v>2.7422493112548801E-4</v>
      </c>
      <c r="J709">
        <v>0.95657413269995495</v>
      </c>
      <c r="K709">
        <f t="shared" si="126"/>
        <v>5.7964684525774591E-9</v>
      </c>
      <c r="L709">
        <f t="shared" si="127"/>
        <v>7.7793733706388703E-4</v>
      </c>
      <c r="M709" s="16">
        <f t="shared" si="128"/>
        <v>5.7698551564766489E-4</v>
      </c>
      <c r="N709" s="16">
        <f t="shared" si="129"/>
        <v>0.14112425058469294</v>
      </c>
      <c r="O709" s="16">
        <f t="shared" si="130"/>
        <v>8.7706202768662693E-3</v>
      </c>
      <c r="P709" s="16">
        <f t="shared" si="131"/>
        <v>4.3669930947099443E-2</v>
      </c>
      <c r="Q709" s="16">
        <f t="shared" si="132"/>
        <v>1.7640241177545795E-2</v>
      </c>
      <c r="R709" s="16">
        <f t="shared" si="133"/>
        <v>7.8507704045327351E-2</v>
      </c>
      <c r="S709" s="16">
        <f t="shared" si="134"/>
        <v>7.7165867141654014E-3</v>
      </c>
      <c r="T709" s="16">
        <f t="shared" si="135"/>
        <v>1.7642551840616055E-2</v>
      </c>
      <c r="U709" s="66">
        <f t="shared" si="136"/>
        <v>0.31507188558631327</v>
      </c>
      <c r="V709" s="66"/>
      <c r="W709" s="66"/>
    </row>
    <row r="710" spans="1:23" x14ac:dyDescent="0.25">
      <c r="A710">
        <v>709</v>
      </c>
      <c r="B710">
        <v>5.4855174138287598E-4</v>
      </c>
      <c r="C710" s="16">
        <v>5.5187144851208998E-9</v>
      </c>
      <c r="D710" s="16">
        <v>8.5911076649961601E-4</v>
      </c>
      <c r="E710" s="16">
        <v>9.5531233404284196E-6</v>
      </c>
      <c r="F710" s="16">
        <v>8.8019762897037002E-6</v>
      </c>
      <c r="G710" s="16">
        <v>2.01239190559664E-6</v>
      </c>
      <c r="H710" s="16">
        <v>2.8126960284151201E-4</v>
      </c>
      <c r="J710">
        <v>0.95604664746072698</v>
      </c>
      <c r="K710">
        <f t="shared" si="126"/>
        <v>5.2761484817927883E-9</v>
      </c>
      <c r="L710">
        <f t="shared" si="127"/>
        <v>8.7872159227013501E-4</v>
      </c>
      <c r="M710" s="16">
        <f t="shared" si="128"/>
        <v>2.1838189049561707E-4</v>
      </c>
      <c r="N710" s="16">
        <f t="shared" si="129"/>
        <v>1.2972938004718231E-2</v>
      </c>
      <c r="O710" s="16">
        <f t="shared" si="130"/>
        <v>1.5767247683721118E-5</v>
      </c>
      <c r="P710" s="16">
        <f t="shared" si="131"/>
        <v>1.1681068487459487E-2</v>
      </c>
      <c r="Q710" s="16">
        <f t="shared" si="132"/>
        <v>1.2219871949190097E-2</v>
      </c>
      <c r="R710" s="16">
        <f t="shared" si="133"/>
        <v>1.138594054024337E-2</v>
      </c>
      <c r="S710" s="16">
        <f t="shared" si="134"/>
        <v>7.6061747042920678E-6</v>
      </c>
      <c r="T710" s="16">
        <f t="shared" si="135"/>
        <v>1.2220877233962838E-2</v>
      </c>
      <c r="U710" s="66">
        <f t="shared" si="136"/>
        <v>6.0504069637962038E-2</v>
      </c>
      <c r="V710" s="66"/>
      <c r="W710" s="66"/>
    </row>
    <row r="711" spans="1:23" x14ac:dyDescent="0.25">
      <c r="A711">
        <v>710</v>
      </c>
      <c r="B711">
        <v>3.4176350194434598E-4</v>
      </c>
      <c r="C711" s="16">
        <v>4.1427893823433998E-9</v>
      </c>
      <c r="D711" s="16">
        <v>1.0400348069512901E-3</v>
      </c>
      <c r="E711" s="16">
        <v>8.6619881587163593E-6</v>
      </c>
      <c r="F711" s="16">
        <v>1.4259352353021199E-5</v>
      </c>
      <c r="G711" s="16">
        <v>2.68688797794838E-6</v>
      </c>
      <c r="H711" s="16">
        <v>2.5503463918422401E-4</v>
      </c>
      <c r="J711">
        <v>0.95504310074315002</v>
      </c>
      <c r="K711">
        <f t="shared" si="126"/>
        <v>3.9565424174390402E-9</v>
      </c>
      <c r="L711">
        <f t="shared" si="127"/>
        <v>1.0712362568458984E-3</v>
      </c>
      <c r="M711" s="16">
        <f t="shared" si="128"/>
        <v>-3.8770925295720653E-4</v>
      </c>
      <c r="N711" s="16">
        <f t="shared" si="129"/>
        <v>9.364152460350407E-2</v>
      </c>
      <c r="O711" s="16">
        <f t="shared" si="130"/>
        <v>6.3655621328791517E-2</v>
      </c>
      <c r="P711" s="16">
        <f t="shared" si="131"/>
        <v>6.3608132005651772E-3</v>
      </c>
      <c r="Q711" s="16">
        <f t="shared" si="132"/>
        <v>3.7447620249824322E-2</v>
      </c>
      <c r="R711" s="16">
        <f t="shared" si="133"/>
        <v>0.19994609681383807</v>
      </c>
      <c r="S711" s="16">
        <f t="shared" si="134"/>
        <v>0.11482178848096675</v>
      </c>
      <c r="T711" s="16">
        <f t="shared" si="135"/>
        <v>3.7446218664885254E-2</v>
      </c>
      <c r="U711" s="66">
        <f t="shared" si="136"/>
        <v>0.55331968334237513</v>
      </c>
      <c r="V711" s="66"/>
      <c r="W711" s="66"/>
    </row>
    <row r="712" spans="1:23" x14ac:dyDescent="0.25">
      <c r="A712">
        <v>711</v>
      </c>
      <c r="B712">
        <v>7.6279283622872004E-4</v>
      </c>
      <c r="C712" s="16">
        <v>6.6395725491588496E-9</v>
      </c>
      <c r="D712" s="16">
        <v>7.4102725791058905E-4</v>
      </c>
      <c r="E712" s="16">
        <v>9.9281515414820206E-6</v>
      </c>
      <c r="F712" s="16">
        <v>6.2919196818889403E-6</v>
      </c>
      <c r="G712" s="16">
        <v>1.6701978471127799E-6</v>
      </c>
      <c r="H712" s="16">
        <v>2.9230966752827602E-4</v>
      </c>
      <c r="J712">
        <v>0.95669832302857205</v>
      </c>
      <c r="K712">
        <f t="shared" si="126"/>
        <v>6.352067923406813E-9</v>
      </c>
      <c r="L712">
        <f t="shared" si="127"/>
        <v>7.5527465554893047E-4</v>
      </c>
      <c r="M712" s="16">
        <f t="shared" si="128"/>
        <v>7.7031101690850951E-4</v>
      </c>
      <c r="N712" s="16">
        <f t="shared" si="129"/>
        <v>0.3013357144005317</v>
      </c>
      <c r="O712" s="16">
        <f t="shared" si="130"/>
        <v>3.9332417741399374E-2</v>
      </c>
      <c r="P712" s="16">
        <f t="shared" si="131"/>
        <v>5.3209672999680185E-2</v>
      </c>
      <c r="Q712" s="16">
        <f t="shared" si="132"/>
        <v>5.7192951624859536E-3</v>
      </c>
      <c r="R712" s="16">
        <f t="shared" si="133"/>
        <v>0.13064290617440125</v>
      </c>
      <c r="S712" s="16">
        <f t="shared" si="134"/>
        <v>2.8141567730598144E-2</v>
      </c>
      <c r="T712" s="16">
        <f t="shared" si="135"/>
        <v>5.7208578163250251E-3</v>
      </c>
      <c r="U712" s="66">
        <f t="shared" si="136"/>
        <v>0.56410243202542165</v>
      </c>
      <c r="V712" s="66"/>
      <c r="W712" s="66"/>
    </row>
    <row r="713" spans="1:23" x14ac:dyDescent="0.25">
      <c r="A713">
        <v>712</v>
      </c>
      <c r="B713">
        <v>4.2595483650895199E-4</v>
      </c>
      <c r="C713" s="16">
        <v>4.0123192195408398E-9</v>
      </c>
      <c r="D713" s="16">
        <v>8.0352728591359299E-4</v>
      </c>
      <c r="E713" s="16">
        <v>6.4994202880075097E-6</v>
      </c>
      <c r="F713" s="16">
        <v>1.1311776142929E-5</v>
      </c>
      <c r="G713" s="16">
        <v>2.7665114746155702E-6</v>
      </c>
      <c r="H713" s="16">
        <v>1.91359980706491E-4</v>
      </c>
      <c r="J713">
        <v>0.95627222711654603</v>
      </c>
      <c r="K713">
        <f t="shared" si="126"/>
        <v>3.8368694359728404E-9</v>
      </c>
      <c r="L713">
        <f t="shared" si="127"/>
        <v>8.289133373548471E-4</v>
      </c>
      <c r="M713" s="16">
        <f t="shared" si="128"/>
        <v>2.2996335663056901E-5</v>
      </c>
      <c r="N713" s="16">
        <f t="shared" si="129"/>
        <v>1.8238130709196599E-2</v>
      </c>
      <c r="O713" s="16">
        <f t="shared" si="130"/>
        <v>7.6092221765519719E-2</v>
      </c>
      <c r="P713" s="16">
        <f t="shared" si="131"/>
        <v>2.7484751587612492E-2</v>
      </c>
      <c r="Q713" s="16">
        <f t="shared" si="132"/>
        <v>0.1559165383064928</v>
      </c>
      <c r="R713" s="16">
        <f t="shared" si="133"/>
        <v>2.1906864017049492E-2</v>
      </c>
      <c r="S713" s="16">
        <f t="shared" si="134"/>
        <v>0.1432844734928761</v>
      </c>
      <c r="T713" s="16">
        <f t="shared" si="135"/>
        <v>0.15591999168620085</v>
      </c>
      <c r="U713" s="66">
        <f t="shared" si="136"/>
        <v>0.59884297156494803</v>
      </c>
      <c r="V713" s="66"/>
      <c r="W713" s="66"/>
    </row>
    <row r="714" spans="1:23" x14ac:dyDescent="0.25">
      <c r="A714">
        <v>713</v>
      </c>
      <c r="B714" s="16">
        <v>8.6202471016681595E-4</v>
      </c>
      <c r="C714" s="16">
        <v>4.8568894621218302E-9</v>
      </c>
      <c r="D714" s="16">
        <v>4.7653069521749801E-4</v>
      </c>
      <c r="E714" s="16">
        <v>4.6849833712919502E-6</v>
      </c>
      <c r="F714" s="16">
        <v>5.4963535353060204E-6</v>
      </c>
      <c r="G714" s="16">
        <v>2.2759937166712799E-6</v>
      </c>
      <c r="H714" s="16">
        <v>1.37935915024211E-4</v>
      </c>
      <c r="J714">
        <v>0.95810141441607499</v>
      </c>
      <c r="K714">
        <f t="shared" si="126"/>
        <v>4.6533926633214549E-9</v>
      </c>
      <c r="L714">
        <f t="shared" si="127"/>
        <v>4.8979453911531922E-4</v>
      </c>
      <c r="M714" s="16">
        <f t="shared" si="128"/>
        <v>1.2342548812183127E-3</v>
      </c>
      <c r="N714" s="16">
        <f t="shared" si="129"/>
        <v>0.56316398361471065</v>
      </c>
      <c r="O714" s="16">
        <f t="shared" si="130"/>
        <v>1.5232094518401349E-2</v>
      </c>
      <c r="P714" s="16">
        <f t="shared" si="131"/>
        <v>0.25529792750271252</v>
      </c>
      <c r="Q714" s="16">
        <f t="shared" si="132"/>
        <v>0.31786850754520418</v>
      </c>
      <c r="R714" s="16">
        <f t="shared" si="133"/>
        <v>0.19552846323591624</v>
      </c>
      <c r="S714" s="16">
        <f t="shared" si="134"/>
        <v>1.7985087272073038E-2</v>
      </c>
      <c r="T714" s="16">
        <f t="shared" si="135"/>
        <v>0.31788020523829674</v>
      </c>
      <c r="U714" s="66">
        <f t="shared" si="136"/>
        <v>1.6829562689273148</v>
      </c>
      <c r="V714" s="66"/>
      <c r="W714" s="66"/>
    </row>
    <row r="715" spans="1:23" x14ac:dyDescent="0.25">
      <c r="A715">
        <v>714</v>
      </c>
      <c r="B715">
        <v>4.0532344141709197E-4</v>
      </c>
      <c r="C715" s="16">
        <v>4.8901575211512697E-9</v>
      </c>
      <c r="D715" s="16">
        <v>1.0347998970892101E-3</v>
      </c>
      <c r="E715" s="16">
        <v>1.0174794291170499E-5</v>
      </c>
      <c r="F715" s="16">
        <v>1.20154013145251E-5</v>
      </c>
      <c r="G715" s="16">
        <v>2.2758794743623899E-6</v>
      </c>
      <c r="H715" s="16">
        <v>2.9957593479539702E-4</v>
      </c>
      <c r="J715">
        <v>0.955114119869513</v>
      </c>
      <c r="K715">
        <f t="shared" si="126"/>
        <v>4.6706584968376741E-9</v>
      </c>
      <c r="L715">
        <f t="shared" si="127"/>
        <v>1.0611016890351016E-3</v>
      </c>
      <c r="M715" s="16">
        <f t="shared" si="128"/>
        <v>-2.5045480620091765E-4</v>
      </c>
      <c r="N715" s="16">
        <f t="shared" si="129"/>
        <v>3.1308859553873775E-2</v>
      </c>
      <c r="O715" s="16">
        <f t="shared" si="130"/>
        <v>1.3786066792838496E-2</v>
      </c>
      <c r="P715" s="16">
        <f t="shared" si="131"/>
        <v>5.5234431503234389E-3</v>
      </c>
      <c r="Q715" s="16">
        <f t="shared" si="132"/>
        <v>2.7732878138799527E-3</v>
      </c>
      <c r="R715" s="16">
        <f t="shared" si="133"/>
        <v>4.8144783323084882E-2</v>
      </c>
      <c r="S715" s="16">
        <f t="shared" si="134"/>
        <v>1.7969821998157821E-2</v>
      </c>
      <c r="T715" s="16">
        <f t="shared" si="135"/>
        <v>2.7729086523223521E-3</v>
      </c>
      <c r="U715" s="66">
        <f t="shared" si="136"/>
        <v>0.12227917128448072</v>
      </c>
      <c r="V715" s="66"/>
      <c r="W715" s="66"/>
    </row>
    <row r="716" spans="1:23" x14ac:dyDescent="0.25">
      <c r="A716">
        <v>715</v>
      </c>
      <c r="B716">
        <v>4.5852318214222102E-4</v>
      </c>
      <c r="C716" s="16">
        <v>4.5739833023441899E-9</v>
      </c>
      <c r="D716" s="16">
        <v>8.5184935122842905E-4</v>
      </c>
      <c r="E716" s="16">
        <v>7.8508257534051401E-6</v>
      </c>
      <c r="F716" s="16">
        <v>1.0530229711651099E-5</v>
      </c>
      <c r="G716" s="16">
        <v>2.4280422919754E-6</v>
      </c>
      <c r="H716" s="16">
        <v>2.3114939166573499E-4</v>
      </c>
      <c r="J716">
        <v>0.95604631005973695</v>
      </c>
      <c r="K716">
        <f t="shared" si="126"/>
        <v>4.3729398584810129E-9</v>
      </c>
      <c r="L716">
        <f t="shared" si="127"/>
        <v>8.7533327896040431E-4</v>
      </c>
      <c r="M716" s="16">
        <f t="shared" si="128"/>
        <v>4.1713085324037758E-5</v>
      </c>
      <c r="N716" s="16">
        <f t="shared" si="129"/>
        <v>4.7492453201027568E-3</v>
      </c>
      <c r="O716" s="16">
        <f t="shared" si="130"/>
        <v>3.0442527392708901E-2</v>
      </c>
      <c r="P716" s="16">
        <f t="shared" si="131"/>
        <v>1.3367458884990628E-2</v>
      </c>
      <c r="Q716" s="16">
        <f t="shared" si="132"/>
        <v>7.2381579455548975E-2</v>
      </c>
      <c r="R716" s="16">
        <f t="shared" si="133"/>
        <v>4.7186020813320762E-3</v>
      </c>
      <c r="S716" s="16">
        <f t="shared" si="134"/>
        <v>4.4046682230756425E-2</v>
      </c>
      <c r="T716" s="16">
        <f t="shared" si="135"/>
        <v>7.2383588844822544E-2</v>
      </c>
      <c r="U716" s="66">
        <f t="shared" si="136"/>
        <v>0.24208968421026231</v>
      </c>
      <c r="V716" s="66"/>
      <c r="W716" s="66"/>
    </row>
    <row r="717" spans="1:23" x14ac:dyDescent="0.25">
      <c r="A717">
        <v>716</v>
      </c>
      <c r="B717">
        <v>5.4092813061803102E-4</v>
      </c>
      <c r="C717" s="16">
        <v>7.5006542645810206E-9</v>
      </c>
      <c r="D717" s="16">
        <v>1.1932528840836901E-3</v>
      </c>
      <c r="E717" s="16">
        <v>1.7967635030216399E-5</v>
      </c>
      <c r="F717" s="16">
        <v>9.0619477914331903E-6</v>
      </c>
      <c r="G717" s="16">
        <v>1.4861668943136199E-6</v>
      </c>
      <c r="H717" s="16">
        <v>5.2902377812250696E-4</v>
      </c>
      <c r="J717">
        <v>0.95441309814365705</v>
      </c>
      <c r="K717">
        <f t="shared" si="126"/>
        <v>7.1587226747632058E-9</v>
      </c>
      <c r="L717">
        <f t="shared" si="127"/>
        <v>1.2128554459066056E-3</v>
      </c>
      <c r="M717" s="16">
        <f t="shared" si="128"/>
        <v>-1.3099918467054342E-4</v>
      </c>
      <c r="N717" s="16">
        <f t="shared" si="129"/>
        <v>9.6861357910120911E-3</v>
      </c>
      <c r="O717" s="16">
        <f t="shared" si="130"/>
        <v>0.12512764488061653</v>
      </c>
      <c r="P717" s="16">
        <f t="shared" si="131"/>
        <v>5.7037058153731397E-2</v>
      </c>
      <c r="Q717" s="16">
        <f t="shared" si="132"/>
        <v>0.45279570579696798</v>
      </c>
      <c r="R717" s="16">
        <f t="shared" si="133"/>
        <v>6.4514520870209736E-3</v>
      </c>
      <c r="S717" s="16">
        <f t="shared" si="134"/>
        <v>6.7317187375392051E-2</v>
      </c>
      <c r="T717" s="16">
        <f t="shared" si="135"/>
        <v>0.45281976176683592</v>
      </c>
      <c r="U717" s="66">
        <f t="shared" si="136"/>
        <v>1.1712349458515769</v>
      </c>
      <c r="V717" s="66"/>
      <c r="W717" s="66"/>
    </row>
    <row r="718" spans="1:23" x14ac:dyDescent="0.25">
      <c r="A718">
        <v>717</v>
      </c>
      <c r="B718">
        <v>4.2543132394578202E-4</v>
      </c>
      <c r="C718" s="16">
        <v>5.1061235906430604E-9</v>
      </c>
      <c r="D718" s="16">
        <v>1.0292430867447401E-3</v>
      </c>
      <c r="E718" s="16">
        <v>1.0568017488518699E-5</v>
      </c>
      <c r="F718" s="16">
        <v>1.1443403726458899E-5</v>
      </c>
      <c r="G718" s="16">
        <v>2.17942810275867E-6</v>
      </c>
      <c r="H718" s="16">
        <v>3.1115346813992699E-4</v>
      </c>
      <c r="J718">
        <v>0.95515276179716901</v>
      </c>
      <c r="K718">
        <f t="shared" si="126"/>
        <v>4.8771280496803963E-9</v>
      </c>
      <c r="L718">
        <f t="shared" si="127"/>
        <v>1.0543042161768261E-3</v>
      </c>
      <c r="M718" s="16">
        <f t="shared" si="128"/>
        <v>-2.0344156828526182E-4</v>
      </c>
      <c r="N718" s="16">
        <f t="shared" si="129"/>
        <v>1.8526388700278517E-2</v>
      </c>
      <c r="O718" s="16">
        <f t="shared" si="130"/>
        <v>6.1522173948396581E-3</v>
      </c>
      <c r="P718" s="16">
        <f t="shared" si="131"/>
        <v>4.6992177166962105E-3</v>
      </c>
      <c r="Q718" s="16">
        <f t="shared" si="132"/>
        <v>2.5761653543960759E-4</v>
      </c>
      <c r="R718" s="16">
        <f t="shared" si="133"/>
        <v>2.6039727348556557E-2</v>
      </c>
      <c r="S718" s="16">
        <f t="shared" si="134"/>
        <v>7.3943934287786766E-3</v>
      </c>
      <c r="T718" s="16">
        <f t="shared" si="135"/>
        <v>2.5750835491779588E-4</v>
      </c>
      <c r="U718" s="66">
        <f t="shared" si="136"/>
        <v>6.3327069479507017E-2</v>
      </c>
      <c r="V718" s="66"/>
      <c r="W718" s="66"/>
    </row>
    <row r="719" spans="1:23" x14ac:dyDescent="0.25">
      <c r="A719">
        <v>718</v>
      </c>
      <c r="B719" s="16">
        <v>7.7463990735440898E-4</v>
      </c>
      <c r="C719" s="16">
        <v>1.0524577436783001E-8</v>
      </c>
      <c r="D719" s="16">
        <v>1.1682107697917499E-3</v>
      </c>
      <c r="E719" s="16">
        <v>2.4691956309977599E-5</v>
      </c>
      <c r="F719" s="16">
        <v>6.3177401820293496E-6</v>
      </c>
      <c r="G719" s="16">
        <v>1.0587412760138701E-6</v>
      </c>
      <c r="H719" s="16">
        <v>7.2700772927152902E-4</v>
      </c>
      <c r="J719">
        <v>0.95458675705040097</v>
      </c>
      <c r="K719">
        <f t="shared" si="126"/>
        <v>1.0046622244704506E-8</v>
      </c>
      <c r="L719">
        <f t="shared" si="127"/>
        <v>1.1818944668543856E-3</v>
      </c>
      <c r="M719" s="16">
        <f t="shared" si="128"/>
        <v>3.6738534785443224E-4</v>
      </c>
      <c r="N719" s="16">
        <f t="shared" si="129"/>
        <v>0.32832603066304844</v>
      </c>
      <c r="O719" s="16">
        <f t="shared" si="130"/>
        <v>0.8090964317083893</v>
      </c>
      <c r="P719" s="16">
        <f t="shared" si="131"/>
        <v>4.5294833438798768E-2</v>
      </c>
      <c r="Q719" s="16">
        <f t="shared" si="132"/>
        <v>1.6873438212016043</v>
      </c>
      <c r="R719" s="16">
        <f t="shared" si="133"/>
        <v>0.12875545756213938</v>
      </c>
      <c r="S719" s="16">
        <f t="shared" si="134"/>
        <v>0.22319779942969367</v>
      </c>
      <c r="T719" s="16">
        <f t="shared" si="135"/>
        <v>1.6873973627257934</v>
      </c>
      <c r="U719" s="66">
        <f t="shared" si="136"/>
        <v>4.9094117367294672</v>
      </c>
      <c r="V719" s="66"/>
      <c r="W719" s="66"/>
    </row>
    <row r="720" spans="1:23" x14ac:dyDescent="0.25">
      <c r="A720">
        <v>719</v>
      </c>
      <c r="B720">
        <v>3.3907318182104499E-4</v>
      </c>
      <c r="C720" s="16">
        <v>5.7412994306295901E-9</v>
      </c>
      <c r="D720" s="16">
        <v>1.46663575112188E-3</v>
      </c>
      <c r="E720" s="16">
        <v>1.68515278273072E-5</v>
      </c>
      <c r="F720" s="16">
        <v>1.46427826912674E-5</v>
      </c>
      <c r="G720" s="16">
        <v>1.9477091891587401E-6</v>
      </c>
      <c r="H720" s="16">
        <v>4.96169002430536E-4</v>
      </c>
      <c r="J720">
        <v>0.953037468531862</v>
      </c>
      <c r="K720">
        <f t="shared" si="126"/>
        <v>5.4716734754506454E-9</v>
      </c>
      <c r="L720">
        <f t="shared" si="127"/>
        <v>1.4978632843941429E-3</v>
      </c>
      <c r="M720" s="16">
        <f t="shared" si="128"/>
        <v>-8.197169207520529E-4</v>
      </c>
      <c r="N720" s="16">
        <f t="shared" si="129"/>
        <v>9.7014830653516557E-2</v>
      </c>
      <c r="O720" s="16">
        <f t="shared" si="130"/>
        <v>1.3105703135995309E-3</v>
      </c>
      <c r="P720" s="16">
        <f t="shared" si="131"/>
        <v>0.27316086776477583</v>
      </c>
      <c r="Q720" s="16">
        <f t="shared" si="132"/>
        <v>0.3237431245999659</v>
      </c>
      <c r="R720" s="16">
        <f t="shared" si="133"/>
        <v>0.23626103973101134</v>
      </c>
      <c r="S720" s="16">
        <f t="shared" si="134"/>
        <v>8.6865319829163197E-4</v>
      </c>
      <c r="T720" s="16">
        <f t="shared" si="135"/>
        <v>0.32378716440386429</v>
      </c>
      <c r="U720" s="66">
        <f t="shared" si="136"/>
        <v>1.2561462506650252</v>
      </c>
      <c r="V720" s="66"/>
      <c r="W720" s="66"/>
    </row>
    <row r="721" spans="1:23" x14ac:dyDescent="0.25">
      <c r="A721">
        <v>720</v>
      </c>
      <c r="B721">
        <v>8.9592243379191E-4</v>
      </c>
      <c r="C721" s="16">
        <v>5.8073964714771401E-9</v>
      </c>
      <c r="D721" s="16">
        <v>5.4921020235019005E-4</v>
      </c>
      <c r="E721" s="16">
        <v>6.4507082045785799E-6</v>
      </c>
      <c r="F721" s="16">
        <v>5.3069752860871399E-6</v>
      </c>
      <c r="G721" s="16">
        <v>1.9051236374359099E-6</v>
      </c>
      <c r="H721" s="16">
        <v>1.8992326619387E-4</v>
      </c>
      <c r="J721">
        <v>0.95771881477909004</v>
      </c>
      <c r="K721">
        <f t="shared" si="126"/>
        <v>5.5618528656153558E-9</v>
      </c>
      <c r="L721">
        <f t="shared" si="127"/>
        <v>5.6172346916332871E-4</v>
      </c>
      <c r="M721" s="16">
        <f t="shared" si="128"/>
        <v>1.2301213984204911E-3</v>
      </c>
      <c r="N721" s="16">
        <f t="shared" si="129"/>
        <v>0.6712128995219826</v>
      </c>
      <c r="O721" s="16">
        <f t="shared" si="130"/>
        <v>2.3166059498964937E-3</v>
      </c>
      <c r="P721" s="16">
        <f t="shared" si="131"/>
        <v>0.18474088924867274</v>
      </c>
      <c r="Q721" s="16">
        <f t="shared" si="132"/>
        <v>0.15951883211113413</v>
      </c>
      <c r="R721" s="16">
        <f t="shared" si="133"/>
        <v>0.21289515292015035</v>
      </c>
      <c r="S721" s="16">
        <f t="shared" si="134"/>
        <v>2.5697746444102313E-3</v>
      </c>
      <c r="T721" s="16">
        <f t="shared" si="135"/>
        <v>0.15952862174153798</v>
      </c>
      <c r="U721" s="66">
        <f t="shared" si="136"/>
        <v>1.3927827761377845</v>
      </c>
      <c r="V721" s="66"/>
      <c r="W721" s="66"/>
    </row>
    <row r="722" spans="1:23" x14ac:dyDescent="0.25">
      <c r="A722">
        <v>721</v>
      </c>
      <c r="B722">
        <v>7.43327449511369E-4</v>
      </c>
      <c r="C722" s="16">
        <v>5.61583340935448E-9</v>
      </c>
      <c r="D722" s="16">
        <v>6.4164965419658199E-4</v>
      </c>
      <c r="E722" s="16">
        <v>7.2795218206422698E-6</v>
      </c>
      <c r="F722" s="16">
        <v>6.4264823566939302E-6</v>
      </c>
      <c r="G722" s="16">
        <v>1.9723869881028901E-6</v>
      </c>
      <c r="H722" s="16">
        <v>2.1432637253914399E-4</v>
      </c>
      <c r="J722">
        <v>0.95720815584736996</v>
      </c>
      <c r="K722">
        <f t="shared" si="126"/>
        <v>5.3755215413142497E-9</v>
      </c>
      <c r="L722">
        <f t="shared" si="127"/>
        <v>6.5646939006466342E-4</v>
      </c>
      <c r="M722" s="16">
        <f t="shared" si="128"/>
        <v>8.3018550895807468E-4</v>
      </c>
      <c r="N722" s="16">
        <f t="shared" si="129"/>
        <v>0.25950240107401867</v>
      </c>
      <c r="O722" s="16">
        <f t="shared" si="130"/>
        <v>1.8380386454812522E-4</v>
      </c>
      <c r="P722" s="16">
        <f t="shared" si="131"/>
        <v>0.11145258213063811</v>
      </c>
      <c r="Q722" s="16">
        <f t="shared" si="132"/>
        <v>0.10383234978692879</v>
      </c>
      <c r="R722" s="16">
        <f t="shared" si="133"/>
        <v>0.12095724420613461</v>
      </c>
      <c r="S722" s="16">
        <f t="shared" si="134"/>
        <v>2.9502129226709184E-4</v>
      </c>
      <c r="T722" s="16">
        <f t="shared" si="135"/>
        <v>0.10383926312621569</v>
      </c>
      <c r="U722" s="66">
        <f t="shared" si="136"/>
        <v>0.70006266548075113</v>
      </c>
      <c r="V722" s="66"/>
      <c r="W722" s="66"/>
    </row>
    <row r="723" spans="1:23" x14ac:dyDescent="0.25">
      <c r="A723">
        <v>722</v>
      </c>
      <c r="B723" s="16">
        <v>5.6450677633329701E-4</v>
      </c>
      <c r="C723" s="16">
        <v>4.14254902300165E-9</v>
      </c>
      <c r="D723" s="16">
        <v>6.23102195343952E-4</v>
      </c>
      <c r="E723" s="16">
        <v>5.2151526070929197E-6</v>
      </c>
      <c r="F723" s="16">
        <v>8.4582738146692306E-6</v>
      </c>
      <c r="G723" s="16">
        <v>2.6735528343162498E-6</v>
      </c>
      <c r="H723" s="16">
        <v>1.5354638055441701E-4</v>
      </c>
      <c r="J723">
        <v>0.95725892805958401</v>
      </c>
      <c r="K723">
        <f t="shared" si="126"/>
        <v>3.9654920371928361E-9</v>
      </c>
      <c r="L723">
        <f t="shared" si="127"/>
        <v>6.4268815325858365E-4</v>
      </c>
      <c r="M723" s="16">
        <f t="shared" si="128"/>
        <v>4.8632539940801032E-4</v>
      </c>
      <c r="N723" s="16">
        <f t="shared" si="129"/>
        <v>2.1402923494208456E-2</v>
      </c>
      <c r="O723" s="16">
        <f t="shared" si="130"/>
        <v>6.3677513098042871E-2</v>
      </c>
      <c r="P723" s="16">
        <f t="shared" si="131"/>
        <v>0.12468028127330599</v>
      </c>
      <c r="Q723" s="16">
        <f t="shared" si="132"/>
        <v>0.26464456518951496</v>
      </c>
      <c r="R723" s="16">
        <f t="shared" si="133"/>
        <v>2.0046766359075475E-2</v>
      </c>
      <c r="S723" s="16">
        <f t="shared" si="134"/>
        <v>0.11036271937078586</v>
      </c>
      <c r="T723" s="16">
        <f t="shared" si="135"/>
        <v>0.26465270141072123</v>
      </c>
      <c r="U723" s="66">
        <f t="shared" si="136"/>
        <v>0.86946747019565485</v>
      </c>
      <c r="V723" s="66"/>
      <c r="W723" s="66"/>
    </row>
    <row r="724" spans="1:23" x14ac:dyDescent="0.25">
      <c r="A724">
        <v>723</v>
      </c>
      <c r="B724">
        <v>3.8047007740455498E-4</v>
      </c>
      <c r="C724" s="16">
        <v>6.4580876200763803E-9</v>
      </c>
      <c r="D724" s="16">
        <v>1.47014435022555E-3</v>
      </c>
      <c r="E724" s="16">
        <v>1.9001353875332801E-5</v>
      </c>
      <c r="F724" s="16">
        <v>1.30478744557377E-5</v>
      </c>
      <c r="G724" s="16">
        <v>1.7314757116904201E-6</v>
      </c>
      <c r="H724" s="16">
        <v>5.5946745718611298E-4</v>
      </c>
      <c r="J724">
        <v>0.95305149450039695</v>
      </c>
      <c r="K724">
        <f t="shared" si="126"/>
        <v>6.1548900579283062E-9</v>
      </c>
      <c r="L724">
        <f t="shared" si="127"/>
        <v>1.4979651167610958E-3</v>
      </c>
      <c r="M724" s="16">
        <f t="shared" si="128"/>
        <v>-7.3702496195198581E-4</v>
      </c>
      <c r="N724" s="16">
        <f t="shared" si="129"/>
        <v>5.1715660431544956E-2</v>
      </c>
      <c r="O724" s="16">
        <f t="shared" si="130"/>
        <v>2.7413173329321413E-2</v>
      </c>
      <c r="P724" s="16">
        <f t="shared" si="131"/>
        <v>0.27698172661655313</v>
      </c>
      <c r="Q724" s="16">
        <f t="shared" si="132"/>
        <v>0.59158672941373613</v>
      </c>
      <c r="R724" s="16">
        <f t="shared" si="133"/>
        <v>0.1051074828915116</v>
      </c>
      <c r="S724" s="16">
        <f t="shared" si="134"/>
        <v>1.8829395061416756E-2</v>
      </c>
      <c r="T724" s="16">
        <f t="shared" si="135"/>
        <v>0.59165345976949313</v>
      </c>
      <c r="U724" s="66">
        <f t="shared" si="136"/>
        <v>1.6632876275135771</v>
      </c>
      <c r="V724" s="66"/>
      <c r="W724" s="66"/>
    </row>
    <row r="725" spans="1:23" x14ac:dyDescent="0.25">
      <c r="A725">
        <v>724</v>
      </c>
      <c r="B725" s="16">
        <v>2.18823454538629E-4</v>
      </c>
      <c r="C725" s="16">
        <v>3.3443982973403199E-9</v>
      </c>
      <c r="D725" s="16">
        <v>1.3205742976495601E-3</v>
      </c>
      <c r="E725" s="16">
        <v>8.8490529136834593E-6</v>
      </c>
      <c r="F725" s="16">
        <v>2.2580373867628798E-5</v>
      </c>
      <c r="G725" s="16">
        <v>3.3396536127094801E-6</v>
      </c>
      <c r="H725" s="16">
        <v>2.6054624833572401E-4</v>
      </c>
      <c r="J725">
        <v>0.95355468376220298</v>
      </c>
      <c r="K725">
        <f t="shared" si="126"/>
        <v>3.189066660795199E-9</v>
      </c>
      <c r="L725">
        <f t="shared" si="127"/>
        <v>1.3690713545992299E-3</v>
      </c>
      <c r="M725" s="16">
        <f t="shared" si="128"/>
        <v>-9.3142444552197189E-4</v>
      </c>
      <c r="N725" s="16">
        <f t="shared" si="129"/>
        <v>0.30875053172004613</v>
      </c>
      <c r="O725" s="16">
        <f t="shared" si="130"/>
        <v>0.15712975655226136</v>
      </c>
      <c r="P725" s="16">
        <f t="shared" si="131"/>
        <v>0.13764713047457039</v>
      </c>
      <c r="Q725" s="16">
        <f t="shared" si="132"/>
        <v>3.1010138996705582E-2</v>
      </c>
      <c r="R725" s="16">
        <f t="shared" si="133"/>
        <v>1.6683268088297092</v>
      </c>
      <c r="S725" s="16">
        <f t="shared" si="134"/>
        <v>0.44105704014053698</v>
      </c>
      <c r="T725" s="16">
        <f t="shared" si="135"/>
        <v>3.1004528802279118E-2</v>
      </c>
      <c r="U725" s="66">
        <f t="shared" si="136"/>
        <v>2.7749259355161087</v>
      </c>
      <c r="V725" s="66"/>
      <c r="W725" s="66"/>
    </row>
    <row r="726" spans="1:23" x14ac:dyDescent="0.25">
      <c r="A726">
        <v>725</v>
      </c>
      <c r="B726">
        <v>4.6437511363630902E-4</v>
      </c>
      <c r="C726" s="16">
        <v>7.7056542122640001E-9</v>
      </c>
      <c r="D726" s="16">
        <v>1.4358270453716799E-3</v>
      </c>
      <c r="E726" s="16">
        <v>2.2152886162676798E-5</v>
      </c>
      <c r="F726" s="16">
        <v>1.0670322369713E-5</v>
      </c>
      <c r="G726" s="16">
        <v>1.4504759739366801E-6</v>
      </c>
      <c r="H726" s="16">
        <v>6.5225842155824704E-4</v>
      </c>
      <c r="J726">
        <v>0.95325258710915095</v>
      </c>
      <c r="K726">
        <f t="shared" si="126"/>
        <v>7.3454348132091846E-9</v>
      </c>
      <c r="L726">
        <f t="shared" si="127"/>
        <v>1.4586104604308303E-3</v>
      </c>
      <c r="M726" s="16">
        <f t="shared" si="128"/>
        <v>-5.298602331582123E-4</v>
      </c>
      <c r="N726" s="16">
        <f t="shared" si="129"/>
        <v>3.2526186361868047E-3</v>
      </c>
      <c r="O726" s="16">
        <f t="shared" si="130"/>
        <v>0.15267202995007861</v>
      </c>
      <c r="P726" s="16">
        <f t="shared" si="131"/>
        <v>0.24074980634806142</v>
      </c>
      <c r="Q726" s="16">
        <f t="shared" si="132"/>
        <v>1.1290644205232783</v>
      </c>
      <c r="R726" s="16">
        <f t="shared" si="133"/>
        <v>6.8740361038526444E-3</v>
      </c>
      <c r="S726" s="16">
        <f t="shared" si="134"/>
        <v>7.6862042228760169E-2</v>
      </c>
      <c r="T726" s="16">
        <f t="shared" si="135"/>
        <v>1.1291627711458969</v>
      </c>
      <c r="U726" s="66">
        <f t="shared" si="136"/>
        <v>2.7386377249361149</v>
      </c>
      <c r="V726" s="66"/>
      <c r="W726" s="66"/>
    </row>
    <row r="727" spans="1:23" x14ac:dyDescent="0.25">
      <c r="A727">
        <v>726</v>
      </c>
      <c r="B727" s="16">
        <v>5.04191316306292E-4</v>
      </c>
      <c r="C727" s="16">
        <v>7.45050210487027E-9</v>
      </c>
      <c r="D727" s="16">
        <v>1.2740124742548499E-3</v>
      </c>
      <c r="E727" s="16">
        <v>1.9038437020765099E-5</v>
      </c>
      <c r="F727" s="16">
        <v>9.7578917255616503E-6</v>
      </c>
      <c r="G727" s="16">
        <v>1.49752014426564E-6</v>
      </c>
      <c r="H727" s="16">
        <v>5.6055377287373895E-4</v>
      </c>
      <c r="J727">
        <v>0.95401869068131795</v>
      </c>
      <c r="K727">
        <f t="shared" si="126"/>
        <v>7.1079182630067388E-9</v>
      </c>
      <c r="L727">
        <f t="shared" si="127"/>
        <v>1.2950183273481341E-3</v>
      </c>
      <c r="M727" s="16">
        <f t="shared" si="128"/>
        <v>-2.866356947355501E-4</v>
      </c>
      <c r="N727" s="16">
        <f t="shared" si="129"/>
        <v>5.6738035950726145E-4</v>
      </c>
      <c r="O727" s="16">
        <f t="shared" si="130"/>
        <v>0.11880588404426226</v>
      </c>
      <c r="P727" s="16">
        <f t="shared" si="131"/>
        <v>0.1041147667341559</v>
      </c>
      <c r="Q727" s="16">
        <f t="shared" si="132"/>
        <v>0.59690988010331991</v>
      </c>
      <c r="R727" s="16">
        <f t="shared" si="133"/>
        <v>9.3914808840101825E-5</v>
      </c>
      <c r="S727" s="16">
        <f t="shared" si="134"/>
        <v>6.4413592693454119E-2</v>
      </c>
      <c r="T727" s="16">
        <f t="shared" si="135"/>
        <v>0.59694994951308544</v>
      </c>
      <c r="U727" s="66">
        <f t="shared" si="136"/>
        <v>1.4818553682566251</v>
      </c>
      <c r="V727" s="66"/>
      <c r="W727" s="66"/>
    </row>
    <row r="728" spans="1:23" x14ac:dyDescent="0.25">
      <c r="A728">
        <v>727</v>
      </c>
      <c r="B728" s="16">
        <v>2.6951684861028699E-4</v>
      </c>
      <c r="C728" s="16">
        <v>4.12816534095181E-9</v>
      </c>
      <c r="D728" s="16">
        <v>1.3230150104765099E-3</v>
      </c>
      <c r="E728" s="16">
        <v>1.09447813106328E-5</v>
      </c>
      <c r="F728" s="16">
        <v>1.8321223602591801E-5</v>
      </c>
      <c r="G728" s="16">
        <v>2.70515579664229E-6</v>
      </c>
      <c r="H728" s="16">
        <v>3.2225139651319398E-4</v>
      </c>
      <c r="J728">
        <v>0.95362511669674499</v>
      </c>
      <c r="K728">
        <f t="shared" si="126"/>
        <v>3.9367221550086281E-9</v>
      </c>
      <c r="L728">
        <f t="shared" si="127"/>
        <v>1.3623584853129948E-3</v>
      </c>
      <c r="M728" s="16">
        <f t="shared" si="128"/>
        <v>-8.2332478809242092E-4</v>
      </c>
      <c r="N728" s="16">
        <f t="shared" si="129"/>
        <v>0.20495028349088737</v>
      </c>
      <c r="O728" s="16">
        <f t="shared" si="130"/>
        <v>6.4994421125838128E-2</v>
      </c>
      <c r="P728" s="16">
        <f t="shared" si="131"/>
        <v>0.13953376616337879</v>
      </c>
      <c r="Q728" s="16">
        <f t="shared" si="132"/>
        <v>3.6209020739585073E-4</v>
      </c>
      <c r="R728" s="16">
        <f t="shared" si="133"/>
        <v>0.73854183031051923</v>
      </c>
      <c r="S728" s="16">
        <f t="shared" si="134"/>
        <v>0.12107361374908754</v>
      </c>
      <c r="T728" s="16">
        <f t="shared" si="135"/>
        <v>3.628125186470975E-4</v>
      </c>
      <c r="U728" s="66">
        <f t="shared" si="136"/>
        <v>1.2698188175657539</v>
      </c>
      <c r="V728" s="66"/>
      <c r="W728" s="66"/>
    </row>
    <row r="729" spans="1:23" x14ac:dyDescent="0.25">
      <c r="A729">
        <v>728</v>
      </c>
      <c r="B729">
        <v>3.4854168259625801E-4</v>
      </c>
      <c r="C729" s="16">
        <v>4.8929219152810901E-9</v>
      </c>
      <c r="D729" s="16">
        <v>1.20904793537966E-3</v>
      </c>
      <c r="E729" s="16">
        <v>1.1871360730237201E-5</v>
      </c>
      <c r="F729" s="16">
        <v>1.4086623348568199E-5</v>
      </c>
      <c r="G729" s="16">
        <v>2.2791394806735102E-6</v>
      </c>
      <c r="H729" s="16">
        <v>3.4953086313460499E-4</v>
      </c>
      <c r="J729">
        <v>0.95423929316169798</v>
      </c>
      <c r="K729">
        <f t="shared" si="126"/>
        <v>4.6690183499332089E-9</v>
      </c>
      <c r="L729">
        <f t="shared" si="127"/>
        <v>1.2394954286355547E-3</v>
      </c>
      <c r="M729" s="16">
        <f t="shared" si="128"/>
        <v>-5.4241206344303862E-4</v>
      </c>
      <c r="N729" s="16">
        <f t="shared" si="129"/>
        <v>8.5407218492299541E-2</v>
      </c>
      <c r="O729" s="16">
        <f t="shared" si="130"/>
        <v>1.3669154388058376E-2</v>
      </c>
      <c r="P729" s="16">
        <f t="shared" si="131"/>
        <v>6.5138577550860055E-2</v>
      </c>
      <c r="Q729" s="16">
        <f t="shared" si="132"/>
        <v>1.1087900084106912E-2</v>
      </c>
      <c r="R729" s="16">
        <f t="shared" si="133"/>
        <v>0.18457626800142829</v>
      </c>
      <c r="S729" s="16">
        <f t="shared" si="134"/>
        <v>1.8407976534647378E-2</v>
      </c>
      <c r="T729" s="16">
        <f t="shared" si="135"/>
        <v>1.1090790517026886E-2</v>
      </c>
      <c r="U729" s="66">
        <f t="shared" si="136"/>
        <v>0.3893778855684274</v>
      </c>
      <c r="V729" s="66"/>
      <c r="W729" s="66"/>
    </row>
    <row r="730" spans="1:23" x14ac:dyDescent="0.25">
      <c r="A730">
        <v>729</v>
      </c>
      <c r="B730" s="16">
        <v>6.7546835981913795E-4</v>
      </c>
      <c r="C730" s="16">
        <v>6.2726316426794799E-9</v>
      </c>
      <c r="D730" s="16">
        <v>7.9160202132957198E-4</v>
      </c>
      <c r="E730" s="16">
        <v>1.0013408976194199E-5</v>
      </c>
      <c r="F730" s="16">
        <v>7.1234000241378999E-6</v>
      </c>
      <c r="G730" s="16">
        <v>1.7690083076787001E-6</v>
      </c>
      <c r="H730" s="16">
        <v>2.9482061159303397E-4</v>
      </c>
      <c r="J730">
        <v>0.95642264140415201</v>
      </c>
      <c r="K730">
        <f t="shared" si="126"/>
        <v>5.9992869242467732E-9</v>
      </c>
      <c r="L730">
        <f t="shared" si="127"/>
        <v>8.0761155705388378E-4</v>
      </c>
      <c r="M730" s="16">
        <f t="shared" si="128"/>
        <v>5.4332516258439201E-4</v>
      </c>
      <c r="N730" s="16">
        <f t="shared" si="129"/>
        <v>0.13809987975900392</v>
      </c>
      <c r="O730" s="16">
        <f t="shared" si="130"/>
        <v>1.7449816961065123E-2</v>
      </c>
      <c r="P730" s="16">
        <f t="shared" si="131"/>
        <v>3.1743108950940992E-2</v>
      </c>
      <c r="Q730" s="16">
        <f t="shared" si="132"/>
        <v>4.5816670969675618E-3</v>
      </c>
      <c r="R730" s="16">
        <f t="shared" si="133"/>
        <v>7.6762405018797705E-2</v>
      </c>
      <c r="S730" s="16">
        <f t="shared" si="134"/>
        <v>1.4046532106267749E-2</v>
      </c>
      <c r="T730" s="16">
        <f t="shared" si="135"/>
        <v>4.5827560023213891E-3</v>
      </c>
      <c r="U730" s="66">
        <f t="shared" si="136"/>
        <v>0.28726616589536447</v>
      </c>
      <c r="V730" s="66"/>
      <c r="W730" s="66"/>
    </row>
    <row r="731" spans="1:23" x14ac:dyDescent="0.25">
      <c r="A731">
        <v>730</v>
      </c>
      <c r="B731">
        <v>4.2473539053578902E-4</v>
      </c>
      <c r="C731" s="16">
        <v>4.2222805707402302E-9</v>
      </c>
      <c r="D731" s="16">
        <v>8.4891559542887699E-4</v>
      </c>
      <c r="E731" s="16">
        <v>7.2221503808654399E-6</v>
      </c>
      <c r="F731" s="16">
        <v>1.13682382479897E-5</v>
      </c>
      <c r="G731" s="16">
        <v>2.63030920941295E-6</v>
      </c>
      <c r="H731" s="16">
        <v>2.1263950677171699E-4</v>
      </c>
      <c r="J731">
        <v>0.95604319683850503</v>
      </c>
      <c r="K731">
        <f t="shared" si="126"/>
        <v>4.0366826147995968E-9</v>
      </c>
      <c r="L731">
        <f t="shared" si="127"/>
        <v>8.7427815885369857E-4</v>
      </c>
      <c r="M731" s="16">
        <f t="shared" si="128"/>
        <v>-2.4807377782120563E-5</v>
      </c>
      <c r="N731" s="16">
        <f t="shared" si="129"/>
        <v>1.891308489637927E-2</v>
      </c>
      <c r="O731" s="16">
        <f t="shared" si="130"/>
        <v>5.6622067900265763E-2</v>
      </c>
      <c r="P731" s="16">
        <f t="shared" si="131"/>
        <v>1.4081032415190301E-2</v>
      </c>
      <c r="Q731" s="16">
        <f t="shared" si="132"/>
        <v>0.10730336275615328</v>
      </c>
      <c r="R731" s="16">
        <f t="shared" si="133"/>
        <v>2.3635957536259484E-2</v>
      </c>
      <c r="S731" s="16">
        <f t="shared" si="134"/>
        <v>9.6510204184671433E-2</v>
      </c>
      <c r="T731" s="16">
        <f t="shared" si="135"/>
        <v>0.10730560049794051</v>
      </c>
      <c r="U731" s="66">
        <f t="shared" si="136"/>
        <v>0.42437131018686008</v>
      </c>
      <c r="V731" s="66"/>
      <c r="W731" s="66"/>
    </row>
    <row r="732" spans="1:23" x14ac:dyDescent="0.25">
      <c r="A732">
        <v>731</v>
      </c>
      <c r="B732">
        <v>4.8856274060381396E-4</v>
      </c>
      <c r="C732" s="16">
        <v>4.79410831828577E-9</v>
      </c>
      <c r="D732" s="16">
        <v>8.3761231902729997E-4</v>
      </c>
      <c r="E732" s="16">
        <v>8.0926753667100002E-6</v>
      </c>
      <c r="F732" s="16">
        <v>9.8750031193138006E-6</v>
      </c>
      <c r="G732" s="16">
        <v>2.3161082203934802E-6</v>
      </c>
      <c r="H732" s="16">
        <v>2.38269902848686E-4</v>
      </c>
      <c r="J732">
        <v>0.95613157344003197</v>
      </c>
      <c r="K732">
        <f t="shared" si="126"/>
        <v>4.5837983296045188E-9</v>
      </c>
      <c r="L732">
        <f t="shared" si="127"/>
        <v>8.5967363937800273E-4</v>
      </c>
      <c r="M732" s="16">
        <f t="shared" si="128"/>
        <v>1.1745184182962508E-4</v>
      </c>
      <c r="N732" s="16">
        <f t="shared" si="129"/>
        <v>6.2661681940780201E-5</v>
      </c>
      <c r="O732" s="16">
        <f t="shared" si="130"/>
        <v>1.8157358974978919E-2</v>
      </c>
      <c r="P732" s="16">
        <f t="shared" si="131"/>
        <v>1.7003764922703526E-2</v>
      </c>
      <c r="Q732" s="16">
        <f t="shared" si="132"/>
        <v>6.0772363664943721E-2</v>
      </c>
      <c r="R732" s="16">
        <f t="shared" si="133"/>
        <v>4.8155547994601042E-6</v>
      </c>
      <c r="S732" s="16">
        <f t="shared" si="134"/>
        <v>2.3745950087905345E-2</v>
      </c>
      <c r="T732" s="16">
        <f t="shared" si="135"/>
        <v>6.0774559177913468E-2</v>
      </c>
      <c r="U732" s="66">
        <f t="shared" si="136"/>
        <v>0.18052147406518523</v>
      </c>
      <c r="V732" s="66"/>
      <c r="W732" s="66"/>
    </row>
    <row r="733" spans="1:23" x14ac:dyDescent="0.25">
      <c r="A733">
        <v>732</v>
      </c>
      <c r="B733">
        <v>4.6095791565066403E-4</v>
      </c>
      <c r="C733" s="16">
        <v>5.0762814726737897E-9</v>
      </c>
      <c r="D733" s="16">
        <v>9.4239254458713397E-4</v>
      </c>
      <c r="E733" s="16">
        <v>9.6293359422862595E-6</v>
      </c>
      <c r="F733" s="16">
        <v>1.05181621776193E-5</v>
      </c>
      <c r="G733" s="16">
        <v>2.1900243893587499E-6</v>
      </c>
      <c r="H733" s="16">
        <v>2.83514715265925E-4</v>
      </c>
      <c r="J733">
        <v>0.95559689198397801</v>
      </c>
      <c r="K733">
        <f t="shared" si="126"/>
        <v>4.8508787981229238E-9</v>
      </c>
      <c r="L733">
        <f t="shared" si="127"/>
        <v>9.6561381705025865E-4</v>
      </c>
      <c r="M733" s="16">
        <f t="shared" si="128"/>
        <v>-4.3697985748930621E-5</v>
      </c>
      <c r="N733" s="16">
        <f t="shared" si="129"/>
        <v>4.0922576066683876E-3</v>
      </c>
      <c r="O733" s="16">
        <f t="shared" si="130"/>
        <v>7.0261344332121665E-3</v>
      </c>
      <c r="P733" s="16">
        <f t="shared" si="131"/>
        <v>4.6727761189035728E-4</v>
      </c>
      <c r="Q733" s="16">
        <f t="shared" si="132"/>
        <v>1.0701416761246781E-2</v>
      </c>
      <c r="R733" s="16">
        <f t="shared" si="133"/>
        <v>4.5518462317126482E-3</v>
      </c>
      <c r="S733" s="16">
        <f t="shared" si="134"/>
        <v>8.3303405483486186E-3</v>
      </c>
      <c r="T733" s="16">
        <f t="shared" si="135"/>
        <v>1.0701574144309157E-2</v>
      </c>
      <c r="U733" s="66">
        <f t="shared" si="136"/>
        <v>4.587084733738811E-2</v>
      </c>
      <c r="V733" s="66"/>
      <c r="W733" s="66"/>
    </row>
    <row r="734" spans="1:23" x14ac:dyDescent="0.25">
      <c r="A734">
        <v>733</v>
      </c>
      <c r="B734">
        <v>7.29110967979889E-4</v>
      </c>
      <c r="C734" s="16">
        <v>5.0144927070202804E-9</v>
      </c>
      <c r="D734" s="16">
        <v>5.8328750085889802E-4</v>
      </c>
      <c r="E734" s="16">
        <v>5.9128226301897503E-6</v>
      </c>
      <c r="F734" s="16">
        <v>6.53359891553642E-6</v>
      </c>
      <c r="G734" s="16">
        <v>2.2074040363126001E-6</v>
      </c>
      <c r="H734" s="16">
        <v>1.7408703559668599E-4</v>
      </c>
      <c r="J734">
        <v>0.95751087663427004</v>
      </c>
      <c r="K734">
        <f t="shared" si="126"/>
        <v>4.8014313077751425E-9</v>
      </c>
      <c r="L734">
        <f t="shared" si="127"/>
        <v>5.9855708823357647E-4</v>
      </c>
      <c r="M734" s="16">
        <f t="shared" si="128"/>
        <v>8.5966484772620141E-4</v>
      </c>
      <c r="N734" s="16">
        <f t="shared" si="129"/>
        <v>0.23092402039301549</v>
      </c>
      <c r="O734" s="16">
        <f t="shared" si="130"/>
        <v>9.0200239546074472E-3</v>
      </c>
      <c r="P734" s="16">
        <f t="shared" si="131"/>
        <v>0.15557992009164168</v>
      </c>
      <c r="Q734" s="16">
        <f t="shared" si="132"/>
        <v>0.2020310579049874</v>
      </c>
      <c r="R734" s="16">
        <f t="shared" si="133"/>
        <v>0.11351376124575524</v>
      </c>
      <c r="S734" s="16">
        <f t="shared" si="134"/>
        <v>9.986170967767596E-3</v>
      </c>
      <c r="T734" s="16">
        <f t="shared" si="135"/>
        <v>0.20204023862781509</v>
      </c>
      <c r="U734" s="66">
        <f t="shared" si="136"/>
        <v>0.92309519318558997</v>
      </c>
      <c r="V734" s="66"/>
      <c r="W734" s="66"/>
    </row>
    <row r="735" spans="1:23" x14ac:dyDescent="0.25">
      <c r="A735">
        <v>734</v>
      </c>
      <c r="B735">
        <v>5.0530158764317597E-4</v>
      </c>
      <c r="C735" s="16">
        <v>7.1070151773850097E-9</v>
      </c>
      <c r="D735" s="16">
        <v>1.2108977078556999E-3</v>
      </c>
      <c r="E735" s="16">
        <v>1.7272666884253901E-5</v>
      </c>
      <c r="F735" s="16">
        <v>9.7095445356243906E-6</v>
      </c>
      <c r="G735" s="16">
        <v>1.56882719107421E-6</v>
      </c>
      <c r="H735" s="16">
        <v>5.0856221431438595E-4</v>
      </c>
      <c r="J735">
        <v>0.95431671835773901</v>
      </c>
      <c r="K735">
        <f t="shared" si="126"/>
        <v>6.7823434014007065E-9</v>
      </c>
      <c r="L735">
        <f t="shared" si="127"/>
        <v>1.2318785171028456E-3</v>
      </c>
      <c r="M735" s="16">
        <f t="shared" si="128"/>
        <v>-2.2127534181649362E-4</v>
      </c>
      <c r="N735" s="16">
        <f t="shared" si="129"/>
        <v>6.7986827294320398E-4</v>
      </c>
      <c r="O735" s="16">
        <f t="shared" si="130"/>
        <v>7.9913099585440239E-2</v>
      </c>
      <c r="P735" s="16">
        <f t="shared" si="131"/>
        <v>6.6122533213440721E-2</v>
      </c>
      <c r="Q735" s="16">
        <f t="shared" si="132"/>
        <v>0.36990117455306754</v>
      </c>
      <c r="R735" s="16">
        <f t="shared" si="133"/>
        <v>2.1309067092349776E-4</v>
      </c>
      <c r="S735" s="16">
        <f t="shared" si="134"/>
        <v>4.7640321853581004E-2</v>
      </c>
      <c r="T735" s="16">
        <f t="shared" si="135"/>
        <v>0.36992395253105959</v>
      </c>
      <c r="U735" s="66">
        <f t="shared" si="136"/>
        <v>0.93439404068045584</v>
      </c>
      <c r="V735" s="66"/>
      <c r="W735" s="66"/>
    </row>
    <row r="736" spans="1:23" x14ac:dyDescent="0.25">
      <c r="A736">
        <v>735</v>
      </c>
      <c r="B736" s="16">
        <v>3.6906937798245802E-4</v>
      </c>
      <c r="C736" s="16">
        <v>5.58198705212092E-9</v>
      </c>
      <c r="D736" s="16">
        <v>1.30529412935314E-3</v>
      </c>
      <c r="E736" s="16">
        <v>1.4606871596379E-5</v>
      </c>
      <c r="F736" s="16">
        <v>1.33571692777187E-5</v>
      </c>
      <c r="G736" s="16">
        <v>1.99978735423248E-6</v>
      </c>
      <c r="H736" s="16">
        <v>4.3007494906573601E-4</v>
      </c>
      <c r="J736">
        <v>0.95380287310793399</v>
      </c>
      <c r="K736">
        <f t="shared" si="126"/>
        <v>5.3241152879642208E-9</v>
      </c>
      <c r="L736">
        <f t="shared" si="127"/>
        <v>1.3340026732757578E-3</v>
      </c>
      <c r="M736" s="16">
        <f t="shared" si="128"/>
        <v>-5.9586391731084173E-4</v>
      </c>
      <c r="N736" s="16">
        <f t="shared" si="129"/>
        <v>6.2780932613024101E-2</v>
      </c>
      <c r="O736" s="16">
        <f t="shared" si="130"/>
        <v>5.5484124307820669E-5</v>
      </c>
      <c r="P736" s="16">
        <f t="shared" si="131"/>
        <v>0.12612763706463218</v>
      </c>
      <c r="Q736" s="16">
        <f t="shared" si="132"/>
        <v>0.12959462706007954</v>
      </c>
      <c r="R736" s="16">
        <f t="shared" si="133"/>
        <v>0.12644606792661894</v>
      </c>
      <c r="S736" s="16">
        <f t="shared" si="134"/>
        <v>1.241020657799272E-5</v>
      </c>
      <c r="T736" s="16">
        <f t="shared" si="135"/>
        <v>0.12961108631209292</v>
      </c>
      <c r="U736" s="66">
        <f t="shared" si="136"/>
        <v>0.57462824530733347</v>
      </c>
      <c r="V736" s="66"/>
      <c r="W736" s="66"/>
    </row>
    <row r="737" spans="1:23" x14ac:dyDescent="0.25">
      <c r="A737">
        <v>736</v>
      </c>
      <c r="B737">
        <v>4.2876013053013101E-4</v>
      </c>
      <c r="C737" s="16">
        <v>4.5877233602688697E-9</v>
      </c>
      <c r="D737" s="16">
        <v>9.1514159869624803E-4</v>
      </c>
      <c r="E737" s="16">
        <v>8.4531789537905308E-6</v>
      </c>
      <c r="F737" s="16">
        <v>1.1295664456188001E-5</v>
      </c>
      <c r="G737" s="16">
        <v>2.4225929491745901E-6</v>
      </c>
      <c r="H737" s="16">
        <v>2.4888506682766299E-4</v>
      </c>
      <c r="J737">
        <v>0.95571528003126405</v>
      </c>
      <c r="K737">
        <f t="shared" si="126"/>
        <v>4.3845573159653348E-9</v>
      </c>
      <c r="L737">
        <f t="shared" si="127"/>
        <v>9.4015093283443833E-4</v>
      </c>
      <c r="M737" s="16">
        <f t="shared" si="128"/>
        <v>-8.2630671774176325E-5</v>
      </c>
      <c r="N737" s="16">
        <f t="shared" si="129"/>
        <v>1.6731977199253359E-2</v>
      </c>
      <c r="O737" s="16">
        <f t="shared" si="130"/>
        <v>2.9583324464045484E-2</v>
      </c>
      <c r="P737" s="16">
        <f t="shared" si="131"/>
        <v>2.4908374047245886E-3</v>
      </c>
      <c r="Q737" s="16">
        <f t="shared" si="132"/>
        <v>4.5349976655980805E-2</v>
      </c>
      <c r="R737" s="16">
        <f t="shared" si="133"/>
        <v>2.1425503722486482E-2</v>
      </c>
      <c r="S737" s="16">
        <f t="shared" si="134"/>
        <v>4.2914293170471837E-2</v>
      </c>
      <c r="T737" s="16">
        <f t="shared" si="135"/>
        <v>4.5350639370848309E-2</v>
      </c>
      <c r="U737" s="66">
        <f t="shared" si="136"/>
        <v>0.20384655198781088</v>
      </c>
      <c r="V737" s="66"/>
      <c r="W737" s="66"/>
    </row>
    <row r="738" spans="1:23" x14ac:dyDescent="0.25">
      <c r="A738">
        <v>737</v>
      </c>
      <c r="B738" s="16">
        <v>5.9257450202249303E-4</v>
      </c>
      <c r="C738" s="16">
        <v>4.6495198569631504E-9</v>
      </c>
      <c r="D738" s="16">
        <v>6.6691473151524096E-4</v>
      </c>
      <c r="E738" s="16">
        <v>6.2618925764537E-6</v>
      </c>
      <c r="F738" s="16">
        <v>8.0738526738585006E-6</v>
      </c>
      <c r="G738" s="16">
        <v>2.3832159197801099E-6</v>
      </c>
      <c r="H738" s="16">
        <v>1.8436523692652701E-4</v>
      </c>
      <c r="J738">
        <v>0.95704023390650705</v>
      </c>
      <c r="K738">
        <f t="shared" si="126"/>
        <v>4.4497775714609623E-9</v>
      </c>
      <c r="L738">
        <f t="shared" si="127"/>
        <v>6.8544100326288103E-4</v>
      </c>
      <c r="M738" s="16">
        <f t="shared" si="128"/>
        <v>4.9970800078210503E-4</v>
      </c>
      <c r="N738" s="16">
        <f t="shared" si="129"/>
        <v>4.1327717511548893E-2</v>
      </c>
      <c r="O738" s="16">
        <f t="shared" si="130"/>
        <v>2.5871073649624585E-2</v>
      </c>
      <c r="P738" s="16">
        <f t="shared" si="131"/>
        <v>9.4627094501305839E-2</v>
      </c>
      <c r="Q738" s="16">
        <f t="shared" si="132"/>
        <v>0.17387067059529582</v>
      </c>
      <c r="R738" s="16">
        <f t="shared" si="133"/>
        <v>3.2616627713893703E-2</v>
      </c>
      <c r="S738" s="16">
        <f t="shared" si="134"/>
        <v>3.5169905448865689E-2</v>
      </c>
      <c r="T738" s="16">
        <f t="shared" si="135"/>
        <v>0.17387762554264333</v>
      </c>
      <c r="U738" s="66">
        <f t="shared" si="136"/>
        <v>0.57736071496317776</v>
      </c>
      <c r="V738" s="66"/>
      <c r="W738" s="66"/>
    </row>
    <row r="739" spans="1:23" x14ac:dyDescent="0.25">
      <c r="A739">
        <v>738</v>
      </c>
      <c r="B739">
        <v>4.1787995204982397E-4</v>
      </c>
      <c r="C739" s="16">
        <v>4.9896691276534799E-9</v>
      </c>
      <c r="D739" s="16">
        <v>1.02383755921906E-3</v>
      </c>
      <c r="E739" s="16">
        <v>1.0273269573722101E-5</v>
      </c>
      <c r="F739" s="16">
        <v>1.1647811474218699E-5</v>
      </c>
      <c r="G739" s="16">
        <v>2.2301817168292199E-6</v>
      </c>
      <c r="H739" s="16">
        <v>3.02475159212725E-4</v>
      </c>
      <c r="J739">
        <v>0.95517486177088895</v>
      </c>
      <c r="K739">
        <f t="shared" si="126"/>
        <v>4.7660065192888848E-9</v>
      </c>
      <c r="L739">
        <f t="shared" si="127"/>
        <v>1.049358374215199E-3</v>
      </c>
      <c r="M739" s="16">
        <f t="shared" si="128"/>
        <v>-2.135984701155511E-4</v>
      </c>
      <c r="N739" s="16">
        <f t="shared" si="129"/>
        <v>2.2935777569682351E-2</v>
      </c>
      <c r="O739" s="16">
        <f t="shared" si="130"/>
        <v>9.891101796737892E-3</v>
      </c>
      <c r="P739" s="16">
        <f t="shared" si="131"/>
        <v>3.9613014468370582E-3</v>
      </c>
      <c r="Q739" s="16">
        <f t="shared" si="132"/>
        <v>1.8916706699177569E-3</v>
      </c>
      <c r="R739" s="16">
        <f t="shared" si="133"/>
        <v>3.3165229715700163E-2</v>
      </c>
      <c r="S739" s="16">
        <f t="shared" si="134"/>
        <v>1.2383406919791534E-2</v>
      </c>
      <c r="T739" s="16">
        <f t="shared" si="135"/>
        <v>1.8914034982267941E-3</v>
      </c>
      <c r="U739" s="66">
        <f t="shared" si="136"/>
        <v>8.6119891616893554E-2</v>
      </c>
      <c r="V739" s="66"/>
      <c r="W739" s="66"/>
    </row>
    <row r="740" spans="1:23" x14ac:dyDescent="0.25">
      <c r="A740">
        <v>739</v>
      </c>
      <c r="B740">
        <v>5.6027585476904E-4</v>
      </c>
      <c r="C740" s="16">
        <v>4.8287805398419401E-9</v>
      </c>
      <c r="D740" s="16">
        <v>7.3377354938004499E-4</v>
      </c>
      <c r="E740" s="16">
        <v>7.1495918255274004E-6</v>
      </c>
      <c r="F740" s="16">
        <v>8.5671936305788707E-6</v>
      </c>
      <c r="G740" s="16">
        <v>2.2965878674220501E-6</v>
      </c>
      <c r="H740" s="16">
        <v>2.1050192926519499E-4</v>
      </c>
      <c r="J740">
        <v>0.95668563711188004</v>
      </c>
      <c r="K740">
        <f t="shared" si="126"/>
        <v>4.6196249872321345E-9</v>
      </c>
      <c r="L740">
        <f t="shared" si="127"/>
        <v>7.5319969572808492E-4</v>
      </c>
      <c r="M740" s="16">
        <f t="shared" si="128"/>
        <v>3.6735201380999513E-4</v>
      </c>
      <c r="N740" s="16">
        <f t="shared" si="129"/>
        <v>1.8962941515949711E-2</v>
      </c>
      <c r="O740" s="16">
        <f t="shared" si="130"/>
        <v>1.6510073105099329E-2</v>
      </c>
      <c r="P740" s="16">
        <f t="shared" si="131"/>
        <v>5.6740647414663295E-2</v>
      </c>
      <c r="Q740" s="16">
        <f t="shared" si="132"/>
        <v>0.11177493236269921</v>
      </c>
      <c r="R740" s="16">
        <f t="shared" si="133"/>
        <v>1.7038746122252063E-2</v>
      </c>
      <c r="S740" s="16">
        <f t="shared" si="134"/>
        <v>2.0842807332785016E-2</v>
      </c>
      <c r="T740" s="16">
        <f t="shared" si="135"/>
        <v>0.11177985491390942</v>
      </c>
      <c r="U740" s="66">
        <f t="shared" si="136"/>
        <v>0.35365000276735803</v>
      </c>
      <c r="V740" s="66"/>
      <c r="W740" s="66"/>
    </row>
    <row r="741" spans="1:23" x14ac:dyDescent="0.25">
      <c r="A741">
        <v>740</v>
      </c>
      <c r="B741">
        <v>2.3640094635772599E-4</v>
      </c>
      <c r="C741" s="16">
        <v>5.3817400306721198E-9</v>
      </c>
      <c r="D741" s="16">
        <v>1.9948683228998001E-3</v>
      </c>
      <c r="E741" s="16">
        <v>2.1367027698917E-5</v>
      </c>
      <c r="F741" s="16">
        <v>2.1485036935575199E-5</v>
      </c>
      <c r="G741" s="16">
        <v>2.0894853521823699E-6</v>
      </c>
      <c r="H741" s="16">
        <v>6.2913790614095404E-4</v>
      </c>
      <c r="J741">
        <v>0.95061026632629497</v>
      </c>
      <c r="K741">
        <f t="shared" si="126"/>
        <v>5.1159373238561064E-9</v>
      </c>
      <c r="L741">
        <f t="shared" si="127"/>
        <v>2.0399225003831021E-3</v>
      </c>
      <c r="M741" s="16">
        <f t="shared" si="128"/>
        <v>-1.5671206076676501E-3</v>
      </c>
      <c r="N741" s="16">
        <f t="shared" si="129"/>
        <v>0.27035848890321701</v>
      </c>
      <c r="O741" s="16">
        <f t="shared" si="130"/>
        <v>8.2324446886246935E-4</v>
      </c>
      <c r="P741" s="16">
        <f t="shared" si="131"/>
        <v>1.1471571102783202</v>
      </c>
      <c r="Q741" s="16">
        <f t="shared" si="132"/>
        <v>0.97892426320152237</v>
      </c>
      <c r="R741" s="16">
        <f t="shared" si="133"/>
        <v>1.3935181352671564</v>
      </c>
      <c r="S741" s="16">
        <f t="shared" si="134"/>
        <v>1.6952113373924914E-3</v>
      </c>
      <c r="T741" s="16">
        <f t="shared" si="135"/>
        <v>0.9791246446635925</v>
      </c>
      <c r="U741" s="66">
        <f t="shared" si="136"/>
        <v>4.7716010981200636</v>
      </c>
      <c r="V741" s="66"/>
      <c r="W741" s="66"/>
    </row>
    <row r="742" spans="1:23" x14ac:dyDescent="0.25">
      <c r="A742">
        <v>741</v>
      </c>
      <c r="B742">
        <v>2.9495075160422199E-4</v>
      </c>
      <c r="C742" s="16">
        <v>4.3906247106480898E-9</v>
      </c>
      <c r="D742" s="16">
        <v>1.28451406953577E-3</v>
      </c>
      <c r="E742" s="16">
        <v>1.1307236268212701E-5</v>
      </c>
      <c r="F742" s="16">
        <v>1.67087679307204E-5</v>
      </c>
      <c r="G742" s="16">
        <v>2.5422291501429699E-6</v>
      </c>
      <c r="H742" s="16">
        <v>3.3292258797222498E-4</v>
      </c>
      <c r="J742">
        <v>0.95383470139756099</v>
      </c>
      <c r="K742">
        <f t="shared" si="126"/>
        <v>4.1879302098297736E-9</v>
      </c>
      <c r="L742">
        <f t="shared" si="127"/>
        <v>1.3204694439226431E-3</v>
      </c>
      <c r="M742" s="16">
        <f t="shared" si="128"/>
        <v>-7.3056794071419914E-4</v>
      </c>
      <c r="N742" s="16">
        <f t="shared" si="129"/>
        <v>0.16085539663881018</v>
      </c>
      <c r="O742" s="16">
        <f t="shared" si="130"/>
        <v>4.3085643307831149E-2</v>
      </c>
      <c r="P742" s="16">
        <f t="shared" si="131"/>
        <v>0.11126951873326704</v>
      </c>
      <c r="Q742" s="16">
        <f t="shared" si="132"/>
        <v>2.785256263773129E-3</v>
      </c>
      <c r="R742" s="16">
        <f t="shared" si="133"/>
        <v>0.48405365212824458</v>
      </c>
      <c r="S742" s="16">
        <f t="shared" si="134"/>
        <v>7.116696053426344E-2</v>
      </c>
      <c r="T742" s="16">
        <f t="shared" si="135"/>
        <v>2.7870885511784697E-3</v>
      </c>
      <c r="U742" s="66">
        <f t="shared" si="136"/>
        <v>0.87600351615736793</v>
      </c>
      <c r="V742" s="66"/>
      <c r="W742" s="66"/>
    </row>
    <row r="743" spans="1:23" x14ac:dyDescent="0.25">
      <c r="A743">
        <v>742</v>
      </c>
      <c r="B743">
        <v>2.4205893112861E-4</v>
      </c>
      <c r="C743" s="16">
        <v>3.9806189115703802E-9</v>
      </c>
      <c r="D743" s="16">
        <v>1.42383960023654E-3</v>
      </c>
      <c r="E743" s="16">
        <v>1.13449211639963E-5</v>
      </c>
      <c r="F743" s="16">
        <v>2.0495328299680101E-5</v>
      </c>
      <c r="G743" s="16">
        <v>2.80866388847831E-6</v>
      </c>
      <c r="H743" s="16">
        <v>3.3403459627408098E-4</v>
      </c>
      <c r="J743">
        <v>0.95312172663031702</v>
      </c>
      <c r="K743">
        <f t="shared" si="126"/>
        <v>3.7940143700532539E-9</v>
      </c>
      <c r="L743">
        <f t="shared" si="127"/>
        <v>1.467634940105467E-3</v>
      </c>
      <c r="M743" s="16">
        <f t="shared" si="128"/>
        <v>-9.8351707784824689E-4</v>
      </c>
      <c r="N743" s="16">
        <f t="shared" si="129"/>
        <v>0.2585426364648451</v>
      </c>
      <c r="O743" s="16">
        <f t="shared" si="130"/>
        <v>7.9281397046906593E-2</v>
      </c>
      <c r="P743" s="16">
        <f t="shared" si="131"/>
        <v>0.22869184611127846</v>
      </c>
      <c r="Q743" s="16">
        <f t="shared" si="132"/>
        <v>3.1679145832211601E-3</v>
      </c>
      <c r="R743" s="16">
        <f t="shared" si="133"/>
        <v>1.166465079373058</v>
      </c>
      <c r="S743" s="16">
        <f t="shared" si="134"/>
        <v>0.15962705663285981</v>
      </c>
      <c r="T743" s="16">
        <f t="shared" si="135"/>
        <v>3.1707440164873233E-3</v>
      </c>
      <c r="U743" s="66">
        <f t="shared" si="136"/>
        <v>1.8989466742286565</v>
      </c>
      <c r="V743" s="66"/>
      <c r="W743" s="66"/>
    </row>
    <row r="744" spans="1:23" x14ac:dyDescent="0.25">
      <c r="A744">
        <v>743</v>
      </c>
      <c r="B744">
        <v>4.11249145380392E-4</v>
      </c>
      <c r="C744" s="16">
        <v>4.9889504408428897E-9</v>
      </c>
      <c r="D744" s="16">
        <v>1.0406150270961399E-3</v>
      </c>
      <c r="E744" s="16">
        <v>1.0438100551968299E-5</v>
      </c>
      <c r="F744" s="16">
        <v>1.1844982333996801E-5</v>
      </c>
      <c r="G744" s="16">
        <v>2.23093747325105E-6</v>
      </c>
      <c r="H744" s="16">
        <v>3.07328521043648E-4</v>
      </c>
      <c r="J744">
        <v>0.95508938541886401</v>
      </c>
      <c r="K744">
        <f t="shared" si="126"/>
        <v>4.7648936104298062E-9</v>
      </c>
      <c r="L744">
        <f t="shared" si="127"/>
        <v>1.0665309402869438E-3</v>
      </c>
      <c r="M744" s="16">
        <f t="shared" si="128"/>
        <v>-2.4403264952615978E-4</v>
      </c>
      <c r="N744" s="16">
        <f t="shared" si="129"/>
        <v>2.7195393304059158E-2</v>
      </c>
      <c r="O744" s="16">
        <f t="shared" si="130"/>
        <v>9.9169190043246983E-3</v>
      </c>
      <c r="P744" s="16">
        <f t="shared" si="131"/>
        <v>6.4572612288173754E-3</v>
      </c>
      <c r="Q744" s="16">
        <f t="shared" si="132"/>
        <v>7.9222711392884612E-4</v>
      </c>
      <c r="R744" s="16">
        <f t="shared" si="133"/>
        <v>4.0853994892659097E-2</v>
      </c>
      <c r="S744" s="16">
        <f t="shared" si="134"/>
        <v>1.2467362523239763E-2</v>
      </c>
      <c r="T744" s="16">
        <f t="shared" si="135"/>
        <v>7.9200608490323499E-4</v>
      </c>
      <c r="U744" s="66">
        <f t="shared" si="136"/>
        <v>9.8475164151932165E-2</v>
      </c>
      <c r="V744" s="66"/>
      <c r="W744" s="66"/>
    </row>
    <row r="745" spans="1:23" x14ac:dyDescent="0.25">
      <c r="A745">
        <v>744</v>
      </c>
      <c r="B745" s="16">
        <v>5.2013116936666399E-4</v>
      </c>
      <c r="C745" s="16">
        <v>7.5084093215945193E-9</v>
      </c>
      <c r="D745" s="16">
        <v>1.2436932788461E-3</v>
      </c>
      <c r="E745" s="16">
        <v>1.87360960589578E-5</v>
      </c>
      <c r="F745" s="16">
        <v>9.4458189021494094E-6</v>
      </c>
      <c r="G745" s="16">
        <v>1.48546646538329E-6</v>
      </c>
      <c r="H745" s="16">
        <v>5.5165104507567302E-4</v>
      </c>
      <c r="J745">
        <v>0.95416715611105596</v>
      </c>
      <c r="K745">
        <f t="shared" si="126"/>
        <v>7.1642775693035852E-9</v>
      </c>
      <c r="L745">
        <f t="shared" si="127"/>
        <v>1.2640628747064605E-3</v>
      </c>
      <c r="M745" s="16">
        <f t="shared" si="128"/>
        <v>-2.2380053597313254E-4</v>
      </c>
      <c r="N745" s="16">
        <f t="shared" si="129"/>
        <v>3.1570343698172445E-3</v>
      </c>
      <c r="O745" s="16">
        <f t="shared" si="130"/>
        <v>0.12611981039294748</v>
      </c>
      <c r="P745" s="16">
        <f t="shared" si="131"/>
        <v>8.4792248199789214E-2</v>
      </c>
      <c r="Q745" s="16">
        <f t="shared" si="132"/>
        <v>0.5542051568536408</v>
      </c>
      <c r="R745" s="16">
        <f t="shared" si="133"/>
        <v>1.7108659888094636E-3</v>
      </c>
      <c r="S745" s="16">
        <f t="shared" si="134"/>
        <v>6.7498418423616702E-2</v>
      </c>
      <c r="T745" s="16">
        <f t="shared" si="135"/>
        <v>0.55423928134156575</v>
      </c>
      <c r="U745" s="66">
        <f t="shared" si="136"/>
        <v>1.3917228155701866</v>
      </c>
      <c r="V745" s="66"/>
      <c r="W745" s="66"/>
    </row>
    <row r="746" spans="1:23" x14ac:dyDescent="0.25">
      <c r="A746">
        <v>745</v>
      </c>
      <c r="B746">
        <v>5.4098984121388595E-4</v>
      </c>
      <c r="C746" s="16">
        <v>5.2782498673705302E-9</v>
      </c>
      <c r="D746" s="16">
        <v>8.3265250602791697E-4</v>
      </c>
      <c r="E746" s="16">
        <v>8.8580734831501802E-6</v>
      </c>
      <c r="F746" s="16">
        <v>8.9142879906977106E-6</v>
      </c>
      <c r="G746" s="16">
        <v>2.1034488698752999E-6</v>
      </c>
      <c r="H746" s="16">
        <v>2.6080514965008401E-4</v>
      </c>
      <c r="J746">
        <v>0.95617697009642399</v>
      </c>
      <c r="K746">
        <f t="shared" si="126"/>
        <v>5.0469409655942056E-9</v>
      </c>
      <c r="L746">
        <f t="shared" si="127"/>
        <v>8.5257925262932036E-4</v>
      </c>
      <c r="M746" s="16">
        <f t="shared" si="128"/>
        <v>2.2940042979845157E-4</v>
      </c>
      <c r="N746" s="16">
        <f t="shared" si="129"/>
        <v>9.7108171771451077E-3</v>
      </c>
      <c r="O746" s="16">
        <f t="shared" si="130"/>
        <v>2.2439509572980271E-3</v>
      </c>
      <c r="P746" s="16">
        <f t="shared" si="131"/>
        <v>1.8373183857437827E-2</v>
      </c>
      <c r="Q746" s="16">
        <f t="shared" si="132"/>
        <v>3.0715046458530241E-2</v>
      </c>
      <c r="R746" s="16">
        <f t="shared" si="133"/>
        <v>9.0833540026483122E-3</v>
      </c>
      <c r="S746" s="16">
        <f t="shared" si="134"/>
        <v>2.3165784757556581E-3</v>
      </c>
      <c r="T746" s="16">
        <f t="shared" si="135"/>
        <v>3.071687795302715E-2</v>
      </c>
      <c r="U746" s="66">
        <f t="shared" si="136"/>
        <v>0.10315980888184231</v>
      </c>
      <c r="V746" s="66"/>
      <c r="W746" s="66"/>
    </row>
    <row r="747" spans="1:23" x14ac:dyDescent="0.25">
      <c r="A747">
        <v>746</v>
      </c>
      <c r="B747" s="16">
        <v>6.9023323846001601E-4</v>
      </c>
      <c r="C747" s="16">
        <v>9.3541249774725292E-9</v>
      </c>
      <c r="D747" s="16">
        <v>1.1652697438928701E-3</v>
      </c>
      <c r="E747" s="16">
        <v>2.1890613965070799E-5</v>
      </c>
      <c r="F747" s="16">
        <v>7.0904073707498403E-6</v>
      </c>
      <c r="G747" s="16">
        <v>1.19122193324218E-6</v>
      </c>
      <c r="H747" s="16">
        <v>6.4452753614388405E-4</v>
      </c>
      <c r="J747">
        <v>0.954585408959718</v>
      </c>
      <c r="K747">
        <f t="shared" si="126"/>
        <v>8.9293112170809273E-9</v>
      </c>
      <c r="L747">
        <f t="shared" si="127"/>
        <v>1.1806324264426345E-3</v>
      </c>
      <c r="M747" s="16">
        <f t="shared" si="128"/>
        <v>1.9983405047739749E-4</v>
      </c>
      <c r="N747" s="16">
        <f t="shared" si="129"/>
        <v>0.16128235420296946</v>
      </c>
      <c r="O747" s="16">
        <f t="shared" si="130"/>
        <v>0.47369102923995521</v>
      </c>
      <c r="P747" s="16">
        <f t="shared" si="131"/>
        <v>4.4004494397112334E-2</v>
      </c>
      <c r="Q747" s="16">
        <f t="shared" si="132"/>
        <v>1.0777662667682442</v>
      </c>
      <c r="R747" s="16">
        <f t="shared" si="133"/>
        <v>7.8629011060223672E-2</v>
      </c>
      <c r="S747" s="16">
        <f t="shared" si="134"/>
        <v>0.16518058834443575</v>
      </c>
      <c r="T747" s="16">
        <f t="shared" si="135"/>
        <v>1.0778042593450394</v>
      </c>
      <c r="U747" s="66">
        <f t="shared" si="136"/>
        <v>3.0783580033579803</v>
      </c>
      <c r="V747" s="66"/>
      <c r="W747" s="66"/>
    </row>
    <row r="748" spans="1:23" x14ac:dyDescent="0.25">
      <c r="A748">
        <v>747</v>
      </c>
      <c r="B748" s="16">
        <v>6.2240267532760296E-4</v>
      </c>
      <c r="C748" s="16">
        <v>5.0998914764247002E-9</v>
      </c>
      <c r="D748" s="16">
        <v>6.9693548871900405E-4</v>
      </c>
      <c r="E748" s="16">
        <v>7.1752660043486096E-6</v>
      </c>
      <c r="F748" s="16">
        <v>7.6972838596048001E-6</v>
      </c>
      <c r="G748" s="16">
        <v>2.1734754416547401E-6</v>
      </c>
      <c r="H748" s="16">
        <v>2.1125743825797899E-4</v>
      </c>
      <c r="J748">
        <v>0.95689371499857601</v>
      </c>
      <c r="K748">
        <f t="shared" si="126"/>
        <v>4.8800541009656039E-9</v>
      </c>
      <c r="L748">
        <f t="shared" si="127"/>
        <v>7.1449843198839193E-4</v>
      </c>
      <c r="M748" s="16">
        <f t="shared" si="128"/>
        <v>5.3030691866681387E-4</v>
      </c>
      <c r="N748" s="16">
        <f t="shared" si="129"/>
        <v>6.9623054917149901E-2</v>
      </c>
      <c r="O748" s="16">
        <f t="shared" si="130"/>
        <v>6.3299299842623806E-3</v>
      </c>
      <c r="P748" s="16">
        <f t="shared" si="131"/>
        <v>7.6423438547900804E-2</v>
      </c>
      <c r="Q748" s="16">
        <f t="shared" si="132"/>
        <v>0.1101822737192292</v>
      </c>
      <c r="R748" s="16">
        <f t="shared" si="133"/>
        <v>4.7881300318788657E-2</v>
      </c>
      <c r="S748" s="16">
        <f t="shared" si="134"/>
        <v>6.8930672836800275E-3</v>
      </c>
      <c r="T748" s="16">
        <f t="shared" si="135"/>
        <v>0.11018802526370712</v>
      </c>
      <c r="U748" s="66">
        <f t="shared" si="136"/>
        <v>0.42752109003471817</v>
      </c>
      <c r="V748" s="66"/>
      <c r="W748" s="66"/>
    </row>
    <row r="749" spans="1:23" x14ac:dyDescent="0.25">
      <c r="A749">
        <v>748</v>
      </c>
      <c r="B749">
        <v>4.4637343180020699E-4</v>
      </c>
      <c r="C749" s="16">
        <v>4.2371176088497097E-9</v>
      </c>
      <c r="D749" s="16">
        <v>8.0980949867347999E-4</v>
      </c>
      <c r="E749" s="16">
        <v>6.9169049187865303E-6</v>
      </c>
      <c r="F749" s="16">
        <v>1.07963871257928E-5</v>
      </c>
      <c r="G749" s="16">
        <v>2.6198579249295301E-6</v>
      </c>
      <c r="H749" s="16">
        <v>2.0365186242666099E-4</v>
      </c>
      <c r="J749">
        <v>0.95625163768993704</v>
      </c>
      <c r="K749">
        <f t="shared" si="126"/>
        <v>4.0517506525474048E-9</v>
      </c>
      <c r="L749">
        <f t="shared" si="127"/>
        <v>8.3401789373238621E-4</v>
      </c>
      <c r="M749" s="16">
        <f t="shared" si="128"/>
        <v>5.872896986802767E-5</v>
      </c>
      <c r="N749" s="16">
        <f t="shared" si="129"/>
        <v>8.758389011017477E-3</v>
      </c>
      <c r="O749" s="16">
        <f t="shared" si="130"/>
        <v>5.5354843159187761E-2</v>
      </c>
      <c r="P749" s="16">
        <f t="shared" si="131"/>
        <v>2.5364741750113776E-2</v>
      </c>
      <c r="Q749" s="16">
        <f t="shared" si="132"/>
        <v>0.12673045472170708</v>
      </c>
      <c r="R749" s="16">
        <f t="shared" si="133"/>
        <v>9.159230455078736E-3</v>
      </c>
      <c r="S749" s="16">
        <f t="shared" si="134"/>
        <v>9.3301613484741572E-2</v>
      </c>
      <c r="T749" s="16">
        <f t="shared" si="135"/>
        <v>0.12673367996374454</v>
      </c>
      <c r="U749" s="66">
        <f t="shared" si="136"/>
        <v>0.44540295254559092</v>
      </c>
      <c r="V749" s="66"/>
      <c r="W749" s="66"/>
    </row>
    <row r="750" spans="1:23" x14ac:dyDescent="0.25">
      <c r="A750">
        <v>749</v>
      </c>
      <c r="B750">
        <v>3.8129321114386302E-4</v>
      </c>
      <c r="C750" s="16">
        <v>6.0617106739055697E-9</v>
      </c>
      <c r="D750" s="16">
        <v>1.37405294285831E-3</v>
      </c>
      <c r="E750" s="16">
        <v>1.6686037984863599E-5</v>
      </c>
      <c r="F750" s="16">
        <v>1.29663632273838E-5</v>
      </c>
      <c r="G750" s="16">
        <v>1.84283437425424E-6</v>
      </c>
      <c r="H750" s="16">
        <v>4.9129408702099195E-4</v>
      </c>
      <c r="J750">
        <v>0.95349226919569496</v>
      </c>
      <c r="K750">
        <f t="shared" si="126"/>
        <v>5.7797942656699872E-9</v>
      </c>
      <c r="L750">
        <f t="shared" si="127"/>
        <v>1.401822441976658E-3</v>
      </c>
      <c r="M750" s="16">
        <f t="shared" si="128"/>
        <v>-6.3923601968893197E-4</v>
      </c>
      <c r="N750" s="16">
        <f t="shared" si="129"/>
        <v>5.0958233742362524E-2</v>
      </c>
      <c r="O750" s="16">
        <f t="shared" si="130"/>
        <v>8.8416964039271309E-3</v>
      </c>
      <c r="P750" s="16">
        <f t="shared" si="131"/>
        <v>0.1819272493554899</v>
      </c>
      <c r="Q750" s="16">
        <f t="shared" si="132"/>
        <v>0.30644653881917183</v>
      </c>
      <c r="R750" s="16">
        <f t="shared" si="133"/>
        <v>9.9812036386586089E-2</v>
      </c>
      <c r="S750" s="16">
        <f t="shared" si="134"/>
        <v>6.6799824646023489E-3</v>
      </c>
      <c r="T750" s="16">
        <f t="shared" si="135"/>
        <v>0.30648089470572804</v>
      </c>
      <c r="U750" s="66">
        <f t="shared" si="136"/>
        <v>0.96114663187786786</v>
      </c>
      <c r="V750" s="66"/>
      <c r="W750" s="66"/>
    </row>
    <row r="751" spans="1:23" x14ac:dyDescent="0.25">
      <c r="A751">
        <v>750</v>
      </c>
      <c r="B751">
        <v>3.0666110013829399E-4</v>
      </c>
      <c r="C751" s="16">
        <v>4.3003563727482104E-9</v>
      </c>
      <c r="D751" s="16">
        <v>1.20793287537835E-3</v>
      </c>
      <c r="E751" s="16">
        <v>1.04232678527033E-5</v>
      </c>
      <c r="F751" s="16">
        <v>1.6015280475660199E-5</v>
      </c>
      <c r="G751" s="16">
        <v>2.59338588893462E-6</v>
      </c>
      <c r="H751" s="16">
        <v>3.06894473263294E-4</v>
      </c>
      <c r="J751">
        <v>0.95420664980030101</v>
      </c>
      <c r="K751">
        <f t="shared" si="126"/>
        <v>4.1034286473874441E-9</v>
      </c>
      <c r="L751">
        <f t="shared" si="127"/>
        <v>1.2425525218622325E-3</v>
      </c>
      <c r="M751" s="16">
        <f t="shared" si="128"/>
        <v>-6.2923032158564423E-4</v>
      </c>
      <c r="N751" s="16">
        <f t="shared" si="129"/>
        <v>0.14234667333302189</v>
      </c>
      <c r="O751" s="16">
        <f t="shared" si="130"/>
        <v>5.0114479213005665E-2</v>
      </c>
      <c r="P751" s="16">
        <f t="shared" si="131"/>
        <v>6.4549003257208526E-2</v>
      </c>
      <c r="Q751" s="16">
        <f t="shared" si="132"/>
        <v>8.7187608314348076E-4</v>
      </c>
      <c r="R751" s="16">
        <f t="shared" si="133"/>
        <v>0.39107385463129102</v>
      </c>
      <c r="S751" s="16">
        <f t="shared" si="134"/>
        <v>8.5417272843775358E-2</v>
      </c>
      <c r="T751" s="16">
        <f t="shared" si="135"/>
        <v>8.7114592429147239E-4</v>
      </c>
      <c r="U751" s="66">
        <f t="shared" si="136"/>
        <v>0.73524430528573737</v>
      </c>
      <c r="V751" s="66"/>
      <c r="W751" s="66"/>
    </row>
    <row r="752" spans="1:23" x14ac:dyDescent="0.25">
      <c r="A752">
        <v>751</v>
      </c>
      <c r="B752">
        <v>1.09322948776108E-3</v>
      </c>
      <c r="C752" s="16">
        <v>6.8113009152058401E-9</v>
      </c>
      <c r="D752" s="16">
        <v>5.2755521473786602E-4</v>
      </c>
      <c r="E752" s="16">
        <v>7.2697376662739204E-6</v>
      </c>
      <c r="F752" s="16">
        <v>4.3436943343959299E-6</v>
      </c>
      <c r="G752" s="16">
        <v>1.62382716418323E-6</v>
      </c>
      <c r="H752" s="16">
        <v>2.14037063435012E-4</v>
      </c>
      <c r="J752">
        <v>0.95785613265319702</v>
      </c>
      <c r="K752">
        <f t="shared" si="126"/>
        <v>6.5242463529762473E-9</v>
      </c>
      <c r="L752">
        <f t="shared" si="127"/>
        <v>5.3785961926992594E-4</v>
      </c>
      <c r="M752" s="16">
        <f t="shared" si="128"/>
        <v>1.6485993562522343E-3</v>
      </c>
      <c r="N752" s="16">
        <f t="shared" si="129"/>
        <v>1.4882316682650714</v>
      </c>
      <c r="O752" s="16">
        <f t="shared" si="130"/>
        <v>5.2586707922851236E-2</v>
      </c>
      <c r="P752" s="16">
        <f t="shared" si="131"/>
        <v>0.20457253954580179</v>
      </c>
      <c r="Q752" s="16">
        <f t="shared" si="132"/>
        <v>0.10442026189331893</v>
      </c>
      <c r="R752" s="16">
        <f t="shared" si="133"/>
        <v>0.31266784159952066</v>
      </c>
      <c r="S752" s="16">
        <f t="shared" si="134"/>
        <v>3.6427771318593032E-2</v>
      </c>
      <c r="T752" s="16">
        <f t="shared" si="135"/>
        <v>0.10442972062101626</v>
      </c>
      <c r="U752" s="66">
        <f t="shared" si="136"/>
        <v>2.3033365111661737</v>
      </c>
      <c r="V752" s="66"/>
      <c r="W752" s="66"/>
    </row>
    <row r="753" spans="1:23" x14ac:dyDescent="0.25">
      <c r="A753">
        <v>752</v>
      </c>
      <c r="B753">
        <v>4.83849271985811E-4</v>
      </c>
      <c r="C753" s="16">
        <v>6.7009921832340101E-9</v>
      </c>
      <c r="D753" s="16">
        <v>1.19187859959017E-3</v>
      </c>
      <c r="E753" s="16">
        <v>1.6033045787299401E-5</v>
      </c>
      <c r="F753" s="16">
        <v>1.01323473459144E-5</v>
      </c>
      <c r="G753" s="16">
        <v>1.66357411675778E-6</v>
      </c>
      <c r="H753" s="16">
        <v>4.7206344507621302E-4</v>
      </c>
      <c r="J753">
        <v>0.95439844573251797</v>
      </c>
      <c r="K753">
        <f t="shared" si="126"/>
        <v>6.3954165245442917E-9</v>
      </c>
      <c r="L753">
        <f t="shared" si="127"/>
        <v>1.2138001674065735E-3</v>
      </c>
      <c r="M753" s="16">
        <f t="shared" si="128"/>
        <v>-2.4610162343495132E-4</v>
      </c>
      <c r="N753" s="16">
        <f t="shared" si="129"/>
        <v>3.0580095432253707E-4</v>
      </c>
      <c r="O753" s="16">
        <f t="shared" si="130"/>
        <v>4.3852199170051398E-2</v>
      </c>
      <c r="P753" s="16">
        <f t="shared" si="131"/>
        <v>5.6357599204618407E-2</v>
      </c>
      <c r="Q753" s="16">
        <f t="shared" si="132"/>
        <v>0.24283056591676491</v>
      </c>
      <c r="R753" s="16">
        <f t="shared" si="133"/>
        <v>8.0155752399023862E-4</v>
      </c>
      <c r="S753" s="16">
        <f t="shared" si="134"/>
        <v>2.9259825166939805E-2</v>
      </c>
      <c r="T753" s="16">
        <f t="shared" si="135"/>
        <v>0.24284650004704944</v>
      </c>
      <c r="U753" s="66">
        <f t="shared" si="136"/>
        <v>0.61625404798373673</v>
      </c>
      <c r="V753" s="66"/>
      <c r="W753" s="66"/>
    </row>
    <row r="754" spans="1:23" x14ac:dyDescent="0.25">
      <c r="A754">
        <v>753</v>
      </c>
      <c r="B754">
        <v>8.4297664037135799E-4</v>
      </c>
      <c r="C754" s="16">
        <v>5.1481833387808498E-9</v>
      </c>
      <c r="D754" s="16">
        <v>5.1705346629082004E-4</v>
      </c>
      <c r="E754" s="16">
        <v>5.38561416565558E-6</v>
      </c>
      <c r="F754" s="16">
        <v>5.6318682248457702E-6</v>
      </c>
      <c r="G754" s="16">
        <v>2.1482785237870799E-6</v>
      </c>
      <c r="H754" s="16">
        <v>1.58564288178243E-4</v>
      </c>
      <c r="J754">
        <v>0.95788189426255499</v>
      </c>
      <c r="K754">
        <f t="shared" si="126"/>
        <v>4.9313516085623252E-9</v>
      </c>
      <c r="L754">
        <f t="shared" si="127"/>
        <v>5.304603330809598E-4</v>
      </c>
      <c r="M754" s="16">
        <f t="shared" si="128"/>
        <v>1.1554929476617561E-3</v>
      </c>
      <c r="N754" s="16">
        <f t="shared" si="129"/>
        <v>0.50660682429596116</v>
      </c>
      <c r="O754" s="16">
        <f t="shared" si="130"/>
        <v>5.019019720375671E-3</v>
      </c>
      <c r="P754" s="16">
        <f t="shared" si="131"/>
        <v>0.21455403571682066</v>
      </c>
      <c r="Q754" s="16">
        <f t="shared" si="132"/>
        <v>0.2485671673389365</v>
      </c>
      <c r="R754" s="16">
        <f t="shared" si="133"/>
        <v>0.18355474018721399</v>
      </c>
      <c r="S754" s="16">
        <f t="shared" si="134"/>
        <v>4.9658921152637963E-3</v>
      </c>
      <c r="T754" s="16">
        <f t="shared" si="135"/>
        <v>0.24857809239833611</v>
      </c>
      <c r="U754" s="66">
        <f t="shared" si="136"/>
        <v>1.4118457717729078</v>
      </c>
      <c r="V754" s="66"/>
      <c r="W754" s="66"/>
    </row>
    <row r="755" spans="1:23" x14ac:dyDescent="0.25">
      <c r="A755">
        <v>754</v>
      </c>
      <c r="B755">
        <v>3.31836811212165E-4</v>
      </c>
      <c r="C755" s="16">
        <v>5.6961571279711602E-9</v>
      </c>
      <c r="D755" s="16">
        <v>1.4875493868068499E-3</v>
      </c>
      <c r="E755" s="16">
        <v>1.6953551917037699E-5</v>
      </c>
      <c r="F755" s="16">
        <v>1.49761883280268E-5</v>
      </c>
      <c r="G755" s="16">
        <v>1.9635996802508901E-6</v>
      </c>
      <c r="H755" s="16">
        <v>4.9917347960500404E-4</v>
      </c>
      <c r="J755">
        <v>0.952936511665607</v>
      </c>
      <c r="K755">
        <f t="shared" si="126"/>
        <v>5.4280761034280202E-9</v>
      </c>
      <c r="L755">
        <f t="shared" si="127"/>
        <v>1.5194596669860264E-3</v>
      </c>
      <c r="M755" s="16">
        <f t="shared" si="128"/>
        <v>-8.5578604456169644E-4</v>
      </c>
      <c r="N755" s="16">
        <f t="shared" si="129"/>
        <v>0.10638448111642326</v>
      </c>
      <c r="O755" s="16">
        <f t="shared" si="130"/>
        <v>7.870506000407266E-4</v>
      </c>
      <c r="P755" s="16">
        <f t="shared" si="131"/>
        <v>0.29632812051853052</v>
      </c>
      <c r="Q755" s="16">
        <f t="shared" si="132"/>
        <v>0.33464302431956466</v>
      </c>
      <c r="R755" s="16">
        <f t="shared" si="133"/>
        <v>0.27029973669268714</v>
      </c>
      <c r="S755" s="16">
        <f t="shared" si="134"/>
        <v>4.6461049481880617E-4</v>
      </c>
      <c r="T755" s="16">
        <f t="shared" si="135"/>
        <v>0.33468998979141501</v>
      </c>
      <c r="U755" s="66">
        <f t="shared" si="136"/>
        <v>1.34359701353348</v>
      </c>
      <c r="V755" s="66"/>
      <c r="W755" s="66"/>
    </row>
    <row r="756" spans="1:23" x14ac:dyDescent="0.25">
      <c r="A756">
        <v>755</v>
      </c>
      <c r="B756">
        <v>4.9871236596259205E-4</v>
      </c>
      <c r="C756" s="16">
        <v>7.15450966438627E-9</v>
      </c>
      <c r="D756" s="16">
        <v>1.23579885394295E-3</v>
      </c>
      <c r="E756" s="16">
        <v>1.7740844279992001E-5</v>
      </c>
      <c r="F756" s="16">
        <v>9.8488223515807808E-6</v>
      </c>
      <c r="G756" s="16">
        <v>1.5588411275924699E-6</v>
      </c>
      <c r="H756" s="16">
        <v>5.2234747241015401E-4</v>
      </c>
      <c r="J756">
        <v>0.95419643218952999</v>
      </c>
      <c r="K756">
        <f t="shared" si="126"/>
        <v>6.8268075958228905E-9</v>
      </c>
      <c r="L756">
        <f t="shared" si="127"/>
        <v>1.2570481852640395E-3</v>
      </c>
      <c r="M756" s="16">
        <f t="shared" si="128"/>
        <v>-2.596234533388555E-4</v>
      </c>
      <c r="N756" s="16">
        <f t="shared" si="129"/>
        <v>1.6114003283110051E-4</v>
      </c>
      <c r="O756" s="16">
        <f t="shared" si="130"/>
        <v>8.4832944482405304E-2</v>
      </c>
      <c r="P756" s="16">
        <f t="shared" si="131"/>
        <v>8.0086263422851731E-2</v>
      </c>
      <c r="Q756" s="16">
        <f t="shared" si="132"/>
        <v>0.42482408157626073</v>
      </c>
      <c r="R756" s="16">
        <f t="shared" si="133"/>
        <v>2.1399583248645881E-7</v>
      </c>
      <c r="S756" s="16">
        <f t="shared" si="134"/>
        <v>4.9837259113191756E-2</v>
      </c>
      <c r="T756" s="16">
        <f t="shared" si="135"/>
        <v>0.42485174035380296</v>
      </c>
      <c r="U756" s="66">
        <f t="shared" si="136"/>
        <v>1.0645936429771761</v>
      </c>
      <c r="V756" s="66"/>
      <c r="W756" s="66"/>
    </row>
    <row r="757" spans="1:23" x14ac:dyDescent="0.25">
      <c r="A757">
        <v>756</v>
      </c>
      <c r="B757">
        <v>4.2260773539089198E-4</v>
      </c>
      <c r="C757" s="16">
        <v>4.0174339762869998E-9</v>
      </c>
      <c r="D757" s="16">
        <v>8.1107610249701802E-4</v>
      </c>
      <c r="E757" s="16">
        <v>6.5682520861658299E-6</v>
      </c>
      <c r="F757" s="16">
        <v>1.14055735230016E-5</v>
      </c>
      <c r="G757" s="16">
        <v>2.7632404108729699E-6</v>
      </c>
      <c r="H757" s="16">
        <v>1.93386641688084E-4</v>
      </c>
      <c r="J757">
        <v>0.95623221001414405</v>
      </c>
      <c r="K757">
        <f t="shared" si="126"/>
        <v>3.841599769730828E-9</v>
      </c>
      <c r="L757">
        <f t="shared" si="127"/>
        <v>8.3664647251991786E-4</v>
      </c>
      <c r="M757" s="16">
        <f t="shared" si="128"/>
        <v>8.5689982618660835E-6</v>
      </c>
      <c r="N757" s="16">
        <f t="shared" si="129"/>
        <v>2.0120090791731868E-2</v>
      </c>
      <c r="O757" s="16">
        <f t="shared" si="130"/>
        <v>7.5583790829363423E-2</v>
      </c>
      <c r="P757" s="16">
        <f t="shared" si="131"/>
        <v>2.4947616356907645E-2</v>
      </c>
      <c r="Q757" s="16">
        <f t="shared" si="132"/>
        <v>0.15089651413885199</v>
      </c>
      <c r="R757" s="16">
        <f t="shared" si="133"/>
        <v>2.4815381137805327E-2</v>
      </c>
      <c r="S757" s="16">
        <f t="shared" si="134"/>
        <v>0.14205316728151166</v>
      </c>
      <c r="T757" s="16">
        <f t="shared" si="135"/>
        <v>0.15089976981164996</v>
      </c>
      <c r="U757" s="66">
        <f t="shared" si="136"/>
        <v>0.58931633034782194</v>
      </c>
      <c r="V757" s="66"/>
      <c r="W757" s="66"/>
    </row>
    <row r="758" spans="1:23" x14ac:dyDescent="0.25">
      <c r="A758">
        <v>757</v>
      </c>
      <c r="B758">
        <v>5.3678448671596105E-4</v>
      </c>
      <c r="C758" s="16">
        <v>4.3634546189642902E-9</v>
      </c>
      <c r="D758" s="16">
        <v>6.91402453939507E-4</v>
      </c>
      <c r="E758" s="16">
        <v>6.0904188045748001E-6</v>
      </c>
      <c r="F758" s="16">
        <v>8.9249074601434597E-6</v>
      </c>
      <c r="G758" s="16">
        <v>2.54029357194667E-6</v>
      </c>
      <c r="H758" s="16">
        <v>1.79316872470232E-4</v>
      </c>
      <c r="J758">
        <v>0.95689503546171095</v>
      </c>
      <c r="K758">
        <f t="shared" si="126"/>
        <v>4.1753680623494013E-9</v>
      </c>
      <c r="L758">
        <f t="shared" si="127"/>
        <v>7.1178819897712165E-4</v>
      </c>
      <c r="M758" s="16">
        <f t="shared" si="128"/>
        <v>3.6178077445480039E-4</v>
      </c>
      <c r="N758" s="16">
        <f t="shared" si="129"/>
        <v>8.1007221521561031E-3</v>
      </c>
      <c r="O758" s="16">
        <f t="shared" si="130"/>
        <v>4.5145426099243942E-2</v>
      </c>
      <c r="P758" s="16">
        <f t="shared" si="131"/>
        <v>7.963246108084536E-2</v>
      </c>
      <c r="Q758" s="16">
        <f t="shared" si="132"/>
        <v>0.18743991762840892</v>
      </c>
      <c r="R758" s="16">
        <f t="shared" si="133"/>
        <v>8.8790823212641437E-3</v>
      </c>
      <c r="S758" s="16">
        <f t="shared" si="134"/>
        <v>7.0653298240501525E-2</v>
      </c>
      <c r="T758" s="16">
        <f t="shared" si="135"/>
        <v>0.18744629102420465</v>
      </c>
      <c r="U758" s="66">
        <f t="shared" si="136"/>
        <v>0.58729719854662465</v>
      </c>
      <c r="V758" s="66"/>
      <c r="W758" s="66"/>
    </row>
    <row r="759" spans="1:23" x14ac:dyDescent="0.25">
      <c r="A759">
        <v>758</v>
      </c>
      <c r="B759">
        <v>6.2902165544752797E-4</v>
      </c>
      <c r="C759" s="16">
        <v>6.5644473765775501E-9</v>
      </c>
      <c r="D759" s="16">
        <v>8.9175604914804095E-4</v>
      </c>
      <c r="E759" s="16">
        <v>1.1791425738718299E-5</v>
      </c>
      <c r="F759" s="16">
        <v>7.6858350325050004E-6</v>
      </c>
      <c r="G759" s="16">
        <v>1.6923491529924999E-6</v>
      </c>
      <c r="H759" s="16">
        <v>3.47171692223068E-4</v>
      </c>
      <c r="J759">
        <v>0.95590719227669396</v>
      </c>
      <c r="K759">
        <f t="shared" si="126"/>
        <v>6.2750024605923553E-9</v>
      </c>
      <c r="L759">
        <f t="shared" si="127"/>
        <v>9.0881350391866685E-4</v>
      </c>
      <c r="M759" s="16">
        <f t="shared" si="128"/>
        <v>3.4922980697638898E-4</v>
      </c>
      <c r="N759" s="16">
        <f t="shared" si="129"/>
        <v>7.6896636361856383E-2</v>
      </c>
      <c r="O759" s="16">
        <f t="shared" si="130"/>
        <v>3.4138206070481146E-2</v>
      </c>
      <c r="P759" s="16">
        <f t="shared" si="131"/>
        <v>5.5037043576143859E-3</v>
      </c>
      <c r="Q759" s="16">
        <f t="shared" si="132"/>
        <v>9.5759225213673665E-3</v>
      </c>
      <c r="R759" s="16">
        <f t="shared" si="133"/>
        <v>4.8391147738836918E-2</v>
      </c>
      <c r="S759" s="16">
        <f t="shared" si="134"/>
        <v>2.4560116976654799E-2</v>
      </c>
      <c r="T759" s="16">
        <f t="shared" si="135"/>
        <v>9.575106714333672E-3</v>
      </c>
      <c r="U759" s="66">
        <f t="shared" si="136"/>
        <v>0.20864084074114464</v>
      </c>
      <c r="V759" s="66"/>
      <c r="W759" s="66"/>
    </row>
    <row r="760" spans="1:23" x14ac:dyDescent="0.25">
      <c r="A760">
        <v>759</v>
      </c>
      <c r="B760">
        <v>8.9615673171954395E-4</v>
      </c>
      <c r="C760" s="16">
        <v>8.5578068503921201E-9</v>
      </c>
      <c r="D760" s="16">
        <v>8.1432609934245102E-4</v>
      </c>
      <c r="E760" s="16">
        <v>1.40511091013985E-5</v>
      </c>
      <c r="F760" s="16">
        <v>5.3730154080669402E-6</v>
      </c>
      <c r="G760" s="16">
        <v>1.2968611201039801E-6</v>
      </c>
      <c r="H760" s="16">
        <v>4.1370122510350099E-4</v>
      </c>
      <c r="J760">
        <v>0.95634524901736095</v>
      </c>
      <c r="K760">
        <f t="shared" si="126"/>
        <v>8.1842179233807289E-9</v>
      </c>
      <c r="L760">
        <f t="shared" si="127"/>
        <v>8.2636043347183844E-4</v>
      </c>
      <c r="M760" s="16">
        <f t="shared" si="128"/>
        <v>9.6595302996724947E-4</v>
      </c>
      <c r="N760" s="16">
        <f t="shared" si="129"/>
        <v>0.67199269877308287</v>
      </c>
      <c r="O760" s="16">
        <f t="shared" si="130"/>
        <v>0.29651399296474762</v>
      </c>
      <c r="P760" s="16">
        <f t="shared" si="131"/>
        <v>2.3893129903973048E-2</v>
      </c>
      <c r="Q760" s="16">
        <f t="shared" si="132"/>
        <v>9.5016532770088619E-2</v>
      </c>
      <c r="R760" s="16">
        <f t="shared" si="133"/>
        <v>0.20675513341917709</v>
      </c>
      <c r="S760" s="16">
        <f t="shared" si="134"/>
        <v>0.12516384863287836</v>
      </c>
      <c r="T760" s="16">
        <f t="shared" si="135"/>
        <v>9.5010155520949227E-2</v>
      </c>
      <c r="U760" s="66">
        <f t="shared" si="136"/>
        <v>1.5143454919848969</v>
      </c>
      <c r="V760" s="66"/>
      <c r="W760" s="66"/>
    </row>
    <row r="761" spans="1:23" x14ac:dyDescent="0.25">
      <c r="A761">
        <v>760</v>
      </c>
      <c r="B761">
        <v>4.9593483442061405E-4</v>
      </c>
      <c r="C761" s="16">
        <v>5.0017426992985804E-9</v>
      </c>
      <c r="D761" s="16">
        <v>8.6136881395600703E-4</v>
      </c>
      <c r="E761" s="16">
        <v>8.6803724792625198E-6</v>
      </c>
      <c r="F761" s="16">
        <v>9.7386331365788896E-6</v>
      </c>
      <c r="G761" s="16">
        <v>2.2205465852993801E-6</v>
      </c>
      <c r="H761" s="16">
        <v>2.5557354896047201E-4</v>
      </c>
      <c r="J761">
        <v>0.95601549262186503</v>
      </c>
      <c r="K761">
        <f t="shared" si="126"/>
        <v>4.781743510637749E-9</v>
      </c>
      <c r="L761">
        <f t="shared" si="127"/>
        <v>8.8306162507176494E-4</v>
      </c>
      <c r="M761" s="16">
        <f t="shared" si="128"/>
        <v>1.0880804376946318E-4</v>
      </c>
      <c r="N761" s="16">
        <f t="shared" si="129"/>
        <v>4.9758775594451897E-5</v>
      </c>
      <c r="O761" s="16">
        <f t="shared" si="130"/>
        <v>9.4624168495646144E-3</v>
      </c>
      <c r="P761" s="16">
        <f t="shared" si="131"/>
        <v>1.1179828368518519E-2</v>
      </c>
      <c r="Q761" s="16">
        <f t="shared" si="132"/>
        <v>3.6788075901974471E-2</v>
      </c>
      <c r="R761" s="16">
        <f t="shared" si="133"/>
        <v>1.3561723317971302E-4</v>
      </c>
      <c r="S761" s="16">
        <f t="shared" si="134"/>
        <v>1.1337916361023036E-2</v>
      </c>
      <c r="T761" s="16">
        <f t="shared" si="135"/>
        <v>3.6789569866387907E-2</v>
      </c>
      <c r="U761" s="66">
        <f t="shared" si="136"/>
        <v>0.10574318335624272</v>
      </c>
      <c r="V761" s="66"/>
      <c r="W761" s="66"/>
    </row>
    <row r="762" spans="1:23" x14ac:dyDescent="0.25">
      <c r="A762">
        <v>761</v>
      </c>
      <c r="B762">
        <v>4.2873338862499898E-4</v>
      </c>
      <c r="C762" s="16">
        <v>7.0156151408813598E-9</v>
      </c>
      <c r="D762" s="16">
        <v>1.4154080802616399E-3</v>
      </c>
      <c r="E762" s="16">
        <v>1.9885735649443899E-5</v>
      </c>
      <c r="F762" s="16">
        <v>1.1549114189317601E-5</v>
      </c>
      <c r="G762" s="16">
        <v>1.5928610061674E-6</v>
      </c>
      <c r="H762" s="16">
        <v>5.8550512058617901E-4</v>
      </c>
      <c r="J762">
        <v>0.95332934892953503</v>
      </c>
      <c r="K762">
        <f t="shared" si="126"/>
        <v>6.6881918145966152E-9</v>
      </c>
      <c r="L762">
        <f t="shared" si="127"/>
        <v>1.4400921540313016E-3</v>
      </c>
      <c r="M762" s="16">
        <f t="shared" si="128"/>
        <v>-5.8262537678130367E-4</v>
      </c>
      <c r="N762" s="16">
        <f t="shared" si="129"/>
        <v>1.6746028458985679E-2</v>
      </c>
      <c r="O762" s="16">
        <f t="shared" si="130"/>
        <v>7.0858702695234754E-2</v>
      </c>
      <c r="P762" s="16">
        <f t="shared" si="131"/>
        <v>0.22039629259908988</v>
      </c>
      <c r="Q762" s="16">
        <f t="shared" si="132"/>
        <v>0.72503235135819433</v>
      </c>
      <c r="R762" s="16">
        <f t="shared" si="133"/>
        <v>2.9617254177017979E-2</v>
      </c>
      <c r="S762" s="16">
        <f t="shared" si="134"/>
        <v>4.2555887004081153E-2</v>
      </c>
      <c r="T762" s="16">
        <f t="shared" si="135"/>
        <v>0.72510060367895857</v>
      </c>
      <c r="U762" s="66">
        <f t="shared" si="136"/>
        <v>1.8303071199715624</v>
      </c>
      <c r="V762" s="66"/>
      <c r="W762" s="66"/>
    </row>
    <row r="763" spans="1:23" x14ac:dyDescent="0.25">
      <c r="A763">
        <v>762</v>
      </c>
      <c r="B763">
        <v>3.62090133426185E-4</v>
      </c>
      <c r="C763" s="16">
        <v>4.56362793139174E-9</v>
      </c>
      <c r="D763" s="16">
        <v>1.08233124020918E-3</v>
      </c>
      <c r="E763" s="16">
        <v>9.9257374232915695E-6</v>
      </c>
      <c r="F763" s="16">
        <v>1.3482368799345699E-5</v>
      </c>
      <c r="G763" s="16">
        <v>2.4401621409941599E-6</v>
      </c>
      <c r="H763" s="16">
        <v>2.9224370538943098E-4</v>
      </c>
      <c r="J763">
        <v>0.95485477092411197</v>
      </c>
      <c r="K763">
        <f t="shared" si="126"/>
        <v>4.3576019030119388E-9</v>
      </c>
      <c r="L763">
        <f t="shared" si="127"/>
        <v>1.111731576320934E-3</v>
      </c>
      <c r="M763" s="16">
        <f t="shared" si="128"/>
        <v>-3.8755130946856414E-4</v>
      </c>
      <c r="N763" s="16">
        <f t="shared" si="129"/>
        <v>7.008377937685957E-2</v>
      </c>
      <c r="O763" s="16">
        <f t="shared" si="130"/>
        <v>3.1098204421961456E-2</v>
      </c>
      <c r="P763" s="16">
        <f t="shared" si="131"/>
        <v>1.5293398262949686E-2</v>
      </c>
      <c r="Q763" s="16">
        <f t="shared" si="132"/>
        <v>5.7533425663288873E-3</v>
      </c>
      <c r="R763" s="16">
        <f t="shared" si="133"/>
        <v>0.13564401304584631</v>
      </c>
      <c r="S763" s="16">
        <f t="shared" si="134"/>
        <v>4.6618092435323215E-2</v>
      </c>
      <c r="T763" s="16">
        <f t="shared" si="135"/>
        <v>5.752455366952151E-3</v>
      </c>
      <c r="U763" s="66">
        <f t="shared" si="136"/>
        <v>0.31024328547622126</v>
      </c>
      <c r="V763" s="66"/>
      <c r="W763" s="66"/>
    </row>
    <row r="764" spans="1:23" x14ac:dyDescent="0.25">
      <c r="A764">
        <v>763</v>
      </c>
      <c r="B764" s="16">
        <v>7.1622521041612302E-4</v>
      </c>
      <c r="C764" s="16">
        <v>7.0868434077214098E-9</v>
      </c>
      <c r="D764" s="16">
        <v>8.4448641179835201E-4</v>
      </c>
      <c r="E764" s="16">
        <v>1.20619735392823E-5</v>
      </c>
      <c r="F764" s="16">
        <v>6.7340781041305098E-6</v>
      </c>
      <c r="G764" s="16">
        <v>1.56668567606468E-6</v>
      </c>
      <c r="H764" s="16">
        <v>3.5513649808089498E-4</v>
      </c>
      <c r="J764">
        <v>0.95616399003043795</v>
      </c>
      <c r="K764">
        <f t="shared" si="126"/>
        <v>6.7761844694478093E-9</v>
      </c>
      <c r="L764">
        <f t="shared" si="127"/>
        <v>8.5951416683927007E-4</v>
      </c>
      <c r="M764" s="16">
        <f t="shared" si="128"/>
        <v>5.7293625399297598E-4</v>
      </c>
      <c r="N764" s="16">
        <f t="shared" si="129"/>
        <v>0.20646072893022971</v>
      </c>
      <c r="O764" s="16">
        <f t="shared" si="130"/>
        <v>7.786801379905485E-2</v>
      </c>
      <c r="P764" s="16">
        <f t="shared" si="131"/>
        <v>1.5193487199991175E-2</v>
      </c>
      <c r="Q764" s="16">
        <f t="shared" si="132"/>
        <v>1.5140407108863128E-2</v>
      </c>
      <c r="R764" s="16">
        <f t="shared" si="133"/>
        <v>0.10021770397364702</v>
      </c>
      <c r="S764" s="16">
        <f t="shared" si="134"/>
        <v>4.8107284708618407E-2</v>
      </c>
      <c r="T764" s="16">
        <f t="shared" si="135"/>
        <v>1.5138689826271335E-2</v>
      </c>
      <c r="U764" s="66">
        <f t="shared" si="136"/>
        <v>0.47812631554667556</v>
      </c>
      <c r="V764" s="66"/>
      <c r="W764" s="66"/>
    </row>
    <row r="765" spans="1:23" x14ac:dyDescent="0.25">
      <c r="A765">
        <v>764</v>
      </c>
      <c r="B765" s="16">
        <v>4.0285724351621903E-4</v>
      </c>
      <c r="C765" s="16">
        <v>7.0999807218761904E-9</v>
      </c>
      <c r="D765" s="16">
        <v>1.5282639727020001E-3</v>
      </c>
      <c r="E765" s="16">
        <v>2.1703515299919599E-5</v>
      </c>
      <c r="F765" s="16">
        <v>1.23515232213913E-5</v>
      </c>
      <c r="G765" s="16">
        <v>1.5758398153633201E-6</v>
      </c>
      <c r="H765" s="16">
        <v>6.3903036713100698E-4</v>
      </c>
      <c r="J765">
        <v>0.952801764796398</v>
      </c>
      <c r="K765">
        <f t="shared" si="126"/>
        <v>6.7648741618240383E-9</v>
      </c>
      <c r="L765">
        <f t="shared" si="127"/>
        <v>1.5545357589794241E-3</v>
      </c>
      <c r="M765" s="16">
        <f t="shared" si="128"/>
        <v>-7.4882127194698608E-4</v>
      </c>
      <c r="N765" s="16">
        <f t="shared" si="129"/>
        <v>3.310616703224939E-2</v>
      </c>
      <c r="O765" s="16">
        <f t="shared" si="130"/>
        <v>7.9196911185628369E-2</v>
      </c>
      <c r="P765" s="16">
        <f t="shared" si="131"/>
        <v>0.34413452165391784</v>
      </c>
      <c r="Q765" s="16">
        <f t="shared" si="132"/>
        <v>1.0419002435385538</v>
      </c>
      <c r="R765" s="16">
        <f t="shared" si="133"/>
        <v>6.4278241582650122E-2</v>
      </c>
      <c r="S765" s="16">
        <f t="shared" si="134"/>
        <v>4.6127140244003585E-2</v>
      </c>
      <c r="T765" s="16">
        <f t="shared" si="135"/>
        <v>1.0420121402425686</v>
      </c>
      <c r="U765" s="66">
        <f t="shared" si="136"/>
        <v>2.6507553654795717</v>
      </c>
      <c r="V765" s="66"/>
      <c r="W765" s="66"/>
    </row>
    <row r="766" spans="1:23" x14ac:dyDescent="0.25">
      <c r="A766">
        <v>765</v>
      </c>
      <c r="B766">
        <v>3.5332286178609901E-4</v>
      </c>
      <c r="C766" s="16">
        <v>5.3904221237951204E-9</v>
      </c>
      <c r="D766" s="16">
        <v>1.31708981045807E-3</v>
      </c>
      <c r="E766" s="16">
        <v>1.42309159219764E-5</v>
      </c>
      <c r="F766" s="16">
        <v>1.39610794830359E-5</v>
      </c>
      <c r="G766" s="16">
        <v>2.0711707828107099E-6</v>
      </c>
      <c r="H766" s="16">
        <v>4.1900584435106201E-4</v>
      </c>
      <c r="J766">
        <v>0.95373643353843696</v>
      </c>
      <c r="K766">
        <f t="shared" si="126"/>
        <v>5.1410419716150447E-9</v>
      </c>
      <c r="L766">
        <f t="shared" si="127"/>
        <v>1.3470777497848285E-3</v>
      </c>
      <c r="M766" s="16">
        <f t="shared" si="128"/>
        <v>-6.4043202621263072E-4</v>
      </c>
      <c r="N766" s="16">
        <f t="shared" si="129"/>
        <v>7.9826810411046334E-2</v>
      </c>
      <c r="O766" s="16">
        <f t="shared" si="130"/>
        <v>7.3578052490669158E-4</v>
      </c>
      <c r="P766" s="16">
        <f t="shared" si="131"/>
        <v>0.13497592570818201</v>
      </c>
      <c r="Q766" s="16">
        <f t="shared" si="132"/>
        <v>0.10561763947378532</v>
      </c>
      <c r="R766" s="16">
        <f t="shared" si="133"/>
        <v>0.17379077298803011</v>
      </c>
      <c r="S766" s="16">
        <f t="shared" si="134"/>
        <v>1.0270069175998455E-3</v>
      </c>
      <c r="T766" s="16">
        <f t="shared" si="135"/>
        <v>0.10563269657502161</v>
      </c>
      <c r="U766" s="66">
        <f t="shared" si="136"/>
        <v>0.60160663259857194</v>
      </c>
      <c r="V766" s="66"/>
      <c r="W766" s="66"/>
    </row>
    <row r="767" spans="1:23" x14ac:dyDescent="0.25">
      <c r="A767">
        <v>766</v>
      </c>
      <c r="B767">
        <v>6.9272075351066204E-4</v>
      </c>
      <c r="C767" s="16">
        <v>5.4674841217451902E-9</v>
      </c>
      <c r="D767" s="16">
        <v>6.7084615890031804E-4</v>
      </c>
      <c r="E767" s="16">
        <v>7.4070145853886596E-6</v>
      </c>
      <c r="F767" s="16">
        <v>6.9062592918683901E-6</v>
      </c>
      <c r="G767" s="16">
        <v>2.0266482324937201E-6</v>
      </c>
      <c r="H767" s="16">
        <v>2.1808038251428099E-4</v>
      </c>
      <c r="J767">
        <v>0.95704591959103202</v>
      </c>
      <c r="K767">
        <f t="shared" si="126"/>
        <v>5.2326333691449912E-9</v>
      </c>
      <c r="L767">
        <f t="shared" si="127"/>
        <v>6.866798582324269E-4</v>
      </c>
      <c r="M767" s="16">
        <f t="shared" si="128"/>
        <v>6.9876164878889717E-4</v>
      </c>
      <c r="N767" s="16">
        <f t="shared" si="129"/>
        <v>0.16536498338736239</v>
      </c>
      <c r="O767" s="16">
        <f t="shared" si="130"/>
        <v>1.7468811456796928E-4</v>
      </c>
      <c r="P767" s="16">
        <f t="shared" si="131"/>
        <v>9.2132646619089389E-2</v>
      </c>
      <c r="Q767" s="16">
        <f t="shared" si="132"/>
        <v>9.6323260180044529E-2</v>
      </c>
      <c r="R767" s="16">
        <f t="shared" si="133"/>
        <v>8.9459298113507862E-2</v>
      </c>
      <c r="S767" s="16">
        <f t="shared" si="134"/>
        <v>9.7253856406000409E-5</v>
      </c>
      <c r="T767" s="16">
        <f t="shared" si="135"/>
        <v>9.6329405629122525E-2</v>
      </c>
      <c r="U767" s="66">
        <f t="shared" si="136"/>
        <v>0.53988153590010068</v>
      </c>
      <c r="V767" s="66"/>
      <c r="W767" s="66"/>
    </row>
    <row r="768" spans="1:23" x14ac:dyDescent="0.25">
      <c r="A768">
        <v>767</v>
      </c>
      <c r="B768">
        <v>5.7249134391496796E-4</v>
      </c>
      <c r="C768" s="16">
        <v>6.6047010239350799E-9</v>
      </c>
      <c r="D768" s="16">
        <v>9.8810969594176692E-4</v>
      </c>
      <c r="E768" s="16">
        <v>1.31310206633599E-5</v>
      </c>
      <c r="F768" s="16">
        <v>8.4833103314972499E-6</v>
      </c>
      <c r="G768" s="16">
        <v>1.68392224805533E-6</v>
      </c>
      <c r="H768" s="16">
        <v>3.8661483215537599E-4</v>
      </c>
      <c r="J768">
        <v>0.95541424663445496</v>
      </c>
      <c r="K768">
        <f t="shared" si="126"/>
        <v>6.3102254530287473E-9</v>
      </c>
      <c r="L768">
        <f t="shared" si="127"/>
        <v>1.0067536341517929E-3</v>
      </c>
      <c r="M768" s="16">
        <f t="shared" si="128"/>
        <v>1.3822905367814309E-4</v>
      </c>
      <c r="N768" s="16">
        <f t="shared" si="129"/>
        <v>2.6409819786434748E-2</v>
      </c>
      <c r="O768" s="16">
        <f t="shared" si="130"/>
        <v>3.687564989169153E-2</v>
      </c>
      <c r="P768" s="16">
        <f t="shared" si="131"/>
        <v>6.6804295844244638E-4</v>
      </c>
      <c r="Q768" s="16">
        <f t="shared" si="132"/>
        <v>4.9542497487687569E-2</v>
      </c>
      <c r="R768" s="16">
        <f t="shared" si="133"/>
        <v>1.9333705969848174E-2</v>
      </c>
      <c r="S768" s="16">
        <f t="shared" si="134"/>
        <v>2.5893873167608987E-2</v>
      </c>
      <c r="T768" s="16">
        <f t="shared" si="135"/>
        <v>4.9542988092995219E-2</v>
      </c>
      <c r="U768" s="66">
        <f t="shared" si="136"/>
        <v>0.20826657735470866</v>
      </c>
      <c r="V768" s="66"/>
      <c r="W768" s="66"/>
    </row>
    <row r="769" spans="1:23" x14ac:dyDescent="0.25">
      <c r="A769">
        <v>768</v>
      </c>
      <c r="B769">
        <v>1.2035360595638101E-3</v>
      </c>
      <c r="C769" s="16">
        <v>7.8015309517608503E-9</v>
      </c>
      <c r="D769" s="16">
        <v>5.4914084930676396E-4</v>
      </c>
      <c r="E769" s="16">
        <v>8.6652646891678895E-6</v>
      </c>
      <c r="F769" s="16">
        <v>3.9494045800919699E-6</v>
      </c>
      <c r="G769" s="16">
        <v>1.4180566213844599E-6</v>
      </c>
      <c r="H769" s="16">
        <v>2.5512468630409799E-4</v>
      </c>
      <c r="J769">
        <v>0.95775063341393996</v>
      </c>
      <c r="K769">
        <f t="shared" si="126"/>
        <v>7.471921210647413E-9</v>
      </c>
      <c r="L769">
        <f t="shared" si="127"/>
        <v>5.584499135573806E-4</v>
      </c>
      <c r="M769" s="16">
        <f t="shared" si="128"/>
        <v>1.8486222055702397E-3</v>
      </c>
      <c r="N769" s="16">
        <f t="shared" si="129"/>
        <v>2.0849092196134427</v>
      </c>
      <c r="O769" s="16">
        <f t="shared" si="130"/>
        <v>0.1664939641704444</v>
      </c>
      <c r="P769" s="16">
        <f t="shared" si="131"/>
        <v>0.18480278924748675</v>
      </c>
      <c r="Q769" s="16">
        <f t="shared" si="132"/>
        <v>3.7329644384269341E-2</v>
      </c>
      <c r="R769" s="16">
        <f t="shared" si="133"/>
        <v>0.3590200035083857</v>
      </c>
      <c r="S769" s="16">
        <f t="shared" si="134"/>
        <v>8.6080235585613396E-2</v>
      </c>
      <c r="T769" s="16">
        <f t="shared" si="135"/>
        <v>3.7336094194752423E-2</v>
      </c>
      <c r="U769" s="66">
        <f t="shared" si="136"/>
        <v>2.9559719507043942</v>
      </c>
      <c r="V769" s="66"/>
      <c r="W769" s="66"/>
    </row>
    <row r="770" spans="1:23" x14ac:dyDescent="0.25">
      <c r="A770">
        <v>769</v>
      </c>
      <c r="B770">
        <v>6.4104862036922904E-4</v>
      </c>
      <c r="C770" s="16">
        <v>7.7607834447718997E-9</v>
      </c>
      <c r="D770" s="16">
        <v>1.0379989567040099E-3</v>
      </c>
      <c r="E770" s="16">
        <v>1.6200260691858499E-5</v>
      </c>
      <c r="F770" s="16">
        <v>7.5918725986933897E-6</v>
      </c>
      <c r="G770" s="16">
        <v>1.43381343228748E-6</v>
      </c>
      <c r="H770" s="16">
        <v>4.7698308076717002E-4</v>
      </c>
      <c r="J770">
        <v>0.95518879470781703</v>
      </c>
      <c r="K770">
        <f t="shared" si="126"/>
        <v>7.413013384600051E-9</v>
      </c>
      <c r="L770">
        <f t="shared" si="127"/>
        <v>1.0546087545502396E-3</v>
      </c>
      <c r="M770" s="16">
        <f t="shared" si="128"/>
        <v>2.2748848618821865E-4</v>
      </c>
      <c r="N770" s="16">
        <f t="shared" si="129"/>
        <v>9.1037730588980792E-2</v>
      </c>
      <c r="O770" s="16">
        <f t="shared" si="130"/>
        <v>0.16054648452472953</v>
      </c>
      <c r="P770" s="16">
        <f t="shared" si="131"/>
        <v>6.0281412136229404E-3</v>
      </c>
      <c r="Q770" s="16">
        <f t="shared" si="132"/>
        <v>0.2584168599772203</v>
      </c>
      <c r="R770" s="16">
        <f t="shared" si="133"/>
        <v>5.2677567143491602E-2</v>
      </c>
      <c r="S770" s="16">
        <f t="shared" si="134"/>
        <v>8.1534718339205919E-2</v>
      </c>
      <c r="T770" s="16">
        <f t="shared" si="135"/>
        <v>0.25842157750200634</v>
      </c>
      <c r="U770" s="66">
        <f t="shared" si="136"/>
        <v>0.90866307928925738</v>
      </c>
      <c r="V770" s="66"/>
      <c r="W770" s="66"/>
    </row>
    <row r="771" spans="1:23" x14ac:dyDescent="0.25">
      <c r="A771">
        <v>770</v>
      </c>
      <c r="B771">
        <v>5.3512225631520904E-4</v>
      </c>
      <c r="C771" s="16">
        <v>5.03568724925822E-9</v>
      </c>
      <c r="D771" s="16">
        <v>8.0253312977667695E-4</v>
      </c>
      <c r="E771" s="16">
        <v>8.1480482450458492E-6</v>
      </c>
      <c r="F771" s="16">
        <v>8.9995845606806902E-6</v>
      </c>
      <c r="G771" s="16">
        <v>2.2040187627909501E-6</v>
      </c>
      <c r="H771" s="16">
        <v>2.39899789612418E-4</v>
      </c>
      <c r="J771">
        <v>0.95632690572596901</v>
      </c>
      <c r="K771">
        <f t="shared" ref="K771:K834" si="137">C771*J771</f>
        <v>4.8157632052868303E-9</v>
      </c>
      <c r="L771">
        <f t="shared" ref="L771:L834" si="138">SUM($Z$9*B771,$AA$9*C771,$AB$9*D771,$AC$9*E771,$AD$9*F771,$AE$9*G771)</f>
        <v>8.2273128197357995E-4</v>
      </c>
      <c r="M771" s="16">
        <f t="shared" ref="M771:M834" si="139">$Z$8*B771+$AA$8*C771+$AB$8*D771+$AD$8*F771+$AE$8*G771</f>
        <v>2.4751323065683813E-4</v>
      </c>
      <c r="N771" s="16">
        <f t="shared" si="129"/>
        <v>7.5045243182985197E-3</v>
      </c>
      <c r="O771" s="16">
        <f t="shared" si="130"/>
        <v>8.308062014287446E-3</v>
      </c>
      <c r="P771" s="16">
        <f t="shared" si="131"/>
        <v>2.7828038716051221E-2</v>
      </c>
      <c r="Q771" s="16">
        <f t="shared" si="132"/>
        <v>5.8257037613251732E-2</v>
      </c>
      <c r="R771" s="16">
        <f t="shared" si="133"/>
        <v>7.5082315351476525E-3</v>
      </c>
      <c r="S771" s="16">
        <f t="shared" si="134"/>
        <v>9.6518791438487388E-3</v>
      </c>
      <c r="T771" s="16">
        <f t="shared" si="135"/>
        <v>5.8259870794422609E-2</v>
      </c>
      <c r="U771" s="66">
        <f t="shared" si="136"/>
        <v>0.17731764413530793</v>
      </c>
      <c r="V771" s="66"/>
      <c r="W771" s="66"/>
    </row>
    <row r="772" spans="1:23" x14ac:dyDescent="0.25">
      <c r="A772">
        <v>771</v>
      </c>
      <c r="B772">
        <v>5.2354881125781102E-4</v>
      </c>
      <c r="C772" s="16">
        <v>5.9014342406824296E-9</v>
      </c>
      <c r="D772" s="16">
        <v>9.6498878337438398E-4</v>
      </c>
      <c r="E772" s="16">
        <v>1.14608070004682E-5</v>
      </c>
      <c r="F772" s="16">
        <v>9.2680077927446702E-6</v>
      </c>
      <c r="G772" s="16">
        <v>1.88417573131736E-6</v>
      </c>
      <c r="H772" s="16">
        <v>3.3743864631845E-4</v>
      </c>
      <c r="J772">
        <v>0.955511569359909</v>
      </c>
      <c r="K772">
        <f t="shared" si="137"/>
        <v>5.6388886927887711E-9</v>
      </c>
      <c r="L772">
        <f t="shared" si="138"/>
        <v>9.8540307325694992E-4</v>
      </c>
      <c r="M772" s="16">
        <f t="shared" si="139"/>
        <v>6.1694549258671947E-5</v>
      </c>
      <c r="N772" s="16">
        <f t="shared" ref="N772:N835" si="140">(B772-$B$2)^2/$B$2/$B$2</f>
        <v>3.9850707373903903E-3</v>
      </c>
      <c r="O772" s="16">
        <f t="shared" ref="O772:O835" si="141">(C772-$C$2)^2/$C$2/$C$2</f>
        <v>4.2384354104090258E-3</v>
      </c>
      <c r="P772" s="16">
        <f t="shared" ref="P772:P835" si="142">(D772-$D$2)^2/$D$2/$D$2</f>
        <v>3.3951940046002744E-6</v>
      </c>
      <c r="Q772" s="16">
        <f t="shared" ref="Q772:Q835" si="143">(E772-$E$2)^2/$E$2/$E$2</f>
        <v>4.4989131425348609E-3</v>
      </c>
      <c r="R772" s="16">
        <f t="shared" ref="R772:R835" si="144">(F772-$F$2)^2/$F$2/$F$2</f>
        <v>3.5293475204521076E-3</v>
      </c>
      <c r="S772" s="16">
        <f t="shared" ref="S772:S835" si="145">(G772-$G$2)^2/$G$2/$G$2</f>
        <v>3.7370125883821543E-3</v>
      </c>
      <c r="T772" s="16">
        <f t="shared" ref="T772:T835" si="146">(H772-$H$2)^2/$H$2/$H$2</f>
        <v>4.4989085147989927E-3</v>
      </c>
      <c r="U772" s="66">
        <f t="shared" ref="U772:U835" si="147">SUM(N772:T772)</f>
        <v>2.4491083107972135E-2</v>
      </c>
      <c r="V772" s="66"/>
      <c r="W772" s="66"/>
    </row>
    <row r="773" spans="1:23" x14ac:dyDescent="0.25">
      <c r="A773">
        <v>772</v>
      </c>
      <c r="B773">
        <v>6.1734008313681901E-4</v>
      </c>
      <c r="C773" s="16">
        <v>5.6385601745116302E-9</v>
      </c>
      <c r="D773" s="16">
        <v>7.7839257461742096E-4</v>
      </c>
      <c r="E773" s="16">
        <v>8.8520424851650604E-6</v>
      </c>
      <c r="F773" s="16">
        <v>7.7903577455020605E-6</v>
      </c>
      <c r="G773" s="16">
        <v>1.9677031974510699E-6</v>
      </c>
      <c r="H773" s="16">
        <v>2.6062685658776298E-4</v>
      </c>
      <c r="J773">
        <v>0.95647524526650096</v>
      </c>
      <c r="K773">
        <f t="shared" si="137"/>
        <v>5.3931432258659361E-9</v>
      </c>
      <c r="L773">
        <f t="shared" si="138"/>
        <v>7.9593535474570157E-4</v>
      </c>
      <c r="M773" s="16">
        <f t="shared" si="139"/>
        <v>4.387448115279364E-4</v>
      </c>
      <c r="N773" s="16">
        <f t="shared" si="140"/>
        <v>6.4303638811703451E-2</v>
      </c>
      <c r="O773" s="16">
        <f t="shared" si="141"/>
        <v>3.1184744276807207E-4</v>
      </c>
      <c r="P773" s="16">
        <f t="shared" si="142"/>
        <v>3.6817890965126936E-2</v>
      </c>
      <c r="Q773" s="16">
        <f t="shared" si="143"/>
        <v>3.0912183967634951E-2</v>
      </c>
      <c r="R773" s="16">
        <f t="shared" si="144"/>
        <v>4.3836667017048879E-2</v>
      </c>
      <c r="S773" s="16">
        <f t="shared" si="145"/>
        <v>3.8064311556896635E-4</v>
      </c>
      <c r="T773" s="16">
        <f t="shared" si="146"/>
        <v>3.0914825738485752E-2</v>
      </c>
      <c r="U773" s="66">
        <f t="shared" si="147"/>
        <v>0.20747769705833702</v>
      </c>
      <c r="V773" s="66"/>
      <c r="W773" s="66"/>
    </row>
    <row r="774" spans="1:23" x14ac:dyDescent="0.25">
      <c r="A774">
        <v>773</v>
      </c>
      <c r="B774">
        <v>3.9206690853456501E-4</v>
      </c>
      <c r="C774" s="16">
        <v>4.7246283091295303E-9</v>
      </c>
      <c r="D774" s="16">
        <v>1.0335884033705199E-3</v>
      </c>
      <c r="E774" s="16">
        <v>9.8188207288556402E-6</v>
      </c>
      <c r="F774" s="16">
        <v>1.2421941378263501E-5</v>
      </c>
      <c r="G774" s="16">
        <v>2.35562872990243E-6</v>
      </c>
      <c r="H774" s="16">
        <v>2.8909503061265402E-4</v>
      </c>
      <c r="J774">
        <v>0.95511171569894804</v>
      </c>
      <c r="K774">
        <f t="shared" si="137"/>
        <v>4.5125478503725252E-9</v>
      </c>
      <c r="L774">
        <f t="shared" si="138"/>
        <v>1.0607831902286404E-3</v>
      </c>
      <c r="M774" s="16">
        <f t="shared" si="139"/>
        <v>-2.766493731595102E-4</v>
      </c>
      <c r="N774" s="16">
        <f t="shared" si="140"/>
        <v>4.1559733624617096E-2</v>
      </c>
      <c r="O774" s="16">
        <f t="shared" si="141"/>
        <v>2.1694091654082592E-2</v>
      </c>
      <c r="P774" s="16">
        <f t="shared" si="142"/>
        <v>5.3380717277714375E-3</v>
      </c>
      <c r="Q774" s="16">
        <f t="shared" si="143"/>
        <v>7.3625692297658004E-3</v>
      </c>
      <c r="R774" s="16">
        <f t="shared" si="144"/>
        <v>6.7953091832507764E-2</v>
      </c>
      <c r="S774" s="16">
        <f t="shared" si="145"/>
        <v>3.0202945587352696E-2</v>
      </c>
      <c r="T774" s="16">
        <f t="shared" si="146"/>
        <v>7.3619693832097655E-3</v>
      </c>
      <c r="U774" s="66">
        <f t="shared" si="147"/>
        <v>0.18147247303930716</v>
      </c>
      <c r="V774" s="66"/>
      <c r="W774" s="66"/>
    </row>
    <row r="775" spans="1:23" x14ac:dyDescent="0.25">
      <c r="A775">
        <v>774</v>
      </c>
      <c r="B775">
        <v>3.3207208114170603E-4</v>
      </c>
      <c r="C775" s="16">
        <v>4.259330832788E-9</v>
      </c>
      <c r="D775" s="16">
        <v>1.1021004662124E-3</v>
      </c>
      <c r="E775" s="16">
        <v>9.4305618728941108E-6</v>
      </c>
      <c r="F775" s="16">
        <v>1.4717441517794E-5</v>
      </c>
      <c r="G775" s="16">
        <v>2.6152075897129399E-6</v>
      </c>
      <c r="H775" s="16">
        <v>2.7766456691355397E-4</v>
      </c>
      <c r="J775">
        <v>0.954735038171175</v>
      </c>
      <c r="K775">
        <f t="shared" si="137"/>
        <v>4.0665323852255136E-9</v>
      </c>
      <c r="L775">
        <f t="shared" si="138"/>
        <v>1.1341462975068683E-3</v>
      </c>
      <c r="M775" s="16">
        <f t="shared" si="139"/>
        <v>-4.7000213522345609E-4</v>
      </c>
      <c r="N775" s="16">
        <f t="shared" si="140"/>
        <v>0.10607306181852191</v>
      </c>
      <c r="O775" s="16">
        <f t="shared" si="141"/>
        <v>5.3484430126210354E-2</v>
      </c>
      <c r="P775" s="16">
        <f t="shared" si="142"/>
        <v>2.0790961177710818E-2</v>
      </c>
      <c r="Q775" s="16">
        <f t="shared" si="143"/>
        <v>1.4872968577397838E-2</v>
      </c>
      <c r="R775" s="16">
        <f t="shared" si="144"/>
        <v>0.24368428479961624</v>
      </c>
      <c r="S775" s="16">
        <f t="shared" si="145"/>
        <v>9.1891377068421473E-2</v>
      </c>
      <c r="T775" s="16">
        <f t="shared" si="146"/>
        <v>1.487136170689209E-2</v>
      </c>
      <c r="U775" s="66">
        <f t="shared" si="147"/>
        <v>0.54566844527477065</v>
      </c>
      <c r="V775" s="66"/>
      <c r="W775" s="66"/>
    </row>
    <row r="776" spans="1:23" x14ac:dyDescent="0.25">
      <c r="A776">
        <v>775</v>
      </c>
      <c r="B776">
        <v>3.72955337240888E-4</v>
      </c>
      <c r="C776" s="16">
        <v>5.6375194686028102E-9</v>
      </c>
      <c r="D776" s="16">
        <v>1.3045047766470101E-3</v>
      </c>
      <c r="E776" s="16">
        <v>1.4743479610760099E-5</v>
      </c>
      <c r="F776" s="16">
        <v>1.32172125486637E-5</v>
      </c>
      <c r="G776" s="16">
        <v>1.9800595637236201E-6</v>
      </c>
      <c r="H776" s="16">
        <v>4.3409711594238399E-4</v>
      </c>
      <c r="J776">
        <v>0.95380924851545501</v>
      </c>
      <c r="K776">
        <f t="shared" si="137"/>
        <v>5.3771182078392936E-9</v>
      </c>
      <c r="L776">
        <f t="shared" si="138"/>
        <v>1.3329136237885926E-3</v>
      </c>
      <c r="M776" s="16">
        <f t="shared" si="139"/>
        <v>-5.8700294930681652E-4</v>
      </c>
      <c r="N776" s="16">
        <f t="shared" si="140"/>
        <v>5.8888892991745358E-2</v>
      </c>
      <c r="O776" s="16">
        <f t="shared" si="141"/>
        <v>3.0524890897642873E-4</v>
      </c>
      <c r="P776" s="16">
        <f t="shared" si="142"/>
        <v>0.12554622759504658</v>
      </c>
      <c r="Q776" s="16">
        <f t="shared" si="143"/>
        <v>0.13891394531978052</v>
      </c>
      <c r="R776" s="16">
        <f t="shared" si="144"/>
        <v>0.11654619576849543</v>
      </c>
      <c r="S776" s="16">
        <f t="shared" si="145"/>
        <v>1.7830271817561219E-4</v>
      </c>
      <c r="T776" s="16">
        <f t="shared" si="146"/>
        <v>0.13893107933462318</v>
      </c>
      <c r="U776" s="66">
        <f t="shared" si="147"/>
        <v>0.57930989263684307</v>
      </c>
      <c r="V776" s="66"/>
      <c r="W776" s="66"/>
    </row>
    <row r="777" spans="1:23" x14ac:dyDescent="0.25">
      <c r="A777">
        <v>776</v>
      </c>
      <c r="B777" s="16">
        <v>4.5112783147465302E-4</v>
      </c>
      <c r="C777" s="16">
        <v>5.1568037711953399E-9</v>
      </c>
      <c r="D777" s="16">
        <v>9.7905574207733594E-4</v>
      </c>
      <c r="E777" s="16">
        <v>1.01584055656083E-5</v>
      </c>
      <c r="F777" s="16">
        <v>1.07657794640141E-5</v>
      </c>
      <c r="G777" s="16">
        <v>2.1567373439829801E-6</v>
      </c>
      <c r="H777" s="16">
        <v>2.9909254315623498E-4</v>
      </c>
      <c r="J777">
        <v>0.95541155146921297</v>
      </c>
      <c r="K777">
        <f t="shared" si="137"/>
        <v>4.9268698916600283E-9</v>
      </c>
      <c r="L777">
        <f t="shared" si="138"/>
        <v>1.0027388815455761E-3</v>
      </c>
      <c r="M777" s="16">
        <f t="shared" si="139"/>
        <v>-1.0048321859626985E-4</v>
      </c>
      <c r="N777" s="16">
        <f t="shared" si="140"/>
        <v>7.044563425797506E-3</v>
      </c>
      <c r="O777" s="16">
        <f t="shared" si="141"/>
        <v>4.8009941260452535E-3</v>
      </c>
      <c r="P777" s="16">
        <f t="shared" si="142"/>
        <v>2.7049703947718668E-4</v>
      </c>
      <c r="Q777" s="16">
        <f t="shared" si="143"/>
        <v>2.9363295215016931E-3</v>
      </c>
      <c r="R777" s="16">
        <f t="shared" si="144"/>
        <v>8.574307709696579E-3</v>
      </c>
      <c r="S777" s="16">
        <f t="shared" si="145"/>
        <v>5.5777065872540093E-3</v>
      </c>
      <c r="T777" s="16">
        <f t="shared" si="146"/>
        <v>2.9362344672881177E-3</v>
      </c>
      <c r="U777" s="66">
        <f t="shared" si="147"/>
        <v>3.214063287706035E-2</v>
      </c>
      <c r="V777" s="66"/>
      <c r="W777" s="66"/>
    </row>
    <row r="778" spans="1:23" x14ac:dyDescent="0.25">
      <c r="A778">
        <v>777</v>
      </c>
      <c r="B778">
        <v>5.2284555064307798E-4</v>
      </c>
      <c r="C778" s="16">
        <v>5.5009462646780604E-9</v>
      </c>
      <c r="D778" s="16">
        <v>8.9933572162440305E-4</v>
      </c>
      <c r="E778" s="16">
        <v>9.9635075574003304E-6</v>
      </c>
      <c r="F778" s="16">
        <v>9.2526613216321002E-6</v>
      </c>
      <c r="G778" s="16">
        <v>2.0198566379440001E-6</v>
      </c>
      <c r="H778" s="16">
        <v>2.9335299820410198E-4</v>
      </c>
      <c r="J778">
        <v>0.95583649319813402</v>
      </c>
      <c r="K778">
        <f t="shared" si="137"/>
        <v>5.2580051869012516E-9</v>
      </c>
      <c r="L778">
        <f t="shared" si="138"/>
        <v>9.1985539995934659E-4</v>
      </c>
      <c r="M778" s="16">
        <f t="shared" si="139"/>
        <v>1.258357013268094E-4</v>
      </c>
      <c r="N778" s="16">
        <f t="shared" si="140"/>
        <v>3.8068114344105707E-3</v>
      </c>
      <c r="O778" s="16">
        <f t="shared" si="141"/>
        <v>5.1518590365377017E-5</v>
      </c>
      <c r="P778" s="16">
        <f t="shared" si="142"/>
        <v>4.3980516847130008E-3</v>
      </c>
      <c r="Q778" s="16">
        <f t="shared" si="143"/>
        <v>5.2322295518182774E-3</v>
      </c>
      <c r="R778" s="16">
        <f t="shared" si="144"/>
        <v>3.7168281268132571E-3</v>
      </c>
      <c r="S778" s="16">
        <f t="shared" si="145"/>
        <v>4.1958558802646646E-5</v>
      </c>
      <c r="T778" s="16">
        <f t="shared" si="146"/>
        <v>5.2326493281395908E-3</v>
      </c>
      <c r="U778" s="66">
        <f t="shared" si="147"/>
        <v>2.2480047275062722E-2</v>
      </c>
      <c r="V778" s="66"/>
      <c r="W778" s="66"/>
    </row>
    <row r="779" spans="1:23" x14ac:dyDescent="0.25">
      <c r="A779">
        <v>778</v>
      </c>
      <c r="B779">
        <v>2.2391145802916999E-4</v>
      </c>
      <c r="C779" s="16">
        <v>3.7580637175171998E-9</v>
      </c>
      <c r="D779" s="16">
        <v>1.45435615665292E-3</v>
      </c>
      <c r="E779" s="16">
        <v>1.09359639737354E-5</v>
      </c>
      <c r="F779" s="16">
        <v>2.2191602701000501E-5</v>
      </c>
      <c r="G779" s="16">
        <v>2.9761567017769498E-6</v>
      </c>
      <c r="H779" s="16">
        <v>3.2199401995989201E-4</v>
      </c>
      <c r="J779">
        <v>0.95295154150446804</v>
      </c>
      <c r="K779">
        <f t="shared" si="137"/>
        <v>3.5812526126800272E-9</v>
      </c>
      <c r="L779">
        <f t="shared" si="138"/>
        <v>1.5017117606929806E-3</v>
      </c>
      <c r="M779" s="16">
        <f t="shared" si="139"/>
        <v>-1.0538888446346404E-3</v>
      </c>
      <c r="N779" s="16">
        <f t="shared" si="140"/>
        <v>0.29737549302956245</v>
      </c>
      <c r="O779" s="16">
        <f t="shared" si="141"/>
        <v>0.10351453887122262</v>
      </c>
      <c r="P779" s="16">
        <f t="shared" si="142"/>
        <v>0.25999737262856598</v>
      </c>
      <c r="Q779" s="16">
        <f t="shared" si="143"/>
        <v>3.3152099339037774E-4</v>
      </c>
      <c r="R779" s="16">
        <f t="shared" si="144"/>
        <v>1.5679588747992299</v>
      </c>
      <c r="S779" s="16">
        <f t="shared" si="145"/>
        <v>0.23328301695549278</v>
      </c>
      <c r="T779" s="16">
        <f t="shared" si="146"/>
        <v>3.3246936977725889E-4</v>
      </c>
      <c r="U779" s="66">
        <f t="shared" si="147"/>
        <v>2.4627932866472411</v>
      </c>
      <c r="V779" s="66"/>
      <c r="W779" s="66"/>
    </row>
    <row r="780" spans="1:23" x14ac:dyDescent="0.25">
      <c r="A780">
        <v>779</v>
      </c>
      <c r="B780">
        <v>5.2449775084686598E-4</v>
      </c>
      <c r="C780" s="16">
        <v>4.9181284060404899E-9</v>
      </c>
      <c r="D780" s="16">
        <v>7.9963459030450202E-4</v>
      </c>
      <c r="E780" s="16">
        <v>7.9292806431487701E-6</v>
      </c>
      <c r="F780" s="16">
        <v>9.1809760112798192E-6</v>
      </c>
      <c r="G780" s="16">
        <v>2.2566467594006602E-6</v>
      </c>
      <c r="H780" s="16">
        <v>2.33458677522888E-4</v>
      </c>
      <c r="J780">
        <v>0.95633764719579495</v>
      </c>
      <c r="K780">
        <f t="shared" si="137"/>
        <v>4.7033913484395675E-9</v>
      </c>
      <c r="L780">
        <f t="shared" si="138"/>
        <v>8.2024827095805632E-4</v>
      </c>
      <c r="M780" s="16">
        <f t="shared" si="139"/>
        <v>2.2874723073567569E-4</v>
      </c>
      <c r="N780" s="16">
        <f t="shared" si="140"/>
        <v>4.2320684657881306E-3</v>
      </c>
      <c r="O780" s="16">
        <f t="shared" si="141"/>
        <v>1.2626081650530245E-2</v>
      </c>
      <c r="P780" s="16">
        <f t="shared" si="142"/>
        <v>2.8841080431076572E-2</v>
      </c>
      <c r="Q780" s="16">
        <f t="shared" si="143"/>
        <v>6.8504477592837454E-2</v>
      </c>
      <c r="R780" s="16">
        <f t="shared" si="144"/>
        <v>4.6568333141019554E-3</v>
      </c>
      <c r="S780" s="16">
        <f t="shared" si="145"/>
        <v>1.5492299178699665E-2</v>
      </c>
      <c r="T780" s="16">
        <f t="shared" si="146"/>
        <v>6.8507506053053807E-2</v>
      </c>
      <c r="U780" s="66">
        <f t="shared" si="147"/>
        <v>0.20286034668608782</v>
      </c>
      <c r="V780" s="66"/>
      <c r="W780" s="66"/>
    </row>
    <row r="781" spans="1:23" x14ac:dyDescent="0.25">
      <c r="A781">
        <v>780</v>
      </c>
      <c r="B781">
        <v>2.8177320592021499E-4</v>
      </c>
      <c r="C781" s="16">
        <v>4.0263696917591597E-9</v>
      </c>
      <c r="D781" s="16">
        <v>1.2316809277352701E-3</v>
      </c>
      <c r="E781" s="16">
        <v>9.9478980041982405E-6</v>
      </c>
      <c r="F781" s="16">
        <v>1.7452474006965801E-5</v>
      </c>
      <c r="G781" s="16">
        <v>2.7707455950807501E-6</v>
      </c>
      <c r="H781" s="16">
        <v>2.9289846884175002E-4</v>
      </c>
      <c r="J781">
        <v>0.95406694072855802</v>
      </c>
      <c r="K781">
        <f t="shared" si="137"/>
        <v>3.841426214058849E-9</v>
      </c>
      <c r="L781">
        <f t="shared" si="138"/>
        <v>1.2693525949745905E-3</v>
      </c>
      <c r="M781" s="16">
        <f t="shared" si="139"/>
        <v>-7.0580618313416063E-4</v>
      </c>
      <c r="N781" s="16">
        <f t="shared" si="140"/>
        <v>0.18303540829075249</v>
      </c>
      <c r="O781" s="16">
        <f t="shared" si="141"/>
        <v>7.469962825298769E-2</v>
      </c>
      <c r="P781" s="16">
        <f t="shared" si="142"/>
        <v>7.7684822438092119E-2</v>
      </c>
      <c r="Q781" s="16">
        <f t="shared" si="143"/>
        <v>5.4445952459633851E-3</v>
      </c>
      <c r="R781" s="16">
        <f t="shared" si="144"/>
        <v>0.59477549956253872</v>
      </c>
      <c r="S781" s="16">
        <f t="shared" si="145"/>
        <v>0.14488618743189116</v>
      </c>
      <c r="T781" s="16">
        <f t="shared" si="146"/>
        <v>5.4426621863683531E-3</v>
      </c>
      <c r="U781" s="66">
        <f t="shared" si="147"/>
        <v>1.0859688034085939</v>
      </c>
      <c r="V781" s="66"/>
      <c r="W781" s="66"/>
    </row>
    <row r="782" spans="1:23" x14ac:dyDescent="0.25">
      <c r="A782">
        <v>781</v>
      </c>
      <c r="B782">
        <v>3.4172190834750801E-4</v>
      </c>
      <c r="C782" s="16">
        <v>4.1835032522984198E-9</v>
      </c>
      <c r="D782" s="16">
        <v>1.0506386610288701E-3</v>
      </c>
      <c r="E782" s="16">
        <v>8.8352727901330804E-6</v>
      </c>
      <c r="F782" s="16">
        <v>1.42678811990917E-5</v>
      </c>
      <c r="G782" s="16">
        <v>2.66105120868819E-6</v>
      </c>
      <c r="H782" s="16">
        <v>2.6013678333096802E-4</v>
      </c>
      <c r="J782">
        <v>0.95499166148835901</v>
      </c>
      <c r="K782">
        <f t="shared" si="137"/>
        <v>3.9952107217544213E-9</v>
      </c>
      <c r="L782">
        <f t="shared" si="138"/>
        <v>1.0818312911324893E-3</v>
      </c>
      <c r="M782" s="16">
        <f t="shared" si="139"/>
        <v>-3.9838747443747346E-4</v>
      </c>
      <c r="N782" s="16">
        <f t="shared" si="140"/>
        <v>9.3693223203437551E-2</v>
      </c>
      <c r="O782" s="16">
        <f t="shared" si="141"/>
        <v>6.0001742792097933E-2</v>
      </c>
      <c r="P782" s="16">
        <f t="shared" si="142"/>
        <v>8.2380186693351495E-3</v>
      </c>
      <c r="Q782" s="16">
        <f t="shared" si="143"/>
        <v>3.146365592866484E-2</v>
      </c>
      <c r="R782" s="16">
        <f t="shared" si="144"/>
        <v>0.20072093608224012</v>
      </c>
      <c r="S782" s="16">
        <f t="shared" si="145"/>
        <v>0.10626256552001044</v>
      </c>
      <c r="T782" s="16">
        <f t="shared" si="146"/>
        <v>3.1462199315101871E-2</v>
      </c>
      <c r="U782" s="66">
        <f t="shared" si="147"/>
        <v>0.53184234151088794</v>
      </c>
      <c r="V782" s="66"/>
      <c r="W782" s="66"/>
    </row>
    <row r="783" spans="1:23" x14ac:dyDescent="0.25">
      <c r="A783">
        <v>782</v>
      </c>
      <c r="B783">
        <v>1.8334392583838901E-4</v>
      </c>
      <c r="C783" s="16">
        <v>3.8273549833107303E-9</v>
      </c>
      <c r="D783" s="16">
        <v>1.8238246815117101E-3</v>
      </c>
      <c r="E783" s="16">
        <v>1.39124358042642E-5</v>
      </c>
      <c r="F783" s="16">
        <v>2.7541768285671901E-5</v>
      </c>
      <c r="G783" s="16">
        <v>2.9338762038834699E-6</v>
      </c>
      <c r="H783" s="16">
        <v>4.0963958791040103E-4</v>
      </c>
      <c r="J783">
        <v>0.95122984209940298</v>
      </c>
      <c r="K783">
        <f t="shared" si="137"/>
        <v>3.6406942764330291E-9</v>
      </c>
      <c r="L783">
        <f t="shared" si="138"/>
        <v>1.881838266931954E-3</v>
      </c>
      <c r="M783" s="16">
        <f t="shared" si="139"/>
        <v>-1.515150415255176E-3</v>
      </c>
      <c r="N783" s="16">
        <f t="shared" si="140"/>
        <v>0.39400553521884163</v>
      </c>
      <c r="O783" s="16">
        <f t="shared" si="141"/>
        <v>9.5623762235712728E-2</v>
      </c>
      <c r="P783" s="16">
        <f t="shared" si="142"/>
        <v>0.79830337874311108</v>
      </c>
      <c r="Q783" s="16">
        <f t="shared" si="143"/>
        <v>8.7223443726331312E-2</v>
      </c>
      <c r="R783" s="16">
        <f t="shared" si="144"/>
        <v>3.2225969709738114</v>
      </c>
      <c r="S783" s="16">
        <f t="shared" si="145"/>
        <v>0.21337543593158265</v>
      </c>
      <c r="T783" s="16">
        <f t="shared" si="146"/>
        <v>8.7257118432851666E-2</v>
      </c>
      <c r="U783" s="66">
        <f t="shared" si="147"/>
        <v>4.898385645262243</v>
      </c>
      <c r="V783" s="66"/>
      <c r="W783" s="66"/>
    </row>
    <row r="784" spans="1:23" x14ac:dyDescent="0.25">
      <c r="A784">
        <v>783</v>
      </c>
      <c r="B784" s="16">
        <v>6.75249808994537E-4</v>
      </c>
      <c r="C784" s="16">
        <v>7.1687102013446803E-9</v>
      </c>
      <c r="D784" s="16">
        <v>9.0745957516078402E-4</v>
      </c>
      <c r="E784" s="16">
        <v>1.31016118754998E-5</v>
      </c>
      <c r="F784" s="16">
        <v>7.1640997446213796E-6</v>
      </c>
      <c r="G784" s="16">
        <v>1.54993497417088E-6</v>
      </c>
      <c r="H784" s="16">
        <v>3.8574738622832897E-4</v>
      </c>
      <c r="J784">
        <v>0.95583998225944899</v>
      </c>
      <c r="K784">
        <f t="shared" si="137"/>
        <v>6.8521398316764306E-9</v>
      </c>
      <c r="L784">
        <f t="shared" si="138"/>
        <v>9.2333054091399641E-4</v>
      </c>
      <c r="M784" s="16">
        <f t="shared" si="139"/>
        <v>4.2716907707507774E-4</v>
      </c>
      <c r="N784" s="16">
        <f t="shared" si="140"/>
        <v>0.13777023373881409</v>
      </c>
      <c r="O784" s="16">
        <f t="shared" si="141"/>
        <v>8.6332483489841891E-2</v>
      </c>
      <c r="P784" s="16">
        <f t="shared" si="142"/>
        <v>3.3505223923400891E-3</v>
      </c>
      <c r="Q784" s="16">
        <f t="shared" si="143"/>
        <v>4.8331074423045288E-2</v>
      </c>
      <c r="R784" s="16">
        <f t="shared" si="144"/>
        <v>7.4490652570856686E-2</v>
      </c>
      <c r="S784" s="16">
        <f t="shared" si="145"/>
        <v>5.1838393085376362E-2</v>
      </c>
      <c r="T784" s="16">
        <f t="shared" si="146"/>
        <v>4.8329379095887408E-2</v>
      </c>
      <c r="U784" s="66">
        <f t="shared" si="147"/>
        <v>0.45044273879616181</v>
      </c>
      <c r="V784" s="66"/>
      <c r="W784" s="66"/>
    </row>
    <row r="785" spans="1:23" x14ac:dyDescent="0.25">
      <c r="A785">
        <v>784</v>
      </c>
      <c r="B785">
        <v>6.5881943207721E-4</v>
      </c>
      <c r="C785" s="16">
        <v>6.8009646241956999E-9</v>
      </c>
      <c r="D785" s="16">
        <v>8.8186420531792596E-4</v>
      </c>
      <c r="E785" s="16">
        <v>1.2082304293207199E-5</v>
      </c>
      <c r="F785" s="16">
        <v>7.33436859645117E-6</v>
      </c>
      <c r="G785" s="16">
        <v>1.6332835338388E-6</v>
      </c>
      <c r="H785" s="16">
        <v>3.5573575848597502E-4</v>
      </c>
      <c r="J785">
        <v>0.955963958935373</v>
      </c>
      <c r="K785">
        <f t="shared" si="137"/>
        <v>6.5014770667255428E-9</v>
      </c>
      <c r="L785">
        <f t="shared" si="138"/>
        <v>8.9815942508004293E-4</v>
      </c>
      <c r="M785" s="16">
        <f t="shared" si="139"/>
        <v>4.1947943907437706E-4</v>
      </c>
      <c r="N785" s="16">
        <f t="shared" si="140"/>
        <v>0.11411580992669526</v>
      </c>
      <c r="O785" s="16">
        <f t="shared" si="141"/>
        <v>5.1734595785261052E-2</v>
      </c>
      <c r="P785" s="16">
        <f t="shared" si="142"/>
        <v>7.132913569982074E-3</v>
      </c>
      <c r="Q785" s="16">
        <f t="shared" si="143"/>
        <v>1.5609824678377947E-2</v>
      </c>
      <c r="R785" s="16">
        <f t="shared" si="144"/>
        <v>6.5356672096982857E-2</v>
      </c>
      <c r="S785" s="16">
        <f t="shared" si="145"/>
        <v>3.4651292987383238E-2</v>
      </c>
      <c r="T785" s="16">
        <f t="shared" si="146"/>
        <v>1.5608606707620765E-2</v>
      </c>
      <c r="U785" s="66">
        <f t="shared" si="147"/>
        <v>0.30420971575230321</v>
      </c>
      <c r="V785" s="66"/>
      <c r="W785" s="66"/>
    </row>
    <row r="786" spans="1:23" x14ac:dyDescent="0.25">
      <c r="A786">
        <v>785</v>
      </c>
      <c r="B786" s="16">
        <v>4.1934350287317499E-4</v>
      </c>
      <c r="C786" s="16">
        <v>4.0300707389892902E-9</v>
      </c>
      <c r="D786" s="16">
        <v>8.2014400701078797E-4</v>
      </c>
      <c r="E786" s="16">
        <v>6.6618643490525498E-6</v>
      </c>
      <c r="F786" s="16">
        <v>1.14994015560077E-5</v>
      </c>
      <c r="G786" s="16">
        <v>2.7548737260361902E-6</v>
      </c>
      <c r="H786" s="16">
        <v>1.9614292062783E-4</v>
      </c>
      <c r="J786">
        <v>0.95618461387411302</v>
      </c>
      <c r="K786">
        <f t="shared" si="137"/>
        <v>3.8534916334458356E-9</v>
      </c>
      <c r="L786">
        <f t="shared" si="138"/>
        <v>8.4589365377810046E-4</v>
      </c>
      <c r="M786" s="16">
        <f t="shared" si="139"/>
        <v>-7.2066480317505534E-6</v>
      </c>
      <c r="N786" s="16">
        <f t="shared" si="140"/>
        <v>2.2044443678993591E-2</v>
      </c>
      <c r="O786" s="16">
        <f t="shared" si="141"/>
        <v>7.4334944044799511E-2</v>
      </c>
      <c r="P786" s="16">
        <f t="shared" si="142"/>
        <v>2.2062327848025101E-2</v>
      </c>
      <c r="Q786" s="16">
        <f t="shared" si="143"/>
        <v>0.14420103129040207</v>
      </c>
      <c r="R786" s="16">
        <f t="shared" si="144"/>
        <v>2.790617212370022E-2</v>
      </c>
      <c r="S786" s="16">
        <f t="shared" si="145"/>
        <v>0.13892792434483622</v>
      </c>
      <c r="T786" s="16">
        <f t="shared" si="146"/>
        <v>0.14420404947928309</v>
      </c>
      <c r="U786" s="66">
        <f t="shared" si="147"/>
        <v>0.57368089281003987</v>
      </c>
      <c r="V786" s="66"/>
      <c r="W786" s="66"/>
    </row>
    <row r="787" spans="1:23" x14ac:dyDescent="0.25">
      <c r="A787">
        <v>786</v>
      </c>
      <c r="B787" s="16">
        <v>4.7650640837999401E-4</v>
      </c>
      <c r="C787" s="16">
        <v>5.93248233492683E-9</v>
      </c>
      <c r="D787" s="16">
        <v>1.0684711379427001E-3</v>
      </c>
      <c r="E787" s="16">
        <v>1.2741525424060399E-5</v>
      </c>
      <c r="F787" s="16">
        <v>1.0232487300637301E-5</v>
      </c>
      <c r="G787" s="16">
        <v>1.87655472484123E-6</v>
      </c>
      <c r="H787" s="16">
        <v>3.75148527848406E-4</v>
      </c>
      <c r="J787">
        <v>0.95498727202837197</v>
      </c>
      <c r="K787">
        <f t="shared" si="137"/>
        <v>5.6654451213882803E-9</v>
      </c>
      <c r="L787">
        <f t="shared" si="138"/>
        <v>1.0908067347864809E-3</v>
      </c>
      <c r="M787" s="16">
        <f t="shared" si="139"/>
        <v>-1.37793918026493E-4</v>
      </c>
      <c r="N787" s="16">
        <f t="shared" si="140"/>
        <v>1.0496118266970188E-3</v>
      </c>
      <c r="O787" s="16">
        <f t="shared" si="141"/>
        <v>4.9994646678949055E-3</v>
      </c>
      <c r="P787" s="16">
        <f t="shared" si="142"/>
        <v>1.1941473098768593E-2</v>
      </c>
      <c r="Q787" s="16">
        <f t="shared" si="143"/>
        <v>3.4714009222399728E-2</v>
      </c>
      <c r="R787" s="16">
        <f t="shared" si="144"/>
        <v>1.4803099428024019E-3</v>
      </c>
      <c r="S787" s="16">
        <f t="shared" si="145"/>
        <v>4.2157222063970703E-3</v>
      </c>
      <c r="T787" s="16">
        <f t="shared" si="146"/>
        <v>3.4716234644875194E-2</v>
      </c>
      <c r="U787" s="66">
        <f t="shared" si="147"/>
        <v>9.3116825609834919E-2</v>
      </c>
      <c r="V787" s="66"/>
      <c r="W787" s="66"/>
    </row>
    <row r="788" spans="1:23" x14ac:dyDescent="0.25">
      <c r="A788">
        <v>787</v>
      </c>
      <c r="B788">
        <v>3.7888494410443901E-4</v>
      </c>
      <c r="C788" s="16">
        <v>4.3207673640748699E-9</v>
      </c>
      <c r="D788" s="16">
        <v>9.7688857169230697E-4</v>
      </c>
      <c r="E788" s="16">
        <v>8.4920460221851094E-6</v>
      </c>
      <c r="F788" s="16">
        <v>1.2822284918997301E-5</v>
      </c>
      <c r="G788" s="16">
        <v>2.5742363019956501E-6</v>
      </c>
      <c r="H788" s="16">
        <v>2.5003022388001098E-4</v>
      </c>
      <c r="J788">
        <v>0.95537976073962105</v>
      </c>
      <c r="K788">
        <f t="shared" si="137"/>
        <v>4.1279736905014128E-9</v>
      </c>
      <c r="L788">
        <f t="shared" si="138"/>
        <v>1.0051030570649331E-3</v>
      </c>
      <c r="M788" s="16">
        <f t="shared" si="139"/>
        <v>-2.4733316885605509E-4</v>
      </c>
      <c r="N788" s="16">
        <f t="shared" si="140"/>
        <v>5.31900004936528E-2</v>
      </c>
      <c r="O788" s="16">
        <f t="shared" si="141"/>
        <v>4.8478711032938097E-2</v>
      </c>
      <c r="P788" s="16">
        <f t="shared" si="142"/>
        <v>2.0155076449045436E-4</v>
      </c>
      <c r="Q788" s="16">
        <f t="shared" si="143"/>
        <v>4.3821798955576322E-2</v>
      </c>
      <c r="R788" s="16">
        <f t="shared" si="144"/>
        <v>9.0786636533696077E-2</v>
      </c>
      <c r="S788" s="16">
        <f t="shared" si="145"/>
        <v>7.993074419693208E-2</v>
      </c>
      <c r="T788" s="16">
        <f t="shared" si="146"/>
        <v>4.3821390783674939E-2</v>
      </c>
      <c r="U788" s="66">
        <f t="shared" si="147"/>
        <v>0.36023083276096074</v>
      </c>
      <c r="V788" s="66"/>
      <c r="W788" s="66"/>
    </row>
    <row r="789" spans="1:23" x14ac:dyDescent="0.25">
      <c r="A789">
        <v>788</v>
      </c>
      <c r="B789">
        <v>4.0263283191607801E-4</v>
      </c>
      <c r="C789" s="16">
        <v>4.08153403437489E-9</v>
      </c>
      <c r="D789" s="16">
        <v>8.6606871604833695E-4</v>
      </c>
      <c r="E789" s="16">
        <v>7.1208841792906299E-6</v>
      </c>
      <c r="F789" s="16">
        <v>1.20032677599581E-5</v>
      </c>
      <c r="G789" s="16">
        <v>2.7216249164821799E-6</v>
      </c>
      <c r="H789" s="16">
        <v>2.0965815358184E-4</v>
      </c>
      <c r="J789">
        <v>0.95594411036855698</v>
      </c>
      <c r="K789">
        <f t="shared" si="137"/>
        <v>3.9017184214294914E-9</v>
      </c>
      <c r="L789">
        <f t="shared" si="138"/>
        <v>8.9279279495070097E-4</v>
      </c>
      <c r="M789" s="16">
        <f t="shared" si="139"/>
        <v>-8.7527131118544954E-5</v>
      </c>
      <c r="N789" s="16">
        <f t="shared" si="140"/>
        <v>3.3272202699522274E-2</v>
      </c>
      <c r="O789" s="16">
        <f t="shared" si="141"/>
        <v>6.9356462104714744E-2</v>
      </c>
      <c r="P789" s="16">
        <f t="shared" si="142"/>
        <v>1.017179390916398E-2</v>
      </c>
      <c r="Q789" s="16">
        <f t="shared" si="143"/>
        <v>0.11356930104043461</v>
      </c>
      <c r="R789" s="16">
        <f t="shared" si="144"/>
        <v>4.7605909564964806E-2</v>
      </c>
      <c r="S789" s="16">
        <f t="shared" si="145"/>
        <v>0.12685191338885116</v>
      </c>
      <c r="T789" s="16">
        <f t="shared" si="146"/>
        <v>0.11357115358876617</v>
      </c>
      <c r="U789" s="66">
        <f t="shared" si="147"/>
        <v>0.51439873629641775</v>
      </c>
      <c r="V789" s="66"/>
      <c r="W789" s="66"/>
    </row>
    <row r="790" spans="1:23" x14ac:dyDescent="0.25">
      <c r="A790">
        <v>789</v>
      </c>
      <c r="B790">
        <v>2.9899892661082499E-4</v>
      </c>
      <c r="C790" s="16">
        <v>4.4669612804008997E-9</v>
      </c>
      <c r="D790" s="16">
        <v>1.28926195189817E-3</v>
      </c>
      <c r="E790" s="16">
        <v>1.15458838096549E-5</v>
      </c>
      <c r="F790" s="16">
        <v>1.64852676993555E-5</v>
      </c>
      <c r="G790" s="16">
        <v>2.49888617144894E-6</v>
      </c>
      <c r="H790" s="16">
        <v>3.3994922530612199E-4</v>
      </c>
      <c r="J790">
        <v>0.95381694310491605</v>
      </c>
      <c r="K790">
        <f t="shared" si="137"/>
        <v>4.2606633534400079E-9</v>
      </c>
      <c r="L790">
        <f t="shared" si="138"/>
        <v>1.3247269065070496E-3</v>
      </c>
      <c r="M790" s="16">
        <f t="shared" si="139"/>
        <v>-7.267290532853996E-4</v>
      </c>
      <c r="N790" s="16">
        <f t="shared" si="140"/>
        <v>0.15432917804715193</v>
      </c>
      <c r="O790" s="16">
        <f t="shared" si="141"/>
        <v>3.7555893688299896E-2</v>
      </c>
      <c r="P790" s="16">
        <f t="shared" si="142"/>
        <v>0.11458229641314627</v>
      </c>
      <c r="Q790" s="16">
        <f t="shared" si="143"/>
        <v>5.6242694148751389E-3</v>
      </c>
      <c r="R790" s="16">
        <f t="shared" si="144"/>
        <v>0.45300579216800857</v>
      </c>
      <c r="S790" s="16">
        <f t="shared" si="145"/>
        <v>6.0110252383152346E-2</v>
      </c>
      <c r="T790" s="16">
        <f t="shared" si="146"/>
        <v>5.6269569732420189E-3</v>
      </c>
      <c r="U790" s="66">
        <f t="shared" si="147"/>
        <v>0.83083463908787625</v>
      </c>
      <c r="V790" s="66"/>
      <c r="W790" s="66"/>
    </row>
    <row r="791" spans="1:23" x14ac:dyDescent="0.25">
      <c r="A791">
        <v>790</v>
      </c>
      <c r="B791">
        <v>4.1040628440684902E-4</v>
      </c>
      <c r="C791" s="16">
        <v>4.0330563918289703E-9</v>
      </c>
      <c r="D791" s="16">
        <v>8.3901965806125695E-4</v>
      </c>
      <c r="E791" s="16">
        <v>6.8186997848014301E-6</v>
      </c>
      <c r="F791" s="16">
        <v>1.17606854598145E-5</v>
      </c>
      <c r="G791" s="16">
        <v>2.7534612142092202E-6</v>
      </c>
      <c r="H791" s="16">
        <v>2.0076075977129001E-4</v>
      </c>
      <c r="J791">
        <v>0.95608437698541704</v>
      </c>
      <c r="K791">
        <f t="shared" si="137"/>
        <v>3.8559422077288552E-9</v>
      </c>
      <c r="L791">
        <f t="shared" si="138"/>
        <v>8.6529045713870341E-4</v>
      </c>
      <c r="M791" s="16">
        <f t="shared" si="139"/>
        <v>-4.4477888325005339E-5</v>
      </c>
      <c r="N791" s="16">
        <f t="shared" si="140"/>
        <v>2.7762819782991138E-2</v>
      </c>
      <c r="O791" s="16">
        <f t="shared" si="141"/>
        <v>7.4041401825076514E-2</v>
      </c>
      <c r="P791" s="16">
        <f t="shared" si="142"/>
        <v>1.6624852731879705E-2</v>
      </c>
      <c r="Q791" s="16">
        <f t="shared" si="143"/>
        <v>0.13332410383211035</v>
      </c>
      <c r="R791" s="16">
        <f t="shared" si="144"/>
        <v>3.7468798900833565E-2</v>
      </c>
      <c r="S791" s="16">
        <f t="shared" si="145"/>
        <v>0.13840373261711733</v>
      </c>
      <c r="T791" s="16">
        <f t="shared" si="146"/>
        <v>0.1333266383582537</v>
      </c>
      <c r="U791" s="66">
        <f t="shared" si="147"/>
        <v>0.56095234804826233</v>
      </c>
      <c r="V791" s="66"/>
      <c r="W791" s="66"/>
    </row>
    <row r="792" spans="1:23" x14ac:dyDescent="0.25">
      <c r="A792">
        <v>791</v>
      </c>
      <c r="B792">
        <v>4.56886019457509E-4</v>
      </c>
      <c r="C792" s="16">
        <v>5.7591277166497997E-9</v>
      </c>
      <c r="D792" s="16">
        <v>1.0821763608910399E-3</v>
      </c>
      <c r="E792" s="16">
        <v>1.2525736074966999E-5</v>
      </c>
      <c r="F792" s="16">
        <v>1.0679342929102701E-5</v>
      </c>
      <c r="G792" s="16">
        <v>1.9333721096217399E-6</v>
      </c>
      <c r="H792" s="16">
        <v>3.6879531620723601E-4</v>
      </c>
      <c r="J792">
        <v>0.95491206997093703</v>
      </c>
      <c r="K792">
        <f t="shared" si="137"/>
        <v>5.4994605691330562E-9</v>
      </c>
      <c r="L792">
        <f t="shared" si="138"/>
        <v>1.1054626597311506E-3</v>
      </c>
      <c r="M792" s="16">
        <f t="shared" si="139"/>
        <v>-1.9169062081613247E-4</v>
      </c>
      <c r="N792" s="16">
        <f t="shared" si="140"/>
        <v>5.2185048827563581E-3</v>
      </c>
      <c r="O792" s="16">
        <f t="shared" si="141"/>
        <v>1.5538959108132074E-3</v>
      </c>
      <c r="P792" s="16">
        <f t="shared" si="142"/>
        <v>1.5253654386668628E-2</v>
      </c>
      <c r="Q792" s="16">
        <f t="shared" si="143"/>
        <v>2.7630950029720127E-2</v>
      </c>
      <c r="R792" s="16">
        <f t="shared" si="144"/>
        <v>7.0266785200439859E-3</v>
      </c>
      <c r="S792" s="16">
        <f t="shared" si="145"/>
        <v>1.3408024232728817E-3</v>
      </c>
      <c r="T792" s="16">
        <f t="shared" si="146"/>
        <v>2.7633186439620764E-2</v>
      </c>
      <c r="U792" s="66">
        <f t="shared" si="147"/>
        <v>8.5657672592895959E-2</v>
      </c>
      <c r="V792" s="66"/>
      <c r="W792" s="66"/>
    </row>
    <row r="793" spans="1:23" x14ac:dyDescent="0.25">
      <c r="A793">
        <v>792</v>
      </c>
      <c r="B793">
        <v>1.0734678800031099E-3</v>
      </c>
      <c r="C793" s="16">
        <v>7.6676118572378295E-9</v>
      </c>
      <c r="D793" s="16">
        <v>6.0598991036478695E-4</v>
      </c>
      <c r="E793" s="16">
        <v>9.3916346601743092E-6</v>
      </c>
      <c r="F793" s="16">
        <v>4.4406031602456996E-6</v>
      </c>
      <c r="G793" s="16">
        <v>1.4438395152976799E-6</v>
      </c>
      <c r="H793" s="16">
        <v>2.7651140355085398E-4</v>
      </c>
      <c r="J793">
        <v>0.95743941311760505</v>
      </c>
      <c r="K793">
        <f t="shared" si="137"/>
        <v>7.3412737966073772E-9</v>
      </c>
      <c r="L793">
        <f t="shared" si="138"/>
        <v>6.1630728858871875E-4</v>
      </c>
      <c r="M793" s="16">
        <f t="shared" si="139"/>
        <v>1.530628471417501E-3</v>
      </c>
      <c r="N793" s="16">
        <f t="shared" si="140"/>
        <v>1.3919345091834023</v>
      </c>
      <c r="O793" s="16">
        <f t="shared" si="141"/>
        <v>0.14735365812809903</v>
      </c>
      <c r="P793" s="16">
        <f t="shared" si="142"/>
        <v>0.13754216082882964</v>
      </c>
      <c r="Q793" s="16">
        <f t="shared" si="143"/>
        <v>1.5770123332994941E-2</v>
      </c>
      <c r="R793" s="16">
        <f t="shared" si="144"/>
        <v>0.30176565964017488</v>
      </c>
      <c r="S793" s="16">
        <f t="shared" si="145"/>
        <v>7.8706583207188818E-2</v>
      </c>
      <c r="T793" s="16">
        <f t="shared" si="146"/>
        <v>1.5774056991962677E-2</v>
      </c>
      <c r="U793" s="66">
        <f t="shared" si="147"/>
        <v>2.0888467513126523</v>
      </c>
      <c r="V793" s="66"/>
      <c r="W793" s="66"/>
    </row>
    <row r="794" spans="1:23" x14ac:dyDescent="0.25">
      <c r="A794">
        <v>793</v>
      </c>
      <c r="B794">
        <v>4.3144038485780801E-4</v>
      </c>
      <c r="C794" s="16">
        <v>5.2617871675987103E-9</v>
      </c>
      <c r="D794" s="16">
        <v>1.0462396959377599E-3</v>
      </c>
      <c r="E794" s="16">
        <v>1.10680462975295E-5</v>
      </c>
      <c r="F794" s="16">
        <v>1.1292316102420201E-5</v>
      </c>
      <c r="G794" s="16">
        <v>2.1153351100922601E-6</v>
      </c>
      <c r="H794" s="16">
        <v>3.2587603579078999E-4</v>
      </c>
      <c r="J794">
        <v>0.95507336328590997</v>
      </c>
      <c r="K794">
        <f t="shared" si="137"/>
        <v>5.0253927670531421E-9</v>
      </c>
      <c r="L794">
        <f t="shared" si="138"/>
        <v>1.0709344014655248E-3</v>
      </c>
      <c r="M794" s="16">
        <f t="shared" si="139"/>
        <v>-2.080536317499089E-4</v>
      </c>
      <c r="N794" s="16">
        <f t="shared" si="140"/>
        <v>1.5353582187556445E-2</v>
      </c>
      <c r="O794" s="16">
        <f t="shared" si="141"/>
        <v>2.5342748953419108E-3</v>
      </c>
      <c r="P794" s="16">
        <f t="shared" si="142"/>
        <v>7.4298479786365145E-3</v>
      </c>
      <c r="Q794" s="16">
        <f t="shared" si="143"/>
        <v>9.3058073332921232E-4</v>
      </c>
      <c r="R794" s="16">
        <f t="shared" si="144"/>
        <v>2.1326137864817674E-2</v>
      </c>
      <c r="S794" s="16">
        <f t="shared" si="145"/>
        <v>2.9217982444979056E-3</v>
      </c>
      <c r="T794" s="16">
        <f t="shared" si="146"/>
        <v>9.308445687026207E-4</v>
      </c>
      <c r="U794" s="66">
        <f t="shared" si="147"/>
        <v>5.1427066472882282E-2</v>
      </c>
      <c r="V794" s="66"/>
      <c r="W794" s="66"/>
    </row>
    <row r="795" spans="1:23" x14ac:dyDescent="0.25">
      <c r="A795">
        <v>794</v>
      </c>
      <c r="B795">
        <v>4.39214929509116E-4</v>
      </c>
      <c r="C795" s="16">
        <v>6.0179538612341499E-9</v>
      </c>
      <c r="D795" s="16">
        <v>1.17893624639197E-3</v>
      </c>
      <c r="E795" s="16">
        <v>1.4243752207184401E-5</v>
      </c>
      <c r="F795" s="16">
        <v>1.11577700122073E-5</v>
      </c>
      <c r="G795" s="16">
        <v>1.85221600476213E-6</v>
      </c>
      <c r="H795" s="16">
        <v>4.1938082637988402E-4</v>
      </c>
      <c r="J795">
        <v>0.95443956073691505</v>
      </c>
      <c r="K795">
        <f t="shared" si="137"/>
        <v>5.7437732398513439E-9</v>
      </c>
      <c r="L795">
        <f t="shared" si="138"/>
        <v>1.2030979844672857E-3</v>
      </c>
      <c r="M795" s="16">
        <f t="shared" si="139"/>
        <v>-3.2466812544905345E-4</v>
      </c>
      <c r="N795" s="16">
        <f t="shared" si="140"/>
        <v>1.1690463248676546E-2</v>
      </c>
      <c r="O795" s="16">
        <f t="shared" si="141"/>
        <v>7.4188891294401016E-3</v>
      </c>
      <c r="P795" s="16">
        <f t="shared" si="142"/>
        <v>5.0158494331301387E-2</v>
      </c>
      <c r="Q795" s="16">
        <f t="shared" si="143"/>
        <v>0.10639588156793359</v>
      </c>
      <c r="R795" s="16">
        <f t="shared" si="144"/>
        <v>1.7524437749390866E-2</v>
      </c>
      <c r="S795" s="16">
        <f t="shared" si="145"/>
        <v>5.9376845063215016E-3</v>
      </c>
      <c r="T795" s="16">
        <f t="shared" si="146"/>
        <v>0.10640489843936007</v>
      </c>
      <c r="U795" s="66">
        <f t="shared" si="147"/>
        <v>0.30553074897242405</v>
      </c>
      <c r="V795" s="66"/>
      <c r="W795" s="66"/>
    </row>
    <row r="796" spans="1:23" x14ac:dyDescent="0.25">
      <c r="A796">
        <v>795</v>
      </c>
      <c r="B796">
        <v>4.4715120026318799E-4</v>
      </c>
      <c r="C796" s="16">
        <v>4.7753662755117199E-9</v>
      </c>
      <c r="D796" s="16">
        <v>9.1331232584924104E-4</v>
      </c>
      <c r="E796" s="16">
        <v>8.7817069252645993E-6</v>
      </c>
      <c r="F796" s="16">
        <v>1.08291986418935E-5</v>
      </c>
      <c r="G796" s="16">
        <v>2.3273001578278199E-6</v>
      </c>
      <c r="H796" s="16">
        <v>2.5855779652249501E-4</v>
      </c>
      <c r="J796">
        <v>0.95573409252959596</v>
      </c>
      <c r="K796">
        <f t="shared" si="137"/>
        <v>4.5639803538226298E-9</v>
      </c>
      <c r="L796">
        <f t="shared" si="138"/>
        <v>9.3729324792458035E-4</v>
      </c>
      <c r="M796" s="16">
        <f t="shared" si="139"/>
        <v>-4.2990847398204389E-5</v>
      </c>
      <c r="N796" s="16">
        <f t="shared" si="140"/>
        <v>8.4652723650846008E-3</v>
      </c>
      <c r="O796" s="16">
        <f t="shared" si="141"/>
        <v>1.9080407463012119E-2</v>
      </c>
      <c r="P796" s="16">
        <f t="shared" si="142"/>
        <v>2.684009225386883E-3</v>
      </c>
      <c r="Q796" s="16">
        <f t="shared" si="143"/>
        <v>3.3257831534358982E-2</v>
      </c>
      <c r="R796" s="16">
        <f t="shared" si="144"/>
        <v>9.8077022762527513E-3</v>
      </c>
      <c r="S796" s="16">
        <f t="shared" si="145"/>
        <v>2.5495804791918968E-2</v>
      </c>
      <c r="T796" s="16">
        <f t="shared" si="146"/>
        <v>3.3258474474147412E-2</v>
      </c>
      <c r="U796" s="66">
        <f t="shared" si="147"/>
        <v>0.13204950213016173</v>
      </c>
      <c r="V796" s="66"/>
      <c r="W796" s="66"/>
    </row>
    <row r="797" spans="1:23" x14ac:dyDescent="0.25">
      <c r="A797">
        <v>796</v>
      </c>
      <c r="B797">
        <v>2.8016038931664701E-4</v>
      </c>
      <c r="C797" s="16">
        <v>4.7327753378604301E-9</v>
      </c>
      <c r="D797" s="16">
        <v>1.46354227456364E-3</v>
      </c>
      <c r="E797" s="16">
        <v>1.38606867630487E-5</v>
      </c>
      <c r="F797" s="16">
        <v>1.7729152831407E-5</v>
      </c>
      <c r="G797" s="16">
        <v>2.3629914056819599E-6</v>
      </c>
      <c r="H797" s="16">
        <v>4.08108174698403E-4</v>
      </c>
      <c r="J797">
        <v>0.95299358964694603</v>
      </c>
      <c r="K797">
        <f t="shared" si="137"/>
        <v>4.5103045582201493E-9</v>
      </c>
      <c r="L797">
        <f t="shared" si="138"/>
        <v>1.5013588388567982E-3</v>
      </c>
      <c r="M797" s="16">
        <f t="shared" si="139"/>
        <v>-9.4103806022350408E-4</v>
      </c>
      <c r="N797" s="16">
        <f t="shared" si="140"/>
        <v>0.18584840852563722</v>
      </c>
      <c r="O797" s="16">
        <f t="shared" si="141"/>
        <v>2.1263107893370506E-2</v>
      </c>
      <c r="P797" s="16">
        <f t="shared" si="142"/>
        <v>0.2698140898352675</v>
      </c>
      <c r="Q797" s="16">
        <f t="shared" si="143"/>
        <v>8.4400702104268879E-2</v>
      </c>
      <c r="R797" s="16">
        <f t="shared" si="144"/>
        <v>0.63887486165182961</v>
      </c>
      <c r="S797" s="16">
        <f t="shared" si="145"/>
        <v>3.1491592348980538E-2</v>
      </c>
      <c r="T797" s="16">
        <f t="shared" si="146"/>
        <v>8.4419540098678345E-2</v>
      </c>
      <c r="U797" s="66">
        <f t="shared" si="147"/>
        <v>1.3161123024580323</v>
      </c>
      <c r="V797" s="66"/>
      <c r="W797" s="66"/>
    </row>
    <row r="798" spans="1:23" x14ac:dyDescent="0.25">
      <c r="A798">
        <v>797</v>
      </c>
      <c r="B798">
        <v>6.1132729415243705E-4</v>
      </c>
      <c r="C798" s="16">
        <v>4.8634466294807199E-9</v>
      </c>
      <c r="D798" s="16">
        <v>6.7633747981969098E-4</v>
      </c>
      <c r="E798" s="16">
        <v>6.6419054583250904E-6</v>
      </c>
      <c r="F798" s="16">
        <v>7.8292955590903507E-6</v>
      </c>
      <c r="G798" s="16">
        <v>2.2786094397194E-6</v>
      </c>
      <c r="H798" s="16">
        <v>1.9555381070161901E-4</v>
      </c>
      <c r="J798">
        <v>0.95699698621459195</v>
      </c>
      <c r="K798">
        <f t="shared" si="137"/>
        <v>4.6543037670285642E-9</v>
      </c>
      <c r="L798">
        <f t="shared" si="138"/>
        <v>6.9426981693096153E-4</v>
      </c>
      <c r="M798" s="16">
        <f t="shared" si="139"/>
        <v>5.2838477137391268E-4</v>
      </c>
      <c r="N798" s="16">
        <f t="shared" si="140"/>
        <v>5.8260416615080808E-2</v>
      </c>
      <c r="O798" s="16">
        <f t="shared" si="141"/>
        <v>1.4941375795415081E-2</v>
      </c>
      <c r="P798" s="16">
        <f t="shared" si="142"/>
        <v>8.8704234326258832E-2</v>
      </c>
      <c r="Q798" s="16">
        <f t="shared" si="143"/>
        <v>0.14561581885663308</v>
      </c>
      <c r="R798" s="16">
        <f t="shared" si="144"/>
        <v>4.219752291780119E-2</v>
      </c>
      <c r="S798" s="16">
        <f t="shared" si="145"/>
        <v>1.8336378174706403E-2</v>
      </c>
      <c r="T798" s="16">
        <f t="shared" si="146"/>
        <v>0.14562238413038595</v>
      </c>
      <c r="U798" s="66">
        <f t="shared" si="147"/>
        <v>0.51367813081628133</v>
      </c>
      <c r="V798" s="66"/>
      <c r="W798" s="66"/>
    </row>
    <row r="799" spans="1:23" x14ac:dyDescent="0.25">
      <c r="A799">
        <v>798</v>
      </c>
      <c r="B799">
        <v>5.8208180045082902E-4</v>
      </c>
      <c r="C799" s="16">
        <v>5.5257088474835404E-9</v>
      </c>
      <c r="D799" s="16">
        <v>8.0966030401886599E-4</v>
      </c>
      <c r="E799" s="16">
        <v>9.0199221209919599E-6</v>
      </c>
      <c r="F799" s="16">
        <v>8.2750992246986001E-6</v>
      </c>
      <c r="G799" s="16">
        <v>2.00865882698778E-6</v>
      </c>
      <c r="H799" s="16">
        <v>2.6557008084578901E-4</v>
      </c>
      <c r="J799">
        <v>0.95630648128962803</v>
      </c>
      <c r="K799">
        <f t="shared" si="137"/>
        <v>5.2842711845679505E-9</v>
      </c>
      <c r="L799">
        <f t="shared" si="138"/>
        <v>8.2821363558640345E-4</v>
      </c>
      <c r="M799" s="16">
        <f t="shared" si="139"/>
        <v>3.3594996531525459E-4</v>
      </c>
      <c r="N799" s="16">
        <f t="shared" si="140"/>
        <v>3.3118734281693353E-2</v>
      </c>
      <c r="O799" s="16">
        <f t="shared" si="141"/>
        <v>7.3356588358115149E-6</v>
      </c>
      <c r="P799" s="16">
        <f t="shared" si="142"/>
        <v>2.5414103079782879E-2</v>
      </c>
      <c r="Q799" s="16">
        <f t="shared" si="143"/>
        <v>2.5660179456946146E-2</v>
      </c>
      <c r="R799" s="16">
        <f t="shared" si="144"/>
        <v>2.5656552403100167E-2</v>
      </c>
      <c r="S799" s="16">
        <f t="shared" si="145"/>
        <v>8.0598703857813639E-7</v>
      </c>
      <c r="T799" s="16">
        <f t="shared" si="146"/>
        <v>2.5662209754381275E-2</v>
      </c>
      <c r="U799" s="66">
        <f t="shared" si="147"/>
        <v>0.1355199206217782</v>
      </c>
      <c r="V799" s="66"/>
      <c r="W799" s="66"/>
    </row>
    <row r="800" spans="1:23" x14ac:dyDescent="0.25">
      <c r="A800">
        <v>799</v>
      </c>
      <c r="B800">
        <v>2.50273777081904E-4</v>
      </c>
      <c r="C800" s="16">
        <v>2.97296714535379E-9</v>
      </c>
      <c r="D800" s="16">
        <v>1.0192162087702399E-3</v>
      </c>
      <c r="E800" s="16">
        <v>6.09155393939008E-6</v>
      </c>
      <c r="F800" s="16">
        <v>1.94729365858752E-5</v>
      </c>
      <c r="G800" s="16">
        <v>3.7441872106840901E-6</v>
      </c>
      <c r="H800" s="16">
        <v>1.79353436265734E-4</v>
      </c>
      <c r="J800">
        <v>0.955037798488789</v>
      </c>
      <c r="K800">
        <f t="shared" si="137"/>
        <v>2.839295997478183E-9</v>
      </c>
      <c r="L800">
        <f t="shared" si="138"/>
        <v>1.0619032961855291E-3</v>
      </c>
      <c r="M800" s="16">
        <f t="shared" si="139"/>
        <v>-5.6135574202172101E-4</v>
      </c>
      <c r="N800" s="16">
        <f t="shared" si="140"/>
        <v>0.24185707960742261</v>
      </c>
      <c r="O800" s="16">
        <f t="shared" si="141"/>
        <v>0.21476980721667216</v>
      </c>
      <c r="P800" s="16">
        <f t="shared" si="142"/>
        <v>3.380378971901337E-3</v>
      </c>
      <c r="Q800" s="16">
        <f t="shared" si="143"/>
        <v>0.18734841474418909</v>
      </c>
      <c r="R800" s="16">
        <f t="shared" si="144"/>
        <v>0.95310238299275163</v>
      </c>
      <c r="S800" s="16">
        <f t="shared" si="145"/>
        <v>0.74943118711301115</v>
      </c>
      <c r="T800" s="16">
        <f t="shared" si="146"/>
        <v>0.1873461847320784</v>
      </c>
      <c r="U800" s="66">
        <f t="shared" si="147"/>
        <v>2.5372354353780264</v>
      </c>
      <c r="V800" s="66"/>
      <c r="W800" s="66"/>
    </row>
    <row r="801" spans="1:23" x14ac:dyDescent="0.25">
      <c r="A801">
        <v>800</v>
      </c>
      <c r="B801">
        <v>6.3798411044151799E-4</v>
      </c>
      <c r="C801" s="16">
        <v>6.8784597394628098E-9</v>
      </c>
      <c r="D801" s="16">
        <v>9.2192804668700596E-4</v>
      </c>
      <c r="E801" s="16">
        <v>1.2769259817544801E-5</v>
      </c>
      <c r="F801" s="16">
        <v>7.5882226661768396E-6</v>
      </c>
      <c r="G801" s="16">
        <v>1.6156342887872899E-6</v>
      </c>
      <c r="H801" s="16">
        <v>3.7596231816811802E-4</v>
      </c>
      <c r="J801">
        <v>0.95575922389981105</v>
      </c>
      <c r="K801">
        <f t="shared" si="137"/>
        <v>6.5741513422150717E-9</v>
      </c>
      <c r="L801">
        <f t="shared" si="138"/>
        <v>9.3871324784840736E-4</v>
      </c>
      <c r="M801" s="16">
        <f t="shared" si="139"/>
        <v>3.3725497303462856E-4</v>
      </c>
      <c r="N801" s="16">
        <f t="shared" si="140"/>
        <v>8.7321282023829508E-2</v>
      </c>
      <c r="O801" s="16">
        <f t="shared" si="141"/>
        <v>5.8292735083321202E-2</v>
      </c>
      <c r="P801" s="16">
        <f t="shared" si="142"/>
        <v>1.8372077225300573E-3</v>
      </c>
      <c r="Q801" s="16">
        <f t="shared" si="143"/>
        <v>3.5682910499675244E-2</v>
      </c>
      <c r="R801" s="16">
        <f t="shared" si="144"/>
        <v>5.2847740965237845E-2</v>
      </c>
      <c r="S801" s="16">
        <f t="shared" si="145"/>
        <v>3.8002791889784164E-2</v>
      </c>
      <c r="T801" s="16">
        <f t="shared" si="146"/>
        <v>3.5681834866693046E-2</v>
      </c>
      <c r="U801" s="66">
        <f t="shared" si="147"/>
        <v>0.30966650305107102</v>
      </c>
      <c r="V801" s="66"/>
      <c r="W801" s="66"/>
    </row>
    <row r="802" spans="1:23" x14ac:dyDescent="0.25">
      <c r="A802">
        <v>801</v>
      </c>
      <c r="B802">
        <v>5.6575498109088596E-4</v>
      </c>
      <c r="C802" s="16">
        <v>7.1520509532154502E-9</v>
      </c>
      <c r="D802" s="16">
        <v>1.08516502288148E-3</v>
      </c>
      <c r="E802" s="16">
        <v>1.5599169762060601E-5</v>
      </c>
      <c r="F802" s="16">
        <v>8.6221355413115794E-6</v>
      </c>
      <c r="G802" s="16">
        <v>1.55673495432289E-6</v>
      </c>
      <c r="H802" s="16">
        <v>4.5928631940445101E-4</v>
      </c>
      <c r="J802">
        <v>0.95493921291667005</v>
      </c>
      <c r="K802">
        <f t="shared" si="137"/>
        <v>6.8297739080034816E-9</v>
      </c>
      <c r="L802">
        <f t="shared" si="138"/>
        <v>1.1039588768674729E-3</v>
      </c>
      <c r="M802" s="16">
        <f t="shared" si="139"/>
        <v>2.7551085314299036E-5</v>
      </c>
      <c r="N802" s="16">
        <f t="shared" si="140"/>
        <v>2.2150966264641497E-2</v>
      </c>
      <c r="O802" s="16">
        <f t="shared" si="141"/>
        <v>8.4574645340957114E-2</v>
      </c>
      <c r="P802" s="16">
        <f t="shared" si="142"/>
        <v>1.6029709088047045E-2</v>
      </c>
      <c r="Q802" s="16">
        <f t="shared" si="143"/>
        <v>0.20464929335374957</v>
      </c>
      <c r="R802" s="16">
        <f t="shared" si="144"/>
        <v>1.5614152589766159E-2</v>
      </c>
      <c r="S802" s="16">
        <f t="shared" si="145"/>
        <v>5.0306941577158024E-2</v>
      </c>
      <c r="T802" s="16">
        <f t="shared" si="146"/>
        <v>0.20465652464934783</v>
      </c>
      <c r="U802" s="66">
        <f t="shared" si="147"/>
        <v>0.59798223286366725</v>
      </c>
      <c r="V802" s="66"/>
      <c r="W802" s="66"/>
    </row>
    <row r="803" spans="1:23" x14ac:dyDescent="0.25">
      <c r="A803">
        <v>802</v>
      </c>
      <c r="B803">
        <v>4.0962458630370798E-4</v>
      </c>
      <c r="C803" s="16">
        <v>3.9844634086631303E-9</v>
      </c>
      <c r="D803" s="16">
        <v>8.3032392748218404E-4</v>
      </c>
      <c r="E803" s="16">
        <v>6.6673723002101097E-6</v>
      </c>
      <c r="F803" s="16">
        <v>1.17784355454439E-5</v>
      </c>
      <c r="G803" s="16">
        <v>2.7867678984784901E-6</v>
      </c>
      <c r="H803" s="16">
        <v>1.96305194256599E-4</v>
      </c>
      <c r="J803">
        <v>0.95612756854009395</v>
      </c>
      <c r="K803">
        <f t="shared" si="137"/>
        <v>3.8096553108620536E-9</v>
      </c>
      <c r="L803">
        <f t="shared" si="138"/>
        <v>8.5666358200814168E-4</v>
      </c>
      <c r="M803" s="16">
        <f t="shared" si="139"/>
        <v>-3.7414409400725741E-5</v>
      </c>
      <c r="N803" s="16">
        <f t="shared" si="140"/>
        <v>2.8294306888851734E-2</v>
      </c>
      <c r="O803" s="16">
        <f t="shared" si="141"/>
        <v>7.8891137186037144E-2</v>
      </c>
      <c r="P803" s="16">
        <f t="shared" si="142"/>
        <v>1.9034403900239933E-2</v>
      </c>
      <c r="Q803" s="16">
        <f t="shared" si="143"/>
        <v>0.14381181570450929</v>
      </c>
      <c r="R803" s="16">
        <f t="shared" si="144"/>
        <v>3.8169441026900633E-2</v>
      </c>
      <c r="S803" s="16">
        <f t="shared" si="145"/>
        <v>0.15102780621027292</v>
      </c>
      <c r="T803" s="16">
        <f t="shared" si="146"/>
        <v>0.143814580551126</v>
      </c>
      <c r="U803" s="66">
        <f t="shared" si="147"/>
        <v>0.60304349146793768</v>
      </c>
      <c r="V803" s="66"/>
      <c r="W803" s="66"/>
    </row>
    <row r="804" spans="1:23" x14ac:dyDescent="0.25">
      <c r="A804">
        <v>803</v>
      </c>
      <c r="B804">
        <v>7.5588561496423598E-4</v>
      </c>
      <c r="C804" s="16">
        <v>9.7969396032932597E-9</v>
      </c>
      <c r="D804" s="16">
        <v>1.11304840684633E-3</v>
      </c>
      <c r="E804" s="16">
        <v>2.1912433543135301E-5</v>
      </c>
      <c r="F804" s="16">
        <v>6.4588084646866702E-6</v>
      </c>
      <c r="G804" s="16">
        <v>1.1366971760513799E-6</v>
      </c>
      <c r="H804" s="16">
        <v>6.4516830321960296E-4</v>
      </c>
      <c r="J804">
        <v>0.95484841035203105</v>
      </c>
      <c r="K804">
        <f t="shared" si="137"/>
        <v>9.3545922065194264E-9</v>
      </c>
      <c r="L804">
        <f t="shared" si="138"/>
        <v>1.1270929240121514E-3</v>
      </c>
      <c r="M804" s="16">
        <f t="shared" si="139"/>
        <v>3.8467830591632055E-4</v>
      </c>
      <c r="N804" s="16">
        <f t="shared" si="140"/>
        <v>0.28613364346310927</v>
      </c>
      <c r="O804" s="16">
        <f t="shared" si="141"/>
        <v>0.59008863723005167</v>
      </c>
      <c r="P804" s="16">
        <f t="shared" si="142"/>
        <v>2.4197906774845481E-2</v>
      </c>
      <c r="Q804" s="16">
        <f t="shared" si="143"/>
        <v>1.0819885044113062</v>
      </c>
      <c r="R804" s="16">
        <f t="shared" si="144"/>
        <v>0.11868601535532848</v>
      </c>
      <c r="S804" s="16">
        <f t="shared" si="145"/>
        <v>0.18800321518330201</v>
      </c>
      <c r="T804" s="16">
        <f t="shared" si="146"/>
        <v>1.082015629612034</v>
      </c>
      <c r="U804" s="66">
        <f t="shared" si="147"/>
        <v>3.3711135520299775</v>
      </c>
      <c r="V804" s="66"/>
      <c r="W804" s="66"/>
    </row>
    <row r="805" spans="1:23" x14ac:dyDescent="0.25">
      <c r="A805">
        <v>804</v>
      </c>
      <c r="B805">
        <v>7.0896174256070198E-4</v>
      </c>
      <c r="C805" s="16">
        <v>6.3750028432065204E-9</v>
      </c>
      <c r="D805" s="16">
        <v>7.6601916997045205E-4</v>
      </c>
      <c r="E805" s="16">
        <v>9.8509787084783005E-6</v>
      </c>
      <c r="F805" s="16">
        <v>6.7782810634240996E-6</v>
      </c>
      <c r="G805" s="16">
        <v>1.7400582691444801E-6</v>
      </c>
      <c r="H805" s="16">
        <v>2.9003787562763999E-4</v>
      </c>
      <c r="J805">
        <v>0.95656012129450796</v>
      </c>
      <c r="K805">
        <f t="shared" si="137"/>
        <v>6.0980734929504621E-9</v>
      </c>
      <c r="L805">
        <f t="shared" si="138"/>
        <v>7.8130941536360147E-4</v>
      </c>
      <c r="M805" s="16">
        <f t="shared" si="139"/>
        <v>6.3661406975780237E-4</v>
      </c>
      <c r="N805" s="16">
        <f t="shared" si="140"/>
        <v>0.19327468930156694</v>
      </c>
      <c r="O805" s="16">
        <f t="shared" si="141"/>
        <v>2.2672506878740291E-2</v>
      </c>
      <c r="P805" s="16">
        <f t="shared" si="142"/>
        <v>4.1912670927513003E-2</v>
      </c>
      <c r="Q805" s="16">
        <f t="shared" si="143"/>
        <v>6.8577118599652213E-3</v>
      </c>
      <c r="R805" s="16">
        <f t="shared" si="144"/>
        <v>9.7397502001096689E-2</v>
      </c>
      <c r="S805" s="16">
        <f t="shared" si="145"/>
        <v>1.7674007917350867E-2</v>
      </c>
      <c r="T805" s="16">
        <f t="shared" si="146"/>
        <v>6.8592159958546558E-3</v>
      </c>
      <c r="U805" s="66">
        <f t="shared" si="147"/>
        <v>0.38664830488208762</v>
      </c>
      <c r="V805" s="66"/>
      <c r="W805" s="66"/>
    </row>
    <row r="806" spans="1:23" x14ac:dyDescent="0.25">
      <c r="A806">
        <v>805</v>
      </c>
      <c r="B806" s="16">
        <v>7.1815138732484796E-4</v>
      </c>
      <c r="C806" s="16">
        <v>5.55216960263306E-9</v>
      </c>
      <c r="D806" s="16">
        <v>6.56873680873403E-4</v>
      </c>
      <c r="E806" s="16">
        <v>7.3663648977968796E-6</v>
      </c>
      <c r="F806" s="16">
        <v>6.6569273172631304E-6</v>
      </c>
      <c r="G806" s="16">
        <v>1.9953840215062999E-6</v>
      </c>
      <c r="H806" s="16">
        <v>2.16883404049713E-4</v>
      </c>
      <c r="J806">
        <v>0.95712388621479905</v>
      </c>
      <c r="K806">
        <f t="shared" si="137"/>
        <v>5.314114146995831E-9</v>
      </c>
      <c r="L806">
        <f t="shared" si="138"/>
        <v>6.7217736735983291E-4</v>
      </c>
      <c r="M806" s="16">
        <f t="shared" si="139"/>
        <v>7.6412540728986291E-4</v>
      </c>
      <c r="N806" s="16">
        <f t="shared" si="140"/>
        <v>0.2100304825531471</v>
      </c>
      <c r="O806" s="16">
        <f t="shared" si="141"/>
        <v>4.2735251094934892E-6</v>
      </c>
      <c r="P806" s="16">
        <f t="shared" si="142"/>
        <v>0.10114925107836205</v>
      </c>
      <c r="Q806" s="16">
        <f t="shared" si="143"/>
        <v>9.868685000851872E-2</v>
      </c>
      <c r="R806" s="16">
        <f t="shared" si="144"/>
        <v>0.10523644939106205</v>
      </c>
      <c r="S806" s="16">
        <f t="shared" si="145"/>
        <v>3.2683584811929547E-5</v>
      </c>
      <c r="T806" s="16">
        <f t="shared" si="146"/>
        <v>9.8693341394903461E-2</v>
      </c>
      <c r="U806" s="66">
        <f t="shared" si="147"/>
        <v>0.61383333153591479</v>
      </c>
      <c r="V806" s="66"/>
      <c r="W806" s="66"/>
    </row>
    <row r="807" spans="1:23" x14ac:dyDescent="0.25">
      <c r="A807">
        <v>806</v>
      </c>
      <c r="B807">
        <v>2.84459224527217E-4</v>
      </c>
      <c r="C807" s="16">
        <v>3.6867296013200198E-9</v>
      </c>
      <c r="D807" s="16">
        <v>1.1141758891211699E-3</v>
      </c>
      <c r="E807" s="16">
        <v>8.2502053440205E-6</v>
      </c>
      <c r="F807" s="16">
        <v>1.7197961467726302E-5</v>
      </c>
      <c r="G807" s="16">
        <v>3.0221269121800801E-6</v>
      </c>
      <c r="H807" s="16">
        <v>2.4291151972809799E-4</v>
      </c>
      <c r="J807">
        <v>0.95462764357836105</v>
      </c>
      <c r="K807">
        <f t="shared" si="137"/>
        <v>3.5194539918187208E-9</v>
      </c>
      <c r="L807">
        <f t="shared" si="138"/>
        <v>1.1515902522392014E-3</v>
      </c>
      <c r="M807" s="16">
        <f t="shared" si="139"/>
        <v>-5.8267180318476728E-4</v>
      </c>
      <c r="N807" s="16">
        <f t="shared" si="140"/>
        <v>0.17839819064922369</v>
      </c>
      <c r="O807" s="16">
        <f t="shared" si="141"/>
        <v>0.11196471229024621</v>
      </c>
      <c r="P807" s="16">
        <f t="shared" si="142"/>
        <v>2.4563448355053346E-2</v>
      </c>
      <c r="Q807" s="16">
        <f t="shared" si="143"/>
        <v>5.3756032508281051E-2</v>
      </c>
      <c r="R807" s="16">
        <f t="shared" si="144"/>
        <v>0.55560166585279169</v>
      </c>
      <c r="S807" s="16">
        <f t="shared" si="145"/>
        <v>0.25593518923780095</v>
      </c>
      <c r="T807" s="16">
        <f t="shared" si="146"/>
        <v>5.3752983248787231E-2</v>
      </c>
      <c r="U807" s="66">
        <f t="shared" si="147"/>
        <v>1.2339722221421843</v>
      </c>
      <c r="V807" s="66"/>
      <c r="W807" s="66"/>
    </row>
    <row r="808" spans="1:23" x14ac:dyDescent="0.25">
      <c r="A808">
        <v>807</v>
      </c>
      <c r="B808">
        <v>5.7169367779345099E-4</v>
      </c>
      <c r="C808" s="16">
        <v>4.6392076103691104E-9</v>
      </c>
      <c r="D808" s="16">
        <v>6.90149399607666E-4</v>
      </c>
      <c r="E808" s="16">
        <v>6.4638424679574901E-6</v>
      </c>
      <c r="F808" s="16">
        <v>8.3784988841072108E-6</v>
      </c>
      <c r="G808" s="16">
        <v>2.38919894820834E-6</v>
      </c>
      <c r="H808" s="16">
        <v>1.90311349068486E-4</v>
      </c>
      <c r="J808">
        <v>0.95691357817385803</v>
      </c>
      <c r="K808">
        <f t="shared" si="137"/>
        <v>4.4393207543296988E-9</v>
      </c>
      <c r="L808">
        <f t="shared" si="138"/>
        <v>7.0929095711647842E-4</v>
      </c>
      <c r="M808" s="16">
        <f t="shared" si="139"/>
        <v>4.3409639847042351E-4</v>
      </c>
      <c r="N808" s="16">
        <f t="shared" si="140"/>
        <v>2.5885987486427741E-2</v>
      </c>
      <c r="O808" s="16">
        <f t="shared" si="141"/>
        <v>2.6473258853069167E-2</v>
      </c>
      <c r="P808" s="16">
        <f t="shared" si="142"/>
        <v>8.0368366664199234E-2</v>
      </c>
      <c r="Q808" s="16">
        <f t="shared" si="143"/>
        <v>0.15854349300693915</v>
      </c>
      <c r="R808" s="16">
        <f t="shared" si="144"/>
        <v>2.2404941474798736E-2</v>
      </c>
      <c r="S808" s="16">
        <f t="shared" si="145"/>
        <v>3.629699540238971E-2</v>
      </c>
      <c r="T808" s="16">
        <f t="shared" si="146"/>
        <v>0.15854979518975851</v>
      </c>
      <c r="U808" s="66">
        <f t="shared" si="147"/>
        <v>0.50852283807758225</v>
      </c>
      <c r="V808" s="66"/>
      <c r="W808" s="66"/>
    </row>
    <row r="809" spans="1:23" x14ac:dyDescent="0.25">
      <c r="A809">
        <v>808</v>
      </c>
      <c r="B809" s="16">
        <v>3.9779776344140501E-4</v>
      </c>
      <c r="C809" s="16">
        <v>5.9816409468042703E-9</v>
      </c>
      <c r="D809" s="16">
        <v>1.2973920083016799E-3</v>
      </c>
      <c r="E809" s="16">
        <v>1.5559877321806699E-5</v>
      </c>
      <c r="F809" s="16">
        <v>1.23861344649751E-5</v>
      </c>
      <c r="G809" s="16">
        <v>1.8659374683988699E-6</v>
      </c>
      <c r="H809" s="16">
        <v>4.5813435390232798E-4</v>
      </c>
      <c r="J809">
        <v>0.953858433307741</v>
      </c>
      <c r="K809">
        <f t="shared" si="137"/>
        <v>5.7056386621281541E-9</v>
      </c>
      <c r="L809">
        <f t="shared" si="138"/>
        <v>1.3240242330590823E-3</v>
      </c>
      <c r="M809" s="16">
        <f t="shared" si="139"/>
        <v>-5.2842870617627225E-4</v>
      </c>
      <c r="N809" s="16">
        <f t="shared" si="140"/>
        <v>3.6950400987514738E-2</v>
      </c>
      <c r="O809" s="16">
        <f t="shared" si="141"/>
        <v>6.3328398955593453E-3</v>
      </c>
      <c r="P809" s="16">
        <f t="shared" si="142"/>
        <v>0.12036779338891788</v>
      </c>
      <c r="Q809" s="16">
        <f t="shared" si="143"/>
        <v>0.2013527118074129</v>
      </c>
      <c r="R809" s="16">
        <f t="shared" si="144"/>
        <v>6.6071703240125651E-2</v>
      </c>
      <c r="S809" s="16">
        <f t="shared" si="145"/>
        <v>4.9307195548239915E-3</v>
      </c>
      <c r="T809" s="16">
        <f t="shared" si="146"/>
        <v>0.20137383477747189</v>
      </c>
      <c r="U809" s="66">
        <f t="shared" si="147"/>
        <v>0.63738000365182645</v>
      </c>
      <c r="V809" s="66"/>
      <c r="W809" s="66"/>
    </row>
    <row r="810" spans="1:23" x14ac:dyDescent="0.25">
      <c r="A810">
        <v>809</v>
      </c>
      <c r="B810">
        <v>7.3189420531469599E-4</v>
      </c>
      <c r="C810" s="16">
        <v>5.3570402281604102E-9</v>
      </c>
      <c r="D810" s="16">
        <v>6.2134076030905298E-4</v>
      </c>
      <c r="E810" s="16">
        <v>6.72583736385163E-6</v>
      </c>
      <c r="F810" s="16">
        <v>6.52065680295166E-6</v>
      </c>
      <c r="G810" s="16">
        <v>2.0671855836256501E-6</v>
      </c>
      <c r="H810" s="16">
        <v>1.9802440464899599E-4</v>
      </c>
      <c r="J810">
        <v>0.95731187954140695</v>
      </c>
      <c r="K810">
        <f t="shared" si="137"/>
        <v>5.1283582495991695E-9</v>
      </c>
      <c r="L810">
        <f t="shared" si="138"/>
        <v>6.364439024583537E-4</v>
      </c>
      <c r="M810" s="16">
        <f t="shared" si="139"/>
        <v>8.2734450817103817E-4</v>
      </c>
      <c r="N810" s="16">
        <f t="shared" si="140"/>
        <v>0.23638775151561717</v>
      </c>
      <c r="O810" s="16">
        <f t="shared" si="141"/>
        <v>1.0989297535451302E-3</v>
      </c>
      <c r="P810" s="16">
        <f t="shared" si="142"/>
        <v>0.12597506100895187</v>
      </c>
      <c r="Q810" s="16">
        <f t="shared" si="143"/>
        <v>0.13971284503505618</v>
      </c>
      <c r="R810" s="16">
        <f t="shared" si="144"/>
        <v>0.11440054942096316</v>
      </c>
      <c r="S810" s="16">
        <f t="shared" si="145"/>
        <v>9.0367318868005511E-4</v>
      </c>
      <c r="T810" s="16">
        <f t="shared" si="146"/>
        <v>0.13972069277476895</v>
      </c>
      <c r="U810" s="66">
        <f t="shared" si="147"/>
        <v>0.75819950269758241</v>
      </c>
      <c r="V810" s="66"/>
      <c r="W810" s="66"/>
    </row>
    <row r="811" spans="1:23" x14ac:dyDescent="0.25">
      <c r="A811">
        <v>810</v>
      </c>
      <c r="B811">
        <v>7.4360631860706495E-4</v>
      </c>
      <c r="C811" s="16">
        <v>6.2624345807764604E-9</v>
      </c>
      <c r="D811" s="16">
        <v>7.1655974548141105E-4</v>
      </c>
      <c r="E811" s="16">
        <v>9.0575064877645705E-6</v>
      </c>
      <c r="F811" s="16">
        <v>6.4470178980158096E-6</v>
      </c>
      <c r="G811" s="16">
        <v>1.77029097328601E-6</v>
      </c>
      <c r="H811" s="16">
        <v>2.66675395841865E-4</v>
      </c>
      <c r="J811">
        <v>0.956820381185713</v>
      </c>
      <c r="K811">
        <f t="shared" si="137"/>
        <v>5.9920250427291235E-9</v>
      </c>
      <c r="L811">
        <f t="shared" si="138"/>
        <v>7.3121780981614799E-4</v>
      </c>
      <c r="M811" s="16">
        <f t="shared" si="139"/>
        <v>7.5599482739798179E-4</v>
      </c>
      <c r="N811" s="16">
        <f t="shared" si="140"/>
        <v>0.26007965983603054</v>
      </c>
      <c r="O811" s="16">
        <f t="shared" si="141"/>
        <v>1.696698195393799E-2</v>
      </c>
      <c r="P811" s="16">
        <f t="shared" si="142"/>
        <v>6.5573980223854661E-2</v>
      </c>
      <c r="Q811" s="16">
        <f t="shared" si="143"/>
        <v>2.4551319596674556E-2</v>
      </c>
      <c r="R811" s="16">
        <f t="shared" si="144"/>
        <v>0.11951192544422827</v>
      </c>
      <c r="S811" s="16">
        <f t="shared" si="145"/>
        <v>1.3895440986926069E-2</v>
      </c>
      <c r="T811" s="16">
        <f t="shared" si="146"/>
        <v>2.4554569451694125E-2</v>
      </c>
      <c r="U811" s="66">
        <f t="shared" si="147"/>
        <v>0.52513387749334617</v>
      </c>
      <c r="V811" s="66"/>
      <c r="W811" s="66"/>
    </row>
    <row r="812" spans="1:23" x14ac:dyDescent="0.25">
      <c r="A812">
        <v>811</v>
      </c>
      <c r="B812">
        <v>4.7998777436484901E-4</v>
      </c>
      <c r="C812" s="16">
        <v>4.7509291775974596E-9</v>
      </c>
      <c r="D812" s="16">
        <v>8.4506080430047899E-4</v>
      </c>
      <c r="E812" s="16">
        <v>8.0903540057760706E-6</v>
      </c>
      <c r="F812" s="16">
        <v>1.0055238507733801E-5</v>
      </c>
      <c r="G812" s="16">
        <v>2.33737701030919E-6</v>
      </c>
      <c r="H812" s="16">
        <v>2.38201647898868E-4</v>
      </c>
      <c r="J812">
        <v>0.95609038949594705</v>
      </c>
      <c r="K812">
        <f t="shared" si="137"/>
        <v>4.5423177278768144E-9</v>
      </c>
      <c r="L812">
        <f t="shared" si="138"/>
        <v>8.675039073970782E-4</v>
      </c>
      <c r="M812" s="16">
        <f t="shared" si="139"/>
        <v>9.247164133261988E-5</v>
      </c>
      <c r="N812" s="16">
        <f t="shared" si="140"/>
        <v>6.4152735751381545E-4</v>
      </c>
      <c r="O812" s="16">
        <f t="shared" si="141"/>
        <v>2.0318309272142551E-2</v>
      </c>
      <c r="P812" s="16">
        <f t="shared" si="142"/>
        <v>1.5046833538174873E-2</v>
      </c>
      <c r="Q812" s="16">
        <f t="shared" si="143"/>
        <v>6.0878973036683513E-2</v>
      </c>
      <c r="R812" s="16">
        <f t="shared" si="144"/>
        <v>4.1968310153742638E-4</v>
      </c>
      <c r="S812" s="16">
        <f t="shared" si="145"/>
        <v>2.7124531519209433E-2</v>
      </c>
      <c r="T812" s="16">
        <f t="shared" si="146"/>
        <v>6.0881026127920547E-2</v>
      </c>
      <c r="U812" s="66">
        <f t="shared" si="147"/>
        <v>0.18531088395318215</v>
      </c>
      <c r="V812" s="66"/>
      <c r="W812" s="66"/>
    </row>
    <row r="813" spans="1:23" x14ac:dyDescent="0.25">
      <c r="A813">
        <v>812</v>
      </c>
      <c r="B813">
        <v>2.7598226965732298E-4</v>
      </c>
      <c r="C813" s="16">
        <v>5.7458195545446E-9</v>
      </c>
      <c r="D813" s="16">
        <v>1.8172840396091399E-3</v>
      </c>
      <c r="E813" s="16">
        <v>2.0820258905486799E-5</v>
      </c>
      <c r="F813" s="16">
        <v>1.82639887457865E-5</v>
      </c>
      <c r="G813" s="16">
        <v>1.95342304382956E-6</v>
      </c>
      <c r="H813" s="16">
        <v>6.1303314746483702E-4</v>
      </c>
      <c r="J813">
        <v>0.95142173484631198</v>
      </c>
      <c r="K813">
        <f t="shared" si="137"/>
        <v>5.4666976086986865E-9</v>
      </c>
      <c r="L813">
        <f t="shared" si="138"/>
        <v>1.8557596943249881E-3</v>
      </c>
      <c r="M813" s="16">
        <f t="shared" si="139"/>
        <v>-1.3037951550103422E-3</v>
      </c>
      <c r="N813" s="16">
        <f t="shared" si="140"/>
        <v>0.19323545865274686</v>
      </c>
      <c r="O813" s="16">
        <f t="shared" si="141"/>
        <v>1.3703028090065921E-3</v>
      </c>
      <c r="P813" s="16">
        <f t="shared" si="142"/>
        <v>0.78621527661358748</v>
      </c>
      <c r="Q813" s="16">
        <f t="shared" si="143"/>
        <v>0.88077918535608146</v>
      </c>
      <c r="R813" s="16">
        <f t="shared" si="144"/>
        <v>0.72859183926722959</v>
      </c>
      <c r="S813" s="16">
        <f t="shared" si="145"/>
        <v>7.0893096257671547E-4</v>
      </c>
      <c r="T813" s="16">
        <f t="shared" si="146"/>
        <v>0.88093165197834056</v>
      </c>
      <c r="U813" s="66">
        <f t="shared" si="147"/>
        <v>3.4718326456395694</v>
      </c>
      <c r="V813" s="66"/>
      <c r="W813" s="66"/>
    </row>
    <row r="814" spans="1:23" x14ac:dyDescent="0.25">
      <c r="A814">
        <v>813</v>
      </c>
      <c r="B814">
        <v>2.9715073035094301E-4</v>
      </c>
      <c r="C814" s="16">
        <v>3.8059879658031704E-9</v>
      </c>
      <c r="D814" s="16">
        <v>1.1006775890668101E-3</v>
      </c>
      <c r="E814" s="16">
        <v>8.41540725150179E-6</v>
      </c>
      <c r="F814" s="16">
        <v>1.64513066139957E-5</v>
      </c>
      <c r="G814" s="16">
        <v>2.9268996692409299E-6</v>
      </c>
      <c r="H814" s="16">
        <v>2.4777538006594502E-4</v>
      </c>
      <c r="J814">
        <v>0.954707083008007</v>
      </c>
      <c r="K814">
        <f t="shared" si="137"/>
        <v>3.6336036687955232E-9</v>
      </c>
      <c r="L814">
        <f t="shared" si="138"/>
        <v>1.1365032959760766E-3</v>
      </c>
      <c r="M814" s="16">
        <f t="shared" si="139"/>
        <v>-5.422018352741906E-4</v>
      </c>
      <c r="N814" s="16">
        <f t="shared" si="140"/>
        <v>0.15729196056109257</v>
      </c>
      <c r="O814" s="16">
        <f t="shared" si="141"/>
        <v>9.8023647928866531E-2</v>
      </c>
      <c r="P814" s="16">
        <f t="shared" si="142"/>
        <v>2.0367141079746603E-2</v>
      </c>
      <c r="Q814" s="16">
        <f t="shared" si="143"/>
        <v>4.6860180907693297E-2</v>
      </c>
      <c r="R814" s="16">
        <f t="shared" si="144"/>
        <v>0.4483780967164141</v>
      </c>
      <c r="S814" s="16">
        <f t="shared" si="145"/>
        <v>0.21017589094084563</v>
      </c>
      <c r="T814" s="16">
        <f t="shared" si="146"/>
        <v>4.6857542416696242E-2</v>
      </c>
      <c r="U814" s="66">
        <f t="shared" si="147"/>
        <v>1.0279544605513551</v>
      </c>
      <c r="V814" s="66"/>
      <c r="W814" s="66"/>
    </row>
    <row r="815" spans="1:23" x14ac:dyDescent="0.25">
      <c r="A815">
        <v>814</v>
      </c>
      <c r="B815">
        <v>4.8915459894131104E-4</v>
      </c>
      <c r="C815" s="16">
        <v>5.8772422113453402E-9</v>
      </c>
      <c r="D815" s="16">
        <v>1.03022216375566E-3</v>
      </c>
      <c r="E815" s="16">
        <v>1.2176259615358599E-5</v>
      </c>
      <c r="F815" s="16">
        <v>9.9502774800971605E-6</v>
      </c>
      <c r="G815" s="16">
        <v>1.89336711278301E-6</v>
      </c>
      <c r="H815" s="16">
        <v>3.5850474965977701E-4</v>
      </c>
      <c r="J815">
        <v>0.955178479214985</v>
      </c>
      <c r="K815">
        <f t="shared" si="137"/>
        <v>5.6138152774109578E-9</v>
      </c>
      <c r="L815">
        <f t="shared" si="138"/>
        <v>1.0520102085864261E-3</v>
      </c>
      <c r="M815" s="16">
        <f t="shared" si="139"/>
        <v>-7.3701010703803869E-5</v>
      </c>
      <c r="N815" s="16">
        <f t="shared" si="140"/>
        <v>4.5078806710126005E-5</v>
      </c>
      <c r="O815" s="16">
        <f t="shared" si="141"/>
        <v>3.6889878978350983E-3</v>
      </c>
      <c r="P815" s="16">
        <f t="shared" si="142"/>
        <v>4.839610516915718E-3</v>
      </c>
      <c r="Q815" s="16">
        <f t="shared" si="143"/>
        <v>1.7872246407465184E-2</v>
      </c>
      <c r="R815" s="16">
        <f t="shared" si="144"/>
        <v>9.6705244764194945E-5</v>
      </c>
      <c r="S815" s="16">
        <f t="shared" si="145"/>
        <v>3.1980293870288172E-3</v>
      </c>
      <c r="T815" s="16">
        <f t="shared" si="146"/>
        <v>1.7873209168464708E-2</v>
      </c>
      <c r="U815" s="66">
        <f t="shared" si="147"/>
        <v>4.7613867429183845E-2</v>
      </c>
      <c r="V815" s="66"/>
      <c r="W815" s="66"/>
    </row>
    <row r="816" spans="1:23" x14ac:dyDescent="0.25">
      <c r="A816">
        <v>815</v>
      </c>
      <c r="B816">
        <v>3.53350425613055E-4</v>
      </c>
      <c r="C816" s="16">
        <v>5.6423694941308496E-9</v>
      </c>
      <c r="D816" s="16">
        <v>1.38046238448579E-3</v>
      </c>
      <c r="E816" s="16">
        <v>1.5602431531259E-5</v>
      </c>
      <c r="F816" s="16">
        <v>1.39981415657101E-5</v>
      </c>
      <c r="G816" s="16">
        <v>1.9800169216644101E-6</v>
      </c>
      <c r="H816" s="16">
        <v>4.5938923448931999E-4</v>
      </c>
      <c r="J816">
        <v>0.95344310487596295</v>
      </c>
      <c r="K816">
        <f t="shared" si="137"/>
        <v>5.3796782893415338E-9</v>
      </c>
      <c r="L816">
        <f t="shared" si="138"/>
        <v>1.4104330421693804E-3</v>
      </c>
      <c r="M816" s="16">
        <f t="shared" si="139"/>
        <v>-7.0373219094327052E-4</v>
      </c>
      <c r="N816" s="16">
        <f t="shared" si="140"/>
        <v>7.9795185521357864E-2</v>
      </c>
      <c r="O816" s="16">
        <f t="shared" si="141"/>
        <v>3.3660201724255995E-4</v>
      </c>
      <c r="P816" s="16">
        <f t="shared" si="142"/>
        <v>0.18764797130741903</v>
      </c>
      <c r="Q816" s="16">
        <f t="shared" si="143"/>
        <v>0.20492415453683563</v>
      </c>
      <c r="R816" s="16">
        <f t="shared" si="144"/>
        <v>0.17694100647925426</v>
      </c>
      <c r="S816" s="16">
        <f t="shared" si="145"/>
        <v>1.7887062369712932E-4</v>
      </c>
      <c r="T816" s="16">
        <f t="shared" si="146"/>
        <v>0.20495108731024358</v>
      </c>
      <c r="U816" s="66">
        <f t="shared" si="147"/>
        <v>0.8547748777960501</v>
      </c>
      <c r="V816" s="66"/>
      <c r="W816" s="66"/>
    </row>
    <row r="817" spans="1:23" x14ac:dyDescent="0.25">
      <c r="A817">
        <v>816</v>
      </c>
      <c r="B817">
        <v>3.69000047598132E-4</v>
      </c>
      <c r="C817" s="16">
        <v>5.0915290411840503E-9</v>
      </c>
      <c r="D817" s="16">
        <v>1.1877157423118799E-3</v>
      </c>
      <c r="E817" s="16">
        <v>1.2138463904332E-5</v>
      </c>
      <c r="F817" s="16">
        <v>1.32912498436622E-5</v>
      </c>
      <c r="G817" s="16">
        <v>2.18965356236516E-6</v>
      </c>
      <c r="H817" s="16">
        <v>3.5739482058658699E-4</v>
      </c>
      <c r="J817">
        <v>0.95435574173659499</v>
      </c>
      <c r="K817">
        <f t="shared" si="137"/>
        <v>4.8591299746726188E-9</v>
      </c>
      <c r="L817">
        <f t="shared" si="138"/>
        <v>1.2164828040325281E-3</v>
      </c>
      <c r="M817" s="16">
        <f t="shared" si="139"/>
        <v>-4.7848270883626433E-4</v>
      </c>
      <c r="N817" s="16">
        <f t="shared" si="140"/>
        <v>6.2851502206733134E-2</v>
      </c>
      <c r="O817" s="16">
        <f t="shared" si="141"/>
        <v>6.5723654944554923E-3</v>
      </c>
      <c r="P817" s="16">
        <f t="shared" si="142"/>
        <v>5.4324288688337254E-2</v>
      </c>
      <c r="Q817" s="16">
        <f t="shared" si="143"/>
        <v>1.6943734394044625E-2</v>
      </c>
      <c r="R817" s="16">
        <f t="shared" si="144"/>
        <v>0.12173297302952646</v>
      </c>
      <c r="S817" s="16">
        <f t="shared" si="145"/>
        <v>8.2966446985286955E-3</v>
      </c>
      <c r="T817" s="16">
        <f t="shared" si="146"/>
        <v>1.6947046093165736E-2</v>
      </c>
      <c r="U817" s="66">
        <f t="shared" si="147"/>
        <v>0.28766855460479135</v>
      </c>
      <c r="V817" s="66"/>
      <c r="W817" s="66"/>
    </row>
    <row r="818" spans="1:23" x14ac:dyDescent="0.25">
      <c r="A818">
        <v>817</v>
      </c>
      <c r="B818">
        <v>4.9340330237863396E-4</v>
      </c>
      <c r="C818" s="16">
        <v>7.9479588063211996E-9</v>
      </c>
      <c r="D818" s="16">
        <v>1.3924500862641999E-3</v>
      </c>
      <c r="E818" s="16">
        <v>2.2169799188875899E-5</v>
      </c>
      <c r="F818" s="16">
        <v>1.0022831216751901E-5</v>
      </c>
      <c r="G818" s="16">
        <v>1.4055757580370499E-6</v>
      </c>
      <c r="H818" s="16">
        <v>6.5275498246502802E-4</v>
      </c>
      <c r="J818">
        <v>0.95346376737327898</v>
      </c>
      <c r="K818">
        <f t="shared" si="137"/>
        <v>7.5780907464026396E-9</v>
      </c>
      <c r="L818">
        <f t="shared" si="138"/>
        <v>1.4138933764969346E-3</v>
      </c>
      <c r="M818" s="16">
        <f t="shared" si="139"/>
        <v>-4.2708677173966655E-4</v>
      </c>
      <c r="N818" s="16">
        <f t="shared" si="140"/>
        <v>3.6611630685765843E-6</v>
      </c>
      <c r="O818" s="16">
        <f t="shared" si="141"/>
        <v>0.18875925090797582</v>
      </c>
      <c r="P818" s="16">
        <f t="shared" si="142"/>
        <v>0.19858525380086944</v>
      </c>
      <c r="Q818" s="16">
        <f t="shared" si="143"/>
        <v>1.1324133937835408</v>
      </c>
      <c r="R818" s="16">
        <f t="shared" si="144"/>
        <v>2.9574427251006174E-4</v>
      </c>
      <c r="S818" s="16">
        <f t="shared" si="145"/>
        <v>8.9768215618946795E-2</v>
      </c>
      <c r="T818" s="16">
        <f t="shared" si="146"/>
        <v>1.1325024233477867</v>
      </c>
      <c r="U818" s="66">
        <f t="shared" si="147"/>
        <v>2.7423279428946978</v>
      </c>
      <c r="V818" s="66"/>
      <c r="W818" s="66"/>
    </row>
    <row r="819" spans="1:23" x14ac:dyDescent="0.25">
      <c r="A819">
        <v>818</v>
      </c>
      <c r="B819" s="16">
        <v>3.4402375892396799E-4</v>
      </c>
      <c r="C819" s="16">
        <v>6.2058320353499097E-9</v>
      </c>
      <c r="D819" s="16">
        <v>1.5657922987984301E-3</v>
      </c>
      <c r="E819" s="16">
        <v>1.9426900451827901E-5</v>
      </c>
      <c r="F819" s="16">
        <v>1.44919450027794E-5</v>
      </c>
      <c r="G819" s="16">
        <v>1.8037517506362999E-6</v>
      </c>
      <c r="H819" s="16">
        <v>5.7199980272955905E-4</v>
      </c>
      <c r="J819">
        <v>0.95259368251437904</v>
      </c>
      <c r="K819">
        <f t="shared" si="137"/>
        <v>5.9116363916196746E-9</v>
      </c>
      <c r="L819">
        <f t="shared" si="138"/>
        <v>1.5965737347225898E-3</v>
      </c>
      <c r="M819" s="16">
        <f t="shared" si="139"/>
        <v>-9.0852621687465397E-4</v>
      </c>
      <c r="N819" s="16">
        <f t="shared" si="140"/>
        <v>9.0853600111415717E-2</v>
      </c>
      <c r="O819" s="16">
        <f t="shared" si="141"/>
        <v>1.4409990930049136E-2</v>
      </c>
      <c r="P819" s="16">
        <f t="shared" si="142"/>
        <v>0.39136455893134209</v>
      </c>
      <c r="Q819" s="16">
        <f t="shared" si="143"/>
        <v>0.65410542508892244</v>
      </c>
      <c r="R819" s="16">
        <f t="shared" si="144"/>
        <v>0.22161374564666414</v>
      </c>
      <c r="S819" s="16">
        <f t="shared" si="145"/>
        <v>1.0242594059958525E-2</v>
      </c>
      <c r="T819" s="16">
        <f t="shared" si="146"/>
        <v>0.65419118261700504</v>
      </c>
      <c r="U819" s="66">
        <f t="shared" si="147"/>
        <v>2.0367810973853571</v>
      </c>
      <c r="V819" s="66"/>
      <c r="W819" s="66"/>
    </row>
    <row r="820" spans="1:23" x14ac:dyDescent="0.25">
      <c r="A820">
        <v>819</v>
      </c>
      <c r="B820">
        <v>6.5747969415069004E-4</v>
      </c>
      <c r="C820" s="16">
        <v>8.0777445139832592E-9</v>
      </c>
      <c r="D820" s="16">
        <v>1.05375403443623E-3</v>
      </c>
      <c r="E820" s="16">
        <v>1.71150261509639E-5</v>
      </c>
      <c r="F820" s="16">
        <v>7.4071353287010799E-6</v>
      </c>
      <c r="G820" s="16">
        <v>1.37778097575159E-6</v>
      </c>
      <c r="H820" s="16">
        <v>5.0391680856130795E-4</v>
      </c>
      <c r="J820">
        <v>0.95511595333967203</v>
      </c>
      <c r="K820">
        <f t="shared" si="137"/>
        <v>7.7151826523074264E-9</v>
      </c>
      <c r="L820">
        <f t="shared" si="138"/>
        <v>1.0699380083248698E-3</v>
      </c>
      <c r="M820" s="16">
        <f t="shared" si="139"/>
        <v>2.4502137997651043E-4</v>
      </c>
      <c r="N820" s="16">
        <f t="shared" si="140"/>
        <v>0.11228518821291567</v>
      </c>
      <c r="O820" s="16">
        <f t="shared" si="141"/>
        <v>0.20966171721586074</v>
      </c>
      <c r="P820" s="16">
        <f t="shared" si="142"/>
        <v>8.835602201855643E-3</v>
      </c>
      <c r="Q820" s="16">
        <f t="shared" si="143"/>
        <v>0.35226321259781151</v>
      </c>
      <c r="R820" s="16">
        <f t="shared" si="144"/>
        <v>6.1635291379511237E-2</v>
      </c>
      <c r="S820" s="16">
        <f t="shared" si="145"/>
        <v>9.8259271454230315E-2</v>
      </c>
      <c r="T820" s="16">
        <f t="shared" si="146"/>
        <v>0.35227036728785271</v>
      </c>
      <c r="U820" s="66">
        <f t="shared" si="147"/>
        <v>1.1952106503500377</v>
      </c>
      <c r="V820" s="66"/>
      <c r="W820" s="66"/>
    </row>
    <row r="821" spans="1:23" x14ac:dyDescent="0.25">
      <c r="A821">
        <v>820</v>
      </c>
      <c r="B821">
        <v>6.1745185965496503E-4</v>
      </c>
      <c r="C821" s="16">
        <v>7.34685007697945E-9</v>
      </c>
      <c r="D821" s="16">
        <v>1.0197896117378499E-3</v>
      </c>
      <c r="E821" s="16">
        <v>1.5069973232758E-5</v>
      </c>
      <c r="F821" s="16">
        <v>7.8759598074616093E-6</v>
      </c>
      <c r="G821" s="16">
        <v>1.51431058832891E-6</v>
      </c>
      <c r="H821" s="16">
        <v>4.4370375457503098E-4</v>
      </c>
      <c r="J821">
        <v>0.95527174707820195</v>
      </c>
      <c r="K821">
        <f t="shared" si="137"/>
        <v>7.0182383085577817E-9</v>
      </c>
      <c r="L821">
        <f t="shared" si="138"/>
        <v>1.0370484950910253E-3</v>
      </c>
      <c r="M821" s="16">
        <f t="shared" si="139"/>
        <v>1.9785522421890487E-4</v>
      </c>
      <c r="N821" s="16">
        <f t="shared" si="140"/>
        <v>6.4418803890257489E-2</v>
      </c>
      <c r="O821" s="16">
        <f t="shared" si="141"/>
        <v>0.10625967343881554</v>
      </c>
      <c r="P821" s="16">
        <f t="shared" si="142"/>
        <v>3.4499562672084833E-3</v>
      </c>
      <c r="Q821" s="16">
        <f t="shared" si="143"/>
        <v>0.16249786701262897</v>
      </c>
      <c r="R821" s="16">
        <f t="shared" si="144"/>
        <v>4.0274266461404314E-2</v>
      </c>
      <c r="S821" s="16">
        <f t="shared" si="145"/>
        <v>6.0236765486153157E-2</v>
      </c>
      <c r="T821" s="16">
        <f t="shared" si="146"/>
        <v>0.16250043957008484</v>
      </c>
      <c r="U821" s="66">
        <f t="shared" si="147"/>
        <v>0.59963777212655278</v>
      </c>
      <c r="V821" s="66"/>
      <c r="W821" s="66"/>
    </row>
    <row r="822" spans="1:23" x14ac:dyDescent="0.25">
      <c r="A822">
        <v>821</v>
      </c>
      <c r="B822">
        <v>3.3897825454654398E-4</v>
      </c>
      <c r="C822" s="16">
        <v>4.62178566124595E-9</v>
      </c>
      <c r="D822" s="16">
        <v>1.1733746818890899E-3</v>
      </c>
      <c r="E822" s="16">
        <v>1.0886629426100899E-5</v>
      </c>
      <c r="F822" s="16">
        <v>1.44623873209832E-5</v>
      </c>
      <c r="G822" s="16">
        <v>2.4119561959541301E-6</v>
      </c>
      <c r="H822" s="16">
        <v>3.2053670617024902E-4</v>
      </c>
      <c r="J822">
        <v>0.95440051333606302</v>
      </c>
      <c r="K822">
        <f t="shared" si="137"/>
        <v>4.41103460762239E-9</v>
      </c>
      <c r="L822">
        <f t="shared" si="138"/>
        <v>1.2047067909413494E-3</v>
      </c>
      <c r="M822" s="16">
        <f t="shared" si="139"/>
        <v>-5.2675028184826129E-4</v>
      </c>
      <c r="N822" s="16">
        <f t="shared" si="140"/>
        <v>9.7134947128363916E-2</v>
      </c>
      <c r="O822" s="16">
        <f t="shared" si="141"/>
        <v>2.7506355339504598E-2</v>
      </c>
      <c r="P822" s="16">
        <f t="shared" si="142"/>
        <v>4.7605547593299373E-2</v>
      </c>
      <c r="Q822" s="16">
        <f t="shared" si="143"/>
        <v>1.8535074848584013E-4</v>
      </c>
      <c r="R822" s="16">
        <f t="shared" si="144"/>
        <v>0.21879842702955241</v>
      </c>
      <c r="S822" s="16">
        <f t="shared" si="145"/>
        <v>4.0746429489332117E-2</v>
      </c>
      <c r="T822" s="16">
        <f t="shared" si="146"/>
        <v>1.8564921388428764E-4</v>
      </c>
      <c r="U822" s="66">
        <f t="shared" si="147"/>
        <v>0.43216270654242256</v>
      </c>
      <c r="V822" s="66"/>
      <c r="W822" s="66"/>
    </row>
    <row r="823" spans="1:23" x14ac:dyDescent="0.25">
      <c r="A823">
        <v>822</v>
      </c>
      <c r="B823">
        <v>6.1368974584031697E-4</v>
      </c>
      <c r="C823" s="16">
        <v>5.0317895953551996E-9</v>
      </c>
      <c r="D823" s="16">
        <v>6.9740743389137296E-4</v>
      </c>
      <c r="E823" s="16">
        <v>7.08416730153221E-6</v>
      </c>
      <c r="F823" s="16">
        <v>7.8069153995128905E-6</v>
      </c>
      <c r="G823" s="16">
        <v>2.2029161950593801E-6</v>
      </c>
      <c r="H823" s="16">
        <v>2.0857527815749599E-4</v>
      </c>
      <c r="J823">
        <v>0.95688886212208701</v>
      </c>
      <c r="K823">
        <f t="shared" si="137"/>
        <v>4.814863420337194E-9</v>
      </c>
      <c r="L823">
        <f t="shared" si="138"/>
        <v>7.1521914909586273E-4</v>
      </c>
      <c r="M823" s="16">
        <f t="shared" si="139"/>
        <v>5.1216034258477132E-4</v>
      </c>
      <c r="N823" s="16">
        <f t="shared" si="140"/>
        <v>6.0599266429298776E-2</v>
      </c>
      <c r="O823" s="16">
        <f t="shared" si="141"/>
        <v>8.4367950257201729E-3</v>
      </c>
      <c r="P823" s="16">
        <f t="shared" si="142"/>
        <v>7.615277671067E-2</v>
      </c>
      <c r="Q823" s="16">
        <f t="shared" si="143"/>
        <v>0.1158851100048834</v>
      </c>
      <c r="R823" s="16">
        <f t="shared" si="144"/>
        <v>4.3135831672479481E-2</v>
      </c>
      <c r="S823" s="16">
        <f t="shared" si="145"/>
        <v>9.5442304605367536E-3</v>
      </c>
      <c r="T823" s="16">
        <f t="shared" si="146"/>
        <v>0.11589091370098566</v>
      </c>
      <c r="U823" s="66">
        <f t="shared" si="147"/>
        <v>0.42964492400457421</v>
      </c>
      <c r="V823" s="66"/>
      <c r="W823" s="66"/>
    </row>
    <row r="824" spans="1:23" x14ac:dyDescent="0.25">
      <c r="A824">
        <v>823</v>
      </c>
      <c r="B824" s="16">
        <v>5.4708570839790696E-4</v>
      </c>
      <c r="C824" s="16">
        <v>8.9106271842586502E-9</v>
      </c>
      <c r="D824" s="16">
        <v>1.40828517757453E-3</v>
      </c>
      <c r="E824" s="16">
        <v>2.5134607968116799E-5</v>
      </c>
      <c r="F824" s="16">
        <v>9.0439054765347801E-6</v>
      </c>
      <c r="G824" s="16">
        <v>1.2538785516597601E-6</v>
      </c>
      <c r="H824" s="16">
        <v>7.4004954024051303E-4</v>
      </c>
      <c r="J824">
        <v>0.95340961891339304</v>
      </c>
      <c r="K824">
        <f t="shared" si="137"/>
        <v>8.4954776680233608E-9</v>
      </c>
      <c r="L824">
        <f t="shared" si="138"/>
        <v>1.427617956452075E-3</v>
      </c>
      <c r="M824" s="16">
        <f t="shared" si="139"/>
        <v>-3.3344653965626113E-4</v>
      </c>
      <c r="N824" s="16">
        <f t="shared" si="140"/>
        <v>1.2303657615400587E-2</v>
      </c>
      <c r="O824" s="16">
        <f t="shared" si="141"/>
        <v>0.36991787204286902</v>
      </c>
      <c r="P824" s="16">
        <f t="shared" si="142"/>
        <v>0.21350767043151964</v>
      </c>
      <c r="Q824" s="16">
        <f t="shared" si="143"/>
        <v>1.7961137187919496</v>
      </c>
      <c r="R824" s="16">
        <f t="shared" si="144"/>
        <v>6.7489528269060106E-3</v>
      </c>
      <c r="S824" s="16">
        <f t="shared" si="145"/>
        <v>0.14077720366515362</v>
      </c>
      <c r="T824" s="16">
        <f t="shared" si="146"/>
        <v>1.7962443215642112</v>
      </c>
      <c r="U824" s="66">
        <f t="shared" si="147"/>
        <v>4.3356133969380091</v>
      </c>
      <c r="V824" s="66"/>
      <c r="W824" s="66"/>
    </row>
    <row r="825" spans="1:23" x14ac:dyDescent="0.25">
      <c r="A825">
        <v>824</v>
      </c>
      <c r="B825">
        <v>3.4964522707758801E-4</v>
      </c>
      <c r="C825" s="16">
        <v>4.4702854737049099E-9</v>
      </c>
      <c r="D825" s="16">
        <v>1.0983800320796501E-3</v>
      </c>
      <c r="E825" s="16">
        <v>9.8649528592709995E-6</v>
      </c>
      <c r="F825" s="16">
        <v>1.39735003839414E-5</v>
      </c>
      <c r="G825" s="16">
        <v>2.49160856632525E-6</v>
      </c>
      <c r="H825" s="16">
        <v>2.9045427180673499E-4</v>
      </c>
      <c r="J825">
        <v>0.95476780455708798</v>
      </c>
      <c r="K825">
        <f t="shared" si="137"/>
        <v>4.2680846474726789E-9</v>
      </c>
      <c r="L825">
        <f t="shared" si="138"/>
        <v>1.1288141711283846E-3</v>
      </c>
      <c r="M825" s="16">
        <f t="shared" si="139"/>
        <v>-4.2952371697320836E-4</v>
      </c>
      <c r="N825" s="16">
        <f t="shared" si="140"/>
        <v>8.4102469328858995E-2</v>
      </c>
      <c r="O825" s="16">
        <f t="shared" si="141"/>
        <v>3.7323718031450036E-2</v>
      </c>
      <c r="P825" s="16">
        <f t="shared" si="142"/>
        <v>1.9692000951436372E-2</v>
      </c>
      <c r="Q825" s="16">
        <f t="shared" si="143"/>
        <v>6.6439160491388637E-3</v>
      </c>
      <c r="R825" s="16">
        <f t="shared" si="144"/>
        <v>0.17484338255406767</v>
      </c>
      <c r="S825" s="16">
        <f t="shared" si="145"/>
        <v>5.8345220559855741E-2</v>
      </c>
      <c r="T825" s="16">
        <f t="shared" si="146"/>
        <v>6.6428408194614758E-3</v>
      </c>
      <c r="U825" s="66">
        <f t="shared" si="147"/>
        <v>0.38759354829426917</v>
      </c>
      <c r="V825" s="66"/>
      <c r="W825" s="66"/>
    </row>
    <row r="826" spans="1:23" x14ac:dyDescent="0.25">
      <c r="A826">
        <v>825</v>
      </c>
      <c r="B826" s="16">
        <v>1.1293819688980001E-3</v>
      </c>
      <c r="C826" s="16">
        <v>1.1161790686529401E-8</v>
      </c>
      <c r="D826" s="16">
        <v>8.4326205087930002E-4</v>
      </c>
      <c r="E826" s="16">
        <v>1.8972592839638699E-5</v>
      </c>
      <c r="F826" s="16">
        <v>4.2682660255149598E-6</v>
      </c>
      <c r="G826" s="16">
        <v>9.9458715202621393E-7</v>
      </c>
      <c r="H826" s="16">
        <v>5.5860315480751302E-4</v>
      </c>
      <c r="J826">
        <v>0.95622278007238104</v>
      </c>
      <c r="K826">
        <f t="shared" si="137"/>
        <v>1.0673158520859154E-8</v>
      </c>
      <c r="L826">
        <f t="shared" si="138"/>
        <v>8.5278200829166971E-4</v>
      </c>
      <c r="M826" s="16">
        <f t="shared" si="139"/>
        <v>1.4059819295043307E-3</v>
      </c>
      <c r="N826" s="16">
        <f t="shared" si="140"/>
        <v>1.6727357875353559</v>
      </c>
      <c r="O826" s="16">
        <f t="shared" si="141"/>
        <v>1.0292172813851082</v>
      </c>
      <c r="P826" s="16">
        <f t="shared" si="142"/>
        <v>1.5508464288841823E-2</v>
      </c>
      <c r="Q826" s="16">
        <f t="shared" si="143"/>
        <v>0.58747460381641559</v>
      </c>
      <c r="R826" s="16">
        <f t="shared" si="144"/>
        <v>0.32128736724176349</v>
      </c>
      <c r="S826" s="16">
        <f t="shared" si="145"/>
        <v>0.25442501222999148</v>
      </c>
      <c r="T826" s="16">
        <f t="shared" si="146"/>
        <v>0.58745628733834676</v>
      </c>
      <c r="U826" s="66">
        <f t="shared" si="147"/>
        <v>4.4681048038358231</v>
      </c>
      <c r="V826" s="66"/>
      <c r="W826" s="66"/>
    </row>
    <row r="827" spans="1:23" x14ac:dyDescent="0.25">
      <c r="A827">
        <v>826</v>
      </c>
      <c r="B827" s="16">
        <v>3.45034941371768E-4</v>
      </c>
      <c r="C827" s="16">
        <v>4.3066008457087601E-9</v>
      </c>
      <c r="D827" s="16">
        <v>1.0716682212896401E-3</v>
      </c>
      <c r="E827" s="16">
        <v>9.2752268922749099E-6</v>
      </c>
      <c r="F827" s="16">
        <v>1.41438308184586E-5</v>
      </c>
      <c r="G827" s="16">
        <v>2.5855722552576701E-6</v>
      </c>
      <c r="H827" s="16">
        <v>2.7309060803646002E-4</v>
      </c>
      <c r="J827">
        <v>0.95489274535337998</v>
      </c>
      <c r="K827">
        <f t="shared" si="137"/>
        <v>4.1123419047000258E-9</v>
      </c>
      <c r="L827">
        <f t="shared" si="138"/>
        <v>1.1025371485809694E-3</v>
      </c>
      <c r="M827" s="16">
        <f t="shared" si="139"/>
        <v>-4.124672658374332E-4</v>
      </c>
      <c r="N827" s="16">
        <f t="shared" si="140"/>
        <v>8.9619992738547413E-2</v>
      </c>
      <c r="O827" s="16">
        <f t="shared" si="141"/>
        <v>4.9611156006418355E-2</v>
      </c>
      <c r="P827" s="16">
        <f t="shared" si="142"/>
        <v>1.2677911097944902E-2</v>
      </c>
      <c r="Q827" s="16">
        <f t="shared" si="143"/>
        <v>1.8609721851593954E-2</v>
      </c>
      <c r="R827" s="16">
        <f t="shared" si="144"/>
        <v>0.18959865346889504</v>
      </c>
      <c r="S827" s="16">
        <f t="shared" si="145"/>
        <v>8.3156603937251897E-2</v>
      </c>
      <c r="T827" s="16">
        <f t="shared" si="146"/>
        <v>1.8608318316827053E-2</v>
      </c>
      <c r="U827" s="66">
        <f t="shared" si="147"/>
        <v>0.46188235741747863</v>
      </c>
      <c r="V827" s="66"/>
      <c r="W827" s="66"/>
    </row>
    <row r="828" spans="1:23" x14ac:dyDescent="0.25">
      <c r="A828">
        <v>827</v>
      </c>
      <c r="B828">
        <v>5.4848236240210896E-4</v>
      </c>
      <c r="C828" s="16">
        <v>4.8670491073065002E-9</v>
      </c>
      <c r="D828" s="16">
        <v>7.5590640758887398E-4</v>
      </c>
      <c r="E828" s="16">
        <v>7.4216641235110997E-6</v>
      </c>
      <c r="F828" s="16">
        <v>8.7608480221113094E-6</v>
      </c>
      <c r="G828" s="16">
        <v>2.27913567724636E-6</v>
      </c>
      <c r="H828" s="16">
        <v>2.18512656734198E-4</v>
      </c>
      <c r="J828">
        <v>0.95656851248228703</v>
      </c>
      <c r="K828">
        <f t="shared" si="137"/>
        <v>4.6556659247544219E-9</v>
      </c>
      <c r="L828">
        <f t="shared" si="138"/>
        <v>7.7570237226123569E-4</v>
      </c>
      <c r="M828" s="16">
        <f t="shared" si="139"/>
        <v>3.2126235254298222E-4</v>
      </c>
      <c r="N828" s="16">
        <f t="shared" si="140"/>
        <v>1.2940865228886314E-2</v>
      </c>
      <c r="O828" s="16">
        <f t="shared" si="141"/>
        <v>1.4782848452928205E-2</v>
      </c>
      <c r="P828" s="16">
        <f t="shared" si="142"/>
        <v>4.6321723807636724E-2</v>
      </c>
      <c r="Q828" s="16">
        <f t="shared" si="143"/>
        <v>9.5478480492457801E-2</v>
      </c>
      <c r="R828" s="16">
        <f t="shared" si="144"/>
        <v>1.2294141304604047E-2</v>
      </c>
      <c r="S828" s="16">
        <f t="shared" si="145"/>
        <v>1.8407462267674791E-2</v>
      </c>
      <c r="T828" s="16">
        <f t="shared" si="146"/>
        <v>9.5482741796354534E-2</v>
      </c>
      <c r="U828" s="66">
        <f t="shared" si="147"/>
        <v>0.2957082633505424</v>
      </c>
      <c r="V828" s="66"/>
      <c r="W828" s="66"/>
    </row>
    <row r="829" spans="1:23" x14ac:dyDescent="0.25">
      <c r="A829">
        <v>828</v>
      </c>
      <c r="B829" s="16">
        <v>5.0095183406612803E-4</v>
      </c>
      <c r="C829" s="16">
        <v>5.7986666811420902E-9</v>
      </c>
      <c r="D829" s="16">
        <v>9.91606521024591E-4</v>
      </c>
      <c r="E829" s="16">
        <v>1.15682167635116E-5</v>
      </c>
      <c r="F829" s="16">
        <v>9.6985689017578805E-6</v>
      </c>
      <c r="G829" s="16">
        <v>1.9181773464283E-6</v>
      </c>
      <c r="H829" s="16">
        <v>3.4060155039943198E-4</v>
      </c>
      <c r="J829">
        <v>0.955372073686092</v>
      </c>
      <c r="K829">
        <f t="shared" si="137"/>
        <v>5.5398842117771674E-9</v>
      </c>
      <c r="L829">
        <f t="shared" si="138"/>
        <v>1.012916037507854E-3</v>
      </c>
      <c r="M829" s="16">
        <f t="shared" si="139"/>
        <v>-1.1012369375597841E-5</v>
      </c>
      <c r="N829" s="16">
        <f t="shared" si="140"/>
        <v>2.9727269103636003E-4</v>
      </c>
      <c r="O829" s="16">
        <f t="shared" si="141"/>
        <v>2.1674203465602234E-3</v>
      </c>
      <c r="P829" s="16">
        <f t="shared" si="142"/>
        <v>8.6888758079479793E-4</v>
      </c>
      <c r="Q829" s="16">
        <f t="shared" si="143"/>
        <v>5.9404737949294815E-3</v>
      </c>
      <c r="R829" s="16">
        <f t="shared" si="144"/>
        <v>2.4685188545389334E-4</v>
      </c>
      <c r="S829" s="16">
        <f t="shared" si="145"/>
        <v>1.9526139455288245E-3</v>
      </c>
      <c r="T829" s="16">
        <f t="shared" si="146"/>
        <v>5.9406907994646379E-3</v>
      </c>
      <c r="U829" s="66">
        <f t="shared" si="147"/>
        <v>1.7414211043768221E-2</v>
      </c>
      <c r="V829" s="66"/>
      <c r="W829" s="66"/>
    </row>
    <row r="830" spans="1:23" x14ac:dyDescent="0.25">
      <c r="A830">
        <v>829</v>
      </c>
      <c r="B830">
        <v>5.8274532782066403E-4</v>
      </c>
      <c r="C830" s="16">
        <v>4.8886476362033703E-9</v>
      </c>
      <c r="D830" s="16">
        <v>7.1386124466729802E-4</v>
      </c>
      <c r="E830" s="16">
        <v>7.0435382265432098E-6</v>
      </c>
      <c r="F830" s="16">
        <v>8.22857205805794E-6</v>
      </c>
      <c r="G830" s="16">
        <v>2.26790096735865E-6</v>
      </c>
      <c r="H830" s="16">
        <v>2.0737923665009399E-4</v>
      </c>
      <c r="J830">
        <v>0.95679502356805302</v>
      </c>
      <c r="K830">
        <f t="shared" si="137"/>
        <v>4.6774337302971108E-9</v>
      </c>
      <c r="L830">
        <f t="shared" si="138"/>
        <v>7.3258140110313633E-4</v>
      </c>
      <c r="M830" s="16">
        <f t="shared" si="139"/>
        <v>4.3290925453819172E-4</v>
      </c>
      <c r="N830" s="16">
        <f t="shared" si="140"/>
        <v>3.3610953507053072E-2</v>
      </c>
      <c r="O830" s="16">
        <f t="shared" si="141"/>
        <v>1.3850133421596701E-2</v>
      </c>
      <c r="P830" s="16">
        <f t="shared" si="142"/>
        <v>6.701664278463168E-2</v>
      </c>
      <c r="Q830" s="16">
        <f t="shared" si="143"/>
        <v>0.11847491092566476</v>
      </c>
      <c r="R830" s="16">
        <f t="shared" si="144"/>
        <v>2.7191541166048883E-2</v>
      </c>
      <c r="S830" s="16">
        <f t="shared" si="145"/>
        <v>1.6919750658167788E-2</v>
      </c>
      <c r="T830" s="16">
        <f t="shared" si="146"/>
        <v>0.11848035749606617</v>
      </c>
      <c r="U830" s="66">
        <f t="shared" si="147"/>
        <v>0.39554428995922908</v>
      </c>
      <c r="V830" s="66"/>
      <c r="W830" s="66"/>
    </row>
    <row r="831" spans="1:23" x14ac:dyDescent="0.25">
      <c r="A831">
        <v>830</v>
      </c>
      <c r="B831">
        <v>3.53340523632332E-4</v>
      </c>
      <c r="C831" s="16">
        <v>5.87839248673712E-9</v>
      </c>
      <c r="D831" s="16">
        <v>1.4401183786931599E-3</v>
      </c>
      <c r="E831" s="16">
        <v>1.6947029845229101E-5</v>
      </c>
      <c r="F831" s="16">
        <v>1.40342549463022E-5</v>
      </c>
      <c r="G831" s="16">
        <v>1.90170982775494E-6</v>
      </c>
      <c r="H831" s="16">
        <v>4.9898023901664697E-4</v>
      </c>
      <c r="J831">
        <v>0.95316946112468703</v>
      </c>
      <c r="K831">
        <f t="shared" si="137"/>
        <v>5.6031041988626299E-9</v>
      </c>
      <c r="L831">
        <f t="shared" si="138"/>
        <v>1.4700827200210325E-3</v>
      </c>
      <c r="M831" s="16">
        <f t="shared" si="139"/>
        <v>-7.6340167275636855E-4</v>
      </c>
      <c r="N831" s="16">
        <f t="shared" si="140"/>
        <v>7.9806545669983769E-2</v>
      </c>
      <c r="O831" s="16">
        <f t="shared" si="141"/>
        <v>3.7142495166681026E-3</v>
      </c>
      <c r="P831" s="16">
        <f t="shared" si="142"/>
        <v>0.2451416784778182</v>
      </c>
      <c r="Q831" s="16">
        <f t="shared" si="143"/>
        <v>0.3339408292594907</v>
      </c>
      <c r="R831" s="16">
        <f t="shared" si="144"/>
        <v>0.18003781984088585</v>
      </c>
      <c r="S831" s="16">
        <f t="shared" si="145"/>
        <v>2.7451330507495346E-3</v>
      </c>
      <c r="T831" s="16">
        <f t="shared" si="146"/>
        <v>0.33398331441410861</v>
      </c>
      <c r="U831" s="66">
        <f t="shared" si="147"/>
        <v>1.1793695702297049</v>
      </c>
      <c r="V831" s="66"/>
      <c r="W831" s="66"/>
    </row>
    <row r="832" spans="1:23" x14ac:dyDescent="0.25">
      <c r="A832">
        <v>831</v>
      </c>
      <c r="B832">
        <v>5.5184642236925799E-4</v>
      </c>
      <c r="C832" s="16">
        <v>7.1372414002307798E-9</v>
      </c>
      <c r="D832" s="16">
        <v>1.11088509196557E-3</v>
      </c>
      <c r="E832" s="16">
        <v>1.5931208173466001E-5</v>
      </c>
      <c r="F832" s="16">
        <v>8.84997229289576E-6</v>
      </c>
      <c r="G832" s="16">
        <v>1.5604223730530701E-6</v>
      </c>
      <c r="H832" s="16">
        <v>4.6906311531965203E-4</v>
      </c>
      <c r="J832">
        <v>0.95481071651222305</v>
      </c>
      <c r="K832">
        <f t="shared" si="137"/>
        <v>6.814714575275053E-9</v>
      </c>
      <c r="L832">
        <f t="shared" si="138"/>
        <v>1.1301383216830141E-3</v>
      </c>
      <c r="M832" s="16">
        <f t="shared" si="139"/>
        <v>-2.6445476944498251E-5</v>
      </c>
      <c r="N832" s="16">
        <f t="shared" si="140"/>
        <v>1.4541717314417611E-2</v>
      </c>
      <c r="O832" s="16">
        <f t="shared" si="141"/>
        <v>8.3027162600512919E-2</v>
      </c>
      <c r="P832" s="16">
        <f t="shared" si="142"/>
        <v>2.350421057717892E-2</v>
      </c>
      <c r="Q832" s="16">
        <f t="shared" si="143"/>
        <v>0.2335756865419768</v>
      </c>
      <c r="R832" s="16">
        <f t="shared" si="144"/>
        <v>1.0370143962535758E-2</v>
      </c>
      <c r="S832" s="16">
        <f t="shared" si="145"/>
        <v>4.9486084736577229E-2</v>
      </c>
      <c r="T832" s="16">
        <f t="shared" si="146"/>
        <v>0.23358537907872598</v>
      </c>
      <c r="U832" s="66">
        <f t="shared" si="147"/>
        <v>0.64809038481192527</v>
      </c>
      <c r="V832" s="66"/>
      <c r="W832" s="66"/>
    </row>
    <row r="833" spans="1:23" x14ac:dyDescent="0.25">
      <c r="A833">
        <v>832</v>
      </c>
      <c r="B833">
        <v>3.3956236465825901E-4</v>
      </c>
      <c r="C833" s="16">
        <v>3.4435002712657002E-9</v>
      </c>
      <c r="D833" s="16">
        <v>8.66603653257936E-4</v>
      </c>
      <c r="E833" s="16">
        <v>6.0107693094451002E-6</v>
      </c>
      <c r="F833" s="16">
        <v>1.4239313341183001E-5</v>
      </c>
      <c r="G833" s="16">
        <v>3.2262707729946998E-6</v>
      </c>
      <c r="H833" s="16">
        <v>1.76973442789509E-4</v>
      </c>
      <c r="J833">
        <v>0.95589423423581898</v>
      </c>
      <c r="K833">
        <f t="shared" si="137"/>
        <v>3.2916220548923615E-9</v>
      </c>
      <c r="L833">
        <f t="shared" si="138"/>
        <v>8.9830510721302542E-4</v>
      </c>
      <c r="M833" s="16">
        <f t="shared" si="139"/>
        <v>-2.1918037789650743E-4</v>
      </c>
      <c r="N833" s="16">
        <f t="shared" si="140"/>
        <v>9.639702008082536E-2</v>
      </c>
      <c r="O833" s="16">
        <f t="shared" si="141"/>
        <v>0.14326968880056265</v>
      </c>
      <c r="P833" s="16">
        <f t="shared" si="142"/>
        <v>1.0060078925713299E-2</v>
      </c>
      <c r="Q833" s="16">
        <f t="shared" si="143"/>
        <v>0.19391621900594083</v>
      </c>
      <c r="R833" s="16">
        <f t="shared" si="144"/>
        <v>0.19813146397164086</v>
      </c>
      <c r="S833" s="16">
        <f t="shared" si="145"/>
        <v>0.36920636693261011</v>
      </c>
      <c r="T833" s="16">
        <f t="shared" si="146"/>
        <v>0.19391803007124148</v>
      </c>
      <c r="U833" s="66">
        <f t="shared" si="147"/>
        <v>1.2048988677885346</v>
      </c>
      <c r="V833" s="66"/>
      <c r="W833" s="66"/>
    </row>
    <row r="834" spans="1:23" x14ac:dyDescent="0.25">
      <c r="A834">
        <v>833</v>
      </c>
      <c r="B834">
        <v>5.5314187506822897E-4</v>
      </c>
      <c r="C834" s="16">
        <v>6.8154563924685702E-9</v>
      </c>
      <c r="D834" s="16">
        <v>1.0570137683917401E-3</v>
      </c>
      <c r="E834" s="16">
        <v>1.4483729315702299E-5</v>
      </c>
      <c r="F834" s="16">
        <v>8.80793706322834E-6</v>
      </c>
      <c r="G834" s="16">
        <v>1.63312419863983E-6</v>
      </c>
      <c r="H834" s="16">
        <v>4.2644385873840101E-4</v>
      </c>
      <c r="J834">
        <v>0.95507164254557297</v>
      </c>
      <c r="K834">
        <f t="shared" si="137"/>
        <v>6.5092491314526823E-9</v>
      </c>
      <c r="L834">
        <f t="shared" si="138"/>
        <v>1.0762559512604443E-3</v>
      </c>
      <c r="M834" s="16">
        <f t="shared" si="139"/>
        <v>3.0027798876013741E-5</v>
      </c>
      <c r="N834" s="16">
        <f t="shared" si="140"/>
        <v>1.5183072808649237E-2</v>
      </c>
      <c r="O834" s="16">
        <f t="shared" si="141"/>
        <v>5.2931242367941583E-2</v>
      </c>
      <c r="P834" s="16">
        <f t="shared" si="142"/>
        <v>9.4832753996241925E-3</v>
      </c>
      <c r="Q834" s="16">
        <f t="shared" si="143"/>
        <v>0.12147121534304081</v>
      </c>
      <c r="R834" s="16">
        <f t="shared" si="144"/>
        <v>1.1257204843355807E-2</v>
      </c>
      <c r="S834" s="16">
        <f t="shared" si="145"/>
        <v>3.4680857967757592E-2</v>
      </c>
      <c r="T834" s="16">
        <f t="shared" si="146"/>
        <v>0.12147517541060811</v>
      </c>
      <c r="U834" s="66">
        <f t="shared" si="147"/>
        <v>0.36648204414097729</v>
      </c>
      <c r="V834" s="66"/>
      <c r="W834" s="66"/>
    </row>
    <row r="835" spans="1:23" x14ac:dyDescent="0.25">
      <c r="A835">
        <v>834</v>
      </c>
      <c r="B835">
        <v>8.0065204893351805E-4</v>
      </c>
      <c r="C835" s="16">
        <v>5.82978766855091E-9</v>
      </c>
      <c r="D835" s="16">
        <v>6.1801798211718998E-4</v>
      </c>
      <c r="E835" s="16">
        <v>7.2807264020913697E-6</v>
      </c>
      <c r="F835" s="16">
        <v>5.9590345203823099E-6</v>
      </c>
      <c r="G835" s="16">
        <v>1.89942472296056E-6</v>
      </c>
      <c r="H835" s="16">
        <v>2.1436157949628E-4</v>
      </c>
      <c r="J835">
        <v>0.95734194570202402</v>
      </c>
      <c r="K835">
        <f t="shared" ref="K835:K898" si="148">C835*J835</f>
        <v>5.5811002696401945E-9</v>
      </c>
      <c r="L835">
        <f t="shared" ref="L835:L898" si="149">SUM($Z$9*B835,$AA$9*C835,$AB$9*D835,$AC$9*E835,$AD$9*F835,$AE$9*G835)</f>
        <v>6.318296460932466E-4</v>
      </c>
      <c r="M835" s="16">
        <f t="shared" ref="M835:M898" si="150">$Z$8*B835+$AA$8*C835+$AB$8*D835+$AD$8*F835+$AE$8*G835</f>
        <v>9.6947445177378929E-4</v>
      </c>
      <c r="N835" s="16">
        <f t="shared" si="140"/>
        <v>0.39164832027486074</v>
      </c>
      <c r="O835" s="16">
        <f t="shared" si="141"/>
        <v>2.7219533959902485E-3</v>
      </c>
      <c r="P835" s="16">
        <f t="shared" si="142"/>
        <v>0.12843574747859096</v>
      </c>
      <c r="Q835" s="16">
        <f t="shared" si="143"/>
        <v>0.10376008341775673</v>
      </c>
      <c r="R835" s="16">
        <f t="shared" si="144"/>
        <v>0.15620630374470429</v>
      </c>
      <c r="S835" s="16">
        <f t="shared" si="145"/>
        <v>2.8657463057508784E-3</v>
      </c>
      <c r="T835" s="16">
        <f t="shared" si="146"/>
        <v>0.10376752270307626</v>
      </c>
      <c r="U835" s="66">
        <f t="shared" si="147"/>
        <v>0.88940567732073017</v>
      </c>
      <c r="V835" s="66"/>
      <c r="W835" s="66"/>
    </row>
    <row r="836" spans="1:23" x14ac:dyDescent="0.25">
      <c r="A836">
        <v>835</v>
      </c>
      <c r="B836">
        <v>3.2434619511161598E-4</v>
      </c>
      <c r="C836" s="16">
        <v>4.2781667969833696E-9</v>
      </c>
      <c r="D836" s="16">
        <v>1.1342037718457499E-3</v>
      </c>
      <c r="E836" s="16">
        <v>9.7446467517838999E-6</v>
      </c>
      <c r="F836" s="16">
        <v>1.50904924152864E-5</v>
      </c>
      <c r="G836" s="16">
        <v>2.6046493251432698E-6</v>
      </c>
      <c r="H836" s="16">
        <v>2.8691264062243998E-4</v>
      </c>
      <c r="J836">
        <v>0.95457419265319499</v>
      </c>
      <c r="K836">
        <f t="shared" si="148"/>
        <v>4.0838276162661056E-9</v>
      </c>
      <c r="L836">
        <f t="shared" si="149"/>
        <v>1.1669851278346692E-3</v>
      </c>
      <c r="M836" s="16">
        <f t="shared" si="150"/>
        <v>-5.1829273761143705E-4</v>
      </c>
      <c r="N836" s="16">
        <f t="shared" ref="N836:N899" si="151">(B836-$B$2)^2/$B$2/$B$2</f>
        <v>0.11653819900504596</v>
      </c>
      <c r="O836" s="16">
        <f t="shared" ref="O836:O899" si="152">(C836-$C$2)^2/$C$2/$C$2</f>
        <v>5.1923577509707233E-2</v>
      </c>
      <c r="P836" s="16">
        <f t="shared" ref="P836:P899" si="153">(D836-$D$2)^2/$D$2/$D$2</f>
        <v>3.151337594835564E-2</v>
      </c>
      <c r="Q836" s="16">
        <f t="shared" ref="Q836:Q899" si="154">(E836-$E$2)^2/$E$2/$E$2</f>
        <v>8.5954191515148631E-3</v>
      </c>
      <c r="R836" s="16">
        <f t="shared" ref="R836:R899" si="155">(F836-$F$2)^2/$F$2/$F$2</f>
        <v>0.28249658561071317</v>
      </c>
      <c r="S836" s="16">
        <f t="shared" ref="S836:S899" si="156">(G836-$G$2)^2/$G$2/$G$2</f>
        <v>8.8729403034347232E-2</v>
      </c>
      <c r="T836" s="16">
        <f t="shared" ref="T836:T899" si="157">(H836-$H$2)^2/$H$2/$H$2</f>
        <v>8.5938902367724331E-3</v>
      </c>
      <c r="U836" s="66">
        <f t="shared" ref="U836:U899" si="158">SUM(N836:T836)</f>
        <v>0.58839045049645655</v>
      </c>
      <c r="V836" s="66"/>
      <c r="W836" s="66"/>
    </row>
    <row r="837" spans="1:23" x14ac:dyDescent="0.25">
      <c r="A837">
        <v>836</v>
      </c>
      <c r="B837">
        <v>2.4823751169962403E-4</v>
      </c>
      <c r="C837" s="16">
        <v>4.10056794442048E-9</v>
      </c>
      <c r="D837" s="16">
        <v>1.43037459655797E-3</v>
      </c>
      <c r="E837" s="16">
        <v>1.17398827354407E-5</v>
      </c>
      <c r="F837" s="16">
        <v>1.99889587842543E-5</v>
      </c>
      <c r="G837" s="16">
        <v>2.7266314524595899E-6</v>
      </c>
      <c r="H837" s="16">
        <v>3.4566373381645802E-4</v>
      </c>
      <c r="J837">
        <v>0.95310156795704404</v>
      </c>
      <c r="K837">
        <f t="shared" si="148"/>
        <v>3.9082577373415529E-9</v>
      </c>
      <c r="L837">
        <f t="shared" si="149"/>
        <v>1.4730750450109938E-3</v>
      </c>
      <c r="M837" s="16">
        <f t="shared" si="150"/>
        <v>-9.7660002161174559E-4</v>
      </c>
      <c r="N837" s="16">
        <f t="shared" si="151"/>
        <v>0.2459411556819831</v>
      </c>
      <c r="O837" s="16">
        <f t="shared" si="152"/>
        <v>6.7558858951753772E-2</v>
      </c>
      <c r="P837" s="16">
        <f t="shared" si="153"/>
        <v>0.23522687865747866</v>
      </c>
      <c r="Q837" s="16">
        <f t="shared" si="154"/>
        <v>8.6597283947754452E-3</v>
      </c>
      <c r="R837" s="16">
        <f t="shared" si="155"/>
        <v>1.0580996187352718</v>
      </c>
      <c r="S837" s="16">
        <f t="shared" si="156"/>
        <v>0.12863518594198123</v>
      </c>
      <c r="T837" s="16">
        <f t="shared" si="157"/>
        <v>8.6646114308951278E-3</v>
      </c>
      <c r="U837" s="66">
        <f t="shared" si="158"/>
        <v>1.7527860377941389</v>
      </c>
      <c r="V837" s="66"/>
      <c r="W837" s="66"/>
    </row>
    <row r="838" spans="1:23" x14ac:dyDescent="0.25">
      <c r="A838">
        <v>837</v>
      </c>
      <c r="B838" s="16">
        <v>7.28222796130912E-4</v>
      </c>
      <c r="C838" s="16">
        <v>8.5531342041984101E-9</v>
      </c>
      <c r="D838" s="16">
        <v>1.00620635005934E-3</v>
      </c>
      <c r="E838" s="16">
        <v>1.7314192137801201E-5</v>
      </c>
      <c r="F838" s="16">
        <v>6.6723117016043297E-6</v>
      </c>
      <c r="G838" s="16">
        <v>1.3004711411248E-6</v>
      </c>
      <c r="H838" s="16">
        <v>5.0977962542780701E-4</v>
      </c>
      <c r="J838">
        <v>0.95536286819305605</v>
      </c>
      <c r="K838">
        <f t="shared" si="148"/>
        <v>8.171346825363125E-9</v>
      </c>
      <c r="L838">
        <f t="shared" si="149"/>
        <v>1.0208428914694693E-3</v>
      </c>
      <c r="M838" s="16">
        <f t="shared" si="150"/>
        <v>4.3560270079235475E-4</v>
      </c>
      <c r="N838" s="16">
        <f t="shared" si="151"/>
        <v>0.22919390944989496</v>
      </c>
      <c r="O838" s="16">
        <f t="shared" si="152"/>
        <v>0.29559626661070726</v>
      </c>
      <c r="P838" s="16">
        <f t="shared" si="153"/>
        <v>1.992221560392673E-3</v>
      </c>
      <c r="Q838" s="16">
        <f t="shared" si="154"/>
        <v>0.37461900862332653</v>
      </c>
      <c r="R838" s="16">
        <f t="shared" si="155"/>
        <v>0.10422589061685547</v>
      </c>
      <c r="S838" s="16">
        <f t="shared" si="156"/>
        <v>0.12389427697461228</v>
      </c>
      <c r="T838" s="16">
        <f t="shared" si="157"/>
        <v>0.37462176267719183</v>
      </c>
      <c r="U838" s="66">
        <f t="shared" si="158"/>
        <v>1.504143336512981</v>
      </c>
      <c r="V838" s="66"/>
      <c r="W838" s="66"/>
    </row>
    <row r="839" spans="1:23" x14ac:dyDescent="0.25">
      <c r="A839">
        <v>838</v>
      </c>
      <c r="B839">
        <v>3.6593995661572302E-4</v>
      </c>
      <c r="C839" s="16">
        <v>3.3529120739447802E-9</v>
      </c>
      <c r="D839" s="16">
        <v>7.8132872413874796E-4</v>
      </c>
      <c r="E839" s="16">
        <v>5.2820797203153096E-6</v>
      </c>
      <c r="F839" s="16">
        <v>1.31581670803149E-5</v>
      </c>
      <c r="G839" s="16">
        <v>3.3100501150794401E-6</v>
      </c>
      <c r="H839" s="16">
        <v>1.5551817666164099E-4</v>
      </c>
      <c r="J839">
        <v>0.95634445626844899</v>
      </c>
      <c r="K839">
        <f t="shared" si="148"/>
        <v>3.2065388742726386E-9</v>
      </c>
      <c r="L839">
        <f t="shared" si="149"/>
        <v>8.1095175550238328E-4</v>
      </c>
      <c r="M839" s="16">
        <f t="shared" si="150"/>
        <v>-7.9071842270937202E-5</v>
      </c>
      <c r="N839" s="16">
        <f t="shared" si="151"/>
        <v>6.6005776218814594E-2</v>
      </c>
      <c r="O839" s="16">
        <f t="shared" si="152"/>
        <v>0.15591392601802576</v>
      </c>
      <c r="P839" s="16">
        <f t="shared" si="153"/>
        <v>3.565737429418641E-2</v>
      </c>
      <c r="Q839" s="16">
        <f t="shared" si="154"/>
        <v>0.25827214212159993</v>
      </c>
      <c r="R839" s="16">
        <f t="shared" si="155"/>
        <v>0.11249062535104712</v>
      </c>
      <c r="S839" s="16">
        <f t="shared" si="156"/>
        <v>0.42168150167650209</v>
      </c>
      <c r="T839" s="16">
        <f t="shared" si="157"/>
        <v>0.25827609096717519</v>
      </c>
      <c r="U839" s="66">
        <f t="shared" si="158"/>
        <v>1.3082974366473512</v>
      </c>
      <c r="V839" s="66"/>
      <c r="W839" s="66"/>
    </row>
    <row r="840" spans="1:23" x14ac:dyDescent="0.25">
      <c r="A840">
        <v>839</v>
      </c>
      <c r="B840" s="16">
        <v>7.6279232743300105E-4</v>
      </c>
      <c r="C840" s="16">
        <v>8.0812146126187398E-9</v>
      </c>
      <c r="D840" s="16">
        <v>9.0545170781023202E-4</v>
      </c>
      <c r="E840" s="16">
        <v>1.47375412055904E-5</v>
      </c>
      <c r="F840" s="16">
        <v>6.3403071752146902E-6</v>
      </c>
      <c r="G840" s="16">
        <v>1.3748360055224601E-6</v>
      </c>
      <c r="H840" s="16">
        <v>4.3391352021926802E-4</v>
      </c>
      <c r="J840">
        <v>0.95586728921738695</v>
      </c>
      <c r="K840">
        <f t="shared" si="148"/>
        <v>7.7245687053478099E-9</v>
      </c>
      <c r="L840">
        <f t="shared" si="149"/>
        <v>9.1949907695157125E-4</v>
      </c>
      <c r="M840" s="16">
        <f t="shared" si="150"/>
        <v>6.0608557791443085E-4</v>
      </c>
      <c r="N840" s="16">
        <f t="shared" si="151"/>
        <v>0.30133458010432551</v>
      </c>
      <c r="O840" s="16">
        <f t="shared" si="152"/>
        <v>0.21023565185576062</v>
      </c>
      <c r="P840" s="16">
        <f t="shared" si="153"/>
        <v>3.596190624058465E-3</v>
      </c>
      <c r="Q840" s="16">
        <f t="shared" si="154"/>
        <v>0.13850210410238686</v>
      </c>
      <c r="R840" s="16">
        <f t="shared" si="155"/>
        <v>0.12711708352485301</v>
      </c>
      <c r="S840" s="16">
        <f t="shared" si="156"/>
        <v>9.9181410872902553E-2</v>
      </c>
      <c r="T840" s="16">
        <f t="shared" si="157"/>
        <v>0.13849861173701183</v>
      </c>
      <c r="U840" s="66">
        <f t="shared" si="158"/>
        <v>1.0184656328212989</v>
      </c>
      <c r="V840" s="66"/>
      <c r="W840" s="66"/>
    </row>
    <row r="841" spans="1:23" x14ac:dyDescent="0.25">
      <c r="A841">
        <v>840</v>
      </c>
      <c r="B841">
        <v>7.4980305063147097E-4</v>
      </c>
      <c r="C841" s="16">
        <v>7.6527527543875501E-9</v>
      </c>
      <c r="D841" s="16">
        <v>8.7161534812730201E-4</v>
      </c>
      <c r="E841" s="16">
        <v>1.34396704656814E-5</v>
      </c>
      <c r="F841" s="16">
        <v>6.4402208827187802E-6</v>
      </c>
      <c r="G841" s="16">
        <v>1.4512597918011701E-6</v>
      </c>
      <c r="H841" s="16">
        <v>3.9570003285277098E-4</v>
      </c>
      <c r="J841">
        <v>0.95603412494555595</v>
      </c>
      <c r="K841">
        <f t="shared" si="148"/>
        <v>7.3162927829655949E-9</v>
      </c>
      <c r="L841">
        <f t="shared" si="149"/>
        <v>8.8593939693178635E-4</v>
      </c>
      <c r="M841" s="16">
        <f t="shared" si="150"/>
        <v>6.1366670433115559E-4</v>
      </c>
      <c r="N841" s="16">
        <f t="shared" si="151"/>
        <v>0.27307235152505299</v>
      </c>
      <c r="O841" s="16">
        <f t="shared" si="152"/>
        <v>0.14530194101018931</v>
      </c>
      <c r="P841" s="16">
        <f t="shared" si="153"/>
        <v>9.0434106179256655E-3</v>
      </c>
      <c r="Q841" s="16">
        <f t="shared" si="154"/>
        <v>6.316108769028532E-2</v>
      </c>
      <c r="R841" s="16">
        <f t="shared" si="155"/>
        <v>0.119989346630994</v>
      </c>
      <c r="S841" s="16">
        <f t="shared" si="156"/>
        <v>7.664563157556116E-2</v>
      </c>
      <c r="T841" s="16">
        <f t="shared" si="157"/>
        <v>6.3157946593863423E-2</v>
      </c>
      <c r="U841" s="66">
        <f t="shared" si="158"/>
        <v>0.75037171564387184</v>
      </c>
      <c r="V841" s="66"/>
      <c r="W841" s="66"/>
    </row>
    <row r="842" spans="1:23" x14ac:dyDescent="0.25">
      <c r="A842">
        <v>841</v>
      </c>
      <c r="B842">
        <v>4.0510652976083998E-4</v>
      </c>
      <c r="C842" s="16">
        <v>5.96753202885961E-9</v>
      </c>
      <c r="D842" s="16">
        <v>1.27018768343169E-3</v>
      </c>
      <c r="E842" s="16">
        <v>1.52022055828361E-5</v>
      </c>
      <c r="F842" s="16">
        <v>1.2147799719266101E-5</v>
      </c>
      <c r="G842" s="16">
        <v>1.8697859525173101E-6</v>
      </c>
      <c r="H842" s="16">
        <v>4.4760271774073399E-4</v>
      </c>
      <c r="J842">
        <v>0.95399006258408903</v>
      </c>
      <c r="K842">
        <f t="shared" si="148"/>
        <v>5.6929662536843353E-9</v>
      </c>
      <c r="L842">
        <f t="shared" si="149"/>
        <v>1.2963471012907106E-3</v>
      </c>
      <c r="M842" s="16">
        <f t="shared" si="150"/>
        <v>-4.8613404176903072E-4</v>
      </c>
      <c r="N842" s="16">
        <f t="shared" si="151"/>
        <v>3.1464927911241884E-2</v>
      </c>
      <c r="O842" s="16">
        <f t="shared" si="152"/>
        <v>5.9340422841878014E-3</v>
      </c>
      <c r="P842" s="16">
        <f t="shared" si="153"/>
        <v>0.10156799196331046</v>
      </c>
      <c r="Q842" s="16">
        <f t="shared" si="154"/>
        <v>0.17257536627828987</v>
      </c>
      <c r="R842" s="16">
        <f t="shared" si="155"/>
        <v>5.4221938320841677E-2</v>
      </c>
      <c r="S842" s="16">
        <f t="shared" si="156"/>
        <v>4.6650833384292642E-3</v>
      </c>
      <c r="T842" s="16">
        <f t="shared" si="157"/>
        <v>0.17259290920468454</v>
      </c>
      <c r="U842" s="66">
        <f t="shared" si="158"/>
        <v>0.54302225930098547</v>
      </c>
      <c r="V842" s="66"/>
      <c r="W842" s="66"/>
    </row>
    <row r="843" spans="1:23" x14ac:dyDescent="0.25">
      <c r="A843">
        <v>842</v>
      </c>
      <c r="B843">
        <v>4.6533081737658598E-4</v>
      </c>
      <c r="C843" s="16">
        <v>5.4343234440596799E-9</v>
      </c>
      <c r="D843" s="16">
        <v>1.00072227048711E-3</v>
      </c>
      <c r="E843" s="16">
        <v>1.0939545262163799E-5</v>
      </c>
      <c r="F843" s="16">
        <v>1.04467845628759E-5</v>
      </c>
      <c r="G843" s="16">
        <v>2.0470607292165698E-6</v>
      </c>
      <c r="H843" s="16">
        <v>3.2209184055373799E-4</v>
      </c>
      <c r="J843">
        <v>0.955312110423304</v>
      </c>
      <c r="K843">
        <f t="shared" si="148"/>
        <v>5.191474998067491E-9</v>
      </c>
      <c r="L843">
        <f t="shared" si="149"/>
        <v>1.0236574660186344E-3</v>
      </c>
      <c r="M843" s="16">
        <f t="shared" si="150"/>
        <v>-9.2995831265462416E-5</v>
      </c>
      <c r="N843" s="16">
        <f t="shared" si="151"/>
        <v>3.0350254185041088E-3</v>
      </c>
      <c r="O843" s="16">
        <f t="shared" si="152"/>
        <v>3.6871188867698337E-4</v>
      </c>
      <c r="P843" s="16">
        <f t="shared" si="153"/>
        <v>1.5163849344256354E-3</v>
      </c>
      <c r="Q843" s="16">
        <f t="shared" si="154"/>
        <v>3.4377456465648425E-4</v>
      </c>
      <c r="R843" s="16">
        <f t="shared" si="155"/>
        <v>3.6268578317846835E-3</v>
      </c>
      <c r="S843" s="16">
        <f t="shared" si="156"/>
        <v>4.0132558046118168E-4</v>
      </c>
      <c r="T843" s="16">
        <f t="shared" si="157"/>
        <v>3.4384575155992558E-4</v>
      </c>
      <c r="U843" s="66">
        <f t="shared" si="158"/>
        <v>9.6359259700690043E-3</v>
      </c>
      <c r="V843" s="66"/>
      <c r="W843" s="66"/>
    </row>
    <row r="844" spans="1:23" x14ac:dyDescent="0.25">
      <c r="A844">
        <v>843</v>
      </c>
      <c r="B844">
        <v>7.8222599767035204E-4</v>
      </c>
      <c r="C844" s="16">
        <v>8.3488120398199094E-9</v>
      </c>
      <c r="D844" s="16">
        <v>9.1232715782347802E-4</v>
      </c>
      <c r="E844" s="16">
        <v>1.53400985455254E-5</v>
      </c>
      <c r="F844" s="16">
        <v>6.1845547271056799E-6</v>
      </c>
      <c r="G844" s="16">
        <v>1.33086318480788E-6</v>
      </c>
      <c r="H844" s="16">
        <v>4.5165458866037902E-4</v>
      </c>
      <c r="J844">
        <v>0.95583634366167702</v>
      </c>
      <c r="K844">
        <f t="shared" si="148"/>
        <v>7.9800979740600502E-9</v>
      </c>
      <c r="L844">
        <f t="shared" si="149"/>
        <v>9.2601878165045738E-4</v>
      </c>
      <c r="M844" s="16">
        <f t="shared" si="150"/>
        <v>6.384332136902468E-4</v>
      </c>
      <c r="N844" s="16">
        <f t="shared" si="151"/>
        <v>0.34621674562562843</v>
      </c>
      <c r="O844" s="16">
        <f t="shared" si="152"/>
        <v>0.25685755321356263</v>
      </c>
      <c r="P844" s="16">
        <f t="shared" si="153"/>
        <v>2.7910318214105527E-3</v>
      </c>
      <c r="Q844" s="16">
        <f t="shared" si="154"/>
        <v>0.18340716239668936</v>
      </c>
      <c r="R844" s="16">
        <f t="shared" si="155"/>
        <v>0.13863844155780794</v>
      </c>
      <c r="S844" s="16">
        <f t="shared" si="156"/>
        <v>0.11346259315121161</v>
      </c>
      <c r="T844" s="16">
        <f t="shared" si="157"/>
        <v>0.18340333775427969</v>
      </c>
      <c r="U844" s="66">
        <f t="shared" si="158"/>
        <v>1.2247768655205902</v>
      </c>
      <c r="V844" s="66"/>
      <c r="W844" s="66"/>
    </row>
    <row r="845" spans="1:23" x14ac:dyDescent="0.25">
      <c r="A845">
        <v>844</v>
      </c>
      <c r="B845">
        <v>5.9326675223201296E-4</v>
      </c>
      <c r="C845" s="16">
        <v>5.9134662499396203E-9</v>
      </c>
      <c r="D845" s="16">
        <v>8.5095908064955505E-4</v>
      </c>
      <c r="E845" s="16">
        <v>1.0140580665148E-5</v>
      </c>
      <c r="F845" s="16">
        <v>8.1344343152604106E-6</v>
      </c>
      <c r="G845" s="16">
        <v>1.8778204815101399E-6</v>
      </c>
      <c r="H845" s="16">
        <v>2.9856576948918199E-4</v>
      </c>
      <c r="J845">
        <v>0.95610166944061703</v>
      </c>
      <c r="K845">
        <f t="shared" si="148"/>
        <v>5.6538749537480161E-9</v>
      </c>
      <c r="L845">
        <f t="shared" si="149"/>
        <v>8.6909985629533609E-4</v>
      </c>
      <c r="M845" s="16">
        <f t="shared" si="150"/>
        <v>3.1743364816868978E-4</v>
      </c>
      <c r="N845" s="16">
        <f t="shared" si="151"/>
        <v>4.190122732114962E-2</v>
      </c>
      <c r="O845" s="16">
        <f t="shared" si="152"/>
        <v>4.5259027007917129E-3</v>
      </c>
      <c r="P845" s="16">
        <f t="shared" si="153"/>
        <v>1.3582037350239063E-2</v>
      </c>
      <c r="Q845" s="16">
        <f t="shared" si="154"/>
        <v>3.1189455833098346E-3</v>
      </c>
      <c r="R845" s="16">
        <f t="shared" si="155"/>
        <v>3.0433650617163542E-2</v>
      </c>
      <c r="S845" s="16">
        <f t="shared" si="156"/>
        <v>4.1342170190982186E-3</v>
      </c>
      <c r="T845" s="16">
        <f t="shared" si="157"/>
        <v>3.11953924975374E-3</v>
      </c>
      <c r="U845" s="66">
        <f t="shared" si="158"/>
        <v>0.10081551984150573</v>
      </c>
      <c r="V845" s="66"/>
      <c r="W845" s="66"/>
    </row>
    <row r="846" spans="1:23" x14ac:dyDescent="0.25">
      <c r="A846">
        <v>845</v>
      </c>
      <c r="B846">
        <v>1.0741226308219999E-3</v>
      </c>
      <c r="C846" s="16">
        <v>6.6394487181912996E-9</v>
      </c>
      <c r="D846" s="16">
        <v>5.2334191845371302E-4</v>
      </c>
      <c r="E846" s="16">
        <v>7.0300488787535003E-6</v>
      </c>
      <c r="F846" s="16">
        <v>4.4201250042589599E-6</v>
      </c>
      <c r="G846" s="16">
        <v>1.66577982191315E-6</v>
      </c>
      <c r="H846" s="16">
        <v>2.0698006067459E-4</v>
      </c>
      <c r="J846">
        <v>0.95787677182610298</v>
      </c>
      <c r="K846">
        <f t="shared" si="148"/>
        <v>6.3597737048860394E-9</v>
      </c>
      <c r="L846">
        <f t="shared" si="149"/>
        <v>5.3384130883542594E-4</v>
      </c>
      <c r="M846" s="16">
        <f t="shared" si="150"/>
        <v>1.6144039528085742E-3</v>
      </c>
      <c r="N846" s="16">
        <f t="shared" si="151"/>
        <v>1.3950734868585113</v>
      </c>
      <c r="O846" s="16">
        <f t="shared" si="152"/>
        <v>3.932355344525023E-2</v>
      </c>
      <c r="P846" s="16">
        <f t="shared" si="153"/>
        <v>0.20854855337145764</v>
      </c>
      <c r="Q846" s="16">
        <f t="shared" si="154"/>
        <v>0.119341084788624</v>
      </c>
      <c r="R846" s="16">
        <f t="shared" si="155"/>
        <v>0.30405331845684269</v>
      </c>
      <c r="S846" s="16">
        <f t="shared" si="156"/>
        <v>2.8885025347776802E-2</v>
      </c>
      <c r="T846" s="16">
        <f t="shared" si="157"/>
        <v>0.11935094584818093</v>
      </c>
      <c r="U846" s="66">
        <f t="shared" si="158"/>
        <v>2.2145759681166437</v>
      </c>
      <c r="V846" s="66"/>
      <c r="W846" s="66"/>
    </row>
    <row r="847" spans="1:23" x14ac:dyDescent="0.25">
      <c r="A847">
        <v>846</v>
      </c>
      <c r="B847">
        <v>6.3248645761117598E-4</v>
      </c>
      <c r="C847" s="16">
        <v>6.2772834112778904E-9</v>
      </c>
      <c r="D847" s="16">
        <v>8.4718139229991295E-4</v>
      </c>
      <c r="E847" s="16">
        <v>1.07173941228061E-5</v>
      </c>
      <c r="F847" s="16">
        <v>7.6279358217406004E-6</v>
      </c>
      <c r="G847" s="16">
        <v>1.7688667539506E-6</v>
      </c>
      <c r="H847" s="16">
        <v>3.1554860967021099E-4</v>
      </c>
      <c r="J847">
        <v>0.95613140456567203</v>
      </c>
      <c r="K847">
        <f t="shared" si="148"/>
        <v>6.0019078048819225E-9</v>
      </c>
      <c r="L847">
        <f t="shared" si="149"/>
        <v>8.6419985341393345E-4</v>
      </c>
      <c r="M847" s="16">
        <f t="shared" si="150"/>
        <v>4.007730618084184E-4</v>
      </c>
      <c r="N847" s="16">
        <f t="shared" si="151"/>
        <v>8.0848164084283303E-2</v>
      </c>
      <c r="O847" s="16">
        <f t="shared" si="152"/>
        <v>1.7672330066355425E-2</v>
      </c>
      <c r="P847" s="16">
        <f t="shared" si="153"/>
        <v>1.4511565662894306E-2</v>
      </c>
      <c r="Q847" s="16">
        <f t="shared" si="154"/>
        <v>4.5904075917577E-6</v>
      </c>
      <c r="R847" s="16">
        <f t="shared" si="155"/>
        <v>5.1010912912249122E-2</v>
      </c>
      <c r="S847" s="16">
        <f t="shared" si="156"/>
        <v>1.4063256432205327E-2</v>
      </c>
      <c r="T847" s="16">
        <f t="shared" si="157"/>
        <v>4.615705371602762E-6</v>
      </c>
      <c r="U847" s="66">
        <f t="shared" si="158"/>
        <v>0.17811543527095083</v>
      </c>
      <c r="V847" s="66"/>
      <c r="W847" s="66"/>
    </row>
    <row r="848" spans="1:23" x14ac:dyDescent="0.25">
      <c r="A848">
        <v>847</v>
      </c>
      <c r="B848" s="16">
        <v>4.5210276521804102E-4</v>
      </c>
      <c r="C848" s="16">
        <v>4.7859009663144597E-9</v>
      </c>
      <c r="D848" s="16">
        <v>9.0511833805347801E-4</v>
      </c>
      <c r="E848" s="16">
        <v>8.7229665275562596E-6</v>
      </c>
      <c r="F848" s="16">
        <v>1.0706324127066099E-5</v>
      </c>
      <c r="G848" s="16">
        <v>2.3219492793285301E-6</v>
      </c>
      <c r="H848" s="16">
        <v>2.56828211014305E-4</v>
      </c>
      <c r="J848">
        <v>0.955777271456974</v>
      </c>
      <c r="K848">
        <f t="shared" si="148"/>
        <v>4.5742553670473293E-9</v>
      </c>
      <c r="L848">
        <f t="shared" si="149"/>
        <v>9.2884814968597241E-4</v>
      </c>
      <c r="M848" s="16">
        <f t="shared" si="150"/>
        <v>-2.4642619249890368E-5</v>
      </c>
      <c r="N848" s="16">
        <f t="shared" si="151"/>
        <v>6.7161597992944511E-3</v>
      </c>
      <c r="O848" s="16">
        <f t="shared" si="152"/>
        <v>1.8558755929113109E-2</v>
      </c>
      <c r="P848" s="16">
        <f t="shared" si="153"/>
        <v>3.6378206056700176E-3</v>
      </c>
      <c r="Q848" s="16">
        <f t="shared" si="154"/>
        <v>3.5282514143845325E-2</v>
      </c>
      <c r="R848" s="16">
        <f t="shared" si="155"/>
        <v>7.4932488521712338E-3</v>
      </c>
      <c r="S848" s="16">
        <f t="shared" si="156"/>
        <v>2.4651436798377328E-2</v>
      </c>
      <c r="T848" s="16">
        <f t="shared" si="157"/>
        <v>3.5283297101816539E-2</v>
      </c>
      <c r="U848" s="66">
        <f t="shared" si="158"/>
        <v>0.13162323323028802</v>
      </c>
      <c r="V848" s="66"/>
      <c r="W848" s="66"/>
    </row>
    <row r="849" spans="1:23" x14ac:dyDescent="0.25">
      <c r="A849">
        <v>848</v>
      </c>
      <c r="B849">
        <v>4.80797731905489E-4</v>
      </c>
      <c r="C849" s="16">
        <v>6.3914393909691699E-9</v>
      </c>
      <c r="D849" s="16">
        <v>1.1427761939173599E-3</v>
      </c>
      <c r="E849" s="16">
        <v>1.4670104251286299E-5</v>
      </c>
      <c r="F849" s="16">
        <v>1.0174655572492299E-5</v>
      </c>
      <c r="G849" s="16">
        <v>1.7432177736817699E-6</v>
      </c>
      <c r="H849" s="16">
        <v>4.3193315073102799E-4</v>
      </c>
      <c r="J849">
        <v>0.95463133695771496</v>
      </c>
      <c r="K849">
        <f t="shared" si="148"/>
        <v>6.1014683308851017E-9</v>
      </c>
      <c r="L849">
        <f t="shared" si="149"/>
        <v>1.1648623313966352E-3</v>
      </c>
      <c r="M849" s="16">
        <f t="shared" si="150"/>
        <v>-2.032668675856573E-4</v>
      </c>
      <c r="N849" s="16">
        <f t="shared" si="151"/>
        <v>5.6091652451081917E-4</v>
      </c>
      <c r="O849" s="16">
        <f t="shared" si="152"/>
        <v>2.3574662932946005E-2</v>
      </c>
      <c r="P849" s="16">
        <f t="shared" si="153"/>
        <v>3.4752372713072299E-2</v>
      </c>
      <c r="Q849" s="16">
        <f t="shared" si="154"/>
        <v>0.13386810076366235</v>
      </c>
      <c r="R849" s="16">
        <f t="shared" si="155"/>
        <v>1.0631231343504973E-3</v>
      </c>
      <c r="S849" s="16">
        <f t="shared" si="156"/>
        <v>1.7257885718320803E-2</v>
      </c>
      <c r="T849" s="16">
        <f t="shared" si="157"/>
        <v>0.13387662094092034</v>
      </c>
      <c r="U849" s="66">
        <f t="shared" si="158"/>
        <v>0.3449536827277831</v>
      </c>
      <c r="V849" s="66"/>
      <c r="W849" s="66"/>
    </row>
    <row r="850" spans="1:23" x14ac:dyDescent="0.25">
      <c r="A850">
        <v>849</v>
      </c>
      <c r="B850">
        <v>4.1356187582095797E-4</v>
      </c>
      <c r="C850" s="16">
        <v>3.8472806529838098E-9</v>
      </c>
      <c r="D850" s="16">
        <v>7.9340080701146502E-4</v>
      </c>
      <c r="E850" s="16">
        <v>6.1541465114016299E-6</v>
      </c>
      <c r="F850" s="16">
        <v>1.16460390677466E-5</v>
      </c>
      <c r="G850" s="16">
        <v>2.8849004170861401E-6</v>
      </c>
      <c r="H850" s="16">
        <v>1.8119414093682401E-4</v>
      </c>
      <c r="J850">
        <v>0.95631609711995602</v>
      </c>
      <c r="K850">
        <f t="shared" si="148"/>
        <v>3.679216418586593E-9</v>
      </c>
      <c r="L850">
        <f t="shared" si="149"/>
        <v>8.1957393828339129E-4</v>
      </c>
      <c r="M850" s="16">
        <f t="shared" si="150"/>
        <v>7.5498133585246087E-6</v>
      </c>
      <c r="N850" s="16">
        <f t="shared" si="151"/>
        <v>2.5668521713625554E-2</v>
      </c>
      <c r="O850" s="16">
        <f t="shared" si="152"/>
        <v>9.3412566045730325E-2</v>
      </c>
      <c r="P850" s="16">
        <f t="shared" si="153"/>
        <v>3.108115264967258E-2</v>
      </c>
      <c r="Q850" s="16">
        <f t="shared" si="154"/>
        <v>0.18233742467351441</v>
      </c>
      <c r="R850" s="16">
        <f t="shared" si="155"/>
        <v>3.3099745739934051E-2</v>
      </c>
      <c r="S850" s="16">
        <f t="shared" si="156"/>
        <v>0.1914251230157247</v>
      </c>
      <c r="T850" s="16">
        <f t="shared" si="157"/>
        <v>0.18234116109919291</v>
      </c>
      <c r="U850" s="66">
        <f t="shared" si="158"/>
        <v>0.73936569493739457</v>
      </c>
      <c r="V850" s="66"/>
      <c r="W850" s="66"/>
    </row>
    <row r="851" spans="1:23" x14ac:dyDescent="0.25">
      <c r="A851">
        <v>850</v>
      </c>
      <c r="B851">
        <v>4.9815878113030796E-4</v>
      </c>
      <c r="C851" s="16">
        <v>5.0730354479954898E-9</v>
      </c>
      <c r="D851" s="16">
        <v>8.6991729332770696E-4</v>
      </c>
      <c r="E851" s="16">
        <v>8.8906363018743899E-6</v>
      </c>
      <c r="F851" s="16">
        <v>9.6989023349850695E-6</v>
      </c>
      <c r="G851" s="16">
        <v>2.1895489456887398E-6</v>
      </c>
      <c r="H851" s="16">
        <v>2.6176438558530701E-4</v>
      </c>
      <c r="J851">
        <v>0.95597362938042796</v>
      </c>
      <c r="K851">
        <f t="shared" si="148"/>
        <v>4.8496881091958134E-9</v>
      </c>
      <c r="L851">
        <f t="shared" si="149"/>
        <v>8.9149957390791785E-4</v>
      </c>
      <c r="M851" s="16">
        <f t="shared" si="150"/>
        <v>1.048179883526982E-4</v>
      </c>
      <c r="N851" s="16">
        <f t="shared" si="151"/>
        <v>1.3386432887910042E-4</v>
      </c>
      <c r="O851" s="16">
        <f t="shared" si="152"/>
        <v>7.1246918304659927E-3</v>
      </c>
      <c r="P851" s="16">
        <f t="shared" si="153"/>
        <v>9.3818118904922358E-3</v>
      </c>
      <c r="Q851" s="16">
        <f t="shared" si="154"/>
        <v>2.9661547578988732E-2</v>
      </c>
      <c r="R851" s="16">
        <f t="shared" si="155"/>
        <v>2.457896913205157E-4</v>
      </c>
      <c r="S851" s="16">
        <f t="shared" si="156"/>
        <v>8.2871508694289612E-3</v>
      </c>
      <c r="T851" s="16">
        <f t="shared" si="157"/>
        <v>2.9662809054912188E-2</v>
      </c>
      <c r="U851" s="66">
        <f t="shared" si="158"/>
        <v>8.4497665244487721E-2</v>
      </c>
      <c r="V851" s="66"/>
      <c r="W851" s="66"/>
    </row>
    <row r="852" spans="1:23" x14ac:dyDescent="0.25">
      <c r="A852">
        <v>851</v>
      </c>
      <c r="B852">
        <v>5.0999379880170104E-4</v>
      </c>
      <c r="C852" s="16">
        <v>5.9716316860111397E-9</v>
      </c>
      <c r="D852" s="16">
        <v>1.00333429084946E-3</v>
      </c>
      <c r="E852" s="16">
        <v>1.2052712638424399E-5</v>
      </c>
      <c r="F852" s="16">
        <v>9.5313693088998801E-6</v>
      </c>
      <c r="G852" s="16">
        <v>1.8628471474764499E-6</v>
      </c>
      <c r="H852" s="16">
        <v>3.5486668579393202E-4</v>
      </c>
      <c r="J852">
        <v>0.95531815082071603</v>
      </c>
      <c r="K852">
        <f t="shared" si="148"/>
        <v>5.7048081396625565E-9</v>
      </c>
      <c r="L852">
        <f t="shared" si="149"/>
        <v>1.02425390498305E-3</v>
      </c>
      <c r="M852" s="16">
        <f t="shared" si="150"/>
        <v>-4.2663073796480436E-6</v>
      </c>
      <c r="N852" s="16">
        <f t="shared" si="151"/>
        <v>1.2675287627315094E-3</v>
      </c>
      <c r="O852" s="16">
        <f t="shared" si="152"/>
        <v>6.0485850715914337E-3</v>
      </c>
      <c r="P852" s="16">
        <f t="shared" si="153"/>
        <v>1.7349360377168965E-3</v>
      </c>
      <c r="Q852" s="16">
        <f t="shared" si="154"/>
        <v>1.4928957450778517E-2</v>
      </c>
      <c r="R852" s="16">
        <f t="shared" si="155"/>
        <v>1.0680003812971602E-3</v>
      </c>
      <c r="S852" s="16">
        <f t="shared" si="156"/>
        <v>5.1493488325756002E-3</v>
      </c>
      <c r="T852" s="16">
        <f t="shared" si="157"/>
        <v>1.4929458305612466E-2</v>
      </c>
      <c r="U852" s="66">
        <f t="shared" si="158"/>
        <v>4.5126814842303582E-2</v>
      </c>
      <c r="V852" s="66"/>
      <c r="W852" s="66"/>
    </row>
    <row r="853" spans="1:23" x14ac:dyDescent="0.25">
      <c r="A853">
        <v>852</v>
      </c>
      <c r="B853">
        <v>5.4437412332820402E-4</v>
      </c>
      <c r="C853" s="16">
        <v>5.6726147143420001E-9</v>
      </c>
      <c r="D853" s="16">
        <v>8.9050854367261998E-4</v>
      </c>
      <c r="E853" s="16">
        <v>1.01747770774624E-5</v>
      </c>
      <c r="F853" s="16">
        <v>8.8825023521683801E-6</v>
      </c>
      <c r="G853" s="16">
        <v>1.9585001479548202E-6</v>
      </c>
      <c r="H853" s="16">
        <v>2.9957320588237698E-4</v>
      </c>
      <c r="J853">
        <v>0.95588819571633199</v>
      </c>
      <c r="K853">
        <f t="shared" si="148"/>
        <v>5.4223854442862906E-9</v>
      </c>
      <c r="L853">
        <f t="shared" si="149"/>
        <v>9.1022637591019716E-4</v>
      </c>
      <c r="M853" s="16">
        <f t="shared" si="150"/>
        <v>1.7852187074621079E-4</v>
      </c>
      <c r="N853" s="16">
        <f t="shared" si="151"/>
        <v>1.1112461657379551E-2</v>
      </c>
      <c r="O853" s="16">
        <f t="shared" si="152"/>
        <v>5.6669886748755111E-4</v>
      </c>
      <c r="P853" s="16">
        <f t="shared" si="153"/>
        <v>5.697548071722955E-3</v>
      </c>
      <c r="Q853" s="16">
        <f t="shared" si="154"/>
        <v>2.773456619858504E-3</v>
      </c>
      <c r="R853" s="16">
        <f t="shared" si="155"/>
        <v>9.7086521263537486E-3</v>
      </c>
      <c r="S853" s="16">
        <f t="shared" si="156"/>
        <v>5.8061139915746227E-4</v>
      </c>
      <c r="T853" s="16">
        <f t="shared" si="157"/>
        <v>2.7738175661979141E-3</v>
      </c>
      <c r="U853" s="66">
        <f t="shared" si="158"/>
        <v>3.3213246308157689E-2</v>
      </c>
      <c r="V853" s="66"/>
      <c r="W853" s="66"/>
    </row>
    <row r="854" spans="1:23" x14ac:dyDescent="0.25">
      <c r="A854">
        <v>853</v>
      </c>
      <c r="B854">
        <v>6.23900625248721E-4</v>
      </c>
      <c r="C854" s="16">
        <v>5.7589678241421804E-9</v>
      </c>
      <c r="D854" s="16">
        <v>7.8680601835548697E-4</v>
      </c>
      <c r="E854" s="16">
        <v>9.13795334772181E-6</v>
      </c>
      <c r="F854" s="16">
        <v>7.7113501882799E-6</v>
      </c>
      <c r="G854" s="16">
        <v>1.9267419387153701E-6</v>
      </c>
      <c r="H854" s="16">
        <v>2.6904490871432099E-4</v>
      </c>
      <c r="J854">
        <v>0.95643426225330996</v>
      </c>
      <c r="K854">
        <f t="shared" si="148"/>
        <v>5.5080741422239762E-9</v>
      </c>
      <c r="L854">
        <f t="shared" si="149"/>
        <v>8.0414970170293804E-4</v>
      </c>
      <c r="M854" s="16">
        <f t="shared" si="150"/>
        <v>4.4365154879450397E-4</v>
      </c>
      <c r="N854" s="16">
        <f t="shared" si="151"/>
        <v>7.1237517654097776E-2</v>
      </c>
      <c r="O854" s="16">
        <f t="shared" si="152"/>
        <v>1.5516216293039835E-3</v>
      </c>
      <c r="P854" s="16">
        <f t="shared" si="153"/>
        <v>3.3542137109606525E-2</v>
      </c>
      <c r="Q854" s="16">
        <f t="shared" si="154"/>
        <v>2.2260190431429881E-2</v>
      </c>
      <c r="R854" s="16">
        <f t="shared" si="155"/>
        <v>4.7258585083277294E-2</v>
      </c>
      <c r="S854" s="16">
        <f t="shared" si="156"/>
        <v>1.5936644726519363E-3</v>
      </c>
      <c r="T854" s="16">
        <f t="shared" si="157"/>
        <v>2.2262408087925196E-2</v>
      </c>
      <c r="U854" s="66">
        <f t="shared" si="158"/>
        <v>0.19970612446829261</v>
      </c>
      <c r="V854" s="66"/>
      <c r="W854" s="66"/>
    </row>
    <row r="855" spans="1:23" x14ac:dyDescent="0.25">
      <c r="A855">
        <v>854</v>
      </c>
      <c r="B855">
        <v>5.3233845933352297E-4</v>
      </c>
      <c r="C855" s="16">
        <v>6.8020168031197703E-9</v>
      </c>
      <c r="D855" s="16">
        <v>1.0971979595821601E-3</v>
      </c>
      <c r="E855" s="16">
        <v>1.4997888511062201E-5</v>
      </c>
      <c r="F855" s="16">
        <v>9.1692367967115097E-6</v>
      </c>
      <c r="G855" s="16">
        <v>1.6371029063229399E-6</v>
      </c>
      <c r="H855" s="16">
        <v>4.4158309502046199E-4</v>
      </c>
      <c r="J855">
        <v>0.95487014868243503</v>
      </c>
      <c r="K855">
        <f t="shared" si="148"/>
        <v>6.4950427961353965E-9</v>
      </c>
      <c r="L855">
        <f t="shared" si="149"/>
        <v>1.1171667340651029E-3</v>
      </c>
      <c r="M855" s="16">
        <f t="shared" si="150"/>
        <v>-5.2489815398057016E-5</v>
      </c>
      <c r="N855" s="16">
        <f t="shared" si="151"/>
        <v>6.5570851303959352E-3</v>
      </c>
      <c r="O855" s="16">
        <f t="shared" si="152"/>
        <v>5.1821018026848971E-2</v>
      </c>
      <c r="P855" s="16">
        <f t="shared" si="153"/>
        <v>1.9349080746151669E-2</v>
      </c>
      <c r="Q855" s="16">
        <f t="shared" si="154"/>
        <v>0.15713192638426265</v>
      </c>
      <c r="R855" s="16">
        <f t="shared" si="155"/>
        <v>4.8208559385519156E-3</v>
      </c>
      <c r="S855" s="16">
        <f t="shared" si="156"/>
        <v>3.3946373536303198E-2</v>
      </c>
      <c r="T855" s="16">
        <f t="shared" si="157"/>
        <v>0.15713876593565917</v>
      </c>
      <c r="U855" s="66">
        <f t="shared" si="158"/>
        <v>0.4307651056981735</v>
      </c>
      <c r="V855" s="66"/>
      <c r="W855" s="66"/>
    </row>
    <row r="856" spans="1:23" x14ac:dyDescent="0.25">
      <c r="A856">
        <v>855</v>
      </c>
      <c r="B856">
        <v>2.0337099939889299E-4</v>
      </c>
      <c r="C856" s="16">
        <v>3.93256404170389E-9</v>
      </c>
      <c r="D856" s="16">
        <v>1.68413721690162E-3</v>
      </c>
      <c r="E856" s="16">
        <v>1.32197326652377E-5</v>
      </c>
      <c r="F856" s="16">
        <v>2.4677654773603902E-5</v>
      </c>
      <c r="G856" s="16">
        <v>2.8510776046882301E-6</v>
      </c>
      <c r="H856" s="16">
        <v>3.8924076711567199E-4</v>
      </c>
      <c r="J856">
        <v>0.95188482768842098</v>
      </c>
      <c r="K856">
        <f t="shared" si="148"/>
        <v>3.7433480452109875E-9</v>
      </c>
      <c r="L856">
        <f t="shared" si="149"/>
        <v>1.7363396714894742E-3</v>
      </c>
      <c r="M856" s="16">
        <f t="shared" si="150"/>
        <v>-1.3295976726916882E-3</v>
      </c>
      <c r="N856" s="16">
        <f t="shared" si="151"/>
        <v>0.34460571747089691</v>
      </c>
      <c r="O856" s="16">
        <f t="shared" si="152"/>
        <v>8.4240748493732073E-2</v>
      </c>
      <c r="P856" s="16">
        <f t="shared" si="153"/>
        <v>0.56018636642055353</v>
      </c>
      <c r="Q856" s="16">
        <f t="shared" si="154"/>
        <v>5.3287609318244597E-2</v>
      </c>
      <c r="R856" s="16">
        <f t="shared" si="155"/>
        <v>2.2634785129863095</v>
      </c>
      <c r="S856" s="16">
        <f t="shared" si="156"/>
        <v>0.17696152097226259</v>
      </c>
      <c r="T856" s="16">
        <f t="shared" si="157"/>
        <v>5.3308562730730064E-2</v>
      </c>
      <c r="U856" s="66">
        <f t="shared" si="158"/>
        <v>3.5360690383927289</v>
      </c>
      <c r="V856" s="66"/>
      <c r="W856" s="66"/>
    </row>
    <row r="857" spans="1:23" x14ac:dyDescent="0.25">
      <c r="A857">
        <v>856</v>
      </c>
      <c r="B857">
        <v>3.8540433044235197E-4</v>
      </c>
      <c r="C857" s="16">
        <v>4.9349262622496098E-9</v>
      </c>
      <c r="D857" s="16">
        <v>1.0999449354534799E-3</v>
      </c>
      <c r="E857" s="16">
        <v>1.09062878102763E-5</v>
      </c>
      <c r="F857" s="16">
        <v>1.26748095906171E-5</v>
      </c>
      <c r="G857" s="16">
        <v>2.2569191017170402E-6</v>
      </c>
      <c r="H857" s="16">
        <v>3.2111428725285697E-4</v>
      </c>
      <c r="J857">
        <v>0.95478638797224902</v>
      </c>
      <c r="K857">
        <f t="shared" si="148"/>
        <v>4.7118004208426969E-9</v>
      </c>
      <c r="L857">
        <f t="shared" si="149"/>
        <v>1.1275465388101687E-3</v>
      </c>
      <c r="M857" s="16">
        <f t="shared" si="150"/>
        <v>-3.56737877925465E-4</v>
      </c>
      <c r="N857" s="16">
        <f t="shared" si="151"/>
        <v>4.7258931111315627E-2</v>
      </c>
      <c r="O857" s="16">
        <f t="shared" si="152"/>
        <v>1.1953951112913091E-2</v>
      </c>
      <c r="P857" s="16">
        <f t="shared" si="153"/>
        <v>2.0150614077739604E-2</v>
      </c>
      <c r="Q857" s="16">
        <f t="shared" si="154"/>
        <v>2.3853809776139411E-4</v>
      </c>
      <c r="R857" s="16">
        <f t="shared" si="155"/>
        <v>8.1991300348092058E-2</v>
      </c>
      <c r="S857" s="16">
        <f t="shared" si="156"/>
        <v>1.5526099691690911E-2</v>
      </c>
      <c r="T857" s="16">
        <f t="shared" si="157"/>
        <v>2.3875767785116404E-4</v>
      </c>
      <c r="U857" s="66">
        <f t="shared" si="158"/>
        <v>0.17735819211736387</v>
      </c>
      <c r="V857" s="66"/>
      <c r="W857" s="66"/>
    </row>
    <row r="858" spans="1:23" x14ac:dyDescent="0.25">
      <c r="A858">
        <v>857</v>
      </c>
      <c r="B858" s="16">
        <v>2.9191257994800099E-4</v>
      </c>
      <c r="C858" s="16">
        <v>3.1253348732238698E-9</v>
      </c>
      <c r="D858" s="16">
        <v>9.1619181678627296E-4</v>
      </c>
      <c r="E858" s="16">
        <v>5.7637354934935698E-6</v>
      </c>
      <c r="F858" s="16">
        <v>1.6608827957668301E-5</v>
      </c>
      <c r="G858" s="16">
        <v>3.5570976697391401E-6</v>
      </c>
      <c r="H858" s="16">
        <v>1.6970056925734599E-4</v>
      </c>
      <c r="J858">
        <v>0.95559921967781303</v>
      </c>
      <c r="K858">
        <f t="shared" si="148"/>
        <v>2.9865675660845866E-9</v>
      </c>
      <c r="L858">
        <f t="shared" si="149"/>
        <v>9.5296344503647537E-4</v>
      </c>
      <c r="M858" s="16">
        <f t="shared" si="150"/>
        <v>-3.6913828514047354E-4</v>
      </c>
      <c r="N858" s="16">
        <f t="shared" si="151"/>
        <v>0.16584212505355642</v>
      </c>
      <c r="O858" s="16">
        <f t="shared" si="152"/>
        <v>0.19003756911717587</v>
      </c>
      <c r="P858" s="16">
        <f t="shared" si="153"/>
        <v>2.3831935155010468E-3</v>
      </c>
      <c r="Q858" s="16">
        <f t="shared" si="154"/>
        <v>0.21470212886774967</v>
      </c>
      <c r="R858" s="16">
        <f t="shared" si="155"/>
        <v>0.47004315689501708</v>
      </c>
      <c r="S858" s="16">
        <f t="shared" si="156"/>
        <v>0.59671267476758338</v>
      </c>
      <c r="T858" s="16">
        <f t="shared" si="157"/>
        <v>0.21470256187499351</v>
      </c>
      <c r="U858" s="66">
        <f t="shared" si="158"/>
        <v>1.8544234100915769</v>
      </c>
      <c r="V858" s="66"/>
      <c r="W858" s="66"/>
    </row>
    <row r="859" spans="1:23" x14ac:dyDescent="0.25">
      <c r="A859">
        <v>858</v>
      </c>
      <c r="B859">
        <v>2.93501929466429E-4</v>
      </c>
      <c r="C859" s="16">
        <v>5.4785997837913996E-9</v>
      </c>
      <c r="D859" s="16">
        <v>1.6225595294461399E-3</v>
      </c>
      <c r="E859" s="16">
        <v>1.77600493101135E-5</v>
      </c>
      <c r="F859" s="16">
        <v>1.70340729325908E-5</v>
      </c>
      <c r="G859" s="16">
        <v>2.04458893446018E-6</v>
      </c>
      <c r="H859" s="16">
        <v>5.2292319816122398E-4</v>
      </c>
      <c r="J859">
        <v>0.95229435141886898</v>
      </c>
      <c r="K859">
        <f t="shared" si="148"/>
        <v>5.2172396277891864E-9</v>
      </c>
      <c r="L859">
        <f t="shared" si="149"/>
        <v>1.658666785645998E-3</v>
      </c>
      <c r="M859" s="16">
        <f t="shared" si="150"/>
        <v>-1.07166292671314E-3</v>
      </c>
      <c r="N859" s="16">
        <f t="shared" si="151"/>
        <v>0.16322393804325652</v>
      </c>
      <c r="O859" s="16">
        <f t="shared" si="152"/>
        <v>1.2568170179005268E-4</v>
      </c>
      <c r="P859" s="16">
        <f t="shared" si="153"/>
        <v>0.46857665449177838</v>
      </c>
      <c r="Q859" s="16">
        <f t="shared" si="154"/>
        <v>0.42715820695163631</v>
      </c>
      <c r="R859" s="16">
        <f t="shared" si="155"/>
        <v>0.53108268682976156</v>
      </c>
      <c r="S859" s="16">
        <f t="shared" si="156"/>
        <v>3.5349405591572977E-4</v>
      </c>
      <c r="T859" s="16">
        <f t="shared" si="157"/>
        <v>0.42722841719937565</v>
      </c>
      <c r="U859" s="66">
        <f t="shared" si="158"/>
        <v>2.0177490792735142</v>
      </c>
      <c r="V859" s="66"/>
      <c r="W859" s="66"/>
    </row>
    <row r="860" spans="1:23" x14ac:dyDescent="0.25">
      <c r="A860">
        <v>859</v>
      </c>
      <c r="B860" s="16">
        <v>4.0798466535253198E-4</v>
      </c>
      <c r="C860" s="16">
        <v>5.4870801989038497E-9</v>
      </c>
      <c r="D860" s="16">
        <v>1.15673460781531E-3</v>
      </c>
      <c r="E860" s="16">
        <v>1.2745221414338901E-5</v>
      </c>
      <c r="F860" s="16">
        <v>1.20019819404728E-5</v>
      </c>
      <c r="G860" s="16">
        <v>2.0310055534919299E-6</v>
      </c>
      <c r="H860" s="16">
        <v>3.7525904037915599E-4</v>
      </c>
      <c r="J860">
        <v>0.95452835802407299</v>
      </c>
      <c r="K860">
        <f t="shared" si="148"/>
        <v>5.2375736526060955E-9</v>
      </c>
      <c r="L860">
        <f t="shared" si="149"/>
        <v>1.1827640901695487E-3</v>
      </c>
      <c r="M860" s="16">
        <f t="shared" si="150"/>
        <v>-3.6679475946448456E-4</v>
      </c>
      <c r="N860" s="16">
        <f t="shared" si="151"/>
        <v>2.942568644888828E-2</v>
      </c>
      <c r="O860" s="16">
        <f t="shared" si="152"/>
        <v>9.3706696130438992E-5</v>
      </c>
      <c r="P860" s="16">
        <f t="shared" si="153"/>
        <v>4.0365383245447799E-2</v>
      </c>
      <c r="Q860" s="16">
        <f t="shared" si="154"/>
        <v>3.4842358489869447E-2</v>
      </c>
      <c r="R860" s="16">
        <f t="shared" si="155"/>
        <v>4.7548981648902172E-2</v>
      </c>
      <c r="S860" s="16">
        <f t="shared" si="156"/>
        <v>1.4479196570538517E-4</v>
      </c>
      <c r="T860" s="16">
        <f t="shared" si="157"/>
        <v>3.4846585715084047E-2</v>
      </c>
      <c r="U860" s="66">
        <f t="shared" si="158"/>
        <v>0.18726749421002759</v>
      </c>
      <c r="V860" s="66"/>
      <c r="W860" s="66"/>
    </row>
    <row r="861" spans="1:23" x14ac:dyDescent="0.25">
      <c r="A861">
        <v>860</v>
      </c>
      <c r="B861">
        <v>4.6029018411715297E-4</v>
      </c>
      <c r="C861" s="16">
        <v>7.1748320325545201E-9</v>
      </c>
      <c r="D861" s="16">
        <v>1.34614996617598E-3</v>
      </c>
      <c r="E861" s="16">
        <v>1.9356583143328201E-5</v>
      </c>
      <c r="F861" s="16">
        <v>1.0723866683651701E-5</v>
      </c>
      <c r="G861" s="16">
        <v>1.5563200676435399E-6</v>
      </c>
      <c r="H861" s="16">
        <v>5.6992308008506896E-4</v>
      </c>
      <c r="J861">
        <v>0.95366404726326703</v>
      </c>
      <c r="K861">
        <f t="shared" si="148"/>
        <v>6.8423793546000758E-9</v>
      </c>
      <c r="L861">
        <f t="shared" si="149"/>
        <v>1.3691468447788945E-3</v>
      </c>
      <c r="M861" s="16">
        <f t="shared" si="150"/>
        <v>-4.4856647654458847E-4</v>
      </c>
      <c r="N861" s="16">
        <f t="shared" si="151"/>
        <v>4.2675729322901694E-3</v>
      </c>
      <c r="O861" s="16">
        <f t="shared" si="152"/>
        <v>8.6982985123877338E-2</v>
      </c>
      <c r="P861" s="16">
        <f t="shared" si="153"/>
        <v>0.15805450157282649</v>
      </c>
      <c r="Q861" s="16">
        <f t="shared" si="154"/>
        <v>0.64355830121201107</v>
      </c>
      <c r="R861" s="16">
        <f t="shared" si="155"/>
        <v>7.8046469694453011E-3</v>
      </c>
      <c r="S861" s="16">
        <f t="shared" si="156"/>
        <v>5.0399722158731876E-2</v>
      </c>
      <c r="T861" s="16">
        <f t="shared" si="157"/>
        <v>0.6436109841524168</v>
      </c>
      <c r="U861" s="66">
        <f t="shared" si="158"/>
        <v>1.594678714121599</v>
      </c>
      <c r="V861" s="66"/>
      <c r="W861" s="66"/>
    </row>
    <row r="862" spans="1:23" x14ac:dyDescent="0.25">
      <c r="A862">
        <v>861</v>
      </c>
      <c r="B862" s="16">
        <v>5.5714860127316801E-4</v>
      </c>
      <c r="C862" s="16">
        <v>9.1562329837847396E-9</v>
      </c>
      <c r="D862" s="16">
        <v>1.42134954643911E-3</v>
      </c>
      <c r="E862" s="16">
        <v>2.6063631640765199E-5</v>
      </c>
      <c r="F862" s="16">
        <v>8.8852689495869602E-6</v>
      </c>
      <c r="G862" s="16">
        <v>1.2204038779346299E-6</v>
      </c>
      <c r="H862" s="16">
        <v>7.6740365012696599E-4</v>
      </c>
      <c r="J862">
        <v>0.953352680819608</v>
      </c>
      <c r="K862">
        <f t="shared" si="148"/>
        <v>8.7291192613001002E-9</v>
      </c>
      <c r="L862">
        <f t="shared" si="149"/>
        <v>1.4403313319832347E-3</v>
      </c>
      <c r="M862" s="16">
        <f t="shared" si="150"/>
        <v>-3.2603412943689876E-4</v>
      </c>
      <c r="N862" s="16">
        <f t="shared" si="151"/>
        <v>1.725433062905754E-2</v>
      </c>
      <c r="O862" s="16">
        <f t="shared" si="152"/>
        <v>0.42580348177293081</v>
      </c>
      <c r="P862" s="16">
        <f t="shared" si="153"/>
        <v>0.22622600066804166</v>
      </c>
      <c r="Q862" s="16">
        <f t="shared" si="154"/>
        <v>2.0354434374961867</v>
      </c>
      <c r="R862" s="16">
        <f t="shared" si="155"/>
        <v>9.6533997502784661E-3</v>
      </c>
      <c r="S862" s="16">
        <f t="shared" si="156"/>
        <v>0.15357231013124581</v>
      </c>
      <c r="T862" s="16">
        <f t="shared" si="157"/>
        <v>2.0355916603249415</v>
      </c>
      <c r="U862" s="66">
        <f t="shared" si="158"/>
        <v>4.9035446207726823</v>
      </c>
      <c r="V862" s="66"/>
      <c r="W862" s="66"/>
    </row>
    <row r="863" spans="1:23" x14ac:dyDescent="0.25">
      <c r="A863">
        <v>862</v>
      </c>
      <c r="B863">
        <v>2.7816064102531801E-4</v>
      </c>
      <c r="C863" s="16">
        <v>3.5615818158938699E-9</v>
      </c>
      <c r="D863" s="16">
        <v>1.1004253631250701E-3</v>
      </c>
      <c r="E863" s="16">
        <v>7.8728172891297906E-6</v>
      </c>
      <c r="F863" s="16">
        <v>1.7577921694948701E-5</v>
      </c>
      <c r="G863" s="16">
        <v>3.1279045897296801E-6</v>
      </c>
      <c r="H863" s="16">
        <v>2.3179991745345599E-4</v>
      </c>
      <c r="J863">
        <v>0.95468571635917499</v>
      </c>
      <c r="K863">
        <f t="shared" si="148"/>
        <v>3.4001912872784507E-9</v>
      </c>
      <c r="L863">
        <f t="shared" si="149"/>
        <v>1.1387055495228812E-3</v>
      </c>
      <c r="M863" s="16">
        <f t="shared" si="150"/>
        <v>-5.8238426747224512E-4</v>
      </c>
      <c r="N863" s="16">
        <f t="shared" si="151"/>
        <v>0.18936606554711469</v>
      </c>
      <c r="O863" s="16">
        <f t="shared" si="152"/>
        <v>0.1275905690579551</v>
      </c>
      <c r="P863" s="16">
        <f t="shared" si="153"/>
        <v>2.0292468114294793E-2</v>
      </c>
      <c r="Q863" s="16">
        <f t="shared" si="154"/>
        <v>7.1284032485855756E-2</v>
      </c>
      <c r="R863" s="16">
        <f t="shared" si="155"/>
        <v>0.61457498688355938</v>
      </c>
      <c r="S863" s="16">
        <f t="shared" si="156"/>
        <v>0.31204345651489768</v>
      </c>
      <c r="T863" s="16">
        <f t="shared" si="157"/>
        <v>7.1280905740524939E-2</v>
      </c>
      <c r="U863" s="66">
        <f t="shared" si="158"/>
        <v>1.4064324843442024</v>
      </c>
      <c r="V863" s="66"/>
      <c r="W863" s="66"/>
    </row>
    <row r="864" spans="1:23" x14ac:dyDescent="0.25">
      <c r="A864">
        <v>863</v>
      </c>
      <c r="B864" s="16">
        <v>5.6000828926255897E-4</v>
      </c>
      <c r="C864" s="16">
        <v>9.1464305010612392E-9</v>
      </c>
      <c r="D864" s="16">
        <v>1.4122926283597699E-3</v>
      </c>
      <c r="E864" s="16">
        <v>2.5872317915726299E-5</v>
      </c>
      <c r="F864" s="16">
        <v>8.8364002641811099E-6</v>
      </c>
      <c r="G864" s="16">
        <v>1.22159288480413E-6</v>
      </c>
      <c r="H864" s="16">
        <v>7.6177037832916904E-4</v>
      </c>
      <c r="J864">
        <v>0.95339516284594505</v>
      </c>
      <c r="K864">
        <f t="shared" si="148"/>
        <v>8.7201625970183996E-9</v>
      </c>
      <c r="L864">
        <f t="shared" si="149"/>
        <v>1.4311778753424353E-3</v>
      </c>
      <c r="M864" s="16">
        <f t="shared" si="150"/>
        <v>-3.1116129681731732E-4</v>
      </c>
      <c r="N864" s="16">
        <f t="shared" si="151"/>
        <v>1.8813598985171008E-2</v>
      </c>
      <c r="O864" s="16">
        <f t="shared" si="152"/>
        <v>0.42349771330603175</v>
      </c>
      <c r="P864" s="16">
        <f t="shared" si="153"/>
        <v>0.21736985465947206</v>
      </c>
      <c r="Q864" s="16">
        <f t="shared" si="154"/>
        <v>1.9849348376566105</v>
      </c>
      <c r="R864" s="16">
        <f t="shared" si="155"/>
        <v>1.0652572863224982E-2</v>
      </c>
      <c r="S864" s="16">
        <f t="shared" si="156"/>
        <v>0.1531083016263651</v>
      </c>
      <c r="T864" s="16">
        <f t="shared" si="157"/>
        <v>1.9850771712755231</v>
      </c>
      <c r="U864" s="66">
        <f t="shared" si="158"/>
        <v>4.7934540503723984</v>
      </c>
      <c r="V864" s="66"/>
      <c r="W864" s="66"/>
    </row>
    <row r="865" spans="1:23" x14ac:dyDescent="0.25">
      <c r="A865">
        <v>864</v>
      </c>
      <c r="B865">
        <v>4.7186239017519199E-4</v>
      </c>
      <c r="C865" s="16">
        <v>4.8739925317754298E-9</v>
      </c>
      <c r="D865" s="16">
        <v>8.8267496954406598E-4</v>
      </c>
      <c r="E865" s="16">
        <v>8.6656117031801396E-6</v>
      </c>
      <c r="F865" s="16">
        <v>1.02465175911096E-5</v>
      </c>
      <c r="G865" s="16">
        <v>2.2793546392743798E-6</v>
      </c>
      <c r="H865" s="16">
        <v>2.5513923372182503E-4</v>
      </c>
      <c r="J865">
        <v>0.95589846127971201</v>
      </c>
      <c r="K865">
        <f t="shared" si="148"/>
        <v>4.6590419614129408E-9</v>
      </c>
      <c r="L865">
        <f t="shared" si="149"/>
        <v>9.0544248537302791E-4</v>
      </c>
      <c r="M865" s="16">
        <f t="shared" si="150"/>
        <v>3.8282294977356157E-5</v>
      </c>
      <c r="N865" s="16">
        <f t="shared" si="151"/>
        <v>1.7495764201057203E-3</v>
      </c>
      <c r="O865" s="16">
        <f t="shared" si="152"/>
        <v>1.4479687675049105E-2</v>
      </c>
      <c r="P865" s="16">
        <f t="shared" si="153"/>
        <v>6.9914431315918043E-3</v>
      </c>
      <c r="Q865" s="16">
        <f t="shared" si="154"/>
        <v>3.7317160580492538E-2</v>
      </c>
      <c r="R865" s="16">
        <f t="shared" si="155"/>
        <v>1.5919064606341295E-3</v>
      </c>
      <c r="S865" s="16">
        <f t="shared" si="156"/>
        <v>1.8437080142702202E-2</v>
      </c>
      <c r="T865" s="16">
        <f t="shared" si="157"/>
        <v>3.7318318428754528E-2</v>
      </c>
      <c r="U865" s="66">
        <f t="shared" si="158"/>
        <v>0.11788517283933003</v>
      </c>
      <c r="V865" s="66"/>
      <c r="W865" s="66"/>
    </row>
    <row r="866" spans="1:23" x14ac:dyDescent="0.25">
      <c r="A866">
        <v>865</v>
      </c>
      <c r="B866">
        <v>1.00749262645146E-3</v>
      </c>
      <c r="C866" s="16">
        <v>7.41869619453093E-9</v>
      </c>
      <c r="D866" s="16">
        <v>6.2502309727099296E-4</v>
      </c>
      <c r="E866" s="16">
        <v>9.3699184691806508E-6</v>
      </c>
      <c r="F866" s="16">
        <v>4.7360199673788602E-6</v>
      </c>
      <c r="G866" s="16">
        <v>1.4926432783086399E-6</v>
      </c>
      <c r="H866" s="16">
        <v>2.7587229263268E-4</v>
      </c>
      <c r="J866">
        <v>0.95733300034397895</v>
      </c>
      <c r="K866">
        <f t="shared" si="148"/>
        <v>7.102162686550754E-9</v>
      </c>
      <c r="L866">
        <f t="shared" si="149"/>
        <v>6.3598036178786471E-4</v>
      </c>
      <c r="M866" s="16">
        <f t="shared" si="150"/>
        <v>1.3790048911150551E-3</v>
      </c>
      <c r="N866" s="16">
        <f t="shared" si="151"/>
        <v>1.0937650582594145</v>
      </c>
      <c r="O866" s="16">
        <f t="shared" si="152"/>
        <v>0.11488160937029498</v>
      </c>
      <c r="P866" s="16">
        <f t="shared" si="153"/>
        <v>0.12327590606192758</v>
      </c>
      <c r="Q866" s="16">
        <f t="shared" si="154"/>
        <v>1.6282032299936789E-2</v>
      </c>
      <c r="R866" s="16">
        <f t="shared" si="155"/>
        <v>0.26972519911494314</v>
      </c>
      <c r="S866" s="16">
        <f t="shared" si="156"/>
        <v>6.5653009347770089E-2</v>
      </c>
      <c r="T866" s="16">
        <f t="shared" si="157"/>
        <v>1.6285807070778917E-2</v>
      </c>
      <c r="U866" s="66">
        <f t="shared" si="158"/>
        <v>1.699868621525066</v>
      </c>
      <c r="V866" s="66"/>
      <c r="W866" s="66"/>
    </row>
    <row r="867" spans="1:23" x14ac:dyDescent="0.25">
      <c r="A867">
        <v>866</v>
      </c>
      <c r="B867">
        <v>7.2957220536998496E-4</v>
      </c>
      <c r="C867" s="16">
        <v>8.1633472128779894E-9</v>
      </c>
      <c r="D867" s="16">
        <v>9.5749184100583505E-4</v>
      </c>
      <c r="E867" s="16">
        <v>1.5733598131381301E-5</v>
      </c>
      <c r="F867" s="16">
        <v>6.64520910330224E-6</v>
      </c>
      <c r="G867" s="16">
        <v>1.3618222133625901E-6</v>
      </c>
      <c r="H867" s="16">
        <v>4.63241324638544E-4</v>
      </c>
      <c r="J867">
        <v>0.95560292528816504</v>
      </c>
      <c r="K867">
        <f t="shared" si="148"/>
        <v>7.8009184767691953E-9</v>
      </c>
      <c r="L867">
        <f t="shared" si="149"/>
        <v>9.7213591807858923E-4</v>
      </c>
      <c r="M867" s="16">
        <f t="shared" si="150"/>
        <v>4.870084926613807E-4</v>
      </c>
      <c r="N867" s="16">
        <f t="shared" si="151"/>
        <v>0.23182505239685947</v>
      </c>
      <c r="O867" s="16">
        <f t="shared" si="152"/>
        <v>0.22404893716902974</v>
      </c>
      <c r="P867" s="16">
        <f t="shared" si="153"/>
        <v>3.5291350571257643E-5</v>
      </c>
      <c r="Q867" s="16">
        <f t="shared" si="154"/>
        <v>0.21613009050531892</v>
      </c>
      <c r="R867" s="16">
        <f t="shared" si="155"/>
        <v>0.10600945846713532</v>
      </c>
      <c r="S867" s="16">
        <f t="shared" si="156"/>
        <v>0.10330790196621824</v>
      </c>
      <c r="T867" s="16">
        <f t="shared" si="157"/>
        <v>0.2161288563766525</v>
      </c>
      <c r="U867" s="66">
        <f t="shared" si="158"/>
        <v>1.0974855882317853</v>
      </c>
      <c r="V867" s="66"/>
      <c r="W867" s="66"/>
    </row>
    <row r="868" spans="1:23" x14ac:dyDescent="0.25">
      <c r="A868">
        <v>867</v>
      </c>
      <c r="B868">
        <v>6.73629110052496E-4</v>
      </c>
      <c r="C868" s="16">
        <v>5.1645080053911502E-9</v>
      </c>
      <c r="D868" s="16">
        <v>6.5133559261565702E-4</v>
      </c>
      <c r="E868" s="16">
        <v>6.7945519463234896E-6</v>
      </c>
      <c r="F868" s="16">
        <v>7.0956709818442599E-6</v>
      </c>
      <c r="G868" s="16">
        <v>2.1450709233151501E-6</v>
      </c>
      <c r="H868" s="16">
        <v>2.0004782858537299E-4</v>
      </c>
      <c r="J868">
        <v>0.95714280195831802</v>
      </c>
      <c r="K868">
        <f t="shared" si="148"/>
        <v>4.9431716630162495E-9</v>
      </c>
      <c r="L868">
        <f t="shared" si="149"/>
        <v>6.6766684099465524E-4</v>
      </c>
      <c r="M868" s="16">
        <f t="shared" si="150"/>
        <v>6.7959137911033688E-4</v>
      </c>
      <c r="N868" s="16">
        <f t="shared" si="151"/>
        <v>0.13533798177185147</v>
      </c>
      <c r="O868" s="16">
        <f t="shared" si="152"/>
        <v>4.6102375386179208E-3</v>
      </c>
      <c r="P868" s="16">
        <f t="shared" si="153"/>
        <v>0.10483950657865362</v>
      </c>
      <c r="Q868" s="16">
        <f t="shared" si="154"/>
        <v>0.13497104063575197</v>
      </c>
      <c r="R868" s="16">
        <f t="shared" si="155"/>
        <v>7.8329711507270153E-2</v>
      </c>
      <c r="S868" s="16">
        <f t="shared" si="156"/>
        <v>4.7431824027529979E-3</v>
      </c>
      <c r="T868" s="16">
        <f t="shared" si="157"/>
        <v>0.13497812255329625</v>
      </c>
      <c r="U868" s="66">
        <f t="shared" si="158"/>
        <v>0.59780978298819432</v>
      </c>
      <c r="V868" s="66"/>
      <c r="W868" s="66"/>
    </row>
    <row r="869" spans="1:23" x14ac:dyDescent="0.25">
      <c r="A869">
        <v>868</v>
      </c>
      <c r="B869">
        <v>6.4493865185876896E-4</v>
      </c>
      <c r="C869" s="16">
        <v>6.4288991198951704E-9</v>
      </c>
      <c r="D869" s="16">
        <v>8.5095462135563503E-4</v>
      </c>
      <c r="E869" s="16">
        <v>1.10247465531029E-5</v>
      </c>
      <c r="F869" s="16">
        <v>7.4817511708172197E-6</v>
      </c>
      <c r="G869" s="16">
        <v>1.7272128586854199E-6</v>
      </c>
      <c r="H869" s="16">
        <v>3.2459793151985299E-4</v>
      </c>
      <c r="J869">
        <v>0.95611557515381296</v>
      </c>
      <c r="K869">
        <f t="shared" si="148"/>
        <v>6.1467705796244124E-9</v>
      </c>
      <c r="L869">
        <f t="shared" si="149"/>
        <v>8.67638907656835E-4</v>
      </c>
      <c r="M869" s="16">
        <f t="shared" si="150"/>
        <v>4.2223839606070292E-4</v>
      </c>
      <c r="N869" s="16">
        <f t="shared" si="151"/>
        <v>9.5866872908272976E-2</v>
      </c>
      <c r="O869" s="16">
        <f t="shared" si="152"/>
        <v>2.5696487022134711E-2</v>
      </c>
      <c r="P869" s="16">
        <f t="shared" si="153"/>
        <v>1.3583116456996027E-2</v>
      </c>
      <c r="Q869" s="16">
        <f t="shared" si="154"/>
        <v>7.0086950458547151E-4</v>
      </c>
      <c r="R869" s="16">
        <f t="shared" si="155"/>
        <v>5.7932612750548999E-2</v>
      </c>
      <c r="S869" s="16">
        <f t="shared" si="156"/>
        <v>1.9416858085746162E-2</v>
      </c>
      <c r="T869" s="16">
        <f t="shared" si="157"/>
        <v>7.0055649975875594E-4</v>
      </c>
      <c r="U869" s="66">
        <f t="shared" si="158"/>
        <v>0.21389737322804311</v>
      </c>
      <c r="V869" s="66"/>
      <c r="W869" s="66"/>
    </row>
    <row r="870" spans="1:23" x14ac:dyDescent="0.25">
      <c r="A870">
        <v>869</v>
      </c>
      <c r="B870">
        <v>5.0973639156897798E-4</v>
      </c>
      <c r="C870" s="16">
        <v>6.5266670051195598E-9</v>
      </c>
      <c r="D870" s="16">
        <v>1.0995656989988901E-3</v>
      </c>
      <c r="E870" s="16">
        <v>1.44211812752478E-5</v>
      </c>
      <c r="F870" s="16">
        <v>9.5775482070302504E-6</v>
      </c>
      <c r="G870" s="16">
        <v>1.7062460764099101E-6</v>
      </c>
      <c r="H870" s="16">
        <v>4.2460317531640198E-4</v>
      </c>
      <c r="J870">
        <v>0.95485052258382896</v>
      </c>
      <c r="K870">
        <f t="shared" si="148"/>
        <v>6.2319914005690454E-9</v>
      </c>
      <c r="L870">
        <f t="shared" si="149"/>
        <v>1.1204205148223553E-3</v>
      </c>
      <c r="M870" s="16">
        <f t="shared" si="150"/>
        <v>-1.0094773168439949E-4</v>
      </c>
      <c r="N870" s="16">
        <f t="shared" si="151"/>
        <v>1.2305835654034907E-3</v>
      </c>
      <c r="O870" s="16">
        <f t="shared" si="152"/>
        <v>3.1664989596654258E-2</v>
      </c>
      <c r="P870" s="16">
        <f t="shared" si="153"/>
        <v>2.0038989777038607E-2</v>
      </c>
      <c r="Q870" s="16">
        <f t="shared" si="154"/>
        <v>0.11744574990594697</v>
      </c>
      <c r="R870" s="16">
        <f t="shared" si="155"/>
        <v>7.8364558989632029E-4</v>
      </c>
      <c r="S870" s="16">
        <f t="shared" si="156"/>
        <v>2.2437630551423823E-2</v>
      </c>
      <c r="T870" s="16">
        <f t="shared" si="157"/>
        <v>0.1174516124390145</v>
      </c>
      <c r="U870" s="66">
        <f t="shared" si="158"/>
        <v>0.31105320142537796</v>
      </c>
      <c r="V870" s="66"/>
      <c r="W870" s="66"/>
    </row>
    <row r="871" spans="1:23" x14ac:dyDescent="0.25">
      <c r="A871">
        <v>870</v>
      </c>
      <c r="B871">
        <v>3.9548317183430099E-4</v>
      </c>
      <c r="C871" s="16">
        <v>4.3033081592570902E-9</v>
      </c>
      <c r="D871" s="16">
        <v>9.3106864466810499E-4</v>
      </c>
      <c r="E871" s="16">
        <v>8.0653303293471496E-6</v>
      </c>
      <c r="F871" s="16">
        <v>1.22572853852757E-5</v>
      </c>
      <c r="G871" s="16">
        <v>2.5832877533465998E-6</v>
      </c>
      <c r="H871" s="16">
        <v>2.37465949531869E-4</v>
      </c>
      <c r="J871">
        <v>0.95561653836327598</v>
      </c>
      <c r="K871">
        <f t="shared" si="148"/>
        <v>4.1123124466597018E-9</v>
      </c>
      <c r="L871">
        <f t="shared" si="149"/>
        <v>9.5816219988384367E-4</v>
      </c>
      <c r="M871" s="16">
        <f t="shared" si="150"/>
        <v>-1.6719585621524177E-4</v>
      </c>
      <c r="N871" s="16">
        <f t="shared" si="151"/>
        <v>3.8779424621001209E-2</v>
      </c>
      <c r="O871" s="16">
        <f t="shared" si="152"/>
        <v>4.9876239792783383E-2</v>
      </c>
      <c r="P871" s="16">
        <f t="shared" si="153"/>
        <v>1.1137554753339494E-3</v>
      </c>
      <c r="Q871" s="16">
        <f t="shared" si="154"/>
        <v>6.2034126588315128E-2</v>
      </c>
      <c r="R871" s="16">
        <f t="shared" si="155"/>
        <v>5.9520155185812482E-2</v>
      </c>
      <c r="S871" s="16">
        <f t="shared" si="156"/>
        <v>8.2501371495475193E-2</v>
      </c>
      <c r="T871" s="16">
        <f t="shared" si="157"/>
        <v>6.2034514138288734E-2</v>
      </c>
      <c r="U871" s="66">
        <f t="shared" si="158"/>
        <v>0.35585958729701012</v>
      </c>
      <c r="V871" s="66"/>
      <c r="W871" s="66"/>
    </row>
    <row r="872" spans="1:23" x14ac:dyDescent="0.25">
      <c r="A872">
        <v>871</v>
      </c>
      <c r="B872">
        <v>4.6602163673583799E-4</v>
      </c>
      <c r="C872" s="16">
        <v>6.0426837663039301E-9</v>
      </c>
      <c r="D872" s="16">
        <v>1.1139831151197801E-3</v>
      </c>
      <c r="E872" s="16">
        <v>1.3524178640141501E-5</v>
      </c>
      <c r="F872" s="16">
        <v>1.0484459654719701E-5</v>
      </c>
      <c r="G872" s="16">
        <v>1.8432742717595901E-6</v>
      </c>
      <c r="H872" s="16">
        <v>3.9819304764070098E-4</v>
      </c>
      <c r="J872">
        <v>0.95476300452930496</v>
      </c>
      <c r="K872">
        <f t="shared" si="148"/>
        <v>5.7693309081367969E-9</v>
      </c>
      <c r="L872">
        <f t="shared" si="149"/>
        <v>1.1367892660172128E-3</v>
      </c>
      <c r="M872" s="16">
        <f t="shared" si="150"/>
        <v>-2.0474599254553672E-4</v>
      </c>
      <c r="N872" s="16">
        <f t="shared" si="151"/>
        <v>2.8824308561784238E-3</v>
      </c>
      <c r="O872" s="16">
        <f t="shared" si="152"/>
        <v>8.2076857371142578E-3</v>
      </c>
      <c r="P872" s="16">
        <f t="shared" si="153"/>
        <v>2.4500754788383511E-2</v>
      </c>
      <c r="Q872" s="16">
        <f t="shared" si="154"/>
        <v>6.7177872637296729E-2</v>
      </c>
      <c r="R872" s="16">
        <f t="shared" si="155"/>
        <v>4.1020143088323678E-3</v>
      </c>
      <c r="S872" s="16">
        <f t="shared" si="156"/>
        <v>6.6442000260102194E-3</v>
      </c>
      <c r="T872" s="16">
        <f t="shared" si="157"/>
        <v>6.7182590927938463E-2</v>
      </c>
      <c r="U872" s="66">
        <f t="shared" si="158"/>
        <v>0.18069754928175397</v>
      </c>
      <c r="V872" s="66"/>
      <c r="W872" s="66"/>
    </row>
    <row r="873" spans="1:23" x14ac:dyDescent="0.25">
      <c r="A873">
        <v>872</v>
      </c>
      <c r="B873">
        <v>4.2989863717278899E-4</v>
      </c>
      <c r="C873" s="16">
        <v>5.87098786616136E-9</v>
      </c>
      <c r="D873" s="16">
        <v>1.17499222629656E-3</v>
      </c>
      <c r="E873" s="16">
        <v>1.38498513613039E-5</v>
      </c>
      <c r="F873" s="16">
        <v>1.13980920971033E-5</v>
      </c>
      <c r="G873" s="16">
        <v>1.89852120587405E-6</v>
      </c>
      <c r="H873" s="16">
        <v>4.0778309111038703E-4</v>
      </c>
      <c r="J873">
        <v>0.95445352753026402</v>
      </c>
      <c r="K873">
        <f t="shared" si="148"/>
        <v>5.603585078945088E-9</v>
      </c>
      <c r="L873">
        <f t="shared" si="149"/>
        <v>1.1996810607087743E-3</v>
      </c>
      <c r="M873" s="16">
        <f t="shared" si="150"/>
        <v>-3.3988378636319654E-4</v>
      </c>
      <c r="N873" s="16">
        <f t="shared" si="151"/>
        <v>1.6139230853580471E-2</v>
      </c>
      <c r="O873" s="16">
        <f t="shared" si="152"/>
        <v>3.5531424609200283E-3</v>
      </c>
      <c r="P873" s="16">
        <f t="shared" si="153"/>
        <v>4.8341179117964699E-2</v>
      </c>
      <c r="Q873" s="16">
        <f t="shared" si="154"/>
        <v>8.3815544783765225E-2</v>
      </c>
      <c r="R873" s="16">
        <f t="shared" si="155"/>
        <v>2.4576741982572266E-2</v>
      </c>
      <c r="S873" s="16">
        <f t="shared" si="156"/>
        <v>2.9141514122407799E-3</v>
      </c>
      <c r="T873" s="16">
        <f t="shared" si="157"/>
        <v>8.3823223037354316E-2</v>
      </c>
      <c r="U873" s="66">
        <f t="shared" si="158"/>
        <v>0.26316321364839779</v>
      </c>
      <c r="V873" s="66"/>
      <c r="W873" s="66"/>
    </row>
    <row r="874" spans="1:23" x14ac:dyDescent="0.25">
      <c r="A874">
        <v>873</v>
      </c>
      <c r="B874">
        <v>5.8448722198744803E-4</v>
      </c>
      <c r="C874" s="16">
        <v>6.0291682994041798E-9</v>
      </c>
      <c r="D874" s="16">
        <v>8.81280805112702E-4</v>
      </c>
      <c r="E874" s="16">
        <v>1.07036729363878E-5</v>
      </c>
      <c r="F874" s="16">
        <v>8.2684004825946402E-6</v>
      </c>
      <c r="G874" s="16">
        <v>1.8424312548280399E-6</v>
      </c>
      <c r="H874" s="16">
        <v>3.15145167879546E-4</v>
      </c>
      <c r="J874">
        <v>0.95594714334442299</v>
      </c>
      <c r="K874">
        <f t="shared" si="148"/>
        <v>5.7635662125581785E-9</v>
      </c>
      <c r="L874">
        <f t="shared" si="149"/>
        <v>8.9965400816441993E-4</v>
      </c>
      <c r="M874" s="16">
        <f t="shared" si="150"/>
        <v>2.6932043581047612E-4</v>
      </c>
      <c r="N874" s="16">
        <f t="shared" si="151"/>
        <v>3.4920406022880844E-2</v>
      </c>
      <c r="O874" s="16">
        <f t="shared" si="152"/>
        <v>7.7716529333381251E-3</v>
      </c>
      <c r="P874" s="16">
        <f t="shared" si="153"/>
        <v>7.2355878752494189E-3</v>
      </c>
      <c r="Q874" s="16">
        <f t="shared" si="154"/>
        <v>1.1696764378038353E-5</v>
      </c>
      <c r="R874" s="16">
        <f t="shared" si="155"/>
        <v>2.5874804194148889E-2</v>
      </c>
      <c r="S874" s="16">
        <f t="shared" si="156"/>
        <v>6.7128576554886469E-3</v>
      </c>
      <c r="T874" s="16">
        <f t="shared" si="157"/>
        <v>1.172523665939464E-5</v>
      </c>
      <c r="U874" s="66">
        <f t="shared" si="158"/>
        <v>8.253873068214336E-2</v>
      </c>
      <c r="V874" s="66"/>
      <c r="W874" s="66"/>
    </row>
    <row r="875" spans="1:23" x14ac:dyDescent="0.25">
      <c r="A875">
        <v>874</v>
      </c>
      <c r="B875">
        <v>6.3467568434532695E-4</v>
      </c>
      <c r="C875" s="16">
        <v>6.8302498517739699E-9</v>
      </c>
      <c r="D875" s="16">
        <v>9.2020508662946196E-4</v>
      </c>
      <c r="E875" s="16">
        <v>1.2656285781793401E-5</v>
      </c>
      <c r="F875" s="16">
        <v>7.6272339453892296E-6</v>
      </c>
      <c r="G875" s="16">
        <v>1.62700929770502E-6</v>
      </c>
      <c r="H875" s="16">
        <v>3.7263602280226E-4</v>
      </c>
      <c r="J875">
        <v>0.95576695425635705</v>
      </c>
      <c r="K875">
        <f t="shared" si="148"/>
        <v>6.5281270976399418E-9</v>
      </c>
      <c r="L875">
        <f t="shared" si="149"/>
        <v>9.3707973356809359E-4</v>
      </c>
      <c r="M875" s="16">
        <f t="shared" si="150"/>
        <v>3.3227163512256032E-4</v>
      </c>
      <c r="N875" s="16">
        <f t="shared" si="151"/>
        <v>8.3395966506604385E-2</v>
      </c>
      <c r="O875" s="16">
        <f t="shared" si="152"/>
        <v>5.4166912792005528E-2</v>
      </c>
      <c r="P875" s="16">
        <f t="shared" si="153"/>
        <v>1.9937495472521919E-3</v>
      </c>
      <c r="Q875" s="16">
        <f t="shared" si="154"/>
        <v>3.1819640896814605E-2</v>
      </c>
      <c r="R875" s="16">
        <f t="shared" si="155"/>
        <v>5.104309434532104E-2</v>
      </c>
      <c r="S875" s="16">
        <f t="shared" si="156"/>
        <v>3.5825016811239487E-2</v>
      </c>
      <c r="T875" s="16">
        <f t="shared" si="157"/>
        <v>3.1818603278160967E-2</v>
      </c>
      <c r="U875" s="66">
        <f t="shared" si="158"/>
        <v>0.29006298417739818</v>
      </c>
      <c r="V875" s="66"/>
      <c r="W875" s="66"/>
    </row>
    <row r="876" spans="1:23" x14ac:dyDescent="0.25">
      <c r="A876">
        <v>875</v>
      </c>
      <c r="B876">
        <v>6.5874228067166498E-4</v>
      </c>
      <c r="C876" s="16">
        <v>5.2707777157806804E-9</v>
      </c>
      <c r="D876" s="16">
        <v>6.8024894159455401E-4</v>
      </c>
      <c r="E876" s="16">
        <v>7.2396933572819E-6</v>
      </c>
      <c r="F876" s="16">
        <v>7.2662715881703502E-6</v>
      </c>
      <c r="G876" s="16">
        <v>2.1025527813533501E-6</v>
      </c>
      <c r="H876" s="16">
        <v>2.13154151671819E-4</v>
      </c>
      <c r="J876">
        <v>0.95698930101899604</v>
      </c>
      <c r="K876">
        <f t="shared" si="148"/>
        <v>5.0440778820514541E-9</v>
      </c>
      <c r="L876">
        <f t="shared" si="149"/>
        <v>6.9687876677453227E-4</v>
      </c>
      <c r="M876" s="16">
        <f t="shared" si="150"/>
        <v>6.2060579456879768E-4</v>
      </c>
      <c r="N876" s="16">
        <f t="shared" si="151"/>
        <v>0.11400998836420986</v>
      </c>
      <c r="O876" s="16">
        <f t="shared" si="152"/>
        <v>2.3735360032898002E-3</v>
      </c>
      <c r="P876" s="16">
        <f t="shared" si="153"/>
        <v>8.6301821556955247E-2</v>
      </c>
      <c r="Q876" s="16">
        <f t="shared" si="154"/>
        <v>0.10623594321750243</v>
      </c>
      <c r="R876" s="16">
        <f t="shared" si="155"/>
        <v>6.8938037306918817E-2</v>
      </c>
      <c r="S876" s="16">
        <f t="shared" si="156"/>
        <v>2.2737957171381261E-3</v>
      </c>
      <c r="T876" s="16">
        <f t="shared" si="157"/>
        <v>0.10624202487061053</v>
      </c>
      <c r="U876" s="66">
        <f t="shared" si="158"/>
        <v>0.48637514703662488</v>
      </c>
      <c r="V876" s="66"/>
      <c r="W876" s="66"/>
    </row>
    <row r="877" spans="1:23" x14ac:dyDescent="0.25">
      <c r="A877">
        <v>876</v>
      </c>
      <c r="B877">
        <v>3.0668424850111801E-4</v>
      </c>
      <c r="C877" s="16">
        <v>5.5869497118078398E-9</v>
      </c>
      <c r="D877" s="16">
        <v>1.58206391537898E-3</v>
      </c>
      <c r="E877" s="16">
        <v>1.7667052102688699E-5</v>
      </c>
      <c r="F877" s="16">
        <v>1.62723896497173E-5</v>
      </c>
      <c r="G877" s="16">
        <v>2.0040440335830498E-6</v>
      </c>
      <c r="H877" s="16">
        <v>5.2018393758144804E-4</v>
      </c>
      <c r="J877">
        <v>0.95248822286192003</v>
      </c>
      <c r="K877">
        <f t="shared" si="148"/>
        <v>5.3215038022187658E-9</v>
      </c>
      <c r="L877">
        <f t="shared" si="149"/>
        <v>1.6166071517622858E-3</v>
      </c>
      <c r="M877" s="16">
        <f t="shared" si="150"/>
        <v>-1.0032386547600498E-3</v>
      </c>
      <c r="N877" s="16">
        <f t="shared" si="151"/>
        <v>0.14231120628661714</v>
      </c>
      <c r="O877" s="16">
        <f t="shared" si="152"/>
        <v>6.962964371313925E-5</v>
      </c>
      <c r="P877" s="16">
        <f t="shared" si="153"/>
        <v>0.4127862198812618</v>
      </c>
      <c r="Q877" s="16">
        <f t="shared" si="154"/>
        <v>0.41591507707775061</v>
      </c>
      <c r="R877" s="16">
        <f t="shared" si="155"/>
        <v>0.42439033318976144</v>
      </c>
      <c r="S877" s="16">
        <f t="shared" si="156"/>
        <v>1.9648886492848634E-6</v>
      </c>
      <c r="T877" s="16">
        <f t="shared" si="157"/>
        <v>0.41597962916398085</v>
      </c>
      <c r="U877" s="66">
        <f t="shared" si="158"/>
        <v>1.8114540601317342</v>
      </c>
      <c r="V877" s="66"/>
      <c r="W877" s="66"/>
    </row>
    <row r="878" spans="1:23" x14ac:dyDescent="0.25">
      <c r="A878">
        <v>877</v>
      </c>
      <c r="B878">
        <v>5.6709232464986E-4</v>
      </c>
      <c r="C878" s="16">
        <v>7.5680899194426893E-9</v>
      </c>
      <c r="D878" s="16">
        <v>1.1471951961668299E-3</v>
      </c>
      <c r="E878" s="16">
        <v>1.7438396885470701E-5</v>
      </c>
      <c r="F878" s="16">
        <v>8.6255915128449202E-6</v>
      </c>
      <c r="G878" s="16">
        <v>1.4721576419094301E-6</v>
      </c>
      <c r="H878" s="16">
        <v>5.1344018100719501E-4</v>
      </c>
      <c r="J878">
        <v>0.95464114081485996</v>
      </c>
      <c r="K878">
        <f t="shared" si="148"/>
        <v>7.2248099944862101E-9</v>
      </c>
      <c r="L878">
        <f t="shared" si="149"/>
        <v>1.1659109687445098E-3</v>
      </c>
      <c r="M878" s="16">
        <f t="shared" si="150"/>
        <v>-3.1726319444789666E-5</v>
      </c>
      <c r="N878" s="16">
        <f t="shared" si="151"/>
        <v>2.2966687246575267E-2</v>
      </c>
      <c r="O878" s="16">
        <f t="shared" si="152"/>
        <v>0.1338863157221685</v>
      </c>
      <c r="P878" s="16">
        <f t="shared" si="153"/>
        <v>3.6483922700162492E-2</v>
      </c>
      <c r="Q878" s="16">
        <f t="shared" si="154"/>
        <v>0.3889088010698038</v>
      </c>
      <c r="R878" s="16">
        <f t="shared" si="155"/>
        <v>1.5526621130010793E-2</v>
      </c>
      <c r="S878" s="16">
        <f t="shared" si="156"/>
        <v>7.0988276360859207E-2</v>
      </c>
      <c r="T878" s="16">
        <f t="shared" si="157"/>
        <v>0.3889258678280903</v>
      </c>
      <c r="U878" s="66">
        <f t="shared" si="158"/>
        <v>1.0576864920576703</v>
      </c>
      <c r="V878" s="66"/>
      <c r="W878" s="66"/>
    </row>
    <row r="879" spans="1:23" x14ac:dyDescent="0.25">
      <c r="A879">
        <v>878</v>
      </c>
      <c r="B879">
        <v>5.0625729523728501E-4</v>
      </c>
      <c r="C879" s="16">
        <v>4.7347803988689903E-9</v>
      </c>
      <c r="D879" s="16">
        <v>7.9754811184489405E-4</v>
      </c>
      <c r="E879" s="16">
        <v>7.6138169846893303E-6</v>
      </c>
      <c r="F879" s="16">
        <v>9.5114658874149106E-6</v>
      </c>
      <c r="G879" s="16">
        <v>2.3440141142493098E-6</v>
      </c>
      <c r="H879" s="16">
        <v>2.2417059848513199E-4</v>
      </c>
      <c r="J879">
        <v>0.95634107840493299</v>
      </c>
      <c r="K879">
        <f t="shared" si="148"/>
        <v>4.528064992664909E-9</v>
      </c>
      <c r="L879">
        <f t="shared" si="149"/>
        <v>8.1891032295357432E-4</v>
      </c>
      <c r="M879" s="16">
        <f t="shared" si="150"/>
        <v>1.9360426752099575E-4</v>
      </c>
      <c r="N879" s="16">
        <f t="shared" si="151"/>
        <v>7.8483800526754448E-4</v>
      </c>
      <c r="O879" s="16">
        <f t="shared" si="152"/>
        <v>2.1157701761628366E-2</v>
      </c>
      <c r="P879" s="16">
        <f t="shared" si="153"/>
        <v>2.9581516975386617E-2</v>
      </c>
      <c r="Q879" s="16">
        <f t="shared" si="154"/>
        <v>8.4742278833407778E-2</v>
      </c>
      <c r="R879" s="16">
        <f t="shared" si="155"/>
        <v>1.2041062253140304E-3</v>
      </c>
      <c r="S879" s="16">
        <f t="shared" si="156"/>
        <v>2.8224833832969122E-2</v>
      </c>
      <c r="T879" s="16">
        <f t="shared" si="157"/>
        <v>8.4745526326876541E-2</v>
      </c>
      <c r="U879" s="66">
        <f t="shared" si="158"/>
        <v>0.25044080196084995</v>
      </c>
      <c r="V879" s="66"/>
      <c r="W879" s="66"/>
    </row>
    <row r="880" spans="1:23" x14ac:dyDescent="0.25">
      <c r="A880">
        <v>879</v>
      </c>
      <c r="B880" s="16">
        <v>2.1352750106222199E-4</v>
      </c>
      <c r="C880" s="16">
        <v>5.4255661255355303E-9</v>
      </c>
      <c r="D880" s="16">
        <v>2.2377793626027201E-3</v>
      </c>
      <c r="E880" s="16">
        <v>2.4106257048377801E-5</v>
      </c>
      <c r="F880" s="16">
        <v>2.40221134057608E-5</v>
      </c>
      <c r="G880" s="16">
        <v>2.07763550263346E-6</v>
      </c>
      <c r="H880" s="16">
        <v>7.0980116901664804E-4</v>
      </c>
      <c r="J880">
        <v>0.94956400654824302</v>
      </c>
      <c r="K880">
        <f t="shared" si="148"/>
        <v>5.151922307955946E-9</v>
      </c>
      <c r="L880">
        <f t="shared" si="149"/>
        <v>2.2878957993507495E-3</v>
      </c>
      <c r="M880" s="16">
        <f t="shared" si="150"/>
        <v>-1.8608407972263055E-3</v>
      </c>
      <c r="N880" s="16">
        <f t="shared" si="151"/>
        <v>0.32081723394940109</v>
      </c>
      <c r="O880" s="16">
        <f t="shared" si="152"/>
        <v>4.3190861864062701E-4</v>
      </c>
      <c r="P880" s="16">
        <f t="shared" si="153"/>
        <v>1.7509700363628715</v>
      </c>
      <c r="Q880" s="16">
        <f t="shared" si="154"/>
        <v>1.5486450232403537</v>
      </c>
      <c r="R880" s="16">
        <f t="shared" si="155"/>
        <v>2.0677190076512026</v>
      </c>
      <c r="S880" s="16">
        <f t="shared" si="156"/>
        <v>1.2438504498683775E-3</v>
      </c>
      <c r="T880" s="16">
        <f t="shared" si="157"/>
        <v>1.5489961014316793</v>
      </c>
      <c r="U880" s="66">
        <f t="shared" si="158"/>
        <v>7.2388231617040173</v>
      </c>
      <c r="V880" s="66"/>
      <c r="W880" s="66"/>
    </row>
    <row r="881" spans="1:23" x14ac:dyDescent="0.25">
      <c r="A881">
        <v>880</v>
      </c>
      <c r="B881" s="16">
        <v>3.9628162986489598E-4</v>
      </c>
      <c r="C881" s="16">
        <v>3.38811188164919E-9</v>
      </c>
      <c r="D881" s="16">
        <v>7.28080214882966E-4</v>
      </c>
      <c r="E881" s="16">
        <v>4.9770422122142402E-6</v>
      </c>
      <c r="F881" s="16">
        <v>1.21179972122475E-5</v>
      </c>
      <c r="G881" s="16">
        <v>3.2734872921747498E-6</v>
      </c>
      <c r="H881" s="16">
        <v>1.4653668103389701E-4</v>
      </c>
      <c r="J881">
        <v>0.95663703813646395</v>
      </c>
      <c r="K881">
        <f t="shared" si="148"/>
        <v>3.2411933153358428E-9</v>
      </c>
      <c r="L881">
        <f t="shared" si="149"/>
        <v>7.5558630848775404E-4</v>
      </c>
      <c r="M881" s="16">
        <f t="shared" si="150"/>
        <v>3.6976951242037863E-5</v>
      </c>
      <c r="N881" s="16">
        <f t="shared" si="151"/>
        <v>3.8143479912411453E-2</v>
      </c>
      <c r="O881" s="16">
        <f t="shared" si="152"/>
        <v>0.15093725364355912</v>
      </c>
      <c r="P881" s="16">
        <f t="shared" si="153"/>
        <v>5.9591509515378276E-2</v>
      </c>
      <c r="Q881" s="16">
        <f t="shared" si="154"/>
        <v>0.28794573392974487</v>
      </c>
      <c r="R881" s="16">
        <f t="shared" si="155"/>
        <v>5.2822495019110273E-2</v>
      </c>
      <c r="S881" s="16">
        <f t="shared" si="156"/>
        <v>0.39835175409280793</v>
      </c>
      <c r="T881" s="16">
        <f t="shared" si="157"/>
        <v>0.2879510112031326</v>
      </c>
      <c r="U881" s="66">
        <f t="shared" si="158"/>
        <v>1.2757432373161444</v>
      </c>
      <c r="V881" s="66"/>
      <c r="W881" s="66"/>
    </row>
    <row r="882" spans="1:23" x14ac:dyDescent="0.25">
      <c r="A882">
        <v>881</v>
      </c>
      <c r="B882">
        <v>6.52754904273711E-4</v>
      </c>
      <c r="C882" s="16">
        <v>5.7110985446677802E-9</v>
      </c>
      <c r="D882" s="16">
        <v>7.4500451023149102E-4</v>
      </c>
      <c r="E882" s="16">
        <v>8.5847996619166005E-6</v>
      </c>
      <c r="F882" s="16">
        <v>7.3555283456606797E-6</v>
      </c>
      <c r="G882" s="16">
        <v>1.9419198985368702E-6</v>
      </c>
      <c r="H882" s="16">
        <v>2.5275812236889497E-4</v>
      </c>
      <c r="J882">
        <v>0.95665473914388</v>
      </c>
      <c r="K882">
        <f t="shared" si="148"/>
        <v>5.4635494884741477E-9</v>
      </c>
      <c r="L882">
        <f t="shared" si="149"/>
        <v>7.6165177572280458E-4</v>
      </c>
      <c r="M882" s="16">
        <f t="shared" si="150"/>
        <v>5.438580328246173E-4</v>
      </c>
      <c r="N882" s="16">
        <f t="shared" si="151"/>
        <v>0.10594737244143261</v>
      </c>
      <c r="O882" s="16">
        <f t="shared" si="152"/>
        <v>9.456289476992394E-4</v>
      </c>
      <c r="P882" s="16">
        <f t="shared" si="153"/>
        <v>5.1321763710964086E-2</v>
      </c>
      <c r="Q882" s="16">
        <f t="shared" si="154"/>
        <v>4.0280737069356039E-2</v>
      </c>
      <c r="R882" s="16">
        <f t="shared" si="155"/>
        <v>6.4263289037446478E-2</v>
      </c>
      <c r="S882" s="16">
        <f t="shared" si="156"/>
        <v>1.0470193172761662E-3</v>
      </c>
      <c r="T882" s="16">
        <f t="shared" si="157"/>
        <v>4.0284194050912735E-2</v>
      </c>
      <c r="U882" s="66">
        <f t="shared" si="158"/>
        <v>0.30409000457508734</v>
      </c>
      <c r="V882" s="66"/>
      <c r="W882" s="66"/>
    </row>
    <row r="883" spans="1:23" x14ac:dyDescent="0.25">
      <c r="A883">
        <v>882</v>
      </c>
      <c r="B883">
        <v>5.2547378748475095E-4</v>
      </c>
      <c r="C883" s="16">
        <v>6.5803408559766896E-9</v>
      </c>
      <c r="D883" s="16">
        <v>1.0747693451129399E-3</v>
      </c>
      <c r="E883" s="16">
        <v>1.4215918168795199E-5</v>
      </c>
      <c r="F883" s="16">
        <v>9.2799095709829602E-6</v>
      </c>
      <c r="G883" s="16">
        <v>1.69184408845396E-6</v>
      </c>
      <c r="H883" s="16">
        <v>4.18559095189983E-4</v>
      </c>
      <c r="J883">
        <v>0.95497612123862896</v>
      </c>
      <c r="K883">
        <f t="shared" si="148"/>
        <v>6.2840683870686984E-9</v>
      </c>
      <c r="L883">
        <f t="shared" si="149"/>
        <v>1.0950144280025037E-3</v>
      </c>
      <c r="M883" s="16">
        <f t="shared" si="150"/>
        <v>-4.4066853033001902E-5</v>
      </c>
      <c r="N883" s="16">
        <f t="shared" si="151"/>
        <v>4.4938664884283776E-3</v>
      </c>
      <c r="O883" s="16">
        <f t="shared" si="152"/>
        <v>3.5206428454899817E-2</v>
      </c>
      <c r="P883" s="16">
        <f t="shared" si="153"/>
        <v>1.341329698740199E-2</v>
      </c>
      <c r="Q883" s="16">
        <f t="shared" si="154"/>
        <v>0.10471197003098762</v>
      </c>
      <c r="R883" s="16">
        <f t="shared" si="155"/>
        <v>3.3872893613335173E-3</v>
      </c>
      <c r="S883" s="16">
        <f t="shared" si="156"/>
        <v>2.4639061899647832E-2</v>
      </c>
      <c r="T883" s="16">
        <f t="shared" si="157"/>
        <v>0.10471637546433256</v>
      </c>
      <c r="U883" s="66">
        <f t="shared" si="158"/>
        <v>0.29056828868703172</v>
      </c>
      <c r="V883" s="66"/>
      <c r="W883" s="66"/>
    </row>
    <row r="884" spans="1:23" x14ac:dyDescent="0.25">
      <c r="A884">
        <v>883</v>
      </c>
      <c r="B884">
        <v>5.2232396603649396E-4</v>
      </c>
      <c r="C884" s="16">
        <v>5.7210503192400398E-9</v>
      </c>
      <c r="D884" s="16">
        <v>9.3708045943975097E-4</v>
      </c>
      <c r="E884" s="16">
        <v>1.07925067242986E-5</v>
      </c>
      <c r="F884" s="16">
        <v>9.2779581067875393E-6</v>
      </c>
      <c r="G884" s="16">
        <v>1.9429761042750299E-6</v>
      </c>
      <c r="H884" s="16">
        <v>3.1776157461460498E-4</v>
      </c>
      <c r="J884">
        <v>0.95564892612813401</v>
      </c>
      <c r="K884">
        <f t="shared" si="148"/>
        <v>5.4673155939067626E-9</v>
      </c>
      <c r="L884">
        <f t="shared" si="149"/>
        <v>9.5757363070728184E-4</v>
      </c>
      <c r="M884" s="16">
        <f t="shared" si="150"/>
        <v>8.7074301365706086E-5</v>
      </c>
      <c r="N884" s="16">
        <f t="shared" si="151"/>
        <v>3.677236821881643E-3</v>
      </c>
      <c r="O884" s="16">
        <f t="shared" si="152"/>
        <v>1.0593200744058932E-3</v>
      </c>
      <c r="P884" s="16">
        <f t="shared" si="153"/>
        <v>7.3612174546760047E-4</v>
      </c>
      <c r="Q884" s="16">
        <f t="shared" si="154"/>
        <v>2.3531586968643668E-5</v>
      </c>
      <c r="R884" s="16">
        <f t="shared" si="155"/>
        <v>3.4103817990499691E-3</v>
      </c>
      <c r="S884" s="16">
        <f t="shared" si="156"/>
        <v>1.0132367178660668E-3</v>
      </c>
      <c r="T884" s="16">
        <f t="shared" si="157"/>
        <v>2.3518476182026628E-5</v>
      </c>
      <c r="U884" s="66">
        <f t="shared" si="158"/>
        <v>9.9433472218218421E-3</v>
      </c>
      <c r="V884" s="66"/>
      <c r="W884" s="66"/>
    </row>
    <row r="885" spans="1:23" x14ac:dyDescent="0.25">
      <c r="A885">
        <v>884</v>
      </c>
      <c r="B885" s="16">
        <v>4.2053708084212999E-4</v>
      </c>
      <c r="C885" s="16">
        <v>6.8710976370317499E-9</v>
      </c>
      <c r="D885" s="16">
        <v>1.4132313632872801E-3</v>
      </c>
      <c r="E885" s="16">
        <v>1.9446401257672901E-5</v>
      </c>
      <c r="F885" s="16">
        <v>1.1773581350593799E-5</v>
      </c>
      <c r="G885" s="16">
        <v>1.62634183162021E-6</v>
      </c>
      <c r="H885" s="16">
        <v>5.7256955662762701E-4</v>
      </c>
      <c r="J885">
        <v>0.95333505996466095</v>
      </c>
      <c r="K885">
        <f t="shared" si="148"/>
        <v>6.5504582778227034E-9</v>
      </c>
      <c r="L885">
        <f t="shared" si="149"/>
        <v>1.438397996722451E-3</v>
      </c>
      <c r="M885" s="16">
        <f t="shared" si="150"/>
        <v>-5.973238350381908E-4</v>
      </c>
      <c r="N885" s="16">
        <f t="shared" si="151"/>
        <v>2.1330606404030561E-2</v>
      </c>
      <c r="O885" s="16">
        <f t="shared" si="152"/>
        <v>5.7652887515566971E-2</v>
      </c>
      <c r="P885" s="16">
        <f t="shared" si="153"/>
        <v>0.21827956585618249</v>
      </c>
      <c r="Q885" s="16">
        <f t="shared" si="154"/>
        <v>0.65704559857025502</v>
      </c>
      <c r="R885" s="16">
        <f t="shared" si="155"/>
        <v>3.7977188549055886E-2</v>
      </c>
      <c r="S885" s="16">
        <f t="shared" si="156"/>
        <v>3.5951030390006786E-2</v>
      </c>
      <c r="T885" s="16">
        <f t="shared" si="157"/>
        <v>0.65710896412661957</v>
      </c>
      <c r="U885" s="66">
        <f t="shared" si="158"/>
        <v>1.6853458414117171</v>
      </c>
      <c r="V885" s="66"/>
      <c r="W885" s="66"/>
    </row>
    <row r="886" spans="1:23" x14ac:dyDescent="0.25">
      <c r="A886">
        <v>885</v>
      </c>
      <c r="B886">
        <v>6.3381149062513402E-4</v>
      </c>
      <c r="C886" s="16">
        <v>7.6168070498535892E-9</v>
      </c>
      <c r="D886" s="16">
        <v>1.0301984600886199E-3</v>
      </c>
      <c r="E886" s="16">
        <v>1.57815219701285E-5</v>
      </c>
      <c r="F886" s="16">
        <v>7.6759830140559993E-6</v>
      </c>
      <c r="G886" s="16">
        <v>1.46079529112112E-6</v>
      </c>
      <c r="H886" s="16">
        <v>4.6465402434780697E-4</v>
      </c>
      <c r="J886">
        <v>0.95522507206486795</v>
      </c>
      <c r="K886">
        <f t="shared" si="148"/>
        <v>7.2757650631005892E-9</v>
      </c>
      <c r="L886">
        <f t="shared" si="149"/>
        <v>1.0470036046008031E-3</v>
      </c>
      <c r="M886" s="16">
        <f t="shared" si="150"/>
        <v>2.2061937664946484E-4</v>
      </c>
      <c r="N886" s="16">
        <f t="shared" si="151"/>
        <v>8.2385503958993883E-2</v>
      </c>
      <c r="O886" s="16">
        <f t="shared" si="152"/>
        <v>0.14039811211840422</v>
      </c>
      <c r="P886" s="16">
        <f t="shared" si="153"/>
        <v>4.8361871681221478E-3</v>
      </c>
      <c r="Q886" s="16">
        <f t="shared" si="154"/>
        <v>0.22029876210819668</v>
      </c>
      <c r="R886" s="16">
        <f t="shared" si="155"/>
        <v>4.883204640680993E-2</v>
      </c>
      <c r="S886" s="16">
        <f t="shared" si="156"/>
        <v>7.4037330103806337E-2</v>
      </c>
      <c r="T886" s="16">
        <f t="shared" si="157"/>
        <v>0.22030252102447517</v>
      </c>
      <c r="U886" s="66">
        <f t="shared" si="158"/>
        <v>0.79109046288880847</v>
      </c>
      <c r="V886" s="66"/>
      <c r="W886" s="66"/>
    </row>
    <row r="887" spans="1:23" x14ac:dyDescent="0.25">
      <c r="A887">
        <v>886</v>
      </c>
      <c r="B887">
        <v>7.2388594633260501E-4</v>
      </c>
      <c r="C887" s="16">
        <v>5.1846182262438696E-9</v>
      </c>
      <c r="D887" s="16">
        <v>6.07798048346593E-4</v>
      </c>
      <c r="E887" s="16">
        <v>6.3684692122802203E-6</v>
      </c>
      <c r="F887" s="16">
        <v>6.5886030692401397E-6</v>
      </c>
      <c r="G887" s="16">
        <v>2.1355981952152102E-6</v>
      </c>
      <c r="H887" s="16">
        <v>1.8750253241960101E-4</v>
      </c>
      <c r="J887">
        <v>0.95738111679743998</v>
      </c>
      <c r="K887">
        <f t="shared" si="148"/>
        <v>4.9636555876097179E-9</v>
      </c>
      <c r="L887">
        <f t="shared" si="149"/>
        <v>6.2310566806206215E-4</v>
      </c>
      <c r="M887" s="16">
        <f t="shared" si="150"/>
        <v>8.2466622460314787E-4</v>
      </c>
      <c r="N887" s="16">
        <f t="shared" si="151"/>
        <v>0.22083939650841977</v>
      </c>
      <c r="O887" s="16">
        <f t="shared" si="152"/>
        <v>4.1305294329486448E-3</v>
      </c>
      <c r="P887" s="16">
        <f t="shared" si="153"/>
        <v>0.1361533080744757</v>
      </c>
      <c r="Q887" s="16">
        <f t="shared" si="154"/>
        <v>0.16569382177485986</v>
      </c>
      <c r="R887" s="16">
        <f t="shared" si="155"/>
        <v>0.10978339327669588</v>
      </c>
      <c r="S887" s="16">
        <f t="shared" si="156"/>
        <v>4.1152976020243058E-3</v>
      </c>
      <c r="T887" s="16">
        <f t="shared" si="157"/>
        <v>0.1657022148251579</v>
      </c>
      <c r="U887" s="66">
        <f t="shared" si="158"/>
        <v>0.806417961494582</v>
      </c>
      <c r="V887" s="66"/>
      <c r="W887" s="66"/>
    </row>
    <row r="888" spans="1:23" x14ac:dyDescent="0.25">
      <c r="A888">
        <v>887</v>
      </c>
      <c r="B888">
        <v>4.33074169545449E-4</v>
      </c>
      <c r="C888" s="16">
        <v>4.4293382561534096E-9</v>
      </c>
      <c r="D888" s="16">
        <v>8.7389244894453804E-4</v>
      </c>
      <c r="E888" s="16">
        <v>7.7971207767187602E-6</v>
      </c>
      <c r="F888" s="16">
        <v>1.1161727567735301E-5</v>
      </c>
      <c r="G888" s="16">
        <v>2.50803612378238E-6</v>
      </c>
      <c r="H888" s="16">
        <v>2.29568440045559E-4</v>
      </c>
      <c r="J888">
        <v>0.95592289836406596</v>
      </c>
      <c r="K888">
        <f t="shared" si="148"/>
        <v>4.2341058636570049E-9</v>
      </c>
      <c r="L888">
        <f t="shared" si="149"/>
        <v>8.9871951086553485E-4</v>
      </c>
      <c r="M888" s="16">
        <f t="shared" si="150"/>
        <v>-3.2571171774636816E-5</v>
      </c>
      <c r="N888" s="16">
        <f t="shared" si="151"/>
        <v>1.4542425815142656E-2</v>
      </c>
      <c r="O888" s="16">
        <f t="shared" si="152"/>
        <v>4.0233825930918364E-2</v>
      </c>
      <c r="P888" s="16">
        <f t="shared" si="153"/>
        <v>8.5993690801637133E-3</v>
      </c>
      <c r="Q888" s="16">
        <f t="shared" si="154"/>
        <v>7.5097112391400059E-2</v>
      </c>
      <c r="R888" s="16">
        <f t="shared" si="155"/>
        <v>1.7630938369727876E-2</v>
      </c>
      <c r="S888" s="16">
        <f t="shared" si="156"/>
        <v>6.2366704581314859E-2</v>
      </c>
      <c r="T888" s="16">
        <f t="shared" si="157"/>
        <v>7.5098682180939708E-2</v>
      </c>
      <c r="U888" s="66">
        <f t="shared" si="158"/>
        <v>0.29356905834960723</v>
      </c>
      <c r="V888" s="66"/>
      <c r="W888" s="66"/>
    </row>
    <row r="889" spans="1:23" x14ac:dyDescent="0.25">
      <c r="A889">
        <v>888</v>
      </c>
      <c r="B889">
        <v>5.8633828877509796E-4</v>
      </c>
      <c r="C889" s="16">
        <v>6.4866958679475002E-9</v>
      </c>
      <c r="D889" s="16">
        <v>9.4660649051162699E-4</v>
      </c>
      <c r="E889" s="16">
        <v>1.23605352795614E-5</v>
      </c>
      <c r="F889" s="16">
        <v>8.2670087639153499E-6</v>
      </c>
      <c r="G889" s="16">
        <v>1.7137417453024099E-6</v>
      </c>
      <c r="H889" s="16">
        <v>3.6392880984476299E-4</v>
      </c>
      <c r="J889">
        <v>0.95562293220879102</v>
      </c>
      <c r="K889">
        <f t="shared" si="148"/>
        <v>6.1988353256746384E-9</v>
      </c>
      <c r="L889">
        <f t="shared" si="149"/>
        <v>9.6484776308889211E-4</v>
      </c>
      <c r="M889" s="16">
        <f t="shared" si="150"/>
        <v>2.0782881446130375E-4</v>
      </c>
      <c r="N889" s="16">
        <f t="shared" si="151"/>
        <v>3.6339352031287873E-2</v>
      </c>
      <c r="O889" s="16">
        <f t="shared" si="152"/>
        <v>2.9149592378071101E-2</v>
      </c>
      <c r="P889" s="16">
        <f t="shared" si="153"/>
        <v>2.9727706557466129E-4</v>
      </c>
      <c r="Q889" s="16">
        <f t="shared" si="154"/>
        <v>2.2754019825347558E-2</v>
      </c>
      <c r="R889" s="16">
        <f t="shared" si="155"/>
        <v>2.5920263768212052E-2</v>
      </c>
      <c r="S889" s="16">
        <f t="shared" si="156"/>
        <v>2.1332626484945428E-2</v>
      </c>
      <c r="T889" s="16">
        <f t="shared" si="157"/>
        <v>2.2753638926717355E-2</v>
      </c>
      <c r="U889" s="66">
        <f t="shared" si="158"/>
        <v>0.15854677048015603</v>
      </c>
      <c r="V889" s="66"/>
      <c r="W889" s="66"/>
    </row>
    <row r="890" spans="1:23" x14ac:dyDescent="0.25">
      <c r="A890">
        <v>889</v>
      </c>
      <c r="B890" s="16">
        <v>4.3224985916476798E-4</v>
      </c>
      <c r="C890" s="16">
        <v>5.2490600537112299E-9</v>
      </c>
      <c r="D890" s="16">
        <v>1.04164267029825E-3</v>
      </c>
      <c r="E890" s="16">
        <v>1.0993325651960299E-5</v>
      </c>
      <c r="F890" s="16">
        <v>1.1268794197797701E-5</v>
      </c>
      <c r="G890" s="16">
        <v>2.1203540262843701E-6</v>
      </c>
      <c r="H890" s="16">
        <v>3.2367596727397098E-4</v>
      </c>
      <c r="J890">
        <v>0.95509612875357897</v>
      </c>
      <c r="K890">
        <f t="shared" si="148"/>
        <v>5.0133569368946488E-9</v>
      </c>
      <c r="L890">
        <f t="shared" si="149"/>
        <v>1.0662953636600761E-3</v>
      </c>
      <c r="M890" s="16">
        <f t="shared" si="150"/>
        <v>-2.0179564533054015E-4</v>
      </c>
      <c r="N890" s="16">
        <f t="shared" si="151"/>
        <v>1.4948935599071797E-2</v>
      </c>
      <c r="O890" s="16">
        <f t="shared" si="152"/>
        <v>2.7708220477833602E-3</v>
      </c>
      <c r="P890" s="16">
        <f t="shared" si="153"/>
        <v>6.6298638018336487E-3</v>
      </c>
      <c r="Q890" s="16">
        <f t="shared" si="154"/>
        <v>5.5452971413212258E-4</v>
      </c>
      <c r="R890" s="16">
        <f t="shared" si="155"/>
        <v>2.0634610934225358E-2</v>
      </c>
      <c r="S890" s="16">
        <f t="shared" si="156"/>
        <v>3.1984164961987968E-3</v>
      </c>
      <c r="T890" s="16">
        <f t="shared" si="157"/>
        <v>5.5472134424259416E-4</v>
      </c>
      <c r="U890" s="66">
        <f t="shared" si="158"/>
        <v>4.9291899937487678E-2</v>
      </c>
      <c r="V890" s="66"/>
      <c r="W890" s="66"/>
    </row>
    <row r="891" spans="1:23" x14ac:dyDescent="0.25">
      <c r="A891">
        <v>890</v>
      </c>
      <c r="B891">
        <v>6.1330664002146496E-4</v>
      </c>
      <c r="C891" s="16">
        <v>6.2276766714567399E-9</v>
      </c>
      <c r="D891" s="16">
        <v>8.6720085539957099E-4</v>
      </c>
      <c r="E891" s="16">
        <v>1.0881373710028101E-5</v>
      </c>
      <c r="F891" s="16">
        <v>7.8741469655158606E-6</v>
      </c>
      <c r="G891" s="16">
        <v>1.7833844319003099E-6</v>
      </c>
      <c r="H891" s="16">
        <v>3.20376923047944E-4</v>
      </c>
      <c r="J891">
        <v>0.95602583443456002</v>
      </c>
      <c r="K891">
        <f t="shared" si="148"/>
        <v>5.9538197864180727E-9</v>
      </c>
      <c r="L891">
        <f t="shared" si="149"/>
        <v>8.8472630608583155E-4</v>
      </c>
      <c r="M891" s="16">
        <f t="shared" si="150"/>
        <v>3.4188697395709831E-4</v>
      </c>
      <c r="N891" s="16">
        <f t="shared" si="151"/>
        <v>6.0216861221081358E-2</v>
      </c>
      <c r="O891" s="16">
        <f t="shared" si="152"/>
        <v>1.5372078759617398E-2</v>
      </c>
      <c r="P891" s="16">
        <f t="shared" si="153"/>
        <v>9.9360894307653838E-3</v>
      </c>
      <c r="Q891" s="16">
        <f t="shared" si="154"/>
        <v>1.722660875229947E-4</v>
      </c>
      <c r="R891" s="16">
        <f t="shared" si="155"/>
        <v>4.0348144869972902E-2</v>
      </c>
      <c r="S891" s="16">
        <f t="shared" si="156"/>
        <v>1.2399839150896194E-2</v>
      </c>
      <c r="T891" s="16">
        <f t="shared" si="157"/>
        <v>1.7213536984480381E-4</v>
      </c>
      <c r="U891" s="66">
        <f t="shared" si="158"/>
        <v>0.13861741488970106</v>
      </c>
      <c r="V891" s="66"/>
      <c r="W891" s="66"/>
    </row>
    <row r="892" spans="1:23" x14ac:dyDescent="0.25">
      <c r="A892">
        <v>891</v>
      </c>
      <c r="B892">
        <v>3.9596152365207701E-4</v>
      </c>
      <c r="C892" s="16">
        <v>5.3051078268497597E-9</v>
      </c>
      <c r="D892" s="16">
        <v>1.1522547724784199E-3</v>
      </c>
      <c r="E892" s="16">
        <v>1.22752097903692E-5</v>
      </c>
      <c r="F892" s="16">
        <v>1.23647964726374E-5</v>
      </c>
      <c r="G892" s="16">
        <v>2.1006040909021702E-6</v>
      </c>
      <c r="H892" s="16">
        <v>3.6142038284393298E-4</v>
      </c>
      <c r="J892">
        <v>0.95454247345693899</v>
      </c>
      <c r="K892">
        <f t="shared" si="148"/>
        <v>5.0639507469969364E-9</v>
      </c>
      <c r="L892">
        <f t="shared" si="149"/>
        <v>1.17907966440677E-3</v>
      </c>
      <c r="M892" s="16">
        <f t="shared" si="150"/>
        <v>-3.8715661710261596E-4</v>
      </c>
      <c r="N892" s="16">
        <f t="shared" si="151"/>
        <v>3.8397802251094709E-2</v>
      </c>
      <c r="O892" s="16">
        <f t="shared" si="152"/>
        <v>1.8082036962071908E-3</v>
      </c>
      <c r="P892" s="16">
        <f t="shared" si="153"/>
        <v>3.8518167038832915E-2</v>
      </c>
      <c r="Q892" s="16">
        <f t="shared" si="154"/>
        <v>2.0420413203413472E-2</v>
      </c>
      <c r="R892" s="16">
        <f t="shared" si="155"/>
        <v>6.4963108642135586E-2</v>
      </c>
      <c r="S892" s="16">
        <f t="shared" si="156"/>
        <v>2.1821340835793653E-3</v>
      </c>
      <c r="T892" s="16">
        <f t="shared" si="157"/>
        <v>2.042348444763686E-2</v>
      </c>
      <c r="U892" s="66">
        <f t="shared" si="158"/>
        <v>0.18671331336290012</v>
      </c>
      <c r="V892" s="66"/>
      <c r="W892" s="66"/>
    </row>
    <row r="893" spans="1:23" x14ac:dyDescent="0.25">
      <c r="A893">
        <v>892</v>
      </c>
      <c r="B893">
        <v>4.5690323734364001E-4</v>
      </c>
      <c r="C893" s="16">
        <v>4.7557854627814103E-9</v>
      </c>
      <c r="D893" s="16">
        <v>8.8964083736455901E-4</v>
      </c>
      <c r="E893" s="16">
        <v>8.5213748315018595E-6</v>
      </c>
      <c r="F893" s="16">
        <v>1.05860765246839E-5</v>
      </c>
      <c r="G893" s="16">
        <v>2.3362310342032399E-6</v>
      </c>
      <c r="H893" s="16">
        <v>2.5089260623952501E-4</v>
      </c>
      <c r="J893">
        <v>0.95585665083360505</v>
      </c>
      <c r="K893">
        <f t="shared" si="148"/>
        <v>4.5458491645373855E-9</v>
      </c>
      <c r="L893">
        <f t="shared" si="149"/>
        <v>9.1314446566266724E-4</v>
      </c>
      <c r="M893" s="16">
        <f t="shared" si="150"/>
        <v>6.6200902461277698E-7</v>
      </c>
      <c r="N893" s="16">
        <f t="shared" si="151"/>
        <v>5.2134547138346912E-3</v>
      </c>
      <c r="O893" s="16">
        <f t="shared" si="152"/>
        <v>2.0069208633015919E-2</v>
      </c>
      <c r="P893" s="16">
        <f t="shared" si="153"/>
        <v>5.8343549186788491E-3</v>
      </c>
      <c r="Q893" s="16">
        <f t="shared" si="154"/>
        <v>4.2685985577750725E-2</v>
      </c>
      <c r="R893" s="16">
        <f t="shared" si="155"/>
        <v>5.5293893284296134E-3</v>
      </c>
      <c r="S893" s="16">
        <f t="shared" si="156"/>
        <v>2.693676563808663E-2</v>
      </c>
      <c r="T893" s="16">
        <f t="shared" si="157"/>
        <v>4.2687073608324133E-2</v>
      </c>
      <c r="U893" s="66">
        <f t="shared" si="158"/>
        <v>0.14895623241812056</v>
      </c>
      <c r="V893" s="66"/>
      <c r="W893" s="66"/>
    </row>
    <row r="894" spans="1:23" x14ac:dyDescent="0.25">
      <c r="A894">
        <v>893</v>
      </c>
      <c r="B894">
        <v>6.3496659533779799E-4</v>
      </c>
      <c r="C894" s="16">
        <v>4.9602156666309703E-9</v>
      </c>
      <c r="D894" s="16">
        <v>6.6389370246212605E-4</v>
      </c>
      <c r="E894" s="16">
        <v>6.6504842815462102E-6</v>
      </c>
      <c r="F894" s="16">
        <v>7.5329021447399702E-6</v>
      </c>
      <c r="G894" s="16">
        <v>2.2337969525614499E-6</v>
      </c>
      <c r="H894" s="16">
        <v>1.9580626568499801E-4</v>
      </c>
      <c r="J894">
        <v>0.95706792893327797</v>
      </c>
      <c r="K894">
        <f t="shared" si="148"/>
        <v>4.7472633351249019E-9</v>
      </c>
      <c r="L894">
        <f t="shared" si="149"/>
        <v>6.8118834348850088E-4</v>
      </c>
      <c r="M894" s="16">
        <f t="shared" si="150"/>
        <v>5.8874484718709509E-4</v>
      </c>
      <c r="N894" s="16">
        <f t="shared" si="151"/>
        <v>8.3737501144277915E-2</v>
      </c>
      <c r="O894" s="16">
        <f t="shared" si="152"/>
        <v>1.0976719607193895E-2</v>
      </c>
      <c r="P894" s="16">
        <f t="shared" si="153"/>
        <v>9.6566543051265191E-2</v>
      </c>
      <c r="Q894" s="16">
        <f t="shared" si="154"/>
        <v>0.14500686197283141</v>
      </c>
      <c r="R894" s="16">
        <f t="shared" si="155"/>
        <v>5.5460596226458145E-2</v>
      </c>
      <c r="S894" s="16">
        <f t="shared" si="156"/>
        <v>1.278758366003499E-2</v>
      </c>
      <c r="T894" s="16">
        <f t="shared" si="157"/>
        <v>0.14501372635721646</v>
      </c>
      <c r="U894" s="66">
        <f t="shared" si="158"/>
        <v>0.54954953201927803</v>
      </c>
      <c r="V894" s="66"/>
      <c r="W894" s="66"/>
    </row>
    <row r="895" spans="1:23" x14ac:dyDescent="0.25">
      <c r="A895">
        <v>894</v>
      </c>
      <c r="B895" s="16">
        <v>6.1467865281420201E-4</v>
      </c>
      <c r="C895" s="16">
        <v>1.2697118621196699E-8</v>
      </c>
      <c r="D895" s="16">
        <v>1.8008994141017599E-3</v>
      </c>
      <c r="E895" s="16">
        <v>4.56198152633802E-5</v>
      </c>
      <c r="F895" s="16">
        <v>8.1810767561343499E-6</v>
      </c>
      <c r="G895" s="16">
        <v>8.8347169237413901E-7</v>
      </c>
      <c r="H895" s="16">
        <v>1.3432293412440699E-3</v>
      </c>
      <c r="J895">
        <v>0.95167193442467501</v>
      </c>
      <c r="K895">
        <f t="shared" si="148"/>
        <v>1.2083491439853826E-8</v>
      </c>
      <c r="L895">
        <f t="shared" si="149"/>
        <v>1.8181323421877814E-3</v>
      </c>
      <c r="M895" s="16">
        <f t="shared" si="150"/>
        <v>-5.8877503655937742E-4</v>
      </c>
      <c r="N895" s="16">
        <f t="shared" si="151"/>
        <v>6.1591959535229224E-2</v>
      </c>
      <c r="O895" s="16">
        <f t="shared" si="152"/>
        <v>1.6682374859049123</v>
      </c>
      <c r="P895" s="16">
        <f t="shared" si="153"/>
        <v>0.75633885440087723</v>
      </c>
      <c r="Q895" s="16">
        <f t="shared" si="154"/>
        <v>10.546221217977561</v>
      </c>
      <c r="R895" s="16">
        <f t="shared" si="155"/>
        <v>2.8804465033269906E-2</v>
      </c>
      <c r="S895" s="16">
        <f t="shared" si="156"/>
        <v>0.31334637145795846</v>
      </c>
      <c r="T895" s="16">
        <f t="shared" si="157"/>
        <v>10.547301940851881</v>
      </c>
      <c r="U895" s="66">
        <f t="shared" si="158"/>
        <v>23.921842295161689</v>
      </c>
      <c r="V895" s="66"/>
      <c r="W895" s="66"/>
    </row>
    <row r="896" spans="1:23" x14ac:dyDescent="0.25">
      <c r="A896">
        <v>895</v>
      </c>
      <c r="B896">
        <v>5.52662123686587E-4</v>
      </c>
      <c r="C896" s="16">
        <v>7.6120774944414493E-9</v>
      </c>
      <c r="D896" s="16">
        <v>1.1850269726075399E-3</v>
      </c>
      <c r="E896" s="16">
        <v>1.8110600203522199E-5</v>
      </c>
      <c r="F896" s="16">
        <v>8.8660141142253892E-6</v>
      </c>
      <c r="G896" s="16">
        <v>1.46426923101099E-6</v>
      </c>
      <c r="H896" s="16">
        <v>5.3323289587726204E-4</v>
      </c>
      <c r="J896">
        <v>0.95445603872013296</v>
      </c>
      <c r="K896">
        <f t="shared" si="148"/>
        <v>7.2653933317752603E-9</v>
      </c>
      <c r="L896">
        <f t="shared" si="149"/>
        <v>1.2042156579895073E-3</v>
      </c>
      <c r="M896" s="16">
        <f t="shared" si="150"/>
        <v>-9.8891410616333306E-5</v>
      </c>
      <c r="N896" s="16">
        <f t="shared" si="151"/>
        <v>1.4943942839092313E-2</v>
      </c>
      <c r="O896" s="16">
        <f t="shared" si="152"/>
        <v>0.13975915733426073</v>
      </c>
      <c r="P896" s="16">
        <f t="shared" si="153"/>
        <v>5.3030839560668598E-2</v>
      </c>
      <c r="Q896" s="16">
        <f t="shared" si="154"/>
        <v>0.47088681106603941</v>
      </c>
      <c r="R896" s="16">
        <f t="shared" si="155"/>
        <v>1.0041212622306599E-2</v>
      </c>
      <c r="S896" s="16">
        <f t="shared" si="156"/>
        <v>7.309830422285396E-2</v>
      </c>
      <c r="T896" s="16">
        <f t="shared" si="157"/>
        <v>0.47091055147474298</v>
      </c>
      <c r="U896" s="66">
        <f t="shared" si="158"/>
        <v>1.2326708191199645</v>
      </c>
      <c r="V896" s="66"/>
      <c r="W896" s="66"/>
    </row>
    <row r="897" spans="1:23" x14ac:dyDescent="0.25">
      <c r="A897">
        <v>896</v>
      </c>
      <c r="B897" s="16">
        <v>2.3475719843519901E-4</v>
      </c>
      <c r="C897" s="16">
        <v>4.1956120145239097E-9</v>
      </c>
      <c r="D897" s="16">
        <v>1.5517699092812199E-3</v>
      </c>
      <c r="E897" s="16">
        <v>1.3014598666631899E-5</v>
      </c>
      <c r="F897" s="16">
        <v>2.1249456235842399E-5</v>
      </c>
      <c r="G897" s="16">
        <v>2.6683535832580198E-6</v>
      </c>
      <c r="H897" s="16">
        <v>3.83198172195704E-4</v>
      </c>
      <c r="J897">
        <v>0.95253163255570095</v>
      </c>
      <c r="K897">
        <f t="shared" si="148"/>
        <v>3.9964531617647727E-9</v>
      </c>
      <c r="L897">
        <f t="shared" si="149"/>
        <v>1.5969329797241483E-3</v>
      </c>
      <c r="M897" s="16">
        <f t="shared" si="150"/>
        <v>-1.1274185828537503E-3</v>
      </c>
      <c r="N897" s="16">
        <f t="shared" si="151"/>
        <v>0.27384069985741832</v>
      </c>
      <c r="O897" s="16">
        <f t="shared" si="152"/>
        <v>5.8935873014396047E-2</v>
      </c>
      <c r="P897" s="16">
        <f t="shared" si="153"/>
        <v>0.37336187667527682</v>
      </c>
      <c r="Q897" s="16">
        <f t="shared" si="154"/>
        <v>4.4834595221817597E-2</v>
      </c>
      <c r="R897" s="16">
        <f t="shared" si="155"/>
        <v>1.3376427706727545</v>
      </c>
      <c r="S897" s="16">
        <f t="shared" si="156"/>
        <v>0.10864809582533849</v>
      </c>
      <c r="T897" s="16">
        <f t="shared" si="157"/>
        <v>4.4849973268438009E-2</v>
      </c>
      <c r="U897" s="66">
        <f t="shared" si="158"/>
        <v>2.2421138845354398</v>
      </c>
      <c r="V897" s="66"/>
      <c r="W897" s="66"/>
    </row>
    <row r="898" spans="1:23" x14ac:dyDescent="0.25">
      <c r="A898">
        <v>897</v>
      </c>
      <c r="B898">
        <v>4.0308726561192698E-4</v>
      </c>
      <c r="C898" s="16">
        <v>5.3966439578008203E-9</v>
      </c>
      <c r="D898" s="16">
        <v>1.1513684983107701E-3</v>
      </c>
      <c r="E898" s="16">
        <v>1.24776479312833E-5</v>
      </c>
      <c r="F898" s="16">
        <v>1.2145245102621601E-5</v>
      </c>
      <c r="G898" s="16">
        <v>2.0649338217940998E-6</v>
      </c>
      <c r="H898" s="16">
        <v>3.6738076058431601E-4</v>
      </c>
      <c r="J898">
        <v>0.95455106406689805</v>
      </c>
      <c r="K898">
        <f t="shared" si="148"/>
        <v>5.1513722323089688E-9</v>
      </c>
      <c r="L898">
        <f t="shared" si="149"/>
        <v>1.1777185256938495E-3</v>
      </c>
      <c r="M898" s="16">
        <f t="shared" si="150"/>
        <v>-3.7154399446999567E-4</v>
      </c>
      <c r="N898" s="16">
        <f t="shared" si="151"/>
        <v>3.2936411340152745E-2</v>
      </c>
      <c r="O898" s="16">
        <f t="shared" si="152"/>
        <v>6.761219434363346E-4</v>
      </c>
      <c r="P898" s="16">
        <f t="shared" si="153"/>
        <v>3.8157846610853904E-2</v>
      </c>
      <c r="Q898" s="16">
        <f t="shared" si="154"/>
        <v>2.6162508716211629E-2</v>
      </c>
      <c r="R898" s="16">
        <f t="shared" si="155"/>
        <v>5.4101263640029582E-2</v>
      </c>
      <c r="S898" s="16">
        <f t="shared" si="156"/>
        <v>8.3747287054266901E-4</v>
      </c>
      <c r="T898" s="16">
        <f t="shared" si="157"/>
        <v>2.6166010432454666E-2</v>
      </c>
      <c r="U898" s="66">
        <f t="shared" si="158"/>
        <v>0.17903763555368155</v>
      </c>
      <c r="V898" s="66"/>
      <c r="W898" s="66"/>
    </row>
    <row r="899" spans="1:23" x14ac:dyDescent="0.25">
      <c r="A899">
        <v>898</v>
      </c>
      <c r="B899" s="16">
        <v>6.4471545433631404E-4</v>
      </c>
      <c r="C899" s="16">
        <v>6.8341464243591196E-9</v>
      </c>
      <c r="D899" s="16">
        <v>9.0608198925822296E-4</v>
      </c>
      <c r="E899" s="16">
        <v>1.2471190831516199E-5</v>
      </c>
      <c r="F899" s="16">
        <v>7.5034176979338701E-6</v>
      </c>
      <c r="G899" s="16">
        <v>1.6258126420312899E-6</v>
      </c>
      <c r="H899" s="16">
        <v>3.6718606265734798E-4</v>
      </c>
      <c r="J899">
        <v>0.95583970541922403</v>
      </c>
      <c r="K899">
        <f t="shared" ref="K899:K962" si="159">C899*J899</f>
        <v>6.5323485050512641E-9</v>
      </c>
      <c r="L899">
        <f t="shared" ref="L899:L962" si="160">SUM($Z$9*B899,$AA$9*C899,$AB$9*D899,$AC$9*E899,$AD$9*F899,$AE$9*G899)</f>
        <v>9.2270780314969761E-4</v>
      </c>
      <c r="M899" s="16">
        <f t="shared" ref="M899:M962" si="161">$Z$8*B899+$AA$8*C899+$AB$8*D899+$AD$8*F899+$AE$8*G899</f>
        <v>3.6672310552293041E-4</v>
      </c>
      <c r="N899" s="16">
        <f t="shared" si="151"/>
        <v>9.5586417506928534E-2</v>
      </c>
      <c r="O899" s="16">
        <f t="shared" si="152"/>
        <v>5.4494758580789865E-2</v>
      </c>
      <c r="P899" s="16">
        <f t="shared" si="153"/>
        <v>3.5181380586698971E-3</v>
      </c>
      <c r="Q899" s="16">
        <f t="shared" si="154"/>
        <v>2.5968384980357948E-2</v>
      </c>
      <c r="R899" s="16">
        <f t="shared" si="155"/>
        <v>5.6878936321922306E-2</v>
      </c>
      <c r="S899" s="16">
        <f t="shared" si="156"/>
        <v>3.6051095433158792E-2</v>
      </c>
      <c r="T899" s="16">
        <f t="shared" si="157"/>
        <v>2.5967203070596245E-2</v>
      </c>
      <c r="U899" s="66">
        <f t="shared" si="158"/>
        <v>0.29846493395242363</v>
      </c>
      <c r="V899" s="66"/>
      <c r="W899" s="66"/>
    </row>
    <row r="900" spans="1:23" x14ac:dyDescent="0.25">
      <c r="A900">
        <v>899</v>
      </c>
      <c r="B900" s="16">
        <v>1.0320950141837701E-3</v>
      </c>
      <c r="C900" s="16">
        <v>7.5121665451504492E-9</v>
      </c>
      <c r="D900" s="16">
        <v>6.1769307843672098E-4</v>
      </c>
      <c r="E900" s="16">
        <v>9.3775619966169106E-6</v>
      </c>
      <c r="F900" s="16">
        <v>4.6213874288213399E-6</v>
      </c>
      <c r="G900" s="16">
        <v>1.4739344152425301E-6</v>
      </c>
      <c r="H900" s="16">
        <v>2.7609723419056201E-4</v>
      </c>
      <c r="J900">
        <v>0.95737395336277997</v>
      </c>
      <c r="K900">
        <f t="shared" si="159"/>
        <v>7.1919525836503018E-9</v>
      </c>
      <c r="L900">
        <f t="shared" si="160"/>
        <v>6.2840227554306104E-4</v>
      </c>
      <c r="M900" s="16">
        <f t="shared" si="161"/>
        <v>1.435787752824479E-3</v>
      </c>
      <c r="N900" s="16">
        <f t="shared" ref="N900:N963" si="162">(B900-$B$2)^2/$B$2/$B$2</f>
        <v>1.2007563229388516</v>
      </c>
      <c r="O900" s="16">
        <f t="shared" ref="O900:O963" si="163">(C900-$C$2)^2/$C$2/$C$2</f>
        <v>0.12660191054299261</v>
      </c>
      <c r="P900" s="16">
        <f t="shared" ref="P900:P963" si="164">(D900-$D$2)^2/$D$2/$D$2</f>
        <v>0.12867763259775575</v>
      </c>
      <c r="Q900" s="16">
        <f t="shared" ref="Q900:Q963" si="165">(E900-$E$2)^2/$E$2/$E$2</f>
        <v>1.6100921365394847E-2</v>
      </c>
      <c r="R900" s="16">
        <f t="shared" ref="R900:R963" si="166">(F900-$F$2)^2/$F$2/$F$2</f>
        <v>0.28194462011245408</v>
      </c>
      <c r="S900" s="16">
        <f t="shared" ref="S900:S963" si="167">(G900-$G$2)^2/$G$2/$G$2</f>
        <v>7.0517280907345908E-2</v>
      </c>
      <c r="T900" s="16">
        <f t="shared" ref="T900:T963" si="168">(H900-$H$2)^2/$H$2/$H$2</f>
        <v>1.6104759812051804E-2</v>
      </c>
      <c r="U900" s="66">
        <f t="shared" ref="U900:U963" si="169">SUM(N900:T900)</f>
        <v>1.8407034482768465</v>
      </c>
      <c r="V900" s="66"/>
      <c r="W900" s="66"/>
    </row>
    <row r="901" spans="1:23" x14ac:dyDescent="0.25">
      <c r="A901">
        <v>900</v>
      </c>
      <c r="B901">
        <v>4.8288441810549699E-4</v>
      </c>
      <c r="C901" s="16">
        <v>4.0129973806253903E-9</v>
      </c>
      <c r="D901" s="16">
        <v>7.0719009295059396E-4</v>
      </c>
      <c r="E901" s="16">
        <v>5.7278312248628202E-6</v>
      </c>
      <c r="F901" s="16">
        <v>9.9305447824818297E-6</v>
      </c>
      <c r="G901" s="16">
        <v>2.7627853564118599E-6</v>
      </c>
      <c r="H901" s="16">
        <v>1.6864156398144E-4</v>
      </c>
      <c r="J901">
        <v>0.95679177329367504</v>
      </c>
      <c r="K901">
        <f t="shared" si="159"/>
        <v>3.8396028800314406E-9</v>
      </c>
      <c r="L901">
        <f t="shared" si="160"/>
        <v>7.298099548745889E-4</v>
      </c>
      <c r="M901" s="16">
        <f t="shared" si="161"/>
        <v>2.3595888133640509E-4</v>
      </c>
      <c r="N901" s="16">
        <f t="shared" si="162"/>
        <v>3.781630432135021E-4</v>
      </c>
      <c r="O901" s="16">
        <f t="shared" si="163"/>
        <v>7.6024711350625454E-2</v>
      </c>
      <c r="P901" s="16">
        <f t="shared" si="164"/>
        <v>7.065052122651945E-2</v>
      </c>
      <c r="Q901" s="16">
        <f t="shared" si="165"/>
        <v>0.21781124799737731</v>
      </c>
      <c r="R901" s="16">
        <f t="shared" si="166"/>
        <v>6.1328480166334651E-5</v>
      </c>
      <c r="S901" s="16">
        <f t="shared" si="167"/>
        <v>0.14188229496143995</v>
      </c>
      <c r="T901" s="16">
        <f t="shared" si="168"/>
        <v>0.21781723863194263</v>
      </c>
      <c r="U901" s="66">
        <f t="shared" si="169"/>
        <v>0.7246255056912847</v>
      </c>
      <c r="V901" s="66"/>
      <c r="W901" s="66"/>
    </row>
    <row r="902" spans="1:23" x14ac:dyDescent="0.25">
      <c r="A902">
        <v>901</v>
      </c>
      <c r="B902">
        <v>4.5135622072899398E-4</v>
      </c>
      <c r="C902" s="16">
        <v>4.9228830261612698E-9</v>
      </c>
      <c r="D902" s="16">
        <v>9.3317677712415298E-4</v>
      </c>
      <c r="E902" s="16">
        <v>9.2478808160222192E-6</v>
      </c>
      <c r="F902" s="16">
        <v>1.07378573171898E-5</v>
      </c>
      <c r="G902" s="16">
        <v>2.2580560614846102E-6</v>
      </c>
      <c r="H902" s="16">
        <v>2.72283497917184E-4</v>
      </c>
      <c r="J902">
        <v>0.955637784541569</v>
      </c>
      <c r="K902">
        <f t="shared" si="159"/>
        <v>4.704493028678051E-9</v>
      </c>
      <c r="L902">
        <f t="shared" si="160"/>
        <v>9.5690562493699113E-4</v>
      </c>
      <c r="M902" s="16">
        <f t="shared" si="161"/>
        <v>-5.4193183479003083E-5</v>
      </c>
      <c r="N902" s="16">
        <f t="shared" si="162"/>
        <v>6.9669281102530366E-3</v>
      </c>
      <c r="O902" s="16">
        <f t="shared" si="163"/>
        <v>1.2433970417005761E-2</v>
      </c>
      <c r="P902" s="16">
        <f t="shared" si="164"/>
        <v>9.7246251384582104E-4</v>
      </c>
      <c r="Q902" s="16">
        <f t="shared" si="165"/>
        <v>1.9310867608621593E-2</v>
      </c>
      <c r="R902" s="16">
        <f t="shared" si="166"/>
        <v>8.0575388241207104E-3</v>
      </c>
      <c r="S902" s="16">
        <f t="shared" si="167"/>
        <v>1.5667606066930049E-2</v>
      </c>
      <c r="T902" s="16">
        <f t="shared" si="168"/>
        <v>1.9311164055633177E-2</v>
      </c>
      <c r="U902" s="66">
        <f t="shared" si="169"/>
        <v>8.2720537596410154E-2</v>
      </c>
      <c r="V902" s="66"/>
      <c r="W902" s="66"/>
    </row>
    <row r="903" spans="1:23" x14ac:dyDescent="0.25">
      <c r="A903">
        <v>902</v>
      </c>
      <c r="B903">
        <v>3.3345049527128801E-4</v>
      </c>
      <c r="C903" s="16">
        <v>3.3361472557486499E-9</v>
      </c>
      <c r="D903" s="16">
        <v>8.5476040668320901E-4</v>
      </c>
      <c r="E903" s="16">
        <v>5.7444886387849796E-6</v>
      </c>
      <c r="F903" s="16">
        <v>1.44931393203777E-5</v>
      </c>
      <c r="G903" s="16">
        <v>3.3296825249617502E-6</v>
      </c>
      <c r="H903" s="16">
        <v>1.6913332794674999E-4</v>
      </c>
      <c r="J903">
        <v>0.95594781436906995</v>
      </c>
      <c r="K903">
        <f t="shared" si="159"/>
        <v>3.1891826775462927E-9</v>
      </c>
      <c r="L903">
        <f t="shared" si="160"/>
        <v>8.8707303170167031E-4</v>
      </c>
      <c r="M903" s="16">
        <f t="shared" si="161"/>
        <v>-2.2017204115909434E-4</v>
      </c>
      <c r="N903" s="16">
        <f t="shared" si="162"/>
        <v>0.10425767082106659</v>
      </c>
      <c r="O903" s="16">
        <f t="shared" si="163"/>
        <v>0.15831257241676958</v>
      </c>
      <c r="P903" s="16">
        <f t="shared" si="164"/>
        <v>1.2677745720344776E-2</v>
      </c>
      <c r="Q903" s="16">
        <f t="shared" si="165"/>
        <v>0.21636602510840366</v>
      </c>
      <c r="R903" s="16">
        <f t="shared" si="166"/>
        <v>0.22172788064249499</v>
      </c>
      <c r="S903" s="16">
        <f t="shared" si="167"/>
        <v>0.43448234135985481</v>
      </c>
      <c r="T903" s="16">
        <f t="shared" si="168"/>
        <v>0.21636810527435477</v>
      </c>
      <c r="U903" s="66">
        <f t="shared" si="169"/>
        <v>1.3641923413432893</v>
      </c>
      <c r="V903" s="66"/>
      <c r="W903" s="66"/>
    </row>
    <row r="904" spans="1:23" x14ac:dyDescent="0.25">
      <c r="A904">
        <v>903</v>
      </c>
      <c r="B904">
        <v>3.6837499706454999E-4</v>
      </c>
      <c r="C904" s="16">
        <v>4.2790398399170101E-9</v>
      </c>
      <c r="D904" s="16">
        <v>9.95519607280049E-4</v>
      </c>
      <c r="E904" s="16">
        <v>8.5685217222458293E-6</v>
      </c>
      <c r="F904" s="16">
        <v>1.3200165820352501E-5</v>
      </c>
      <c r="G904" s="16">
        <v>2.5999241326885998E-6</v>
      </c>
      <c r="H904" s="16">
        <v>2.5228212829937302E-4</v>
      </c>
      <c r="J904">
        <v>0.95528097580676397</v>
      </c>
      <c r="K904">
        <f t="shared" si="159"/>
        <v>4.0876853537919404E-9</v>
      </c>
      <c r="L904">
        <f t="shared" si="160"/>
        <v>1.0245155840136026E-3</v>
      </c>
      <c r="M904" s="16">
        <f t="shared" si="161"/>
        <v>-2.8776558988450273E-4</v>
      </c>
      <c r="N904" s="16">
        <f t="shared" si="162"/>
        <v>6.3489514530830987E-2</v>
      </c>
      <c r="O904" s="16">
        <f t="shared" si="163"/>
        <v>5.185179281395183E-2</v>
      </c>
      <c r="P904" s="16">
        <f t="shared" si="164"/>
        <v>1.1248933495708929E-3</v>
      </c>
      <c r="Q904" s="16">
        <f t="shared" si="165"/>
        <v>4.0891389564369045E-2</v>
      </c>
      <c r="R904" s="16">
        <f t="shared" si="166"/>
        <v>0.11536795781133663</v>
      </c>
      <c r="S904" s="16">
        <f t="shared" si="167"/>
        <v>8.7332240280450654E-2</v>
      </c>
      <c r="T904" s="16">
        <f t="shared" si="168"/>
        <v>4.0890684563859817E-2</v>
      </c>
      <c r="U904" s="66">
        <f t="shared" si="169"/>
        <v>0.40094847291436986</v>
      </c>
      <c r="V904" s="66"/>
      <c r="W904" s="66"/>
    </row>
    <row r="905" spans="1:23" x14ac:dyDescent="0.25">
      <c r="A905">
        <v>904</v>
      </c>
      <c r="B905">
        <v>2.69315356294739E-4</v>
      </c>
      <c r="C905" s="16">
        <v>4.2179249007588399E-9</v>
      </c>
      <c r="D905" s="16">
        <v>1.3537059770647301E-3</v>
      </c>
      <c r="E905" s="16">
        <v>1.1438485932114499E-5</v>
      </c>
      <c r="F905" s="16">
        <v>1.8359208746512499E-5</v>
      </c>
      <c r="G905" s="16">
        <v>2.64845118972116E-6</v>
      </c>
      <c r="H905" s="16">
        <v>3.36788220577873E-4</v>
      </c>
      <c r="J905">
        <v>0.95348291258726103</v>
      </c>
      <c r="K905">
        <f t="shared" si="159"/>
        <v>4.0217193194498727E-9</v>
      </c>
      <c r="L905">
        <f t="shared" si="160"/>
        <v>1.3930686278225753E-3</v>
      </c>
      <c r="M905" s="16">
        <f t="shared" si="161"/>
        <v>-8.5443791523309753E-4</v>
      </c>
      <c r="N905" s="16">
        <f t="shared" si="162"/>
        <v>0.20532091052507775</v>
      </c>
      <c r="O905" s="16">
        <f t="shared" si="163"/>
        <v>5.6996806785659646E-2</v>
      </c>
      <c r="P905" s="16">
        <f t="shared" si="164"/>
        <v>0.1643534338865448</v>
      </c>
      <c r="Q905" s="16">
        <f t="shared" si="165"/>
        <v>4.2244416187360405E-3</v>
      </c>
      <c r="R905" s="16">
        <f t="shared" si="166"/>
        <v>0.74518260977931516</v>
      </c>
      <c r="S905" s="16">
        <f t="shared" si="167"/>
        <v>0.10220867251924833</v>
      </c>
      <c r="T905" s="16">
        <f t="shared" si="168"/>
        <v>4.2272204464980194E-3</v>
      </c>
      <c r="U905" s="66">
        <f t="shared" si="169"/>
        <v>1.2825140955610796</v>
      </c>
      <c r="V905" s="66"/>
      <c r="W905" s="66"/>
    </row>
    <row r="906" spans="1:23" x14ac:dyDescent="0.25">
      <c r="A906">
        <v>905</v>
      </c>
      <c r="B906">
        <v>4.10464383662201E-4</v>
      </c>
      <c r="C906" s="16">
        <v>3.9652978128578097E-9</v>
      </c>
      <c r="D906" s="16">
        <v>8.2452442113983403E-4</v>
      </c>
      <c r="E906" s="16">
        <v>6.58939610310738E-6</v>
      </c>
      <c r="F906" s="16">
        <v>1.1751120854267899E-5</v>
      </c>
      <c r="G906" s="16">
        <v>2.8000485141704699E-6</v>
      </c>
      <c r="H906" s="16">
        <v>1.94009313390725E-4</v>
      </c>
      <c r="J906">
        <v>0.95615724332206498</v>
      </c>
      <c r="K906">
        <f t="shared" si="159"/>
        <v>3.7914482256931368E-9</v>
      </c>
      <c r="L906">
        <f t="shared" si="160"/>
        <v>8.5082274606472746E-4</v>
      </c>
      <c r="M906" s="16">
        <f t="shared" si="161"/>
        <v>-2.9893978740325436E-5</v>
      </c>
      <c r="N906" s="16">
        <f t="shared" si="162"/>
        <v>2.7723518501665521E-2</v>
      </c>
      <c r="O906" s="16">
        <f t="shared" si="163"/>
        <v>8.0846226449753006E-2</v>
      </c>
      <c r="P906" s="16">
        <f t="shared" si="164"/>
        <v>2.0732032137750586E-2</v>
      </c>
      <c r="Q906" s="16">
        <f t="shared" si="165"/>
        <v>0.14937093572117829</v>
      </c>
      <c r="R906" s="16">
        <f t="shared" si="166"/>
        <v>3.7093949871010924E-2</v>
      </c>
      <c r="S906" s="16">
        <f t="shared" si="167"/>
        <v>0.15621511639400465</v>
      </c>
      <c r="T906" s="16">
        <f t="shared" si="168"/>
        <v>0.14937385251555985</v>
      </c>
      <c r="U906" s="66">
        <f t="shared" si="169"/>
        <v>0.62135563159092289</v>
      </c>
      <c r="V906" s="66"/>
      <c r="W906" s="66"/>
    </row>
    <row r="907" spans="1:23" x14ac:dyDescent="0.25">
      <c r="A907">
        <v>906</v>
      </c>
      <c r="B907" s="16">
        <v>2.9178161802651198E-4</v>
      </c>
      <c r="C907" s="16">
        <v>4.0970066294179703E-9</v>
      </c>
      <c r="D907" s="16">
        <v>1.2096378894306001E-3</v>
      </c>
      <c r="E907" s="16">
        <v>9.9438601005341308E-6</v>
      </c>
      <c r="F907" s="16">
        <v>1.68357556932699E-5</v>
      </c>
      <c r="G907" s="16">
        <v>2.7222554651484602E-6</v>
      </c>
      <c r="H907" s="16">
        <v>2.92779240427492E-4</v>
      </c>
      <c r="J907">
        <v>0.95418251833601697</v>
      </c>
      <c r="K907">
        <f t="shared" si="159"/>
        <v>3.9092921032973951E-9</v>
      </c>
      <c r="L907">
        <f t="shared" si="160"/>
        <v>1.246027559275659E-3</v>
      </c>
      <c r="M907" s="16">
        <f t="shared" si="161"/>
        <v>-6.6246432322263483E-4</v>
      </c>
      <c r="N907" s="16">
        <f t="shared" si="162"/>
        <v>0.16605879185876118</v>
      </c>
      <c r="O907" s="16">
        <f t="shared" si="163"/>
        <v>6.7893402246982856E-2</v>
      </c>
      <c r="P907" s="16">
        <f t="shared" si="164"/>
        <v>6.5451592694481184E-2</v>
      </c>
      <c r="Q907" s="16">
        <f t="shared" si="165"/>
        <v>5.5002180709320557E-3</v>
      </c>
      <c r="R907" s="16">
        <f t="shared" si="166"/>
        <v>0.50215276300804745</v>
      </c>
      <c r="S907" s="16">
        <f t="shared" si="167"/>
        <v>0.12707582271373616</v>
      </c>
      <c r="T907" s="16">
        <f t="shared" si="168"/>
        <v>5.4984351180886286E-3</v>
      </c>
      <c r="U907" s="66">
        <f t="shared" si="169"/>
        <v>0.93963102571102952</v>
      </c>
      <c r="V907" s="66"/>
      <c r="W907" s="66"/>
    </row>
    <row r="908" spans="1:23" x14ac:dyDescent="0.25">
      <c r="A908">
        <v>907</v>
      </c>
      <c r="B908">
        <v>3.0806933971739799E-4</v>
      </c>
      <c r="C908" s="16">
        <v>4.66524004178287E-9</v>
      </c>
      <c r="D908" s="16">
        <v>1.30730767144834E-3</v>
      </c>
      <c r="E908" s="16">
        <v>1.2225095273163899E-5</v>
      </c>
      <c r="F908" s="16">
        <v>1.6011005338691599E-5</v>
      </c>
      <c r="G908" s="16">
        <v>2.3930890903421399E-6</v>
      </c>
      <c r="H908" s="16">
        <v>3.5994774268259598E-4</v>
      </c>
      <c r="J908">
        <v>0.95374229134223898</v>
      </c>
      <c r="K908">
        <f t="shared" si="159"/>
        <v>4.4494367271115569E-9</v>
      </c>
      <c r="L908">
        <f t="shared" si="160"/>
        <v>1.3417181059760237E-3</v>
      </c>
      <c r="M908" s="16">
        <f t="shared" si="161"/>
        <v>-7.2557942654122754E-4</v>
      </c>
      <c r="N908" s="16">
        <f t="shared" si="162"/>
        <v>0.14019706476066185</v>
      </c>
      <c r="O908" s="16">
        <f t="shared" si="163"/>
        <v>2.4966421396434742E-2</v>
      </c>
      <c r="P908" s="16">
        <f t="shared" si="164"/>
        <v>0.12761682448480033</v>
      </c>
      <c r="Q908" s="16">
        <f t="shared" si="165"/>
        <v>1.9108647408995948E-2</v>
      </c>
      <c r="R908" s="16">
        <f t="shared" si="166"/>
        <v>0.3905313874322679</v>
      </c>
      <c r="S908" s="16">
        <f t="shared" si="167"/>
        <v>3.703936147077791E-2</v>
      </c>
      <c r="T908" s="16">
        <f t="shared" si="168"/>
        <v>1.9114130716468853E-2</v>
      </c>
      <c r="U908" s="66">
        <f t="shared" si="169"/>
        <v>0.75857383767040754</v>
      </c>
      <c r="V908" s="66"/>
      <c r="W908" s="66"/>
    </row>
    <row r="909" spans="1:23" x14ac:dyDescent="0.25">
      <c r="A909">
        <v>908</v>
      </c>
      <c r="B909">
        <v>5.8542802485702598E-4</v>
      </c>
      <c r="C909" s="16">
        <v>5.8708695657359199E-9</v>
      </c>
      <c r="D909" s="16">
        <v>8.5625772159732304E-4</v>
      </c>
      <c r="E909" s="16">
        <v>1.0129563138456899E-5</v>
      </c>
      <c r="F909" s="16">
        <v>8.2455517746054999E-6</v>
      </c>
      <c r="G909" s="16">
        <v>1.8915694941803499E-6</v>
      </c>
      <c r="H909" s="16">
        <v>2.9824146513172798E-4</v>
      </c>
      <c r="J909">
        <v>0.95607274637792905</v>
      </c>
      <c r="K909">
        <f t="shared" si="159"/>
        <v>5.6129783893397406E-9</v>
      </c>
      <c r="L909">
        <f t="shared" si="160"/>
        <v>8.7463452377114863E-4</v>
      </c>
      <c r="M909" s="16">
        <f t="shared" si="161"/>
        <v>2.9622152594290321E-4</v>
      </c>
      <c r="N909" s="16">
        <f t="shared" si="162"/>
        <v>3.5638052733100264E-2</v>
      </c>
      <c r="O909" s="16">
        <f t="shared" si="163"/>
        <v>3.5505975125852181E-3</v>
      </c>
      <c r="P909" s="16">
        <f t="shared" si="164"/>
        <v>1.2330103067237936E-2</v>
      </c>
      <c r="Q909" s="16">
        <f t="shared" si="165"/>
        <v>3.2345748189156862E-3</v>
      </c>
      <c r="R909" s="16">
        <f t="shared" si="166"/>
        <v>2.6626191826564966E-2</v>
      </c>
      <c r="S909" s="16">
        <f t="shared" si="167"/>
        <v>3.3001417344787399E-3</v>
      </c>
      <c r="T909" s="16">
        <f t="shared" si="168"/>
        <v>3.235149578171898E-3</v>
      </c>
      <c r="U909" s="66">
        <f t="shared" si="169"/>
        <v>8.7914811271054702E-2</v>
      </c>
      <c r="V909" s="66"/>
      <c r="W909" s="66"/>
    </row>
    <row r="910" spans="1:23" x14ac:dyDescent="0.25">
      <c r="A910">
        <v>909</v>
      </c>
      <c r="B910">
        <v>4.4247881788718598E-4</v>
      </c>
      <c r="C910" s="16">
        <v>4.5434842561336503E-9</v>
      </c>
      <c r="D910" s="16">
        <v>8.7741204223960596E-4</v>
      </c>
      <c r="E910" s="16">
        <v>8.0300413831918403E-6</v>
      </c>
      <c r="F910" s="16">
        <v>1.0925756744804599E-5</v>
      </c>
      <c r="G910" s="16">
        <v>2.4450964729206198E-6</v>
      </c>
      <c r="H910" s="16">
        <v>2.3642628417356001E-4</v>
      </c>
      <c r="J910">
        <v>0.95591034633480298</v>
      </c>
      <c r="K910">
        <f t="shared" si="159"/>
        <v>4.3431636088474424E-9</v>
      </c>
      <c r="L910">
        <f t="shared" si="160"/>
        <v>9.0170410871787956E-4</v>
      </c>
      <c r="M910" s="16">
        <f t="shared" si="161"/>
        <v>-1.6746472943507665E-5</v>
      </c>
      <c r="N910" s="16">
        <f t="shared" si="162"/>
        <v>1.0301181543343417E-2</v>
      </c>
      <c r="O910" s="16">
        <f t="shared" si="163"/>
        <v>3.2393665320057462E-2</v>
      </c>
      <c r="P910" s="16">
        <f t="shared" si="164"/>
        <v>7.9350278623333322E-3</v>
      </c>
      <c r="Q910" s="16">
        <f t="shared" si="165"/>
        <v>6.3681600258668911E-2</v>
      </c>
      <c r="R910" s="16">
        <f t="shared" si="166"/>
        <v>1.1844694594611384E-2</v>
      </c>
      <c r="S910" s="16">
        <f t="shared" si="167"/>
        <v>4.7685880188100209E-2</v>
      </c>
      <c r="T910" s="16">
        <f t="shared" si="168"/>
        <v>6.3683044247722614E-2</v>
      </c>
      <c r="U910" s="66">
        <f t="shared" si="169"/>
        <v>0.23752509401483735</v>
      </c>
      <c r="V910" s="66"/>
      <c r="W910" s="66"/>
    </row>
    <row r="911" spans="1:23" x14ac:dyDescent="0.25">
      <c r="A911">
        <v>910</v>
      </c>
      <c r="B911" s="16">
        <v>3.0356539744433298E-4</v>
      </c>
      <c r="C911" s="16">
        <v>4.06387667329439E-9</v>
      </c>
      <c r="D911" s="16">
        <v>1.15171287783255E-3</v>
      </c>
      <c r="E911" s="16">
        <v>9.3972306931371108E-6</v>
      </c>
      <c r="F911" s="16">
        <v>1.61391040491612E-5</v>
      </c>
      <c r="G911" s="16">
        <v>2.7426458251655E-6</v>
      </c>
      <c r="H911" s="16">
        <v>2.7668391898800202E-4</v>
      </c>
      <c r="J911">
        <v>0.95447004611146202</v>
      </c>
      <c r="K911">
        <f t="shared" si="159"/>
        <v>3.8788485557505911E-9</v>
      </c>
      <c r="L911">
        <f t="shared" si="160"/>
        <v>1.1867296678793645E-3</v>
      </c>
      <c r="M911" s="16">
        <f t="shared" si="161"/>
        <v>-5.7959887299069857E-4</v>
      </c>
      <c r="N911" s="16">
        <f t="shared" si="162"/>
        <v>0.14712960361745517</v>
      </c>
      <c r="O911" s="16">
        <f t="shared" si="163"/>
        <v>7.1045164645314116E-2</v>
      </c>
      <c r="P911" s="16">
        <f t="shared" si="164"/>
        <v>3.8297655162933396E-2</v>
      </c>
      <c r="Q911" s="16">
        <f t="shared" si="165"/>
        <v>1.563953474033615E-2</v>
      </c>
      <c r="R911" s="16">
        <f t="shared" si="166"/>
        <v>0.40694905703961853</v>
      </c>
      <c r="S911" s="16">
        <f t="shared" si="167"/>
        <v>0.13442291280412108</v>
      </c>
      <c r="T911" s="16">
        <f t="shared" si="168"/>
        <v>1.5637320290102525E-2</v>
      </c>
      <c r="U911" s="66">
        <f t="shared" si="169"/>
        <v>0.82912124829988099</v>
      </c>
      <c r="V911" s="66"/>
      <c r="W911" s="66"/>
    </row>
    <row r="912" spans="1:23" x14ac:dyDescent="0.25">
      <c r="A912">
        <v>911</v>
      </c>
      <c r="B912">
        <v>4.6419002536833998E-4</v>
      </c>
      <c r="C912" s="16">
        <v>7.8981559127888301E-9</v>
      </c>
      <c r="D912" s="16">
        <v>1.4734873326417001E-3</v>
      </c>
      <c r="E912" s="16">
        <v>2.3292783673481299E-5</v>
      </c>
      <c r="F912" s="16">
        <v>1.0691699204068499E-5</v>
      </c>
      <c r="G912" s="16">
        <v>1.4156818321169299E-6</v>
      </c>
      <c r="H912" s="16">
        <v>6.8582221050128003E-4</v>
      </c>
      <c r="J912">
        <v>0.95308057978512695</v>
      </c>
      <c r="K912">
        <f t="shared" si="159"/>
        <v>7.5275790165941061E-9</v>
      </c>
      <c r="L912">
        <f t="shared" si="160"/>
        <v>1.4962785147260413E-3</v>
      </c>
      <c r="M912" s="16">
        <f t="shared" si="161"/>
        <v>-5.6789846398936131E-4</v>
      </c>
      <c r="N912" s="16">
        <f t="shared" si="162"/>
        <v>3.2956299060525212E-3</v>
      </c>
      <c r="O912" s="16">
        <f t="shared" si="163"/>
        <v>0.18102965246452105</v>
      </c>
      <c r="P912" s="16">
        <f t="shared" si="164"/>
        <v>0.28064691678778364</v>
      </c>
      <c r="Q912" s="16">
        <f t="shared" si="165"/>
        <v>1.3658740186977785</v>
      </c>
      <c r="R912" s="16">
        <f t="shared" si="166"/>
        <v>7.2384871981277504E-3</v>
      </c>
      <c r="S912" s="16">
        <f t="shared" si="167"/>
        <v>8.6776004899047895E-2</v>
      </c>
      <c r="T912" s="16">
        <f t="shared" si="168"/>
        <v>1.3659967829039659</v>
      </c>
      <c r="U912" s="66">
        <f t="shared" si="169"/>
        <v>3.2908574928572767</v>
      </c>
      <c r="V912" s="66"/>
      <c r="W912" s="66"/>
    </row>
    <row r="913" spans="1:23" x14ac:dyDescent="0.25">
      <c r="A913">
        <v>912</v>
      </c>
      <c r="B913">
        <v>6.54353578512314E-4</v>
      </c>
      <c r="C913" s="16">
        <v>6.4576153829583097E-9</v>
      </c>
      <c r="D913" s="16">
        <v>8.4227547266135501E-4</v>
      </c>
      <c r="E913" s="16">
        <v>1.09621765362348E-5</v>
      </c>
      <c r="F913" s="16">
        <v>7.3709784690959197E-6</v>
      </c>
      <c r="G913" s="16">
        <v>1.7193526640261501E-6</v>
      </c>
      <c r="H913" s="16">
        <v>3.22755564308425E-4</v>
      </c>
      <c r="J913">
        <v>0.95616152530885901</v>
      </c>
      <c r="K913">
        <f t="shared" si="159"/>
        <v>6.1745233744273691E-9</v>
      </c>
      <c r="L913">
        <f t="shared" si="160"/>
        <v>8.587303246481901E-4</v>
      </c>
      <c r="M913" s="16">
        <f t="shared" si="161"/>
        <v>4.4997683237643795E-4</v>
      </c>
      <c r="N913" s="16">
        <f t="shared" si="162"/>
        <v>0.10807122087834911</v>
      </c>
      <c r="O913" s="16">
        <f t="shared" si="163"/>
        <v>2.738495754540991E-2</v>
      </c>
      <c r="P913" s="16">
        <f t="shared" si="164"/>
        <v>1.57646208435703E-2</v>
      </c>
      <c r="Q913" s="16">
        <f t="shared" si="165"/>
        <v>4.2635122121444807E-4</v>
      </c>
      <c r="R913" s="16">
        <f t="shared" si="166"/>
        <v>6.347076406765359E-2</v>
      </c>
      <c r="S913" s="16">
        <f t="shared" si="167"/>
        <v>2.0523729993614272E-2</v>
      </c>
      <c r="T913" s="16">
        <f t="shared" si="168"/>
        <v>4.2609032746073031E-4</v>
      </c>
      <c r="U913" s="66">
        <f t="shared" si="169"/>
        <v>0.23606773487727237</v>
      </c>
      <c r="V913" s="66"/>
      <c r="W913" s="66"/>
    </row>
    <row r="914" spans="1:23" x14ac:dyDescent="0.25">
      <c r="A914">
        <v>913</v>
      </c>
      <c r="B914">
        <v>3.9694187632950201E-4</v>
      </c>
      <c r="C914" s="16">
        <v>4.9897888639962103E-9</v>
      </c>
      <c r="D914" s="16">
        <v>1.0793017595683301E-3</v>
      </c>
      <c r="E914" s="16">
        <v>1.0823187597301699E-5</v>
      </c>
      <c r="F914" s="16">
        <v>1.22942178394262E-5</v>
      </c>
      <c r="G914" s="16">
        <v>2.2315599650154701E-6</v>
      </c>
      <c r="H914" s="16">
        <v>3.1866723041666699E-4</v>
      </c>
      <c r="J914">
        <v>0.954893319435279</v>
      </c>
      <c r="K914">
        <f t="shared" si="159"/>
        <v>4.7647160516225309E-9</v>
      </c>
      <c r="L914">
        <f t="shared" si="160"/>
        <v>1.106116765423334E-3</v>
      </c>
      <c r="M914" s="16">
        <f t="shared" si="161"/>
        <v>-3.1223301276432993E-4</v>
      </c>
      <c r="N914" s="16">
        <f t="shared" si="162"/>
        <v>3.7621587295442731E-2</v>
      </c>
      <c r="O914" s="16">
        <f t="shared" si="163"/>
        <v>9.886803807945559E-3</v>
      </c>
      <c r="P914" s="16">
        <f t="shared" si="164"/>
        <v>1.4525383902232829E-2</v>
      </c>
      <c r="Q914" s="16">
        <f t="shared" si="165"/>
        <v>5.9405878283748644E-5</v>
      </c>
      <c r="R914" s="16">
        <f t="shared" si="166"/>
        <v>6.1363083045987379E-2</v>
      </c>
      <c r="S914" s="16">
        <f t="shared" si="167"/>
        <v>1.2536727022585665E-2</v>
      </c>
      <c r="T914" s="16">
        <f t="shared" si="168"/>
        <v>5.9498362207878171E-5</v>
      </c>
      <c r="U914" s="66">
        <f t="shared" si="169"/>
        <v>0.13605248931468578</v>
      </c>
      <c r="V914" s="66"/>
      <c r="W914" s="66"/>
    </row>
    <row r="915" spans="1:23" x14ac:dyDescent="0.25">
      <c r="A915">
        <v>914</v>
      </c>
      <c r="B915">
        <v>7.0813011938058296E-4</v>
      </c>
      <c r="C915" s="16">
        <v>5.6045062475054402E-9</v>
      </c>
      <c r="D915" s="16">
        <v>6.7271445599940895E-4</v>
      </c>
      <c r="E915" s="16">
        <v>7.6136812105349901E-6</v>
      </c>
      <c r="F915" s="16">
        <v>6.7563677021655299E-6</v>
      </c>
      <c r="G915" s="16">
        <v>1.9771279320300398E-6</v>
      </c>
      <c r="H915" s="16">
        <v>2.24165159545786E-4</v>
      </c>
      <c r="J915">
        <v>0.95703959199422906</v>
      </c>
      <c r="K915">
        <f t="shared" si="159"/>
        <v>5.3637343724417142E-9</v>
      </c>
      <c r="L915">
        <f t="shared" si="160"/>
        <v>6.8819871482952251E-4</v>
      </c>
      <c r="M915" s="16">
        <f t="shared" si="161"/>
        <v>7.2806152393164341E-4</v>
      </c>
      <c r="N915" s="16">
        <f t="shared" si="162"/>
        <v>0.19179272649070772</v>
      </c>
      <c r="O915" s="16">
        <f t="shared" si="163"/>
        <v>1.3255097399526316E-4</v>
      </c>
      <c r="P915" s="16">
        <f t="shared" si="164"/>
        <v>9.0958911502808965E-2</v>
      </c>
      <c r="Q915" s="16">
        <f t="shared" si="165"/>
        <v>8.4749638970689295E-2</v>
      </c>
      <c r="R915" s="16">
        <f t="shared" si="166"/>
        <v>9.8790569965347838E-2</v>
      </c>
      <c r="S915" s="16">
        <f t="shared" si="167"/>
        <v>2.194490099127772E-4</v>
      </c>
      <c r="T915" s="16">
        <f t="shared" si="168"/>
        <v>8.4755540500341564E-2</v>
      </c>
      <c r="U915" s="66">
        <f t="shared" si="169"/>
        <v>0.55139938741380345</v>
      </c>
      <c r="V915" s="66"/>
      <c r="W915" s="66"/>
    </row>
    <row r="916" spans="1:23" x14ac:dyDescent="0.25">
      <c r="A916">
        <v>915</v>
      </c>
      <c r="B916" s="16">
        <v>5.0858235619123595E-4</v>
      </c>
      <c r="C916" s="16">
        <v>8.9433464913079107E-9</v>
      </c>
      <c r="D916" s="16">
        <v>1.52438971935652E-3</v>
      </c>
      <c r="E916" s="16">
        <v>2.7273135625343998E-5</v>
      </c>
      <c r="F916" s="16">
        <v>9.7778966475288605E-6</v>
      </c>
      <c r="G916" s="16">
        <v>1.2508463869953301E-6</v>
      </c>
      <c r="H916" s="16">
        <v>8.0301968169910198E-4</v>
      </c>
      <c r="J916">
        <v>0.95286716605498201</v>
      </c>
      <c r="K916">
        <f t="shared" si="159"/>
        <v>8.5218212262203361E-9</v>
      </c>
      <c r="L916">
        <f t="shared" si="160"/>
        <v>1.5451874156920818E-3</v>
      </c>
      <c r="M916" s="16">
        <f t="shared" si="161"/>
        <v>-5.2802270330960994E-4</v>
      </c>
      <c r="N916" s="16">
        <f t="shared" si="162"/>
        <v>1.0716633745271565E-3</v>
      </c>
      <c r="O916" s="16">
        <f t="shared" si="163"/>
        <v>0.37713599257849317</v>
      </c>
      <c r="P916" s="16">
        <f t="shared" si="164"/>
        <v>0.33943159786496163</v>
      </c>
      <c r="Q916" s="16">
        <f t="shared" si="165"/>
        <v>2.3694512091919719</v>
      </c>
      <c r="R916" s="16">
        <f t="shared" si="166"/>
        <v>5.8686409604799636E-5</v>
      </c>
      <c r="S916" s="16">
        <f t="shared" si="167"/>
        <v>0.14191327614067423</v>
      </c>
      <c r="T916" s="16">
        <f t="shared" si="168"/>
        <v>2.3696579069998411</v>
      </c>
      <c r="U916" s="66">
        <f t="shared" si="169"/>
        <v>5.5987203325600738</v>
      </c>
      <c r="V916" s="66"/>
      <c r="W916" s="66"/>
    </row>
    <row r="917" spans="1:23" x14ac:dyDescent="0.25">
      <c r="A917">
        <v>916</v>
      </c>
      <c r="B917">
        <v>6.0424924323822596E-4</v>
      </c>
      <c r="C917" s="16">
        <v>7.8397917794686799E-9</v>
      </c>
      <c r="D917" s="16">
        <v>1.1144192455511399E-3</v>
      </c>
      <c r="E917" s="16">
        <v>1.75549981450162E-5</v>
      </c>
      <c r="F917" s="16">
        <v>8.0825857047744805E-6</v>
      </c>
      <c r="G917" s="16">
        <v>1.42059268764284E-6</v>
      </c>
      <c r="H917" s="16">
        <v>5.1687242774744601E-4</v>
      </c>
      <c r="J917">
        <v>0.95480915305638203</v>
      </c>
      <c r="K917">
        <f t="shared" si="159"/>
        <v>7.4855049490928759E-9</v>
      </c>
      <c r="L917">
        <f t="shared" si="160"/>
        <v>1.1319971698565523E-3</v>
      </c>
      <c r="M917" s="16">
        <f t="shared" si="161"/>
        <v>7.6501316619899696E-5</v>
      </c>
      <c r="N917" s="16">
        <f t="shared" si="162"/>
        <v>5.1528605950505652E-2</v>
      </c>
      <c r="O917" s="16">
        <f t="shared" si="163"/>
        <v>0.17217695782403969</v>
      </c>
      <c r="P917" s="16">
        <f t="shared" si="164"/>
        <v>2.4642706632495372E-2</v>
      </c>
      <c r="Q917" s="16">
        <f t="shared" si="165"/>
        <v>0.40256721481662222</v>
      </c>
      <c r="R917" s="16">
        <f t="shared" si="166"/>
        <v>3.2297281105207666E-2</v>
      </c>
      <c r="S917" s="16">
        <f t="shared" si="167"/>
        <v>8.5340307420973927E-2</v>
      </c>
      <c r="T917" s="16">
        <f t="shared" si="168"/>
        <v>0.40258126810513706</v>
      </c>
      <c r="U917" s="66">
        <f t="shared" si="169"/>
        <v>1.1711343418549816</v>
      </c>
      <c r="V917" s="66"/>
      <c r="W917" s="66"/>
    </row>
    <row r="918" spans="1:23" x14ac:dyDescent="0.25">
      <c r="A918">
        <v>917</v>
      </c>
      <c r="B918">
        <v>6.1767971500702602E-4</v>
      </c>
      <c r="C918" s="16">
        <v>7.8445587865702795E-9</v>
      </c>
      <c r="D918" s="16">
        <v>1.0902319358142699E-3</v>
      </c>
      <c r="E918" s="16">
        <v>1.7189090219297501E-5</v>
      </c>
      <c r="F918" s="16">
        <v>7.8980416703587508E-6</v>
      </c>
      <c r="G918" s="16">
        <v>1.4193401470661001E-6</v>
      </c>
      <c r="H918" s="16">
        <v>5.0609839233830905E-4</v>
      </c>
      <c r="J918">
        <v>0.95492938502361202</v>
      </c>
      <c r="K918">
        <f t="shared" si="159"/>
        <v>7.4909996978411287E-9</v>
      </c>
      <c r="L918">
        <f t="shared" si="160"/>
        <v>1.1074395147432669E-3</v>
      </c>
      <c r="M918" s="16">
        <f t="shared" si="161"/>
        <v>1.2791991527078513E-4</v>
      </c>
      <c r="N918" s="16">
        <f t="shared" si="162"/>
        <v>6.4653885887867926E-2</v>
      </c>
      <c r="O918" s="16">
        <f t="shared" si="163"/>
        <v>0.17289169679721006</v>
      </c>
      <c r="P918" s="16">
        <f t="shared" si="164"/>
        <v>1.738940955368121E-2</v>
      </c>
      <c r="Q918" s="16">
        <f t="shared" si="165"/>
        <v>0.36049636515786826</v>
      </c>
      <c r="R918" s="16">
        <f t="shared" si="166"/>
        <v>3.9379803026136202E-2</v>
      </c>
      <c r="S918" s="16">
        <f t="shared" si="167"/>
        <v>8.5705352187646938E-2</v>
      </c>
      <c r="T918" s="16">
        <f t="shared" si="168"/>
        <v>0.36050712537416968</v>
      </c>
      <c r="U918" s="66">
        <f t="shared" si="169"/>
        <v>1.1010236379845804</v>
      </c>
      <c r="V918" s="66"/>
      <c r="W918" s="66"/>
    </row>
    <row r="919" spans="1:23" x14ac:dyDescent="0.25">
      <c r="A919">
        <v>918</v>
      </c>
      <c r="B919">
        <v>4.1678299217984098E-4</v>
      </c>
      <c r="C919" s="16">
        <v>4.4885553911106798E-9</v>
      </c>
      <c r="D919" s="16">
        <v>9.2125069880932397E-4</v>
      </c>
      <c r="E919" s="16">
        <v>8.3249708231103401E-6</v>
      </c>
      <c r="F919" s="16">
        <v>1.16242492023737E-5</v>
      </c>
      <c r="G919" s="16">
        <v>2.4763253917908198E-6</v>
      </c>
      <c r="H919" s="16">
        <v>2.4511034987697802E-4</v>
      </c>
      <c r="J919">
        <v>0.95567820444915996</v>
      </c>
      <c r="K919">
        <f t="shared" si="159"/>
        <v>4.2896145567472513E-9</v>
      </c>
      <c r="L919">
        <f t="shared" si="160"/>
        <v>9.4697103405047111E-4</v>
      </c>
      <c r="M919" s="16">
        <f t="shared" si="161"/>
        <v>-1.1340504969078914E-4</v>
      </c>
      <c r="N919" s="16">
        <f t="shared" si="162"/>
        <v>2.3615431429606308E-2</v>
      </c>
      <c r="O919" s="16">
        <f t="shared" si="163"/>
        <v>3.6060521171308847E-2</v>
      </c>
      <c r="P919" s="16">
        <f t="shared" si="164"/>
        <v>1.8979856905784397E-3</v>
      </c>
      <c r="Q919" s="16">
        <f t="shared" si="165"/>
        <v>5.0576560544632707E-2</v>
      </c>
      <c r="R919" s="16">
        <f t="shared" si="166"/>
        <v>3.2299977547716054E-2</v>
      </c>
      <c r="S919" s="16">
        <f t="shared" si="167"/>
        <v>5.4724216333305632E-2</v>
      </c>
      <c r="T919" s="16">
        <f t="shared" si="168"/>
        <v>5.0577126744150436E-2</v>
      </c>
      <c r="U919" s="66">
        <f t="shared" si="169"/>
        <v>0.2497518194612984</v>
      </c>
      <c r="V919" s="66"/>
      <c r="W919" s="66"/>
    </row>
    <row r="920" spans="1:23" x14ac:dyDescent="0.25">
      <c r="A920">
        <v>919</v>
      </c>
      <c r="B920">
        <v>3.3768005575332902E-4</v>
      </c>
      <c r="C920" s="16">
        <v>5.7335870783743399E-9</v>
      </c>
      <c r="D920" s="16">
        <v>1.47085011519162E-3</v>
      </c>
      <c r="E920" s="16">
        <v>1.6876471630426799E-5</v>
      </c>
      <c r="F920" s="16">
        <v>1.47059748483448E-5</v>
      </c>
      <c r="G920" s="16">
        <v>1.9504199044010999E-6</v>
      </c>
      <c r="H920" s="16">
        <v>4.9690354168298399E-4</v>
      </c>
      <c r="J920">
        <v>0.95301717258496599</v>
      </c>
      <c r="K920">
        <f t="shared" si="159"/>
        <v>5.4642069462020093E-9</v>
      </c>
      <c r="L920">
        <f t="shared" si="160"/>
        <v>1.5022067512056323E-3</v>
      </c>
      <c r="M920" s="16">
        <f t="shared" si="161"/>
        <v>-8.2684663969897424E-4</v>
      </c>
      <c r="N920" s="16">
        <f t="shared" si="162"/>
        <v>9.8785083771657456E-2</v>
      </c>
      <c r="O920" s="16">
        <f t="shared" si="163"/>
        <v>1.2117262353163677E-3</v>
      </c>
      <c r="P920" s="16">
        <f t="shared" si="164"/>
        <v>0.27775350941894278</v>
      </c>
      <c r="Q920" s="16">
        <f t="shared" si="165"/>
        <v>0.32639136669371877</v>
      </c>
      <c r="R920" s="16">
        <f t="shared" si="166"/>
        <v>0.24253670317462675</v>
      </c>
      <c r="S920" s="16">
        <f t="shared" si="167"/>
        <v>7.9085794015088624E-4</v>
      </c>
      <c r="T920" s="16">
        <f t="shared" si="168"/>
        <v>0.32643603055130138</v>
      </c>
      <c r="U920" s="66">
        <f t="shared" si="169"/>
        <v>1.2739052777857145</v>
      </c>
      <c r="V920" s="66"/>
      <c r="W920" s="66"/>
    </row>
    <row r="921" spans="1:23" x14ac:dyDescent="0.25">
      <c r="A921">
        <v>920</v>
      </c>
      <c r="B921" s="16">
        <v>7.2960489890552599E-4</v>
      </c>
      <c r="C921" s="16">
        <v>7.4845831097756304E-9</v>
      </c>
      <c r="D921" s="16">
        <v>8.7617036557003497E-4</v>
      </c>
      <c r="E921" s="16">
        <v>1.32122341169644E-5</v>
      </c>
      <c r="F921" s="16">
        <v>6.62013471709352E-6</v>
      </c>
      <c r="G921" s="16">
        <v>1.48395758442202E-6</v>
      </c>
      <c r="H921" s="16">
        <v>3.8900379270833199E-4</v>
      </c>
      <c r="J921">
        <v>0.95600751981436705</v>
      </c>
      <c r="K921">
        <f t="shared" si="159"/>
        <v>7.1553177356211026E-9</v>
      </c>
      <c r="L921">
        <f t="shared" si="160"/>
        <v>8.9088710800553435E-4</v>
      </c>
      <c r="M921" s="16">
        <f t="shared" si="161"/>
        <v>5.6832268980551762E-4</v>
      </c>
      <c r="N921" s="16">
        <f t="shared" si="162"/>
        <v>0.23188898614232478</v>
      </c>
      <c r="O921" s="16">
        <f t="shared" si="163"/>
        <v>0.12308400847536241</v>
      </c>
      <c r="P921" s="16">
        <f t="shared" si="164"/>
        <v>8.1663520755201491E-3</v>
      </c>
      <c r="Q921" s="16">
        <f t="shared" si="165"/>
        <v>5.296576757201904E-2</v>
      </c>
      <c r="R921" s="16">
        <f t="shared" si="166"/>
        <v>0.10767302904184861</v>
      </c>
      <c r="S921" s="16">
        <f t="shared" si="167"/>
        <v>6.7889658446819615E-2</v>
      </c>
      <c r="T921" s="16">
        <f t="shared" si="168"/>
        <v>5.2963081666374312E-2</v>
      </c>
      <c r="U921" s="66">
        <f t="shared" si="169"/>
        <v>0.64463088342026886</v>
      </c>
      <c r="V921" s="66"/>
      <c r="W921" s="66"/>
    </row>
    <row r="922" spans="1:23" x14ac:dyDescent="0.25">
      <c r="A922">
        <v>921</v>
      </c>
      <c r="B922">
        <v>4.0058118089515802E-4</v>
      </c>
      <c r="C922" s="16">
        <v>5.6765496529371998E-9</v>
      </c>
      <c r="D922" s="16">
        <v>1.22056704962292E-3</v>
      </c>
      <c r="E922" s="16">
        <v>1.3903262812762E-5</v>
      </c>
      <c r="F922" s="16">
        <v>1.22587223280377E-5</v>
      </c>
      <c r="G922" s="16">
        <v>1.9645948219225201E-6</v>
      </c>
      <c r="H922" s="16">
        <v>4.0935664030123401E-4</v>
      </c>
      <c r="J922">
        <v>0.95422090833253703</v>
      </c>
      <c r="K922">
        <f t="shared" si="159"/>
        <v>5.4166823660204828E-9</v>
      </c>
      <c r="L922">
        <f t="shared" si="160"/>
        <v>1.247043412551265E-3</v>
      </c>
      <c r="M922" s="16">
        <f t="shared" si="161"/>
        <v>-4.4588105076094896E-4</v>
      </c>
      <c r="N922" s="16">
        <f t="shared" si="162"/>
        <v>3.4809415107171247E-2</v>
      </c>
      <c r="O922" s="16">
        <f t="shared" si="163"/>
        <v>6.0101580870625928E-4</v>
      </c>
      <c r="P922" s="16">
        <f t="shared" si="164"/>
        <v>7.1386030826637956E-2</v>
      </c>
      <c r="Q922" s="16">
        <f t="shared" si="165"/>
        <v>8.6719701326737661E-2</v>
      </c>
      <c r="R922" s="16">
        <f t="shared" si="166"/>
        <v>5.9591333224975195E-2</v>
      </c>
      <c r="S922" s="16">
        <f t="shared" si="167"/>
        <v>4.4347956952237581E-4</v>
      </c>
      <c r="T922" s="16">
        <f t="shared" si="168"/>
        <v>8.6729308098066976E-2</v>
      </c>
      <c r="U922" s="66">
        <f t="shared" si="169"/>
        <v>0.34028028396181764</v>
      </c>
      <c r="V922" s="66"/>
      <c r="W922" s="66"/>
    </row>
    <row r="923" spans="1:23" x14ac:dyDescent="0.25">
      <c r="A923">
        <v>922</v>
      </c>
      <c r="B923">
        <v>7.1930751088924603E-4</v>
      </c>
      <c r="C923" s="16">
        <v>6.1793731674714898E-9</v>
      </c>
      <c r="D923" s="16">
        <v>7.3121496285149601E-4</v>
      </c>
      <c r="E923" s="16">
        <v>9.1185229138060192E-6</v>
      </c>
      <c r="F923" s="16">
        <v>6.6697170631837498E-6</v>
      </c>
      <c r="G923" s="16">
        <v>1.79441249878259E-6</v>
      </c>
      <c r="H923" s="16">
        <v>2.68472067671423E-4</v>
      </c>
      <c r="J923">
        <v>0.95674029443680697</v>
      </c>
      <c r="K923">
        <f t="shared" si="159"/>
        <v>5.9120553036815779E-9</v>
      </c>
      <c r="L923">
        <f t="shared" si="160"/>
        <v>7.4634263010347861E-4</v>
      </c>
      <c r="M923" s="16">
        <f t="shared" si="161"/>
        <v>6.9227239167501346E-4</v>
      </c>
      <c r="N923" s="16">
        <f t="shared" si="162"/>
        <v>0.21218780217009844</v>
      </c>
      <c r="O923" s="16">
        <f t="shared" si="163"/>
        <v>1.3286312888548086E-2</v>
      </c>
      <c r="P923" s="16">
        <f t="shared" si="164"/>
        <v>5.8013181002165078E-2</v>
      </c>
      <c r="Q923" s="16">
        <f t="shared" si="165"/>
        <v>2.2803292306166487E-2</v>
      </c>
      <c r="R923" s="16">
        <f t="shared" si="166"/>
        <v>0.10439598362982667</v>
      </c>
      <c r="S923" s="16">
        <f t="shared" si="167"/>
        <v>1.1206206686699319E-2</v>
      </c>
      <c r="T923" s="16">
        <f t="shared" si="168"/>
        <v>2.2806256976104926E-2</v>
      </c>
      <c r="U923" s="66">
        <f t="shared" si="169"/>
        <v>0.44469903565960905</v>
      </c>
      <c r="V923" s="66"/>
      <c r="W923" s="66"/>
    </row>
    <row r="924" spans="1:23" x14ac:dyDescent="0.25">
      <c r="A924">
        <v>923</v>
      </c>
      <c r="B924">
        <v>7.3615144915781098E-4</v>
      </c>
      <c r="C924" s="16">
        <v>6.4522335956636898E-9</v>
      </c>
      <c r="D924" s="16">
        <v>7.4629169709099902E-4</v>
      </c>
      <c r="E924" s="16">
        <v>9.7158689003983408E-6</v>
      </c>
      <c r="F924" s="16">
        <v>6.5215423126638599E-6</v>
      </c>
      <c r="G924" s="16">
        <v>1.71881613033131E-6</v>
      </c>
      <c r="H924" s="16">
        <v>2.8605961860569501E-4</v>
      </c>
      <c r="J924">
        <v>0.95666637715025604</v>
      </c>
      <c r="K924">
        <f t="shared" si="159"/>
        <v>6.1726349384907524E-9</v>
      </c>
      <c r="L924">
        <f t="shared" si="160"/>
        <v>7.6104714561306245E-4</v>
      </c>
      <c r="M924" s="16">
        <f t="shared" si="161"/>
        <v>7.1125575270255962E-4</v>
      </c>
      <c r="N924" s="16">
        <f t="shared" si="162"/>
        <v>0.24486867361013054</v>
      </c>
      <c r="O924" s="16">
        <f t="shared" si="163"/>
        <v>2.706442637051186E-2</v>
      </c>
      <c r="P924" s="16">
        <f t="shared" si="164"/>
        <v>5.0718069797201004E-2</v>
      </c>
      <c r="Q924" s="16">
        <f t="shared" si="165"/>
        <v>9.0994207816035722E-3</v>
      </c>
      <c r="R924" s="16">
        <f t="shared" si="166"/>
        <v>0.11433976470022222</v>
      </c>
      <c r="S924" s="16">
        <f t="shared" si="167"/>
        <v>2.0600403218855888E-2</v>
      </c>
      <c r="T924" s="16">
        <f t="shared" si="168"/>
        <v>9.1012988910563215E-3</v>
      </c>
      <c r="U924" s="66">
        <f t="shared" si="169"/>
        <v>0.47579205736958141</v>
      </c>
      <c r="V924" s="66"/>
      <c r="W924" s="66"/>
    </row>
    <row r="925" spans="1:23" x14ac:dyDescent="0.25">
      <c r="A925">
        <v>924</v>
      </c>
      <c r="B925">
        <v>6.43613592465051E-4</v>
      </c>
      <c r="C925" s="16">
        <v>7.3078347988575704E-9</v>
      </c>
      <c r="D925" s="16">
        <v>9.7203761330668704E-4</v>
      </c>
      <c r="E925" s="16">
        <v>1.4295793347083501E-5</v>
      </c>
      <c r="F925" s="16">
        <v>7.53900125677948E-6</v>
      </c>
      <c r="G925" s="16">
        <v>1.52156018833112E-6</v>
      </c>
      <c r="H925" s="16">
        <v>4.2090867620070801E-4</v>
      </c>
      <c r="J925">
        <v>0.95551270185132997</v>
      </c>
      <c r="K925">
        <f t="shared" si="159"/>
        <v>6.9827289733395677E-9</v>
      </c>
      <c r="L925">
        <f t="shared" si="160"/>
        <v>9.8862986817377808E-4</v>
      </c>
      <c r="M925" s="16">
        <f t="shared" si="161"/>
        <v>2.9859731675632381E-4</v>
      </c>
      <c r="N925" s="16">
        <f t="shared" si="162"/>
        <v>9.4207910290994332E-2</v>
      </c>
      <c r="O925" s="16">
        <f t="shared" si="163"/>
        <v>0.10171851288534421</v>
      </c>
      <c r="P925" s="16">
        <f t="shared" si="164"/>
        <v>8.3917261913175504E-5</v>
      </c>
      <c r="Q925" s="16">
        <f t="shared" si="165"/>
        <v>0.1095803155851845</v>
      </c>
      <c r="R925" s="16">
        <f t="shared" si="166"/>
        <v>5.5169435698407543E-2</v>
      </c>
      <c r="S925" s="16">
        <f t="shared" si="167"/>
        <v>5.8476612236993748E-2</v>
      </c>
      <c r="T925" s="16">
        <f t="shared" si="168"/>
        <v>0.10958027753709684</v>
      </c>
      <c r="U925" s="66">
        <f t="shared" si="169"/>
        <v>0.52881698149593437</v>
      </c>
      <c r="V925" s="66"/>
      <c r="W925" s="66"/>
    </row>
    <row r="926" spans="1:23" x14ac:dyDescent="0.25">
      <c r="A926">
        <v>925</v>
      </c>
      <c r="B926">
        <v>6.1993235758893601E-4</v>
      </c>
      <c r="C926" s="16">
        <v>5.63034191488967E-9</v>
      </c>
      <c r="D926" s="16">
        <v>7.7392280092652803E-4</v>
      </c>
      <c r="E926" s="16">
        <v>8.78884619031396E-6</v>
      </c>
      <c r="F926" s="16">
        <v>7.7561067595841002E-6</v>
      </c>
      <c r="G926" s="16">
        <v>1.9704704925023301E-6</v>
      </c>
      <c r="H926" s="16">
        <v>2.58766139187812E-4</v>
      </c>
      <c r="J926">
        <v>0.95649869139339005</v>
      </c>
      <c r="K926">
        <f t="shared" si="159"/>
        <v>5.3854146736893234E-9</v>
      </c>
      <c r="L926">
        <f t="shared" si="160"/>
        <v>7.9139985459628364E-4</v>
      </c>
      <c r="M926" s="16">
        <f t="shared" si="161"/>
        <v>4.4846486058158839E-4</v>
      </c>
      <c r="N926" s="16">
        <f t="shared" si="162"/>
        <v>6.7001013399023215E-2</v>
      </c>
      <c r="O926" s="16">
        <f t="shared" si="163"/>
        <v>2.6166148755523496E-4</v>
      </c>
      <c r="P926" s="16">
        <f t="shared" si="164"/>
        <v>3.8620253991579631E-2</v>
      </c>
      <c r="Q926" s="16">
        <f t="shared" si="165"/>
        <v>3.3015830302224561E-2</v>
      </c>
      <c r="R926" s="16">
        <f t="shared" si="166"/>
        <v>4.5304331726596064E-2</v>
      </c>
      <c r="S926" s="16">
        <f t="shared" si="167"/>
        <v>3.2873887144391369E-4</v>
      </c>
      <c r="T926" s="16">
        <f t="shared" si="168"/>
        <v>3.3018605617739324E-2</v>
      </c>
      <c r="U926" s="66">
        <f t="shared" si="169"/>
        <v>0.21755043539616192</v>
      </c>
      <c r="V926" s="66"/>
      <c r="W926" s="66"/>
    </row>
    <row r="927" spans="1:23" x14ac:dyDescent="0.25">
      <c r="A927">
        <v>926</v>
      </c>
      <c r="B927">
        <v>5.1705374761492695E-4</v>
      </c>
      <c r="C927" s="16">
        <v>5.3938494670954701E-9</v>
      </c>
      <c r="D927" s="16">
        <v>8.9155110018790905E-4</v>
      </c>
      <c r="E927" s="16">
        <v>9.6857629226063592E-6</v>
      </c>
      <c r="F927" s="16">
        <v>9.3531445192210194E-6</v>
      </c>
      <c r="G927" s="16">
        <v>2.05979017838824E-6</v>
      </c>
      <c r="H927" s="16">
        <v>2.8517533529839298E-4</v>
      </c>
      <c r="J927">
        <v>0.95587309617724903</v>
      </c>
      <c r="K927">
        <f t="shared" si="159"/>
        <v>5.1558355904265521E-9</v>
      </c>
      <c r="L927">
        <f t="shared" si="160"/>
        <v>9.1231178555527216E-4</v>
      </c>
      <c r="M927" s="16">
        <f t="shared" si="161"/>
        <v>1.217957096745817E-4</v>
      </c>
      <c r="N927" s="16">
        <f t="shared" si="162"/>
        <v>2.4938464224985493E-3</v>
      </c>
      <c r="O927" s="16">
        <f t="shared" si="163"/>
        <v>7.0260517255912912E-4</v>
      </c>
      <c r="P927" s="16">
        <f t="shared" si="164"/>
        <v>5.535320061136364E-3</v>
      </c>
      <c r="Q927" s="16">
        <f t="shared" si="165"/>
        <v>9.6420502353458861E-3</v>
      </c>
      <c r="R927" s="16">
        <f t="shared" si="166"/>
        <v>2.5773852288097244E-3</v>
      </c>
      <c r="S927" s="16">
        <f t="shared" si="167"/>
        <v>6.9569808995786193E-4</v>
      </c>
      <c r="T927" s="16">
        <f t="shared" si="168"/>
        <v>9.6426655811020709E-3</v>
      </c>
      <c r="U927" s="66">
        <f t="shared" si="169"/>
        <v>3.1289570791409586E-2</v>
      </c>
      <c r="V927" s="66"/>
      <c r="W927" s="66"/>
    </row>
    <row r="928" spans="1:23" x14ac:dyDescent="0.25">
      <c r="A928">
        <v>927</v>
      </c>
      <c r="B928">
        <v>5.0501125920192303E-4</v>
      </c>
      <c r="C928" s="16">
        <v>8.2878890785379608E-9</v>
      </c>
      <c r="D928" s="16">
        <v>1.4194360346741701E-3</v>
      </c>
      <c r="E928" s="16">
        <v>2.3559628320123499E-5</v>
      </c>
      <c r="F928" s="16">
        <v>9.8033740141517798E-6</v>
      </c>
      <c r="G928" s="16">
        <v>1.3482955482049199E-6</v>
      </c>
      <c r="H928" s="16">
        <v>6.9367717545735195E-4</v>
      </c>
      <c r="J928">
        <v>0.95334402373969096</v>
      </c>
      <c r="K928">
        <f t="shared" si="159"/>
        <v>7.9012095224416198E-9</v>
      </c>
      <c r="L928">
        <f t="shared" si="160"/>
        <v>1.4403827903616E-3</v>
      </c>
      <c r="M928" s="16">
        <f t="shared" si="161"/>
        <v>-4.3036027195775386E-4</v>
      </c>
      <c r="N928" s="16">
        <f t="shared" si="162"/>
        <v>6.4947185627949185E-4</v>
      </c>
      <c r="O928" s="16">
        <f t="shared" si="163"/>
        <v>0.24583316579835265</v>
      </c>
      <c r="P928" s="16">
        <f t="shared" si="164"/>
        <v>0.22434017428300629</v>
      </c>
      <c r="Q928" s="16">
        <f t="shared" si="165"/>
        <v>1.4245641374461577</v>
      </c>
      <c r="R928" s="16">
        <f t="shared" si="166"/>
        <v>2.5756216343824984E-5</v>
      </c>
      <c r="S928" s="16">
        <f t="shared" si="167"/>
        <v>0.1076861565846956</v>
      </c>
      <c r="T928" s="16">
        <f t="shared" si="168"/>
        <v>1.4246766922407923</v>
      </c>
      <c r="U928" s="66">
        <f t="shared" si="169"/>
        <v>3.4277755544256285</v>
      </c>
      <c r="V928" s="66"/>
      <c r="W928" s="66"/>
    </row>
    <row r="929" spans="1:23" x14ac:dyDescent="0.25">
      <c r="A929">
        <v>928</v>
      </c>
      <c r="B929">
        <v>5.9991884085376505E-4</v>
      </c>
      <c r="C929" s="16">
        <v>7.7298189274158895E-9</v>
      </c>
      <c r="D929" s="16">
        <v>1.10652554884001E-3</v>
      </c>
      <c r="E929" s="16">
        <v>1.7187572388672999E-5</v>
      </c>
      <c r="F929" s="16">
        <v>8.1381492524361707E-6</v>
      </c>
      <c r="G929" s="16">
        <v>1.44068247035378E-6</v>
      </c>
      <c r="H929" s="16">
        <v>5.0605411551206305E-4</v>
      </c>
      <c r="J929">
        <v>0.95484600768536698</v>
      </c>
      <c r="K929">
        <f t="shared" si="159"/>
        <v>7.3807867429738475E-9</v>
      </c>
      <c r="L929">
        <f t="shared" si="160"/>
        <v>1.1242347999963086E-3</v>
      </c>
      <c r="M929" s="16">
        <f t="shared" si="161"/>
        <v>7.5602881711221462E-5</v>
      </c>
      <c r="N929" s="16">
        <f t="shared" si="162"/>
        <v>4.7613745346891938E-2</v>
      </c>
      <c r="O929" s="16">
        <f t="shared" si="163"/>
        <v>0.1560992547092106</v>
      </c>
      <c r="P929" s="16">
        <f t="shared" si="164"/>
        <v>2.213691426993316E-2</v>
      </c>
      <c r="Q929" s="16">
        <f t="shared" si="165"/>
        <v>0.36032668465111112</v>
      </c>
      <c r="R929" s="16">
        <f t="shared" si="166"/>
        <v>3.0302248096930884E-2</v>
      </c>
      <c r="S929" s="16">
        <f t="shared" si="167"/>
        <v>7.9591730923002924E-2</v>
      </c>
      <c r="T929" s="16">
        <f t="shared" si="168"/>
        <v>0.36033900805991342</v>
      </c>
      <c r="U929" s="66">
        <f t="shared" si="169"/>
        <v>1.056409586056994</v>
      </c>
      <c r="V929" s="66"/>
      <c r="W929" s="66"/>
    </row>
    <row r="930" spans="1:23" x14ac:dyDescent="0.25">
      <c r="A930">
        <v>929</v>
      </c>
      <c r="B930">
        <v>3.6682070291970201E-4</v>
      </c>
      <c r="C930" s="16">
        <v>5.8945847975666497E-9</v>
      </c>
      <c r="D930" s="16">
        <v>1.3894177004287001E-3</v>
      </c>
      <c r="E930" s="16">
        <v>1.6404436417033799E-5</v>
      </c>
      <c r="F930" s="16">
        <v>1.34880508010706E-5</v>
      </c>
      <c r="G930" s="16">
        <v>1.8954331454585499E-6</v>
      </c>
      <c r="H930" s="16">
        <v>4.8300317181139299E-4</v>
      </c>
      <c r="J930">
        <v>0.95341168478221305</v>
      </c>
      <c r="K930">
        <f t="shared" si="159"/>
        <v>5.6199660229396399E-9</v>
      </c>
      <c r="L930">
        <f t="shared" si="160"/>
        <v>1.4182833405915023E-3</v>
      </c>
      <c r="M930" s="16">
        <f t="shared" si="161"/>
        <v>-6.8464193475209815E-4</v>
      </c>
      <c r="N930" s="16">
        <f t="shared" si="162"/>
        <v>6.5090007760756935E-2</v>
      </c>
      <c r="O930" s="16">
        <f t="shared" si="163"/>
        <v>4.0790020396874859E-3</v>
      </c>
      <c r="P930" s="16">
        <f t="shared" si="164"/>
        <v>0.19578931018884996</v>
      </c>
      <c r="Q930" s="16">
        <f t="shared" si="165"/>
        <v>0.27810566021802441</v>
      </c>
      <c r="R930" s="16">
        <f t="shared" si="166"/>
        <v>0.13606910832139243</v>
      </c>
      <c r="S930" s="16">
        <f t="shared" si="167"/>
        <v>3.082651977170627E-3</v>
      </c>
      <c r="T930" s="16">
        <f t="shared" si="168"/>
        <v>0.27813916772573055</v>
      </c>
      <c r="U930" s="66">
        <f t="shared" si="169"/>
        <v>0.96035490823161229</v>
      </c>
      <c r="V930" s="66"/>
      <c r="W930" s="66"/>
    </row>
    <row r="931" spans="1:23" x14ac:dyDescent="0.25">
      <c r="A931">
        <v>930</v>
      </c>
      <c r="B931" s="16">
        <v>4.1065537719886801E-4</v>
      </c>
      <c r="C931" s="16">
        <v>4.6167269208017303E-9</v>
      </c>
      <c r="D931" s="16">
        <v>9.6263792018169995E-4</v>
      </c>
      <c r="E931" s="16">
        <v>8.9431833263890093E-6</v>
      </c>
      <c r="F931" s="16">
        <v>1.1820388978077599E-5</v>
      </c>
      <c r="G931" s="16">
        <v>2.4087160329728898E-6</v>
      </c>
      <c r="H931" s="16">
        <v>2.6331277278137099E-4</v>
      </c>
      <c r="J931">
        <v>0.95547028702724601</v>
      </c>
      <c r="K931">
        <f t="shared" si="159"/>
        <v>4.4111453961448427E-9</v>
      </c>
      <c r="L931">
        <f t="shared" si="160"/>
        <v>9.8868279744390719E-4</v>
      </c>
      <c r="M931" s="16">
        <f t="shared" si="161"/>
        <v>-1.6737204304617125E-4</v>
      </c>
      <c r="N931" s="16">
        <f t="shared" si="162"/>
        <v>2.7594516963741815E-2</v>
      </c>
      <c r="O931" s="16">
        <f t="shared" si="163"/>
        <v>2.7810035781467162E-2</v>
      </c>
      <c r="P931" s="16">
        <f t="shared" si="164"/>
        <v>3.5765139778484237E-7</v>
      </c>
      <c r="Q931" s="16">
        <f t="shared" si="165"/>
        <v>2.800027254240723E-2</v>
      </c>
      <c r="R931" s="16">
        <f t="shared" si="166"/>
        <v>3.9851250965162781E-2</v>
      </c>
      <c r="S931" s="16">
        <f t="shared" si="167"/>
        <v>4.0097220011963565E-2</v>
      </c>
      <c r="T931" s="16">
        <f t="shared" si="168"/>
        <v>2.8000171280217895E-2</v>
      </c>
      <c r="U931" s="66">
        <f t="shared" si="169"/>
        <v>0.19135382519635821</v>
      </c>
      <c r="V931" s="66"/>
      <c r="W931" s="66"/>
    </row>
    <row r="932" spans="1:23" x14ac:dyDescent="0.25">
      <c r="A932">
        <v>931</v>
      </c>
      <c r="B932">
        <v>3.7371394799946801E-4</v>
      </c>
      <c r="C932" s="16">
        <v>5.4618261414741704E-9</v>
      </c>
      <c r="D932" s="16">
        <v>1.26003899784209E-3</v>
      </c>
      <c r="E932" s="16">
        <v>1.3803620371508501E-5</v>
      </c>
      <c r="F932" s="16">
        <v>1.31648472468612E-5</v>
      </c>
      <c r="G932" s="16">
        <v>2.0427784821363802E-6</v>
      </c>
      <c r="H932" s="16">
        <v>4.0642367559007601E-4</v>
      </c>
      <c r="J932">
        <v>0.95401775457839399</v>
      </c>
      <c r="K932">
        <f t="shared" si="159"/>
        <v>5.2106791113867621E-9</v>
      </c>
      <c r="L932">
        <f t="shared" si="160"/>
        <v>1.2884060089918073E-3</v>
      </c>
      <c r="M932" s="16">
        <f t="shared" si="161"/>
        <v>-5.4097811299287125E-4</v>
      </c>
      <c r="N932" s="16">
        <f t="shared" si="162"/>
        <v>5.8143623734937984E-2</v>
      </c>
      <c r="O932" s="16">
        <f t="shared" si="163"/>
        <v>2.0272426957402943E-4</v>
      </c>
      <c r="P932" s="16">
        <f t="shared" si="164"/>
        <v>9.4963240517756703E-2</v>
      </c>
      <c r="Q932" s="16">
        <f t="shared" si="165"/>
        <v>8.134174698237176E-2</v>
      </c>
      <c r="R932" s="16">
        <f t="shared" si="166"/>
        <v>0.11294585329068288</v>
      </c>
      <c r="S932" s="16">
        <f t="shared" si="167"/>
        <v>3.2038510032856606E-4</v>
      </c>
      <c r="T932" s="16">
        <f t="shared" si="168"/>
        <v>8.135247856285048E-2</v>
      </c>
      <c r="U932" s="66">
        <f t="shared" si="169"/>
        <v>0.42927005245850242</v>
      </c>
      <c r="V932" s="66"/>
      <c r="W932" s="66"/>
    </row>
    <row r="933" spans="1:23" x14ac:dyDescent="0.25">
      <c r="A933">
        <v>932</v>
      </c>
      <c r="B933" s="16">
        <v>7.1105087260537095E-4</v>
      </c>
      <c r="C933" s="16">
        <v>9.0314884228810699E-9</v>
      </c>
      <c r="D933" s="16">
        <v>1.09025888431581E-3</v>
      </c>
      <c r="E933" s="16">
        <v>1.9791324730660999E-5</v>
      </c>
      <c r="F933" s="16">
        <v>6.8595908709865999E-6</v>
      </c>
      <c r="G933" s="16">
        <v>1.2327500443956399E-6</v>
      </c>
      <c r="H933" s="16">
        <v>5.8271586577529101E-4</v>
      </c>
      <c r="J933">
        <v>0.95495023935960399</v>
      </c>
      <c r="K933">
        <f t="shared" si="159"/>
        <v>8.6246220312037704E-9</v>
      </c>
      <c r="L933">
        <f t="shared" si="160"/>
        <v>1.105201784613756E-3</v>
      </c>
      <c r="M933" s="16">
        <f t="shared" si="161"/>
        <v>3.168999605969859E-4</v>
      </c>
      <c r="N933" s="16">
        <f t="shared" si="162"/>
        <v>0.19702270527233406</v>
      </c>
      <c r="O933" s="16">
        <f t="shared" si="163"/>
        <v>0.39692775971479677</v>
      </c>
      <c r="P933" s="16">
        <f t="shared" si="164"/>
        <v>1.7396789111416677E-2</v>
      </c>
      <c r="Q933" s="16">
        <f t="shared" si="165"/>
        <v>0.71014001891340794</v>
      </c>
      <c r="R933" s="16">
        <f t="shared" si="166"/>
        <v>9.2314952418388718E-2</v>
      </c>
      <c r="S933" s="16">
        <f t="shared" si="167"/>
        <v>0.1487884355831047</v>
      </c>
      <c r="T933" s="16">
        <f t="shared" si="168"/>
        <v>0.71015677513629316</v>
      </c>
      <c r="U933" s="66">
        <f t="shared" si="169"/>
        <v>2.272747436149742</v>
      </c>
      <c r="V933" s="66"/>
      <c r="W933" s="66"/>
    </row>
    <row r="934" spans="1:23" x14ac:dyDescent="0.25">
      <c r="A934">
        <v>933</v>
      </c>
      <c r="B934">
        <v>6.9275477166413403E-4</v>
      </c>
      <c r="C934" s="16">
        <v>5.2413992485700904E-9</v>
      </c>
      <c r="D934" s="16">
        <v>6.4263370028924097E-4</v>
      </c>
      <c r="E934" s="16">
        <v>6.8043421802795204E-6</v>
      </c>
      <c r="F934" s="16">
        <v>6.8966240156176604E-6</v>
      </c>
      <c r="G934" s="16">
        <v>2.1133650640048999E-6</v>
      </c>
      <c r="H934" s="16">
        <v>2.0033598632527601E-4</v>
      </c>
      <c r="J934">
        <v>0.95719247268137697</v>
      </c>
      <c r="K934">
        <f t="shared" si="159"/>
        <v>5.0170279070491159E-9</v>
      </c>
      <c r="L934">
        <f t="shared" si="160"/>
        <v>6.5853507198523268E-4</v>
      </c>
      <c r="M934" s="16">
        <f t="shared" si="161"/>
        <v>7.2697447134303548E-4</v>
      </c>
      <c r="N934" s="16">
        <f t="shared" si="162"/>
        <v>0.16542116931211134</v>
      </c>
      <c r="O934" s="16">
        <f t="shared" si="163"/>
        <v>2.9182940133344422E-3</v>
      </c>
      <c r="P934" s="16">
        <f t="shared" si="164"/>
        <v>0.11077149493397509</v>
      </c>
      <c r="Q934" s="16">
        <f t="shared" si="165"/>
        <v>0.13430210617494601</v>
      </c>
      <c r="R934" s="16">
        <f t="shared" si="166"/>
        <v>9.0045208253874964E-2</v>
      </c>
      <c r="S934" s="16">
        <f t="shared" si="167"/>
        <v>2.8166375472444059E-3</v>
      </c>
      <c r="T934" s="16">
        <f t="shared" si="168"/>
        <v>0.13430938957941704</v>
      </c>
      <c r="U934" s="66">
        <f t="shared" si="169"/>
        <v>0.64058429981490328</v>
      </c>
      <c r="V934" s="66"/>
      <c r="W934" s="66"/>
    </row>
    <row r="935" spans="1:23" x14ac:dyDescent="0.25">
      <c r="A935">
        <v>934</v>
      </c>
      <c r="B935" s="16">
        <v>6.4766422846153403E-4</v>
      </c>
      <c r="C935" s="16">
        <v>6.9734089631289001E-9</v>
      </c>
      <c r="D935" s="16">
        <v>9.2064681154274903E-4</v>
      </c>
      <c r="E935" s="16">
        <v>1.29277882879087E-5</v>
      </c>
      <c r="F935" s="16">
        <v>7.4742041085709498E-6</v>
      </c>
      <c r="G935" s="16">
        <v>1.5936042875559999E-6</v>
      </c>
      <c r="H935" s="16">
        <v>3.8062980308355501E-4</v>
      </c>
      <c r="J935">
        <v>0.95576796719969204</v>
      </c>
      <c r="K935">
        <f t="shared" si="159"/>
        <v>6.664960909141821E-9</v>
      </c>
      <c r="L935">
        <f t="shared" si="160"/>
        <v>9.3718185063848384E-4</v>
      </c>
      <c r="M935" s="16">
        <f t="shared" si="161"/>
        <v>3.5814660628458422E-4</v>
      </c>
      <c r="N935" s="16">
        <f t="shared" si="162"/>
        <v>9.9324794394316213E-2</v>
      </c>
      <c r="O935" s="16">
        <f t="shared" si="163"/>
        <v>6.6861299761384621E-2</v>
      </c>
      <c r="P935" s="16">
        <f t="shared" si="164"/>
        <v>1.9530060359543046E-3</v>
      </c>
      <c r="Q935" s="16">
        <f t="shared" si="165"/>
        <v>4.1477075818478266E-2</v>
      </c>
      <c r="R935" s="16">
        <f t="shared" si="166"/>
        <v>5.8301908827663243E-2</v>
      </c>
      <c r="S935" s="16">
        <f t="shared" si="167"/>
        <v>4.2403215992470718E-2</v>
      </c>
      <c r="T935" s="16">
        <f t="shared" si="168"/>
        <v>4.1475861026491784E-2</v>
      </c>
      <c r="U935" s="66">
        <f t="shared" si="169"/>
        <v>0.35179716185675913</v>
      </c>
      <c r="V935" s="66"/>
      <c r="W935" s="66"/>
    </row>
    <row r="936" spans="1:23" x14ac:dyDescent="0.25">
      <c r="A936">
        <v>935</v>
      </c>
      <c r="B936">
        <v>4.8846731108024796E-4</v>
      </c>
      <c r="C936" s="16">
        <v>6.0957053682851897E-9</v>
      </c>
      <c r="D936" s="16">
        <v>1.07102212800365E-3</v>
      </c>
      <c r="E936" s="16">
        <v>1.3123131103926201E-5</v>
      </c>
      <c r="F936" s="16">
        <v>9.9826003275479896E-6</v>
      </c>
      <c r="G936" s="16">
        <v>1.8263369980392E-6</v>
      </c>
      <c r="H936" s="16">
        <v>3.8638416511470298E-4</v>
      </c>
      <c r="J936">
        <v>0.95498000343554601</v>
      </c>
      <c r="K936">
        <f t="shared" si="159"/>
        <v>5.8212767335470668E-9</v>
      </c>
      <c r="L936">
        <f t="shared" si="160"/>
        <v>1.0928075699514169E-3</v>
      </c>
      <c r="M936" s="16">
        <f t="shared" si="161"/>
        <v>-1.1587294779092108E-4</v>
      </c>
      <c r="N936" s="16">
        <f t="shared" si="162"/>
        <v>6.576713802422624E-5</v>
      </c>
      <c r="O936" s="16">
        <f t="shared" si="163"/>
        <v>1.0033173285964357E-2</v>
      </c>
      <c r="P936" s="16">
        <f t="shared" si="164"/>
        <v>1.2527309088299205E-2</v>
      </c>
      <c r="Q936" s="16">
        <f t="shared" si="165"/>
        <v>4.9216034625675892E-2</v>
      </c>
      <c r="R936" s="16">
        <f t="shared" si="166"/>
        <v>1.7198392088741996E-4</v>
      </c>
      <c r="S936" s="16">
        <f t="shared" si="167"/>
        <v>8.0913017209321043E-3</v>
      </c>
      <c r="T936" s="16">
        <f t="shared" si="168"/>
        <v>4.9218802200062431E-2</v>
      </c>
      <c r="U936" s="66">
        <f t="shared" si="169"/>
        <v>0.12932437197984564</v>
      </c>
      <c r="V936" s="66"/>
      <c r="W936" s="66"/>
    </row>
    <row r="937" spans="1:23" x14ac:dyDescent="0.25">
      <c r="A937">
        <v>936</v>
      </c>
      <c r="B937">
        <v>5.7708706278768499E-4</v>
      </c>
      <c r="C937" s="16">
        <v>4.7986805571802102E-9</v>
      </c>
      <c r="D937" s="16">
        <v>7.0749173327994803E-4</v>
      </c>
      <c r="E937" s="16">
        <v>6.8526999794313198E-6</v>
      </c>
      <c r="F937" s="16">
        <v>8.3068850906405898E-6</v>
      </c>
      <c r="G937" s="16">
        <v>2.31025807396319E-6</v>
      </c>
      <c r="H937" s="16">
        <v>2.0176042801265301E-4</v>
      </c>
      <c r="J937">
        <v>0.95682598858747303</v>
      </c>
      <c r="K937">
        <f t="shared" si="159"/>
        <v>4.5915022680394402E-9</v>
      </c>
      <c r="L937">
        <f t="shared" si="160"/>
        <v>7.2641096285463525E-4</v>
      </c>
      <c r="M937" s="16">
        <f t="shared" si="161"/>
        <v>4.2776316272073468E-4</v>
      </c>
      <c r="N937" s="16">
        <f t="shared" si="162"/>
        <v>2.9530061703681172E-2</v>
      </c>
      <c r="O937" s="16">
        <f t="shared" si="163"/>
        <v>1.7935647822495359E-2</v>
      </c>
      <c r="P937" s="16">
        <f t="shared" si="164"/>
        <v>7.0484142266106956E-2</v>
      </c>
      <c r="Q937" s="16">
        <f t="shared" si="165"/>
        <v>0.13102235280611282</v>
      </c>
      <c r="R937" s="16">
        <f t="shared" si="166"/>
        <v>2.4633536172637142E-2</v>
      </c>
      <c r="S937" s="16">
        <f t="shared" si="167"/>
        <v>2.2856036792158054E-2</v>
      </c>
      <c r="T937" s="16">
        <f t="shared" si="168"/>
        <v>0.13102805646622556</v>
      </c>
      <c r="U937" s="66">
        <f t="shared" si="169"/>
        <v>0.42748983402941704</v>
      </c>
      <c r="V937" s="66"/>
      <c r="W937" s="66"/>
    </row>
    <row r="938" spans="1:23" x14ac:dyDescent="0.25">
      <c r="A938">
        <v>937</v>
      </c>
      <c r="B938">
        <v>4.6360777328426198E-4</v>
      </c>
      <c r="C938" s="16">
        <v>5.2473647803547601E-9</v>
      </c>
      <c r="D938" s="16">
        <v>9.6918226107885099E-4</v>
      </c>
      <c r="E938" s="16">
        <v>1.02338152864364E-5</v>
      </c>
      <c r="F938" s="16">
        <v>1.04706944249441E-5</v>
      </c>
      <c r="G938" s="16">
        <v>2.1192524712899299E-6</v>
      </c>
      <c r="H938" s="16">
        <v>3.0131266348375001E-4</v>
      </c>
      <c r="J938">
        <v>0.95546607445143705</v>
      </c>
      <c r="K938">
        <f t="shared" si="159"/>
        <v>5.0136790279002897E-9</v>
      </c>
      <c r="L938">
        <f t="shared" si="160"/>
        <v>9.9223765503524868E-4</v>
      </c>
      <c r="M938" s="16">
        <f t="shared" si="161"/>
        <v>-6.5022108466724848E-5</v>
      </c>
      <c r="N938" s="16">
        <f t="shared" si="162"/>
        <v>3.4327773654814859E-3</v>
      </c>
      <c r="O938" s="16">
        <f t="shared" si="163"/>
        <v>2.8031269589564667E-3</v>
      </c>
      <c r="P938" s="16">
        <f t="shared" si="164"/>
        <v>3.8393337495620748E-5</v>
      </c>
      <c r="Q938" s="16">
        <f t="shared" si="165"/>
        <v>2.2247056363021447E-3</v>
      </c>
      <c r="R938" s="16">
        <f t="shared" si="166"/>
        <v>3.9250179572026724E-3</v>
      </c>
      <c r="S938" s="16">
        <f t="shared" si="167"/>
        <v>3.13663270455574E-3</v>
      </c>
      <c r="T938" s="16">
        <f t="shared" si="168"/>
        <v>2.2246693417751224E-3</v>
      </c>
      <c r="U938" s="66">
        <f t="shared" si="169"/>
        <v>1.7785323301769254E-2</v>
      </c>
      <c r="V938" s="66"/>
      <c r="W938" s="66"/>
    </row>
    <row r="939" spans="1:23" x14ac:dyDescent="0.25">
      <c r="A939">
        <v>938</v>
      </c>
      <c r="B939">
        <v>8.9813942629258299E-4</v>
      </c>
      <c r="C939" s="16">
        <v>8.6950328940912107E-9</v>
      </c>
      <c r="D939" s="16">
        <v>8.2578114932471496E-4</v>
      </c>
      <c r="E939" s="16">
        <v>1.44753691936785E-5</v>
      </c>
      <c r="F939" s="16">
        <v>5.3640067099404796E-6</v>
      </c>
      <c r="G939" s="16">
        <v>1.2765611623549601E-6</v>
      </c>
      <c r="H939" s="16">
        <v>4.2619277582696901E-4</v>
      </c>
      <c r="J939">
        <v>0.95628753526653398</v>
      </c>
      <c r="K939">
        <f t="shared" si="159"/>
        <v>8.3149515753519217E-9</v>
      </c>
      <c r="L939">
        <f t="shared" si="160"/>
        <v>8.3777702887405684E-4</v>
      </c>
      <c r="M939" s="16">
        <f t="shared" si="161"/>
        <v>9.5850182371110904E-4</v>
      </c>
      <c r="N939" s="16">
        <f t="shared" si="162"/>
        <v>0.67860970299612344</v>
      </c>
      <c r="O939" s="16">
        <f t="shared" si="163"/>
        <v>0.32410001862624843</v>
      </c>
      <c r="P939" s="16">
        <f t="shared" si="164"/>
        <v>2.0358009938514637E-2</v>
      </c>
      <c r="Q939" s="16">
        <f t="shared" si="165"/>
        <v>0.12092924767449408</v>
      </c>
      <c r="R939" s="16">
        <f t="shared" si="166"/>
        <v>0.20758741699987288</v>
      </c>
      <c r="S939" s="16">
        <f t="shared" si="167"/>
        <v>0.13242344985416435</v>
      </c>
      <c r="T939" s="16">
        <f t="shared" si="168"/>
        <v>0.12092234028103946</v>
      </c>
      <c r="U939" s="66">
        <f t="shared" si="169"/>
        <v>1.6049301863704573</v>
      </c>
      <c r="V939" s="66"/>
      <c r="W939" s="66"/>
    </row>
    <row r="940" spans="1:23" x14ac:dyDescent="0.25">
      <c r="A940">
        <v>939</v>
      </c>
      <c r="B940">
        <v>3.3746601111389401E-4</v>
      </c>
      <c r="C940" s="16">
        <v>3.9473099715644804E-9</v>
      </c>
      <c r="D940" s="16">
        <v>1.0027389033221499E-3</v>
      </c>
      <c r="E940" s="16">
        <v>7.9604936958240902E-6</v>
      </c>
      <c r="F940" s="16">
        <v>1.44172026255391E-5</v>
      </c>
      <c r="G940" s="16">
        <v>2.8188064359799699E-6</v>
      </c>
      <c r="H940" s="16">
        <v>2.34380156064634E-4</v>
      </c>
      <c r="J940">
        <v>0.95522085855460004</v>
      </c>
      <c r="K940">
        <f t="shared" si="159"/>
        <v>3.770552820018957E-9</v>
      </c>
      <c r="L940">
        <f t="shared" si="160"/>
        <v>1.0343881676992367E-3</v>
      </c>
      <c r="M940" s="16">
        <f t="shared" si="161"/>
        <v>-3.5945614547144844E-4</v>
      </c>
      <c r="N940" s="16">
        <f t="shared" si="162"/>
        <v>9.9058489975208677E-2</v>
      </c>
      <c r="O940" s="16">
        <f t="shared" si="163"/>
        <v>8.2702941949336861E-2</v>
      </c>
      <c r="P940" s="16">
        <f t="shared" si="164"/>
        <v>1.683825058209499E-3</v>
      </c>
      <c r="Q940" s="16">
        <f t="shared" si="165"/>
        <v>6.6991657642055363E-2</v>
      </c>
      <c r="R940" s="16">
        <f t="shared" si="166"/>
        <v>0.2145294467604032</v>
      </c>
      <c r="S940" s="16">
        <f t="shared" si="167"/>
        <v>0.16369104092874168</v>
      </c>
      <c r="T940" s="16">
        <f t="shared" si="168"/>
        <v>6.6990596433316063E-2</v>
      </c>
      <c r="U940" s="66">
        <f t="shared" si="169"/>
        <v>0.69564799874727135</v>
      </c>
      <c r="V940" s="66"/>
      <c r="W940" s="66"/>
    </row>
    <row r="941" spans="1:23" x14ac:dyDescent="0.25">
      <c r="A941">
        <v>940</v>
      </c>
      <c r="B941">
        <v>5.6848073626134595E-4</v>
      </c>
      <c r="C941" s="16">
        <v>7.2518700419114203E-9</v>
      </c>
      <c r="D941" s="16">
        <v>1.0952829250842999E-3</v>
      </c>
      <c r="E941" s="16">
        <v>1.5962626455368399E-5</v>
      </c>
      <c r="F941" s="16">
        <v>8.5846134530127101E-6</v>
      </c>
      <c r="G941" s="16">
        <v>1.53547536091516E-6</v>
      </c>
      <c r="H941" s="16">
        <v>4.6998779465162998E-4</v>
      </c>
      <c r="J941">
        <v>0.95489116334851598</v>
      </c>
      <c r="K941">
        <f t="shared" si="159"/>
        <v>6.9247466207730474E-9</v>
      </c>
      <c r="L941">
        <f t="shared" si="160"/>
        <v>1.1139803754811985E-3</v>
      </c>
      <c r="M941" s="16">
        <f t="shared" si="161"/>
        <v>2.2981097041493387E-5</v>
      </c>
      <c r="N941" s="16">
        <f t="shared" si="162"/>
        <v>2.3829162416630082E-2</v>
      </c>
      <c r="O941" s="16">
        <f t="shared" si="163"/>
        <v>9.5377674730614315E-2</v>
      </c>
      <c r="P941" s="16">
        <f t="shared" si="164"/>
        <v>1.8799920404187889E-2</v>
      </c>
      <c r="Q941" s="16">
        <f t="shared" si="165"/>
        <v>0.23641176275405668</v>
      </c>
      <c r="R941" s="16">
        <f t="shared" si="166"/>
        <v>1.6580333797232293E-2</v>
      </c>
      <c r="S941" s="16">
        <f t="shared" si="167"/>
        <v>5.51712291723018E-2</v>
      </c>
      <c r="T941" s="16">
        <f t="shared" si="168"/>
        <v>0.23642039464875741</v>
      </c>
      <c r="U941" s="66">
        <f t="shared" si="169"/>
        <v>0.68259047792378047</v>
      </c>
      <c r="V941" s="66"/>
      <c r="W941" s="66"/>
    </row>
    <row r="942" spans="1:23" x14ac:dyDescent="0.25">
      <c r="A942">
        <v>941</v>
      </c>
      <c r="B942">
        <v>4.9115585235142204E-4</v>
      </c>
      <c r="C942" s="16">
        <v>4.2771599042748997E-9</v>
      </c>
      <c r="D942" s="16">
        <v>7.4164895393487404E-4</v>
      </c>
      <c r="E942" s="16">
        <v>6.3998619885647398E-6</v>
      </c>
      <c r="F942" s="16">
        <v>9.7788487410419306E-6</v>
      </c>
      <c r="G942" s="16">
        <v>2.5931683774625401E-6</v>
      </c>
      <c r="H942" s="16">
        <v>1.8842811678861099E-4</v>
      </c>
      <c r="J942">
        <v>0.95661896576361805</v>
      </c>
      <c r="K942">
        <f t="shared" si="159"/>
        <v>4.09161228403307E-9</v>
      </c>
      <c r="L942">
        <f t="shared" si="160"/>
        <v>7.6379554263451615E-4</v>
      </c>
      <c r="M942" s="16">
        <f t="shared" si="161"/>
        <v>2.1851616206832789E-4</v>
      </c>
      <c r="N942" s="16">
        <f t="shared" si="162"/>
        <v>7.0240631893847846E-6</v>
      </c>
      <c r="O942" s="16">
        <f t="shared" si="163"/>
        <v>5.2006429468819212E-2</v>
      </c>
      <c r="P942" s="16">
        <f t="shared" si="164"/>
        <v>5.2912319816697424E-2</v>
      </c>
      <c r="Q942" s="16">
        <f t="shared" si="165"/>
        <v>0.1633228294050427</v>
      </c>
      <c r="R942" s="16">
        <f t="shared" si="166"/>
        <v>5.7215298337370155E-5</v>
      </c>
      <c r="S942" s="16">
        <f t="shared" si="167"/>
        <v>8.5353931390764554E-2</v>
      </c>
      <c r="T942" s="16">
        <f t="shared" si="168"/>
        <v>0.16332785978934666</v>
      </c>
      <c r="U942" s="66">
        <f t="shared" si="169"/>
        <v>0.51698760923219722</v>
      </c>
      <c r="V942" s="66"/>
      <c r="W942" s="66"/>
    </row>
    <row r="943" spans="1:23" x14ac:dyDescent="0.25">
      <c r="A943">
        <v>942</v>
      </c>
      <c r="B943" s="16">
        <v>2.7269927085157202E-4</v>
      </c>
      <c r="C943" s="16">
        <v>4.391815803428E-9</v>
      </c>
      <c r="D943" s="16">
        <v>1.3931966380804201E-3</v>
      </c>
      <c r="E943" s="16">
        <v>1.22525746593164E-5</v>
      </c>
      <c r="F943" s="16">
        <v>1.8161353344306499E-5</v>
      </c>
      <c r="G943" s="16">
        <v>2.5446215253139199E-6</v>
      </c>
      <c r="H943" s="16">
        <v>3.6075843947207199E-4</v>
      </c>
      <c r="J943">
        <v>0.95330556324917504</v>
      </c>
      <c r="K943">
        <f t="shared" si="159"/>
        <v>4.1867424381735576E-9</v>
      </c>
      <c r="L943">
        <f t="shared" si="160"/>
        <v>1.4320595744785438E-3</v>
      </c>
      <c r="M943" s="16">
        <f t="shared" si="161"/>
        <v>-8.8666103277539954E-4</v>
      </c>
      <c r="N943" s="16">
        <f t="shared" si="162"/>
        <v>0.1991409085055717</v>
      </c>
      <c r="O943" s="16">
        <f t="shared" si="163"/>
        <v>4.2996446137665068E-2</v>
      </c>
      <c r="P943" s="16">
        <f t="shared" si="164"/>
        <v>0.19927663599805823</v>
      </c>
      <c r="Q943" s="16">
        <f t="shared" si="165"/>
        <v>1.982253839470529E-2</v>
      </c>
      <c r="R943" s="16">
        <f t="shared" si="166"/>
        <v>0.71091819560452474</v>
      </c>
      <c r="S943" s="16">
        <f t="shared" si="167"/>
        <v>7.1804418130503936E-2</v>
      </c>
      <c r="T943" s="16">
        <f t="shared" si="168"/>
        <v>1.9829571051166252E-2</v>
      </c>
      <c r="U943" s="66">
        <f t="shared" si="169"/>
        <v>1.2637887138221953</v>
      </c>
      <c r="V943" s="66"/>
      <c r="W943" s="66"/>
    </row>
    <row r="944" spans="1:23" x14ac:dyDescent="0.25">
      <c r="A944">
        <v>943</v>
      </c>
      <c r="B944">
        <v>4.6877887635115201E-4</v>
      </c>
      <c r="C944" s="16">
        <v>4.9898318789427797E-9</v>
      </c>
      <c r="D944" s="16">
        <v>9.1018951385550204E-4</v>
      </c>
      <c r="E944" s="16">
        <v>9.1452602783611702E-6</v>
      </c>
      <c r="F944" s="16">
        <v>1.0327102247744899E-5</v>
      </c>
      <c r="G944" s="16">
        <v>2.2271399428549202E-6</v>
      </c>
      <c r="H944" s="16">
        <v>2.6926174858968701E-4</v>
      </c>
      <c r="J944">
        <v>0.95576007612568803</v>
      </c>
      <c r="K944">
        <f t="shared" si="159"/>
        <v>4.7690820964727357E-9</v>
      </c>
      <c r="L944">
        <f t="shared" si="160"/>
        <v>9.3306586846196777E-4</v>
      </c>
      <c r="M944" s="16">
        <f t="shared" si="161"/>
        <v>4.4918842403362227E-6</v>
      </c>
      <c r="N944" s="16">
        <f t="shared" si="162"/>
        <v>2.3125880486010927E-3</v>
      </c>
      <c r="O944" s="16">
        <f t="shared" si="163"/>
        <v>9.8852599955215371E-3</v>
      </c>
      <c r="P944" s="16">
        <f t="shared" si="164"/>
        <v>3.0304473974430233E-3</v>
      </c>
      <c r="Q944" s="16">
        <f t="shared" si="165"/>
        <v>2.2057647335400304E-2</v>
      </c>
      <c r="R944" s="16">
        <f t="shared" si="166"/>
        <v>2.3114055357892961E-3</v>
      </c>
      <c r="S944" s="16">
        <f t="shared" si="167"/>
        <v>1.2048369899540886E-2</v>
      </c>
      <c r="T944" s="16">
        <f t="shared" si="168"/>
        <v>2.205825507267908E-2</v>
      </c>
      <c r="U944" s="66">
        <f t="shared" si="169"/>
        <v>7.370397328497523E-2</v>
      </c>
      <c r="V944" s="66"/>
      <c r="W944" s="66"/>
    </row>
    <row r="945" spans="1:23" x14ac:dyDescent="0.25">
      <c r="A945">
        <v>944</v>
      </c>
      <c r="B945">
        <v>5.19806486013303E-4</v>
      </c>
      <c r="C945" s="16">
        <v>8.1802047543072794E-9</v>
      </c>
      <c r="D945" s="16">
        <v>1.3592919442626901E-3</v>
      </c>
      <c r="E945" s="16">
        <v>2.2282491255850101E-5</v>
      </c>
      <c r="F945" s="16">
        <v>9.4993118018744994E-6</v>
      </c>
      <c r="G945" s="16">
        <v>1.3651600776339E-6</v>
      </c>
      <c r="H945" s="16">
        <v>6.5607193075152602E-4</v>
      </c>
      <c r="J945">
        <v>0.95362674046084095</v>
      </c>
      <c r="K945">
        <f t="shared" si="159"/>
        <v>7.8008619961523252E-9</v>
      </c>
      <c r="L945">
        <f t="shared" si="160"/>
        <v>1.3796475477393189E-3</v>
      </c>
      <c r="M945" s="16">
        <f t="shared" si="161"/>
        <v>-3.4003457571271271E-4</v>
      </c>
      <c r="N945" s="16">
        <f t="shared" si="162"/>
        <v>3.0833793603319893E-3</v>
      </c>
      <c r="O945" s="16">
        <f t="shared" si="163"/>
        <v>0.22693844145937581</v>
      </c>
      <c r="P945" s="16">
        <f t="shared" si="164"/>
        <v>0.16908919975325579</v>
      </c>
      <c r="Q945" s="16">
        <f t="shared" si="165"/>
        <v>1.1548543279168946</v>
      </c>
      <c r="R945" s="16">
        <f t="shared" si="166"/>
        <v>1.2912327918224609E-3</v>
      </c>
      <c r="S945" s="16">
        <f t="shared" si="167"/>
        <v>0.10224149283827365</v>
      </c>
      <c r="T945" s="16">
        <f t="shared" si="168"/>
        <v>1.15493726356412</v>
      </c>
      <c r="U945" s="66">
        <f t="shared" si="169"/>
        <v>2.8124353376840743</v>
      </c>
      <c r="V945" s="66"/>
      <c r="W945" s="66"/>
    </row>
    <row r="946" spans="1:23" x14ac:dyDescent="0.25">
      <c r="A946">
        <v>945</v>
      </c>
      <c r="B946" s="16">
        <v>5.1551406141450901E-4</v>
      </c>
      <c r="C946" s="16">
        <v>7.3965058529607702E-9</v>
      </c>
      <c r="D946" s="16">
        <v>1.2359258243577901E-3</v>
      </c>
      <c r="E946" s="16">
        <v>1.8343036831620199E-5</v>
      </c>
      <c r="F946" s="16">
        <v>9.5273233820329408E-6</v>
      </c>
      <c r="G946" s="16">
        <v>1.5078198556582199E-6</v>
      </c>
      <c r="H946" s="16">
        <v>5.4007792565194195E-4</v>
      </c>
      <c r="J946">
        <v>0.95420214093630695</v>
      </c>
      <c r="K946">
        <f t="shared" si="159"/>
        <v>7.0577617203430922E-9</v>
      </c>
      <c r="L946">
        <f t="shared" si="160"/>
        <v>1.2564808944716612E-3</v>
      </c>
      <c r="M946" s="16">
        <f t="shared" si="161"/>
        <v>-2.2545277164264324E-4</v>
      </c>
      <c r="N946" s="16">
        <f t="shared" si="162"/>
        <v>2.1913551477570356E-3</v>
      </c>
      <c r="O946" s="16">
        <f t="shared" si="163"/>
        <v>0.11218275191152019</v>
      </c>
      <c r="P946" s="16">
        <f t="shared" si="164"/>
        <v>8.0160889380472E-2</v>
      </c>
      <c r="Q946" s="16">
        <f t="shared" si="165"/>
        <v>0.50105623109482644</v>
      </c>
      <c r="R946" s="16">
        <f t="shared" si="166"/>
        <v>1.0950068809250204E-3</v>
      </c>
      <c r="S946" s="16">
        <f t="shared" si="167"/>
        <v>6.1834815043634028E-2</v>
      </c>
      <c r="T946" s="16">
        <f t="shared" si="168"/>
        <v>0.50108715061499054</v>
      </c>
      <c r="U946" s="66">
        <f t="shared" si="169"/>
        <v>1.2596082000741253</v>
      </c>
      <c r="V946" s="66"/>
      <c r="W946" s="66"/>
    </row>
    <row r="947" spans="1:23" x14ac:dyDescent="0.25">
      <c r="A947">
        <v>946</v>
      </c>
      <c r="B947">
        <v>6.8912216154090795E-4</v>
      </c>
      <c r="C947" s="16">
        <v>7.26826769006269E-9</v>
      </c>
      <c r="D947" s="16">
        <v>9.0140002184939698E-4</v>
      </c>
      <c r="E947" s="16">
        <v>1.31958499467637E-5</v>
      </c>
      <c r="F947" s="16">
        <v>7.0177297691586497E-6</v>
      </c>
      <c r="G947" s="16">
        <v>1.52858914772617E-6</v>
      </c>
      <c r="H947" s="16">
        <v>3.8852189124723998E-4</v>
      </c>
      <c r="J947">
        <v>0.95587321558163396</v>
      </c>
      <c r="K947">
        <f t="shared" si="159"/>
        <v>6.9475424086083182E-9</v>
      </c>
      <c r="L947">
        <f t="shared" si="160"/>
        <v>9.169568022677503E-4</v>
      </c>
      <c r="M947" s="16">
        <f t="shared" si="161"/>
        <v>4.6128752081406543E-4</v>
      </c>
      <c r="N947" s="16">
        <f t="shared" si="162"/>
        <v>0.15947528806734557</v>
      </c>
      <c r="O947" s="16">
        <f t="shared" si="163"/>
        <v>9.7214403285560774E-2</v>
      </c>
      <c r="P947" s="16">
        <f t="shared" si="164"/>
        <v>4.1183883242413505E-3</v>
      </c>
      <c r="Q947" s="16">
        <f t="shared" si="165"/>
        <v>5.2265942214236014E-2</v>
      </c>
      <c r="R947" s="16">
        <f t="shared" si="166"/>
        <v>8.2819950346910864E-2</v>
      </c>
      <c r="S947" s="16">
        <f t="shared" si="167"/>
        <v>5.6794948699714715E-2</v>
      </c>
      <c r="T947" s="16">
        <f t="shared" si="168"/>
        <v>5.2263989774334989E-2</v>
      </c>
      <c r="U947" s="66">
        <f t="shared" si="169"/>
        <v>0.50495291071234427</v>
      </c>
      <c r="V947" s="66"/>
      <c r="W947" s="66"/>
    </row>
    <row r="948" spans="1:23" x14ac:dyDescent="0.25">
      <c r="A948">
        <v>947</v>
      </c>
      <c r="B948">
        <v>9.2269750631016197E-4</v>
      </c>
      <c r="C948" s="16">
        <v>9.4028667811989296E-9</v>
      </c>
      <c r="D948" s="16">
        <v>8.7013759804354697E-4</v>
      </c>
      <c r="E948" s="16">
        <v>1.6486426715217802E-5</v>
      </c>
      <c r="F948" s="16">
        <v>5.2318623137138097E-6</v>
      </c>
      <c r="G948" s="16">
        <v>1.18105459090158E-6</v>
      </c>
      <c r="H948" s="16">
        <v>4.8540457765243803E-4</v>
      </c>
      <c r="J948">
        <v>0.95606714975367801</v>
      </c>
      <c r="K948">
        <f t="shared" si="159"/>
        <v>8.9897720430144009E-9</v>
      </c>
      <c r="L948">
        <f t="shared" si="160"/>
        <v>8.8177297439509506E-4</v>
      </c>
      <c r="M948" s="16">
        <f t="shared" si="161"/>
        <v>9.6362203822522889E-4</v>
      </c>
      <c r="N948" s="16">
        <f t="shared" si="162"/>
        <v>0.76325693365489489</v>
      </c>
      <c r="O948" s="16">
        <f t="shared" si="163"/>
        <v>0.48587755732379218</v>
      </c>
      <c r="P948" s="16">
        <f t="shared" si="164"/>
        <v>9.33755699483803E-3</v>
      </c>
      <c r="Q948" s="16">
        <f t="shared" si="165"/>
        <v>0.28621543338827815</v>
      </c>
      <c r="R948" s="16">
        <f t="shared" si="166"/>
        <v>0.21998791539709139</v>
      </c>
      <c r="S948" s="16">
        <f t="shared" si="167"/>
        <v>0.16932438990051565</v>
      </c>
      <c r="T948" s="16">
        <f t="shared" si="168"/>
        <v>0.28620672072176034</v>
      </c>
      <c r="U948" s="66">
        <f t="shared" si="169"/>
        <v>2.2202065073811705</v>
      </c>
      <c r="V948" s="66"/>
      <c r="W948" s="66"/>
    </row>
    <row r="949" spans="1:23" x14ac:dyDescent="0.25">
      <c r="A949">
        <v>948</v>
      </c>
      <c r="B949">
        <v>5.6709394489540797E-4</v>
      </c>
      <c r="C949" s="16">
        <v>5.7103405581312803E-9</v>
      </c>
      <c r="D949" s="16">
        <v>8.5986661149210905E-4</v>
      </c>
      <c r="E949" s="16">
        <v>9.8935844214660805E-6</v>
      </c>
      <c r="F949" s="16">
        <v>8.5139963962584105E-6</v>
      </c>
      <c r="G949" s="16">
        <v>1.9448503206814799E-6</v>
      </c>
      <c r="H949" s="16">
        <v>2.9129368488627901E-4</v>
      </c>
      <c r="J949">
        <v>0.95604897362229302</v>
      </c>
      <c r="K949">
        <f t="shared" si="159"/>
        <v>5.4593652296351625E-9</v>
      </c>
      <c r="L949">
        <f t="shared" si="160"/>
        <v>8.788337442647492E-4</v>
      </c>
      <c r="M949" s="16">
        <f t="shared" si="161"/>
        <v>2.5535414552606663E-4</v>
      </c>
      <c r="N949" s="16">
        <f t="shared" si="162"/>
        <v>2.2967684470904037E-2</v>
      </c>
      <c r="O949" s="16">
        <f t="shared" si="163"/>
        <v>9.3723398235545348E-4</v>
      </c>
      <c r="P949" s="16">
        <f t="shared" si="164"/>
        <v>1.1512062621538087E-2</v>
      </c>
      <c r="Q949" s="16">
        <f t="shared" si="165"/>
        <v>6.2164457494663858E-3</v>
      </c>
      <c r="R949" s="16">
        <f t="shared" si="166"/>
        <v>1.8477353580383975E-2</v>
      </c>
      <c r="S949" s="16">
        <f t="shared" si="167"/>
        <v>9.5465385077827549E-4</v>
      </c>
      <c r="T949" s="16">
        <f t="shared" si="168"/>
        <v>6.2171915014546724E-3</v>
      </c>
      <c r="U949" s="66">
        <f t="shared" si="169"/>
        <v>6.728262575688089E-2</v>
      </c>
      <c r="V949" s="66"/>
      <c r="W949" s="66"/>
    </row>
    <row r="950" spans="1:23" x14ac:dyDescent="0.25">
      <c r="A950">
        <v>949</v>
      </c>
      <c r="B950">
        <v>2.8306293477033801E-4</v>
      </c>
      <c r="C950" s="16">
        <v>4.8492691021641599E-9</v>
      </c>
      <c r="D950" s="16">
        <v>1.48484774751897E-3</v>
      </c>
      <c r="E950" s="16">
        <v>1.4405553255759099E-5</v>
      </c>
      <c r="F950" s="16">
        <v>1.75626165553735E-5</v>
      </c>
      <c r="G950" s="16">
        <v>2.3067187628270001E-6</v>
      </c>
      <c r="H950" s="16">
        <v>4.24151404413611E-4</v>
      </c>
      <c r="J950">
        <v>0.95290037239088099</v>
      </c>
      <c r="K950">
        <f t="shared" si="159"/>
        <v>4.6208703332758214E-9</v>
      </c>
      <c r="L950">
        <f t="shared" si="160"/>
        <v>1.5222748501234418E-3</v>
      </c>
      <c r="M950" s="16">
        <f t="shared" si="161"/>
        <v>-9.5614898058276579E-4</v>
      </c>
      <c r="N950" s="16">
        <f t="shared" si="162"/>
        <v>0.18080135875705347</v>
      </c>
      <c r="O950" s="16">
        <f t="shared" si="163"/>
        <v>1.557347017551392E-2</v>
      </c>
      <c r="P950" s="16">
        <f t="shared" si="164"/>
        <v>0.29328232510383001</v>
      </c>
      <c r="Q950" s="16">
        <f t="shared" si="165"/>
        <v>0.11645055315004597</v>
      </c>
      <c r="R950" s="16">
        <f t="shared" si="166"/>
        <v>0.61214200421365983</v>
      </c>
      <c r="S950" s="16">
        <f t="shared" si="167"/>
        <v>2.232589479964359E-2</v>
      </c>
      <c r="T950" s="16">
        <f t="shared" si="168"/>
        <v>0.11647443983870326</v>
      </c>
      <c r="U950" s="66">
        <f t="shared" si="169"/>
        <v>1.35705004603845</v>
      </c>
      <c r="V950" s="66"/>
      <c r="W950" s="66"/>
    </row>
    <row r="951" spans="1:23" x14ac:dyDescent="0.25">
      <c r="A951">
        <v>950</v>
      </c>
      <c r="B951">
        <v>8.10377031399693E-4</v>
      </c>
      <c r="C951" s="16">
        <v>7.9811633398675392E-9</v>
      </c>
      <c r="D951" s="16">
        <v>8.40412625906757E-4</v>
      </c>
      <c r="E951" s="16">
        <v>1.3519728885438201E-5</v>
      </c>
      <c r="F951" s="16">
        <v>5.9496514312485496E-6</v>
      </c>
      <c r="G951" s="16">
        <v>1.3910148994853999E-6</v>
      </c>
      <c r="H951" s="16">
        <v>3.9805654369320302E-4</v>
      </c>
      <c r="J951">
        <v>0.956201223681312</v>
      </c>
      <c r="K951">
        <f t="shared" si="159"/>
        <v>7.6315981519817678E-9</v>
      </c>
      <c r="L951">
        <f t="shared" si="160"/>
        <v>8.536949625053996E-4</v>
      </c>
      <c r="M951" s="16">
        <f t="shared" si="161"/>
        <v>7.6705910029398628E-4</v>
      </c>
      <c r="N951" s="16">
        <f t="shared" si="162"/>
        <v>0.41675525514309381</v>
      </c>
      <c r="O951" s="16">
        <f t="shared" si="163"/>
        <v>0.19400250139437372</v>
      </c>
      <c r="P951" s="16">
        <f t="shared" si="164"/>
        <v>1.6254014214632143E-2</v>
      </c>
      <c r="Q951" s="16">
        <f t="shared" si="165"/>
        <v>6.696328175608536E-2</v>
      </c>
      <c r="R951" s="16">
        <f t="shared" si="166"/>
        <v>0.15695994166845847</v>
      </c>
      <c r="S951" s="16">
        <f t="shared" si="167"/>
        <v>9.4168581182619449E-2</v>
      </c>
      <c r="T951" s="16">
        <f t="shared" si="168"/>
        <v>6.6959006540888127E-2</v>
      </c>
      <c r="U951" s="66">
        <f t="shared" si="169"/>
        <v>1.012062581900151</v>
      </c>
      <c r="V951" s="66"/>
      <c r="W951" s="66"/>
    </row>
    <row r="952" spans="1:23" x14ac:dyDescent="0.25">
      <c r="A952">
        <v>951</v>
      </c>
      <c r="B952">
        <v>5.1134342588757405E-4</v>
      </c>
      <c r="C952" s="16">
        <v>5.0225810201466499E-9</v>
      </c>
      <c r="D952" s="16">
        <v>8.3841473690286501E-4</v>
      </c>
      <c r="E952" s="16">
        <v>8.4865721087826604E-6</v>
      </c>
      <c r="F952" s="16">
        <v>9.4345991151887898E-6</v>
      </c>
      <c r="G952" s="16">
        <v>2.21072363235358E-6</v>
      </c>
      <c r="H952" s="16">
        <v>2.4986725880329002E-4</v>
      </c>
      <c r="J952">
        <v>0.95613693051661797</v>
      </c>
      <c r="K952">
        <f t="shared" si="159"/>
        <v>4.8022751998740417E-9</v>
      </c>
      <c r="L952">
        <f t="shared" si="160"/>
        <v>8.59489636184576E-4</v>
      </c>
      <c r="M952" s="16">
        <f t="shared" si="161"/>
        <v>1.6319721559057208E-4</v>
      </c>
      <c r="N952" s="16">
        <f t="shared" si="162"/>
        <v>1.4701815587498963E-3</v>
      </c>
      <c r="O952" s="16">
        <f t="shared" si="163"/>
        <v>8.7448702359242438E-3</v>
      </c>
      <c r="P952" s="16">
        <f t="shared" si="164"/>
        <v>1.6787198619882704E-2</v>
      </c>
      <c r="Q952" s="16">
        <f t="shared" si="165"/>
        <v>4.403543802800864E-2</v>
      </c>
      <c r="R952" s="16">
        <f t="shared" si="166"/>
        <v>1.8063596272101525E-3</v>
      </c>
      <c r="S952" s="16">
        <f t="shared" si="167"/>
        <v>1.0319503621187495E-2</v>
      </c>
      <c r="T952" s="16">
        <f t="shared" si="168"/>
        <v>4.4037414553439652E-2</v>
      </c>
      <c r="U952" s="66">
        <f t="shared" si="169"/>
        <v>0.1272009662444028</v>
      </c>
      <c r="V952" s="66"/>
      <c r="W952" s="66"/>
    </row>
    <row r="953" spans="1:23" x14ac:dyDescent="0.25">
      <c r="A953">
        <v>952</v>
      </c>
      <c r="B953">
        <v>4.4210818343674E-4</v>
      </c>
      <c r="C953" s="16">
        <v>4.1719677512236496E-9</v>
      </c>
      <c r="D953" s="16">
        <v>8.0496646686752495E-4</v>
      </c>
      <c r="E953" s="16">
        <v>6.7701583670221104E-6</v>
      </c>
      <c r="F953" s="16">
        <v>1.0898313930836901E-5</v>
      </c>
      <c r="G953" s="16">
        <v>2.6606356948291899E-6</v>
      </c>
      <c r="H953" s="16">
        <v>1.9933121685966799E-4</v>
      </c>
      <c r="J953">
        <v>0.95627384770708201</v>
      </c>
      <c r="K953">
        <f t="shared" si="159"/>
        <v>3.9895436539725016E-9</v>
      </c>
      <c r="L953">
        <f t="shared" si="160"/>
        <v>8.2941955845627674E-4</v>
      </c>
      <c r="M953" s="16">
        <f t="shared" si="161"/>
        <v>5.4796808417203251E-5</v>
      </c>
      <c r="N953" s="16">
        <f t="shared" si="162"/>
        <v>1.0454521268845562E-2</v>
      </c>
      <c r="O953" s="16">
        <f t="shared" si="163"/>
        <v>6.1026035897046624E-2</v>
      </c>
      <c r="P953" s="16">
        <f t="shared" si="164"/>
        <v>2.6991569755712659E-2</v>
      </c>
      <c r="Q953" s="16">
        <f t="shared" si="165"/>
        <v>0.13664500222365988</v>
      </c>
      <c r="R953" s="16">
        <f t="shared" si="166"/>
        <v>1.1246224410310989E-2</v>
      </c>
      <c r="S953" s="16">
        <f t="shared" si="167"/>
        <v>0.10612762224153924</v>
      </c>
      <c r="T953" s="16">
        <f t="shared" si="168"/>
        <v>0.13664837686784406</v>
      </c>
      <c r="U953" s="66">
        <f t="shared" si="169"/>
        <v>0.489139352664959</v>
      </c>
      <c r="V953" s="66"/>
      <c r="W953" s="66"/>
    </row>
    <row r="954" spans="1:23" x14ac:dyDescent="0.25">
      <c r="A954">
        <v>953</v>
      </c>
      <c r="B954">
        <v>7.0354645616224805E-4</v>
      </c>
      <c r="C954" s="16">
        <v>5.7785651608104304E-9</v>
      </c>
      <c r="D954" s="16">
        <v>6.9856600231629003E-4</v>
      </c>
      <c r="E954" s="16">
        <v>8.1493489318466406E-6</v>
      </c>
      <c r="F954" s="16">
        <v>6.8088101487361198E-6</v>
      </c>
      <c r="G954" s="16">
        <v>1.9181589065896602E-6</v>
      </c>
      <c r="H954" s="16">
        <v>2.3993680523017201E-4</v>
      </c>
      <c r="J954">
        <v>0.956904966963953</v>
      </c>
      <c r="K954">
        <f t="shared" si="159"/>
        <v>5.5295377043043547E-9</v>
      </c>
      <c r="L954">
        <f t="shared" si="160"/>
        <v>7.1409600295519111E-4</v>
      </c>
      <c r="M954" s="16">
        <f t="shared" si="161"/>
        <v>6.9299690936930509E-4</v>
      </c>
      <c r="N954" s="16">
        <f t="shared" si="162"/>
        <v>0.18372693244799163</v>
      </c>
      <c r="O954" s="16">
        <f t="shared" si="163"/>
        <v>1.8427786056632272E-3</v>
      </c>
      <c r="P954" s="16">
        <f t="shared" si="164"/>
        <v>7.5490370681484315E-2</v>
      </c>
      <c r="Q954" s="16">
        <f t="shared" si="165"/>
        <v>5.8198592624947282E-2</v>
      </c>
      <c r="R954" s="16">
        <f t="shared" si="166"/>
        <v>9.547320867778826E-2</v>
      </c>
      <c r="S954" s="16">
        <f t="shared" si="167"/>
        <v>1.953426072622084E-3</v>
      </c>
      <c r="T954" s="16">
        <f t="shared" si="168"/>
        <v>5.8203377862391589E-2</v>
      </c>
      <c r="U954" s="66">
        <f t="shared" si="169"/>
        <v>0.47488868697288844</v>
      </c>
      <c r="V954" s="66"/>
      <c r="W954" s="66"/>
    </row>
    <row r="955" spans="1:23" x14ac:dyDescent="0.25">
      <c r="A955">
        <v>954</v>
      </c>
      <c r="B955">
        <v>4.7398395476953099E-4</v>
      </c>
      <c r="C955" s="16">
        <v>5.9723716330984798E-9</v>
      </c>
      <c r="D955" s="16">
        <v>1.08171241031403E-3</v>
      </c>
      <c r="E955" s="16">
        <v>1.2984253176585301E-5</v>
      </c>
      <c r="F955" s="16">
        <v>1.02931520201921E-5</v>
      </c>
      <c r="G955" s="16">
        <v>1.86429825641543E-6</v>
      </c>
      <c r="H955" s="16">
        <v>3.82295400259539E-4</v>
      </c>
      <c r="J955">
        <v>0.95492210793246401</v>
      </c>
      <c r="K955">
        <f t="shared" si="159"/>
        <v>5.7031497092344529E-9</v>
      </c>
      <c r="L955">
        <f t="shared" si="160"/>
        <v>1.1041570402391967E-3</v>
      </c>
      <c r="M955" s="16">
        <f t="shared" si="161"/>
        <v>-1.561891307001346E-4</v>
      </c>
      <c r="N955" s="16">
        <f t="shared" si="162"/>
        <v>1.407739288384864E-3</v>
      </c>
      <c r="O955" s="16">
        <f t="shared" si="163"/>
        <v>6.0693755468020317E-3</v>
      </c>
      <c r="P955" s="16">
        <f t="shared" si="164"/>
        <v>1.513490860202398E-2</v>
      </c>
      <c r="Q955" s="16">
        <f t="shared" si="165"/>
        <v>4.3646085064247157E-2</v>
      </c>
      <c r="R955" s="16">
        <f t="shared" si="166"/>
        <v>1.9919741843959574E-3</v>
      </c>
      <c r="S955" s="16">
        <f t="shared" si="167"/>
        <v>5.0460973943854213E-3</v>
      </c>
      <c r="T955" s="16">
        <f t="shared" si="168"/>
        <v>4.3648949177080391E-2</v>
      </c>
      <c r="U955" s="66">
        <f t="shared" si="169"/>
        <v>0.11694512925731979</v>
      </c>
      <c r="V955" s="66"/>
      <c r="W955" s="66"/>
    </row>
    <row r="956" spans="1:23" x14ac:dyDescent="0.25">
      <c r="A956">
        <v>955</v>
      </c>
      <c r="B956">
        <v>6.9374113144300904E-4</v>
      </c>
      <c r="C956" s="16">
        <v>7.3924816420237999E-9</v>
      </c>
      <c r="D956" s="16">
        <v>9.10899209014728E-4</v>
      </c>
      <c r="E956" s="16">
        <v>1.3561389363528799E-5</v>
      </c>
      <c r="F956" s="16">
        <v>6.97398845491273E-6</v>
      </c>
      <c r="G956" s="16">
        <v>1.50306304083366E-6</v>
      </c>
      <c r="H956" s="16">
        <v>3.9928454607869699E-4</v>
      </c>
      <c r="J956">
        <v>0.955826869823304</v>
      </c>
      <c r="K956">
        <f t="shared" si="159"/>
        <v>7.0659325881218471E-9</v>
      </c>
      <c r="L956">
        <f t="shared" si="160"/>
        <v>9.2634285648374507E-4</v>
      </c>
      <c r="M956" s="16">
        <f t="shared" si="161"/>
        <v>4.61139406402273E-4</v>
      </c>
      <c r="N956" s="16">
        <f t="shared" si="162"/>
        <v>0.1670544358910265</v>
      </c>
      <c r="O956" s="16">
        <f t="shared" si="163"/>
        <v>0.11169675132755712</v>
      </c>
      <c r="P956" s="16">
        <f t="shared" si="164"/>
        <v>2.9498694291891251E-3</v>
      </c>
      <c r="Q956" s="16">
        <f t="shared" si="165"/>
        <v>6.8985810493190108E-2</v>
      </c>
      <c r="R956" s="16">
        <f t="shared" si="166"/>
        <v>8.5394734365298722E-2</v>
      </c>
      <c r="S956" s="16">
        <f t="shared" si="167"/>
        <v>6.301925007590875E-2</v>
      </c>
      <c r="T956" s="16">
        <f t="shared" si="168"/>
        <v>6.8983796380245932E-2</v>
      </c>
      <c r="U956" s="66">
        <f t="shared" si="169"/>
        <v>0.5680846479624162</v>
      </c>
      <c r="V956" s="66"/>
      <c r="W956" s="66"/>
    </row>
    <row r="957" spans="1:23" x14ac:dyDescent="0.25">
      <c r="A957">
        <v>956</v>
      </c>
      <c r="B957">
        <v>4.6812624466765899E-4</v>
      </c>
      <c r="C957" s="16">
        <v>4.95725441019248E-9</v>
      </c>
      <c r="D957" s="16">
        <v>9.0540783808138901E-4</v>
      </c>
      <c r="E957" s="16">
        <v>9.0382991355126594E-6</v>
      </c>
      <c r="F957" s="16">
        <v>1.03392599692918E-5</v>
      </c>
      <c r="G957" s="16">
        <v>2.2416563994772302E-6</v>
      </c>
      <c r="H957" s="16">
        <v>2.6611245753338801E-4</v>
      </c>
      <c r="J957">
        <v>0.95578353202620303</v>
      </c>
      <c r="K957">
        <f t="shared" si="159"/>
        <v>4.7380621293262401E-9</v>
      </c>
      <c r="L957">
        <f t="shared" si="160"/>
        <v>9.2832305716503962E-4</v>
      </c>
      <c r="M957" s="16">
        <f t="shared" si="161"/>
        <v>7.929432170278376E-6</v>
      </c>
      <c r="N957" s="16">
        <f t="shared" si="162"/>
        <v>2.441804768247487E-3</v>
      </c>
      <c r="O957" s="16">
        <f t="shared" si="163"/>
        <v>1.1088994525781486E-2</v>
      </c>
      <c r="P957" s="16">
        <f t="shared" si="164"/>
        <v>3.6016552245760939E-3</v>
      </c>
      <c r="Q957" s="16">
        <f t="shared" si="165"/>
        <v>2.5114938488702714E-2</v>
      </c>
      <c r="R957" s="16">
        <f t="shared" si="166"/>
        <v>2.431569011117888E-3</v>
      </c>
      <c r="S957" s="16">
        <f t="shared" si="167"/>
        <v>1.368864779933578E-2</v>
      </c>
      <c r="T957" s="16">
        <f t="shared" si="168"/>
        <v>2.5115638800100974E-2</v>
      </c>
      <c r="U957" s="66">
        <f t="shared" si="169"/>
        <v>8.348324861786241E-2</v>
      </c>
      <c r="V957" s="66"/>
      <c r="W957" s="66"/>
    </row>
    <row r="958" spans="1:23" x14ac:dyDescent="0.25">
      <c r="A958">
        <v>957</v>
      </c>
      <c r="B958">
        <v>3.6024105536367699E-4</v>
      </c>
      <c r="C958" s="16">
        <v>3.7824591377965998E-9</v>
      </c>
      <c r="D958" s="16">
        <v>8.9784897233418997E-4</v>
      </c>
      <c r="E958" s="16">
        <v>6.8383588722200104E-6</v>
      </c>
      <c r="F958" s="16">
        <v>1.3439082161917601E-5</v>
      </c>
      <c r="G958" s="16">
        <v>2.93807713200539E-6</v>
      </c>
      <c r="H958" s="16">
        <v>2.01340200551607E-4</v>
      </c>
      <c r="J958">
        <v>0.95575601014401901</v>
      </c>
      <c r="K958">
        <f t="shared" si="159"/>
        <v>3.6151080540732645E-9</v>
      </c>
      <c r="L958">
        <f t="shared" si="160"/>
        <v>9.2766143133089275E-4</v>
      </c>
      <c r="M958" s="16">
        <f t="shared" si="161"/>
        <v>-2.071793206035388E-4</v>
      </c>
      <c r="N958" s="16">
        <f t="shared" si="162"/>
        <v>7.2085904039902018E-2</v>
      </c>
      <c r="O958" s="16">
        <f t="shared" si="163"/>
        <v>0.10070075155111079</v>
      </c>
      <c r="P958" s="16">
        <f t="shared" si="164"/>
        <v>4.6051611726909206E-3</v>
      </c>
      <c r="Q958" s="16">
        <f t="shared" si="165"/>
        <v>0.13199077553009542</v>
      </c>
      <c r="R958" s="16">
        <f t="shared" si="166"/>
        <v>0.13242738372323112</v>
      </c>
      <c r="S958" s="16">
        <f t="shared" si="167"/>
        <v>0.21531370436503217</v>
      </c>
      <c r="T958" s="16">
        <f t="shared" si="168"/>
        <v>0.13199186929409384</v>
      </c>
      <c r="U958" s="66">
        <f t="shared" si="169"/>
        <v>0.78911554967615638</v>
      </c>
      <c r="V958" s="66"/>
      <c r="W958" s="66"/>
    </row>
    <row r="959" spans="1:23" x14ac:dyDescent="0.25">
      <c r="A959">
        <v>958</v>
      </c>
      <c r="B959">
        <v>9.5043816675964804E-4</v>
      </c>
      <c r="C959" s="16">
        <v>6.6908112622501598E-9</v>
      </c>
      <c r="D959" s="16">
        <v>5.9714735944916501E-4</v>
      </c>
      <c r="E959" s="16">
        <v>8.0762252808801003E-6</v>
      </c>
      <c r="F959" s="16">
        <v>5.0138819969521699E-6</v>
      </c>
      <c r="G959" s="16">
        <v>1.65450270491371E-6</v>
      </c>
      <c r="H959" s="16">
        <v>2.37782643855903E-4</v>
      </c>
      <c r="J959">
        <v>0.957472780751212</v>
      </c>
      <c r="K959">
        <f t="shared" si="159"/>
        <v>6.4062696647481873E-9</v>
      </c>
      <c r="L959">
        <f t="shared" si="160"/>
        <v>6.088229353367208E-4</v>
      </c>
      <c r="M959" s="16">
        <f t="shared" si="161"/>
        <v>1.2920533981825753E-3</v>
      </c>
      <c r="N959" s="16">
        <f t="shared" si="162"/>
        <v>0.86485618616308702</v>
      </c>
      <c r="O959" s="16">
        <f t="shared" si="163"/>
        <v>4.3086007666027264E-2</v>
      </c>
      <c r="P959" s="16">
        <f t="shared" si="164"/>
        <v>0.14443574184346952</v>
      </c>
      <c r="Q959" s="16">
        <f t="shared" si="165"/>
        <v>6.1529854817762908E-2</v>
      </c>
      <c r="R959" s="16">
        <f t="shared" si="166"/>
        <v>0.24122938596523014</v>
      </c>
      <c r="S959" s="16">
        <f t="shared" si="167"/>
        <v>3.0826666156161312E-2</v>
      </c>
      <c r="T959" s="16">
        <f t="shared" si="168"/>
        <v>6.1536647941349082E-2</v>
      </c>
      <c r="U959" s="66">
        <f t="shared" si="169"/>
        <v>1.4475004905530873</v>
      </c>
      <c r="V959" s="66"/>
      <c r="W959" s="66"/>
    </row>
    <row r="960" spans="1:23" x14ac:dyDescent="0.25">
      <c r="A960">
        <v>959</v>
      </c>
      <c r="B960">
        <v>5.2744983353522103E-4</v>
      </c>
      <c r="C960" s="16">
        <v>6.5736513928802997E-9</v>
      </c>
      <c r="D960" s="16">
        <v>1.0695225144314699E-3</v>
      </c>
      <c r="E960" s="16">
        <v>1.41329700181385E-5</v>
      </c>
      <c r="F960" s="16">
        <v>9.2429077426425808E-6</v>
      </c>
      <c r="G960" s="16">
        <v>1.69346489657464E-6</v>
      </c>
      <c r="H960" s="16">
        <v>4.1611674792727698E-4</v>
      </c>
      <c r="J960">
        <v>0.95500223880108404</v>
      </c>
      <c r="K960">
        <f t="shared" si="159"/>
        <v>6.2778517972985505E-9</v>
      </c>
      <c r="L960">
        <f t="shared" si="160"/>
        <v>1.0896952211619368E-3</v>
      </c>
      <c r="M960" s="16">
        <f t="shared" si="161"/>
        <v>-3.479555409149468E-5</v>
      </c>
      <c r="N960" s="16">
        <f t="shared" si="162"/>
        <v>5.0479463441602942E-3</v>
      </c>
      <c r="O960" s="16">
        <f t="shared" si="163"/>
        <v>3.4754814968706346E-2</v>
      </c>
      <c r="P960" s="16">
        <f t="shared" si="164"/>
        <v>1.2181222785657236E-2</v>
      </c>
      <c r="Q960" s="16">
        <f t="shared" si="165"/>
        <v>9.9773408400455552E-2</v>
      </c>
      <c r="R960" s="16">
        <f t="shared" si="166"/>
        <v>3.8385045583810371E-3</v>
      </c>
      <c r="S960" s="16">
        <f t="shared" si="167"/>
        <v>2.4386167903327399E-2</v>
      </c>
      <c r="T960" s="16">
        <f t="shared" si="168"/>
        <v>9.9777471970096704E-2</v>
      </c>
      <c r="U960" s="66">
        <f t="shared" si="169"/>
        <v>0.27975953693078459</v>
      </c>
      <c r="V960" s="66"/>
      <c r="W960" s="66"/>
    </row>
    <row r="961" spans="1:23" x14ac:dyDescent="0.25">
      <c r="A961">
        <v>960</v>
      </c>
      <c r="B961">
        <v>2.8225032646169801E-4</v>
      </c>
      <c r="C961" s="16">
        <v>4.8557120055315302E-9</v>
      </c>
      <c r="D961" s="16">
        <v>1.49131556803061E-3</v>
      </c>
      <c r="E961" s="16">
        <v>1.4486531557039501E-5</v>
      </c>
      <c r="F961" s="16">
        <v>1.76181457520117E-5</v>
      </c>
      <c r="G961" s="16">
        <v>2.3038178593133501E-6</v>
      </c>
      <c r="H961" s="16">
        <v>4.2653583207842599E-4</v>
      </c>
      <c r="J961">
        <v>0.95287014834733297</v>
      </c>
      <c r="K961">
        <f t="shared" si="159"/>
        <v>4.6268630190427548E-9</v>
      </c>
      <c r="L961">
        <f t="shared" si="160"/>
        <v>1.5288508216819412E-3</v>
      </c>
      <c r="M961" s="16">
        <f t="shared" si="161"/>
        <v>-9.6435016875854511E-4</v>
      </c>
      <c r="N961" s="16">
        <f t="shared" si="162"/>
        <v>0.18220734834128552</v>
      </c>
      <c r="O961" s="16">
        <f t="shared" si="163"/>
        <v>1.5284594916392294E-2</v>
      </c>
      <c r="P961" s="16">
        <f t="shared" si="164"/>
        <v>0.30060032271706766</v>
      </c>
      <c r="Q961" s="16">
        <f t="shared" si="165"/>
        <v>0.12165314942281701</v>
      </c>
      <c r="R961" s="16">
        <f t="shared" si="166"/>
        <v>0.62099221292522355</v>
      </c>
      <c r="S961" s="16">
        <f t="shared" si="167"/>
        <v>2.189601657182844E-2</v>
      </c>
      <c r="T961" s="16">
        <f t="shared" si="168"/>
        <v>0.12167799811445354</v>
      </c>
      <c r="U961" s="66">
        <f t="shared" si="169"/>
        <v>1.3843116430090681</v>
      </c>
      <c r="V961" s="66"/>
      <c r="W961" s="66"/>
    </row>
    <row r="962" spans="1:23" x14ac:dyDescent="0.25">
      <c r="A962">
        <v>961</v>
      </c>
      <c r="B962">
        <v>5.3945968764211399E-4</v>
      </c>
      <c r="C962" s="16">
        <v>5.8426650297210896E-9</v>
      </c>
      <c r="D962" s="16">
        <v>9.2634288843550803E-4</v>
      </c>
      <c r="E962" s="16">
        <v>1.0897088028587299E-5</v>
      </c>
      <c r="F962" s="16">
        <v>8.9783239564532305E-6</v>
      </c>
      <c r="G962" s="16">
        <v>1.90227631357602E-6</v>
      </c>
      <c r="H962" s="16">
        <v>3.2084055924553901E-4</v>
      </c>
      <c r="J962">
        <v>0.95570827701794203</v>
      </c>
      <c r="K962">
        <f t="shared" si="159"/>
        <v>5.5838833287477256E-9</v>
      </c>
      <c r="L962">
        <f t="shared" si="160"/>
        <v>9.4619596999696073E-4</v>
      </c>
      <c r="M962" s="16">
        <f t="shared" si="161"/>
        <v>1.3272340528726722E-4</v>
      </c>
      <c r="N962" s="16">
        <f t="shared" si="162"/>
        <v>9.1080915340007139E-3</v>
      </c>
      <c r="O962" s="16">
        <f t="shared" si="163"/>
        <v>2.9698659449491809E-3</v>
      </c>
      <c r="P962" s="16">
        <f t="shared" si="164"/>
        <v>1.4652981093236244E-3</v>
      </c>
      <c r="Q962" s="16">
        <f t="shared" si="165"/>
        <v>2.1281325986386419E-4</v>
      </c>
      <c r="R962" s="16">
        <f t="shared" si="166"/>
        <v>7.886816210955187E-3</v>
      </c>
      <c r="S962" s="16">
        <f t="shared" si="167"/>
        <v>2.7156336758551733E-3</v>
      </c>
      <c r="T962" s="16">
        <f t="shared" si="168"/>
        <v>2.1275671309018007E-4</v>
      </c>
      <c r="U962" s="66">
        <f t="shared" si="169"/>
        <v>2.4571275448037923E-2</v>
      </c>
      <c r="V962" s="66"/>
      <c r="W962" s="66"/>
    </row>
    <row r="963" spans="1:23" x14ac:dyDescent="0.25">
      <c r="A963">
        <v>962</v>
      </c>
      <c r="B963">
        <v>6.0370471568093004E-4</v>
      </c>
      <c r="C963" s="16">
        <v>4.5065752207117998E-9</v>
      </c>
      <c r="D963" s="16">
        <v>6.3397593523939195E-4</v>
      </c>
      <c r="E963" s="16">
        <v>5.77186804663668E-6</v>
      </c>
      <c r="F963" s="16">
        <v>7.9123044337494902E-6</v>
      </c>
      <c r="G963" s="16">
        <v>2.4578384321865701E-6</v>
      </c>
      <c r="H963" s="16">
        <v>1.6993746278830301E-4</v>
      </c>
      <c r="J963">
        <v>0.95721465461744104</v>
      </c>
      <c r="K963">
        <f t="shared" ref="K963:K1026" si="170">C963*J963</f>
        <v>4.3137598434011635E-9</v>
      </c>
      <c r="L963">
        <f t="shared" ref="L963:L1026" si="171">SUM($Z$9*B963,$AA$9*C963,$AB$9*D963,$AC$9*E963,$AD$9*F963,$AE$9*G963)</f>
        <v>6.5225387596385678E-4</v>
      </c>
      <c r="M963" s="16">
        <f t="shared" ref="M963:M1026" si="172">$Z$8*B963+$AA$8*C963+$AB$8*D963+$AD$8*F963+$AE$8*G963</f>
        <v>5.5515555539800319E-4</v>
      </c>
      <c r="N963" s="16">
        <f t="shared" si="162"/>
        <v>5.1027830341558063E-2</v>
      </c>
      <c r="O963" s="16">
        <f t="shared" si="163"/>
        <v>3.4835916727268525E-2</v>
      </c>
      <c r="P963" s="16">
        <f t="shared" si="164"/>
        <v>0.11683539711437096</v>
      </c>
      <c r="Q963" s="16">
        <f t="shared" si="165"/>
        <v>0.21400099749306148</v>
      </c>
      <c r="R963" s="16">
        <f t="shared" si="166"/>
        <v>3.8807404688250939E-2</v>
      </c>
      <c r="S963" s="16">
        <f t="shared" si="167"/>
        <v>5.0499159358132463E-2</v>
      </c>
      <c r="T963" s="16">
        <f t="shared" si="168"/>
        <v>0.21400889607794424</v>
      </c>
      <c r="U963" s="66">
        <f t="shared" si="169"/>
        <v>0.72001560180058666</v>
      </c>
      <c r="V963" s="66"/>
      <c r="W963" s="66"/>
    </row>
    <row r="964" spans="1:23" x14ac:dyDescent="0.25">
      <c r="A964">
        <v>963</v>
      </c>
      <c r="B964">
        <v>8.21418844460092E-4</v>
      </c>
      <c r="C964" s="16">
        <v>6.2415687800194196E-9</v>
      </c>
      <c r="D964" s="16">
        <v>6.4536350042099602E-4</v>
      </c>
      <c r="E964" s="16">
        <v>8.1373571728801802E-6</v>
      </c>
      <c r="F964" s="16">
        <v>5.8158230637198397E-6</v>
      </c>
      <c r="G964" s="16">
        <v>1.7746719822942399E-6</v>
      </c>
      <c r="H964" s="16">
        <v>2.39583090244747E-4</v>
      </c>
      <c r="J964">
        <v>0.95720255338955396</v>
      </c>
      <c r="K964">
        <f t="shared" si="170"/>
        <v>5.9744455733911118E-9</v>
      </c>
      <c r="L964">
        <f t="shared" si="171"/>
        <v>6.5876357696194982E-4</v>
      </c>
      <c r="M964" s="16">
        <f t="shared" si="172"/>
        <v>9.8407411195823406E-4</v>
      </c>
      <c r="N964" s="16">
        <f t="shared" ref="N964:N1027" si="173">(B964-$B$2)^2/$B$2/$B$2</f>
        <v>0.44620735453389998</v>
      </c>
      <c r="O964" s="16">
        <f t="shared" ref="O964:O1027" si="174">(C964-$C$2)^2/$C$2/$C$2</f>
        <v>1.6000090596022198E-2</v>
      </c>
      <c r="P964" s="16">
        <f t="shared" ref="P964:P1027" si="175">(D964-$D$2)^2/$D$2/$D$2</f>
        <v>0.10889304731234353</v>
      </c>
      <c r="Q964" s="16">
        <f t="shared" ref="Q964:Q1027" si="176">(E964-$E$2)^2/$E$2/$E$2</f>
        <v>5.8738541035346252E-2</v>
      </c>
      <c r="R964" s="16">
        <f t="shared" ref="R964:R1027" si="177">(F964-$F$2)^2/$F$2/$F$2</f>
        <v>0.16790627167956082</v>
      </c>
      <c r="S964" s="16">
        <f t="shared" ref="S964:S1027" si="178">(G964-$G$2)^2/$G$2/$G$2</f>
        <v>1.3385542490446904E-2</v>
      </c>
      <c r="T964" s="16">
        <f t="shared" ref="T964:T1027" si="179">(H964-$H$2)^2/$H$2/$H$2</f>
        <v>5.8744334981692077E-2</v>
      </c>
      <c r="U964" s="66">
        <f t="shared" ref="U964:U1027" si="180">SUM(N964:T964)</f>
        <v>0.86987518262931174</v>
      </c>
      <c r="V964" s="66"/>
      <c r="W964" s="66"/>
    </row>
    <row r="965" spans="1:23" x14ac:dyDescent="0.25">
      <c r="A965">
        <v>964</v>
      </c>
      <c r="B965">
        <v>2.7073344031326398E-4</v>
      </c>
      <c r="C965" s="16">
        <v>3.2242128238650202E-9</v>
      </c>
      <c r="D965" s="16">
        <v>1.02173162058122E-3</v>
      </c>
      <c r="E965" s="16">
        <v>6.6229223029099797E-6</v>
      </c>
      <c r="F965" s="16">
        <v>1.7998371593684401E-5</v>
      </c>
      <c r="G965" s="16">
        <v>3.4522823904925499E-6</v>
      </c>
      <c r="H965" s="16">
        <v>1.9499846491127101E-4</v>
      </c>
      <c r="J965">
        <v>0.95505562818577405</v>
      </c>
      <c r="K965">
        <f t="shared" si="170"/>
        <v>3.0793026039010354E-9</v>
      </c>
      <c r="L965">
        <f t="shared" si="171"/>
        <v>1.0611774219462576E-3</v>
      </c>
      <c r="M965" s="16">
        <f t="shared" si="172"/>
        <v>-5.1971054131972943E-4</v>
      </c>
      <c r="N965" s="16">
        <f t="shared" si="173"/>
        <v>0.20271958604380499</v>
      </c>
      <c r="O965" s="16">
        <f t="shared" si="174"/>
        <v>0.17479697905296887</v>
      </c>
      <c r="P965" s="16">
        <f t="shared" si="175"/>
        <v>3.6908667806259091E-3</v>
      </c>
      <c r="Q965" s="16">
        <f t="shared" si="176"/>
        <v>0.14696784969089818</v>
      </c>
      <c r="R965" s="16">
        <f t="shared" si="177"/>
        <v>0.68329889879819405</v>
      </c>
      <c r="S965" s="16">
        <f t="shared" si="178"/>
        <v>0.51875030317816628</v>
      </c>
      <c r="T965" s="16">
        <f t="shared" si="179"/>
        <v>0.1469657842924475</v>
      </c>
      <c r="U965" s="66">
        <f t="shared" si="180"/>
        <v>1.8771902678371057</v>
      </c>
      <c r="V965" s="66"/>
      <c r="W965" s="66"/>
    </row>
    <row r="966" spans="1:23" x14ac:dyDescent="0.25">
      <c r="A966">
        <v>965</v>
      </c>
      <c r="B966">
        <v>4.5131826384686599E-4</v>
      </c>
      <c r="C966" s="16">
        <v>4.9314226293667302E-9</v>
      </c>
      <c r="D966" s="16">
        <v>9.3491199855409105E-4</v>
      </c>
      <c r="E966" s="16">
        <v>9.2809692194292399E-6</v>
      </c>
      <c r="F966" s="16">
        <v>1.07396137729853E-5</v>
      </c>
      <c r="G966" s="16">
        <v>2.2541899670784099E-6</v>
      </c>
      <c r="H966" s="16">
        <v>2.7325773555728999E-4</v>
      </c>
      <c r="J966">
        <v>0.95562918304909805</v>
      </c>
      <c r="K966">
        <f t="shared" si="170"/>
        <v>4.7126113785715636E-9</v>
      </c>
      <c r="L966">
        <f t="shared" si="171"/>
        <v>9.5864048464451069E-4</v>
      </c>
      <c r="M966" s="16">
        <f t="shared" si="172"/>
        <v>-5.6003956950778668E-5</v>
      </c>
      <c r="N966" s="16">
        <f t="shared" si="173"/>
        <v>6.9798008148465041E-3</v>
      </c>
      <c r="O966" s="16">
        <f t="shared" si="174"/>
        <v>1.2092624316495047E-2</v>
      </c>
      <c r="P966" s="16">
        <f t="shared" si="175"/>
        <v>8.6335129047548616E-4</v>
      </c>
      <c r="Q966" s="16">
        <f t="shared" si="176"/>
        <v>1.8464137296375992E-2</v>
      </c>
      <c r="R966" s="16">
        <f t="shared" si="177"/>
        <v>8.0895730461997828E-3</v>
      </c>
      <c r="S966" s="16">
        <f t="shared" si="178"/>
        <v>1.518905050233957E-2</v>
      </c>
      <c r="T966" s="16">
        <f t="shared" si="179"/>
        <v>1.8464408938393354E-2</v>
      </c>
      <c r="U966" s="66">
        <f t="shared" si="180"/>
        <v>8.0142946205125729E-2</v>
      </c>
      <c r="V966" s="66"/>
      <c r="W966" s="66"/>
    </row>
    <row r="967" spans="1:23" x14ac:dyDescent="0.25">
      <c r="A967">
        <v>966</v>
      </c>
      <c r="B967" s="16">
        <v>5.6600711771062997E-4</v>
      </c>
      <c r="C967" s="16">
        <v>8.30642656642487E-9</v>
      </c>
      <c r="D967" s="16">
        <v>1.2648664894117699E-3</v>
      </c>
      <c r="E967" s="16">
        <v>2.1076263813006599E-5</v>
      </c>
      <c r="F967" s="16">
        <v>8.6870472863431998E-6</v>
      </c>
      <c r="G967" s="16">
        <v>1.3430143419961501E-6</v>
      </c>
      <c r="H967" s="16">
        <v>6.2055365207808503E-4</v>
      </c>
      <c r="J967">
        <v>0.95408246401283303</v>
      </c>
      <c r="K967">
        <f t="shared" si="170"/>
        <v>7.9250159256362958E-9</v>
      </c>
      <c r="L967">
        <f t="shared" si="171"/>
        <v>1.2835752918998861E-3</v>
      </c>
      <c r="M967" s="16">
        <f t="shared" si="172"/>
        <v>-1.515610564786262E-4</v>
      </c>
      <c r="N967" s="16">
        <f t="shared" si="173"/>
        <v>2.2303630308065446E-2</v>
      </c>
      <c r="O967" s="16">
        <f t="shared" si="174"/>
        <v>0.24916204523330931</v>
      </c>
      <c r="P967" s="16">
        <f t="shared" si="175"/>
        <v>9.8077278197438791E-2</v>
      </c>
      <c r="Q967" s="16">
        <f t="shared" si="176"/>
        <v>0.92608682466516656</v>
      </c>
      <c r="R967" s="16">
        <f t="shared" si="177"/>
        <v>1.4011182011372502E-2</v>
      </c>
      <c r="S967" s="16">
        <f t="shared" si="178"/>
        <v>0.10942021806252505</v>
      </c>
      <c r="T967" s="16">
        <f t="shared" si="179"/>
        <v>0.92613965458901004</v>
      </c>
      <c r="U967" s="66">
        <f t="shared" si="180"/>
        <v>2.3452008330668876</v>
      </c>
      <c r="V967" s="66"/>
      <c r="W967" s="66"/>
    </row>
    <row r="968" spans="1:23" x14ac:dyDescent="0.25">
      <c r="A968">
        <v>967</v>
      </c>
      <c r="B968">
        <v>9.5256264706307197E-4</v>
      </c>
      <c r="C968" s="16">
        <v>6.8973491232356598E-9</v>
      </c>
      <c r="D968" s="16">
        <v>6.1446808400374402E-4</v>
      </c>
      <c r="E968" s="16">
        <v>8.5652780504812195E-6</v>
      </c>
      <c r="F968" s="16">
        <v>5.00686661173852E-6</v>
      </c>
      <c r="G968" s="16">
        <v>1.60528871315272E-6</v>
      </c>
      <c r="H968" s="16">
        <v>2.5218168724967099E-4</v>
      </c>
      <c r="J968">
        <v>0.95738209980946798</v>
      </c>
      <c r="K968">
        <f t="shared" si="170"/>
        <v>6.6033985867223492E-9</v>
      </c>
      <c r="L968">
        <f t="shared" si="171"/>
        <v>6.260802085912505E-4</v>
      </c>
      <c r="M968" s="16">
        <f t="shared" si="172"/>
        <v>1.2790450855348933E-3</v>
      </c>
      <c r="N968" s="16">
        <f t="shared" si="173"/>
        <v>0.87289864666890005</v>
      </c>
      <c r="O968" s="16">
        <f t="shared" si="174"/>
        <v>5.9950582525545137E-2</v>
      </c>
      <c r="P968" s="16">
        <f t="shared" si="175"/>
        <v>0.13109092421327184</v>
      </c>
      <c r="Q968" s="16">
        <f t="shared" si="176"/>
        <v>4.1013621961522841E-2</v>
      </c>
      <c r="R968" s="16">
        <f t="shared" si="177"/>
        <v>0.24192926991733438</v>
      </c>
      <c r="S968" s="16">
        <f t="shared" si="178"/>
        <v>4.0039274025188892E-2</v>
      </c>
      <c r="T968" s="16">
        <f t="shared" si="179"/>
        <v>4.1019241067215849E-2</v>
      </c>
      <c r="U968" s="66">
        <f t="shared" si="180"/>
        <v>1.4279415603789791</v>
      </c>
      <c r="V968" s="66"/>
      <c r="W968" s="66"/>
    </row>
    <row r="969" spans="1:23" x14ac:dyDescent="0.25">
      <c r="A969">
        <v>968</v>
      </c>
      <c r="B969">
        <v>5.1654823444397902E-4</v>
      </c>
      <c r="C969" s="16">
        <v>5.8185522720470502E-9</v>
      </c>
      <c r="D969" s="16">
        <v>9.6432760276346399E-4</v>
      </c>
      <c r="E969" s="16">
        <v>1.12921213575608E-5</v>
      </c>
      <c r="F969" s="16">
        <v>9.3935569509557099E-6</v>
      </c>
      <c r="G969" s="16">
        <v>1.9110119105387399E-6</v>
      </c>
      <c r="H969" s="16">
        <v>3.32472060740132E-4</v>
      </c>
      <c r="J969">
        <v>0.95551222056699303</v>
      </c>
      <c r="K969">
        <f t="shared" si="170"/>
        <v>5.5596978019487997E-9</v>
      </c>
      <c r="L969">
        <f t="shared" si="171"/>
        <v>9.8501991002364212E-4</v>
      </c>
      <c r="M969" s="16">
        <f t="shared" si="172"/>
        <v>4.8076558864315826E-5</v>
      </c>
      <c r="N969" s="16">
        <f t="shared" si="173"/>
        <v>2.3923761512270624E-3</v>
      </c>
      <c r="O969" s="16">
        <f t="shared" si="174"/>
        <v>2.5144764173584645E-3</v>
      </c>
      <c r="P969" s="16">
        <f t="shared" si="175"/>
        <v>1.3367371780037424E-6</v>
      </c>
      <c r="Q969" s="16">
        <f t="shared" si="176"/>
        <v>2.638695354178577E-3</v>
      </c>
      <c r="R969" s="16">
        <f t="shared" si="177"/>
        <v>2.1777694441314842E-3</v>
      </c>
      <c r="S969" s="16">
        <f t="shared" si="178"/>
        <v>2.2809094582954673E-3</v>
      </c>
      <c r="T969" s="16">
        <f t="shared" si="179"/>
        <v>2.6386911884502097E-3</v>
      </c>
      <c r="U969" s="66">
        <f t="shared" si="180"/>
        <v>1.464425475081927E-2</v>
      </c>
      <c r="V969" s="66"/>
      <c r="W969" s="66"/>
    </row>
    <row r="970" spans="1:23" x14ac:dyDescent="0.25">
      <c r="A970">
        <v>969</v>
      </c>
      <c r="B970">
        <v>4.8768752810836698E-4</v>
      </c>
      <c r="C970" s="16">
        <v>5.7143993786020103E-9</v>
      </c>
      <c r="D970" s="16">
        <v>1.0040894363556199E-3</v>
      </c>
      <c r="E970" s="16">
        <v>1.15418845404169E-5</v>
      </c>
      <c r="F970" s="16">
        <v>9.9684909519209597E-6</v>
      </c>
      <c r="G970" s="16">
        <v>1.9467589220215701E-6</v>
      </c>
      <c r="H970" s="16">
        <v>3.3982647208233898E-4</v>
      </c>
      <c r="J970">
        <v>0.95530548476691202</v>
      </c>
      <c r="K970">
        <f t="shared" si="170"/>
        <v>5.4589970685271344E-9</v>
      </c>
      <c r="L970">
        <f t="shared" si="171"/>
        <v>1.025967462782105E-3</v>
      </c>
      <c r="M970" s="16">
        <f t="shared" si="172"/>
        <v>-5.059240656537086E-5</v>
      </c>
      <c r="N970" s="16">
        <f t="shared" si="173"/>
        <v>9.3956867742388503E-5</v>
      </c>
      <c r="O970" s="16">
        <f t="shared" si="174"/>
        <v>9.8262324224001295E-4</v>
      </c>
      <c r="P970" s="16">
        <f t="shared" si="175"/>
        <v>1.8008606584894137E-3</v>
      </c>
      <c r="Q970" s="16">
        <f t="shared" si="176"/>
        <v>5.5685580864052965E-3</v>
      </c>
      <c r="R970" s="16">
        <f t="shared" si="177"/>
        <v>1.3647687015935932E-4</v>
      </c>
      <c r="S970" s="16">
        <f t="shared" si="178"/>
        <v>8.9678886409991037E-4</v>
      </c>
      <c r="T970" s="16">
        <f t="shared" si="179"/>
        <v>5.5688706051718485E-3</v>
      </c>
      <c r="U970" s="66">
        <f t="shared" si="180"/>
        <v>1.504813519430823E-2</v>
      </c>
      <c r="V970" s="66"/>
      <c r="W970" s="66"/>
    </row>
    <row r="971" spans="1:23" x14ac:dyDescent="0.25">
      <c r="A971">
        <v>970</v>
      </c>
      <c r="B971">
        <v>4.4719664222144201E-4</v>
      </c>
      <c r="C971" s="16">
        <v>6.4843503637556798E-9</v>
      </c>
      <c r="D971" s="16">
        <v>1.2495836341997401E-3</v>
      </c>
      <c r="E971" s="16">
        <v>1.6255216514585001E-5</v>
      </c>
      <c r="F971" s="16">
        <v>1.09922787279124E-5</v>
      </c>
      <c r="G971" s="16">
        <v>1.7202908088517001E-6</v>
      </c>
      <c r="H971" s="16">
        <v>4.7860623477709698E-4</v>
      </c>
      <c r="J971">
        <v>0.95410919193475996</v>
      </c>
      <c r="K971">
        <f t="shared" si="170"/>
        <v>6.1867782857847985E-9</v>
      </c>
      <c r="L971">
        <f t="shared" si="171"/>
        <v>1.273281998114053E-3</v>
      </c>
      <c r="M971" s="16">
        <f t="shared" si="172"/>
        <v>-3.7888871367116884E-4</v>
      </c>
      <c r="N971" s="16">
        <f t="shared" si="173"/>
        <v>8.4483009597043721E-3</v>
      </c>
      <c r="O971" s="16">
        <f t="shared" si="174"/>
        <v>2.9005222078156739E-2</v>
      </c>
      <c r="P971" s="16">
        <f t="shared" si="175"/>
        <v>8.8391094821514943E-2</v>
      </c>
      <c r="Q971" s="16">
        <f t="shared" si="176"/>
        <v>0.26364519785810325</v>
      </c>
      <c r="R971" s="16">
        <f t="shared" si="177"/>
        <v>1.3359780768404462E-2</v>
      </c>
      <c r="S971" s="16">
        <f t="shared" si="178"/>
        <v>2.0390008127373897E-2</v>
      </c>
      <c r="T971" s="16">
        <f t="shared" si="179"/>
        <v>0.26366652110899569</v>
      </c>
      <c r="U971" s="66">
        <f t="shared" si="180"/>
        <v>0.68690612572225329</v>
      </c>
      <c r="V971" s="66"/>
      <c r="W971" s="66"/>
    </row>
    <row r="972" spans="1:23" x14ac:dyDescent="0.25">
      <c r="A972">
        <v>971</v>
      </c>
      <c r="B972">
        <v>4.4555305605630701E-4</v>
      </c>
      <c r="C972" s="16">
        <v>6.6061984619383596E-9</v>
      </c>
      <c r="D972" s="16">
        <v>1.27859017261148E-3</v>
      </c>
      <c r="E972" s="16">
        <v>1.69398419696483E-5</v>
      </c>
      <c r="F972" s="16">
        <v>1.1046879273324E-5</v>
      </c>
      <c r="G972" s="16">
        <v>1.6890900339596401E-6</v>
      </c>
      <c r="H972" s="16">
        <v>4.9876451340766996E-4</v>
      </c>
      <c r="J972">
        <v>0.95397217819402302</v>
      </c>
      <c r="K972">
        <f t="shared" si="170"/>
        <v>6.3021295363173415E-9</v>
      </c>
      <c r="L972">
        <f t="shared" si="171"/>
        <v>1.3023664149936257E-3</v>
      </c>
      <c r="M972" s="16">
        <f t="shared" si="172"/>
        <v>-4.1126030288101171E-4</v>
      </c>
      <c r="N972" s="16">
        <f t="shared" si="173"/>
        <v>9.0729691228309869E-3</v>
      </c>
      <c r="O972" s="16">
        <f t="shared" si="174"/>
        <v>3.69795194620441E-2</v>
      </c>
      <c r="P972" s="16">
        <f t="shared" si="175"/>
        <v>0.10720433054661284</v>
      </c>
      <c r="Q972" s="16">
        <f t="shared" si="176"/>
        <v>0.33316780509395633</v>
      </c>
      <c r="R972" s="16">
        <f t="shared" si="177"/>
        <v>1.4671463950331514E-2</v>
      </c>
      <c r="S972" s="16">
        <f t="shared" si="178"/>
        <v>2.5071767445403591E-2</v>
      </c>
      <c r="T972" s="16">
        <f t="shared" si="179"/>
        <v>0.33319529419456062</v>
      </c>
      <c r="U972" s="66">
        <f t="shared" si="180"/>
        <v>0.85936314981574002</v>
      </c>
      <c r="V972" s="66"/>
      <c r="W972" s="66"/>
    </row>
    <row r="973" spans="1:23" x14ac:dyDescent="0.25">
      <c r="A973">
        <v>972</v>
      </c>
      <c r="B973">
        <v>3.28306580331517E-4</v>
      </c>
      <c r="C973" s="16">
        <v>5.5924931746426002E-9</v>
      </c>
      <c r="D973" s="16">
        <v>1.47582989396595E-3</v>
      </c>
      <c r="E973" s="16">
        <v>1.65157585150503E-5</v>
      </c>
      <c r="F973" s="16">
        <v>1.51301486550938E-5</v>
      </c>
      <c r="G973" s="16">
        <v>1.9997673622171999E-6</v>
      </c>
      <c r="H973" s="16">
        <v>4.8628301489159198E-4</v>
      </c>
      <c r="J973">
        <v>0.95298665819124795</v>
      </c>
      <c r="K973">
        <f t="shared" si="170"/>
        <v>5.3295713814600149E-9</v>
      </c>
      <c r="L973">
        <f t="shared" si="171"/>
        <v>1.50808436614518E-3</v>
      </c>
      <c r="M973" s="16">
        <f t="shared" si="172"/>
        <v>-8.5147120548214618E-4</v>
      </c>
      <c r="N973" s="16">
        <f t="shared" si="173"/>
        <v>0.11111214789661751</v>
      </c>
      <c r="O973" s="16">
        <f t="shared" si="174"/>
        <v>8.7327786336159339E-5</v>
      </c>
      <c r="P973" s="16">
        <f t="shared" si="175"/>
        <v>0.28322961742825187</v>
      </c>
      <c r="Q973" s="16">
        <f t="shared" si="176"/>
        <v>0.28914498806968847</v>
      </c>
      <c r="R973" s="16">
        <f t="shared" si="177"/>
        <v>0.28679100093716198</v>
      </c>
      <c r="S973" s="16">
        <f t="shared" si="178"/>
        <v>1.2480493291547312E-5</v>
      </c>
      <c r="T973" s="16">
        <f t="shared" si="179"/>
        <v>0.2891866529478192</v>
      </c>
      <c r="U973" s="66">
        <f t="shared" si="180"/>
        <v>1.2595642155591666</v>
      </c>
      <c r="V973" s="66"/>
      <c r="W973" s="66"/>
    </row>
    <row r="974" spans="1:23" x14ac:dyDescent="0.25">
      <c r="A974">
        <v>973</v>
      </c>
      <c r="B974">
        <v>4.0754406380774601E-4</v>
      </c>
      <c r="C974" s="16">
        <v>4.3120398477968403E-9</v>
      </c>
      <c r="D974" s="16">
        <v>9.0476046025252999E-4</v>
      </c>
      <c r="E974" s="16">
        <v>7.8557782923931697E-6</v>
      </c>
      <c r="F974" s="16">
        <v>1.1879398736790399E-5</v>
      </c>
      <c r="G974" s="16">
        <v>2.5772479468100999E-6</v>
      </c>
      <c r="H974" s="16">
        <v>2.3129584593653999E-4</v>
      </c>
      <c r="J974">
        <v>0.95575446042132695</v>
      </c>
      <c r="K974">
        <f t="shared" si="170"/>
        <v>4.1212513180463298E-9</v>
      </c>
      <c r="L974">
        <f t="shared" si="171"/>
        <v>9.3109219363307313E-4</v>
      </c>
      <c r="M974" s="16">
        <f t="shared" si="172"/>
        <v>-1.1600406601758107E-4</v>
      </c>
      <c r="N974" s="16">
        <f t="shared" si="173"/>
        <v>2.973343679431167E-2</v>
      </c>
      <c r="O974" s="16">
        <f t="shared" si="174"/>
        <v>4.9174826110991755E-2</v>
      </c>
      <c r="P974" s="16">
        <f t="shared" si="175"/>
        <v>3.6827776996352494E-3</v>
      </c>
      <c r="Q974" s="16">
        <f t="shared" si="176"/>
        <v>7.2133678097678386E-2</v>
      </c>
      <c r="R974" s="16">
        <f t="shared" si="177"/>
        <v>4.2278171456487157E-2</v>
      </c>
      <c r="S974" s="16">
        <f t="shared" si="178"/>
        <v>8.0781539938085234E-2</v>
      </c>
      <c r="T974" s="16">
        <f t="shared" si="179"/>
        <v>7.2134601190924852E-2</v>
      </c>
      <c r="U974" s="66">
        <f t="shared" si="180"/>
        <v>0.3499190312881143</v>
      </c>
      <c r="V974" s="66"/>
      <c r="W974" s="66"/>
    </row>
    <row r="975" spans="1:23" x14ac:dyDescent="0.25">
      <c r="A975">
        <v>974</v>
      </c>
      <c r="B975">
        <v>5.8061133257384702E-4</v>
      </c>
      <c r="C975" s="16">
        <v>6.3134721863799402E-9</v>
      </c>
      <c r="D975" s="16">
        <v>9.3006444653291999E-4</v>
      </c>
      <c r="E975" s="16">
        <v>1.1822354876772601E-5</v>
      </c>
      <c r="F975" s="16">
        <v>8.3423685101013207E-6</v>
      </c>
      <c r="G975" s="16">
        <v>1.76044066742451E-6</v>
      </c>
      <c r="H975" s="16">
        <v>3.4808300399017501E-4</v>
      </c>
      <c r="J975">
        <v>0.95570313895426795</v>
      </c>
      <c r="K975">
        <f t="shared" si="170"/>
        <v>6.0338051862237738E-9</v>
      </c>
      <c r="L975">
        <f t="shared" si="171"/>
        <v>9.4850331074836081E-4</v>
      </c>
      <c r="M975" s="16">
        <f t="shared" si="172"/>
        <v>2.1271935439933333E-4</v>
      </c>
      <c r="N975" s="16">
        <f t="shared" si="173"/>
        <v>3.2040847941037086E-2</v>
      </c>
      <c r="O975" s="16">
        <f t="shared" si="174"/>
        <v>1.9451530154000612E-2</v>
      </c>
      <c r="P975" s="16">
        <f t="shared" si="175"/>
        <v>1.1844283350927408E-3</v>
      </c>
      <c r="Q975" s="16">
        <f t="shared" si="176"/>
        <v>1.014781058709476E-2</v>
      </c>
      <c r="R975" s="16">
        <f t="shared" si="177"/>
        <v>2.3516100650660208E-2</v>
      </c>
      <c r="S975" s="16">
        <f t="shared" si="178"/>
        <v>1.5076708646251089E-2</v>
      </c>
      <c r="T975" s="16">
        <f t="shared" si="179"/>
        <v>1.0147397775615534E-2</v>
      </c>
      <c r="U975" s="66">
        <f t="shared" si="180"/>
        <v>0.11156482408975202</v>
      </c>
      <c r="V975" s="66"/>
      <c r="W975" s="66"/>
    </row>
    <row r="976" spans="1:23" x14ac:dyDescent="0.25">
      <c r="A976">
        <v>975</v>
      </c>
      <c r="B976">
        <v>5.5016037926408005E-4</v>
      </c>
      <c r="C976" s="16">
        <v>5.9028944557663797E-9</v>
      </c>
      <c r="D976" s="16">
        <v>9.1748333467348096E-4</v>
      </c>
      <c r="E976" s="16">
        <v>1.0905295835581401E-5</v>
      </c>
      <c r="F976" s="16">
        <v>8.7998231232886707E-6</v>
      </c>
      <c r="G976" s="16">
        <v>1.8826627317194501E-6</v>
      </c>
      <c r="H976" s="16">
        <v>3.2108207450199402E-4</v>
      </c>
      <c r="J976">
        <v>0.95575590127807997</v>
      </c>
      <c r="K976">
        <f t="shared" si="170"/>
        <v>5.6417262107203779E-9</v>
      </c>
      <c r="L976">
        <f t="shared" si="171"/>
        <v>9.3695974075732203E-4</v>
      </c>
      <c r="M976" s="16">
        <f t="shared" si="172"/>
        <v>1.6336101777083816E-4</v>
      </c>
      <c r="N976" s="16">
        <f t="shared" si="173"/>
        <v>1.372771556993827E-2</v>
      </c>
      <c r="O976" s="16">
        <f t="shared" si="174"/>
        <v>4.2728198455801933E-3</v>
      </c>
      <c r="P976" s="16">
        <f t="shared" si="175"/>
        <v>2.2540770071635282E-3</v>
      </c>
      <c r="Q976" s="16">
        <f t="shared" si="176"/>
        <v>2.3569371332578227E-4</v>
      </c>
      <c r="R976" s="16">
        <f t="shared" si="177"/>
        <v>1.1432622734586026E-2</v>
      </c>
      <c r="S976" s="16">
        <f t="shared" si="178"/>
        <v>3.8297562914171531E-3</v>
      </c>
      <c r="T976" s="16">
        <f t="shared" si="179"/>
        <v>2.3562004402911987E-4</v>
      </c>
      <c r="U976" s="66">
        <f t="shared" si="180"/>
        <v>3.5988305206040072E-2</v>
      </c>
      <c r="V976" s="66"/>
      <c r="W976" s="66"/>
    </row>
    <row r="977" spans="1:23" x14ac:dyDescent="0.25">
      <c r="A977">
        <v>976</v>
      </c>
      <c r="B977">
        <v>6.5658270030096301E-4</v>
      </c>
      <c r="C977" s="16">
        <v>4.7514445939260402E-9</v>
      </c>
      <c r="D977" s="16">
        <v>6.1425494692736405E-4</v>
      </c>
      <c r="E977" s="16">
        <v>5.8977383084557401E-6</v>
      </c>
      <c r="F977" s="16">
        <v>7.2672489200330903E-6</v>
      </c>
      <c r="G977" s="16">
        <v>2.3305528153395901E-6</v>
      </c>
      <c r="H977" s="16">
        <v>1.7364319751596001E-4</v>
      </c>
      <c r="J977">
        <v>0.95733197991117003</v>
      </c>
      <c r="K977">
        <f t="shared" si="170"/>
        <v>4.5487098605414417E-9</v>
      </c>
      <c r="L977">
        <f t="shared" si="171"/>
        <v>6.3111524613817594E-4</v>
      </c>
      <c r="M977" s="16">
        <f t="shared" si="172"/>
        <v>6.8205015446375008E-4</v>
      </c>
      <c r="N977" s="16">
        <f t="shared" si="173"/>
        <v>0.11106780620087443</v>
      </c>
      <c r="O977" s="16">
        <f t="shared" si="174"/>
        <v>2.0291798378777336E-2</v>
      </c>
      <c r="P977" s="16">
        <f t="shared" si="175"/>
        <v>0.13125120639084589</v>
      </c>
      <c r="Q977" s="16">
        <f t="shared" si="176"/>
        <v>0.20329556752199998</v>
      </c>
      <c r="R977" s="16">
        <f t="shared" si="177"/>
        <v>6.8885961714685626E-2</v>
      </c>
      <c r="S977" s="16">
        <f t="shared" si="178"/>
        <v>2.6016022123575077E-2</v>
      </c>
      <c r="T977" s="16">
        <f t="shared" si="179"/>
        <v>0.20330395813679755</v>
      </c>
      <c r="U977" s="66">
        <f t="shared" si="180"/>
        <v>0.76411232046755595</v>
      </c>
      <c r="V977" s="66"/>
      <c r="W977" s="66"/>
    </row>
    <row r="978" spans="1:23" x14ac:dyDescent="0.25">
      <c r="A978">
        <v>977</v>
      </c>
      <c r="B978">
        <v>4.7572463890918301E-4</v>
      </c>
      <c r="C978" s="16">
        <v>6.6472737607011002E-9</v>
      </c>
      <c r="D978" s="16">
        <v>1.20283136074489E-3</v>
      </c>
      <c r="E978" s="16">
        <v>1.6048661922529202E-5</v>
      </c>
      <c r="F978" s="16">
        <v>1.03106923022465E-5</v>
      </c>
      <c r="G978" s="16">
        <v>1.6772302172740601E-6</v>
      </c>
      <c r="H978" s="16">
        <v>4.7252349387154802E-4</v>
      </c>
      <c r="J978">
        <v>0.95434303082387495</v>
      </c>
      <c r="K978">
        <f t="shared" si="170"/>
        <v>6.343779387503505E-9</v>
      </c>
      <c r="L978">
        <f t="shared" si="171"/>
        <v>1.2251233282928964E-3</v>
      </c>
      <c r="M978" s="16">
        <f t="shared" si="172"/>
        <v>-2.7367405047453038E-4</v>
      </c>
      <c r="N978" s="16">
        <f t="shared" si="173"/>
        <v>1.1549930115555063E-3</v>
      </c>
      <c r="O978" s="16">
        <f t="shared" si="174"/>
        <v>3.9885663006808111E-2</v>
      </c>
      <c r="P978" s="16">
        <f t="shared" si="175"/>
        <v>6.188582256468074E-2</v>
      </c>
      <c r="Q978" s="16">
        <f t="shared" si="176"/>
        <v>0.24426564150106539</v>
      </c>
      <c r="R978" s="16">
        <f t="shared" si="177"/>
        <v>2.1540427744191929E-3</v>
      </c>
      <c r="S978" s="16">
        <f t="shared" si="178"/>
        <v>2.6978166199423829E-2</v>
      </c>
      <c r="T978" s="16">
        <f t="shared" si="179"/>
        <v>0.24428245254656647</v>
      </c>
      <c r="U978" s="66">
        <f t="shared" si="180"/>
        <v>0.62060678160451921</v>
      </c>
      <c r="V978" s="66"/>
      <c r="W978" s="66"/>
    </row>
    <row r="979" spans="1:23" x14ac:dyDescent="0.25">
      <c r="A979">
        <v>978</v>
      </c>
      <c r="B979">
        <v>7.6324528261876505E-4</v>
      </c>
      <c r="C979" s="16">
        <v>8.8721318787631707E-9</v>
      </c>
      <c r="D979" s="16">
        <v>9.9556621465053696E-4</v>
      </c>
      <c r="E979" s="16">
        <v>1.7772368081788199E-5</v>
      </c>
      <c r="F979" s="16">
        <v>6.3626997067630899E-6</v>
      </c>
      <c r="G979" s="16">
        <v>1.25354559326818E-6</v>
      </c>
      <c r="H979" s="16">
        <v>5.2326934872534605E-4</v>
      </c>
      <c r="J979">
        <v>0.95542140053750302</v>
      </c>
      <c r="K979">
        <f t="shared" si="170"/>
        <v>8.4766246653613369E-9</v>
      </c>
      <c r="L979">
        <f t="shared" si="171"/>
        <v>1.0095362875254526E-3</v>
      </c>
      <c r="M979" s="16">
        <f t="shared" si="172"/>
        <v>5.1695427771207753E-4</v>
      </c>
      <c r="N979" s="16">
        <f t="shared" si="173"/>
        <v>0.3023452318918694</v>
      </c>
      <c r="O979" s="16">
        <f t="shared" si="174"/>
        <v>0.36151482234320126</v>
      </c>
      <c r="P979" s="16">
        <f t="shared" si="175"/>
        <v>1.1281414591238484E-3</v>
      </c>
      <c r="Q979" s="16">
        <f t="shared" si="176"/>
        <v>0.42865876222425042</v>
      </c>
      <c r="R979" s="16">
        <f t="shared" si="177"/>
        <v>0.12550174490070162</v>
      </c>
      <c r="S979" s="16">
        <f t="shared" si="178"/>
        <v>0.14090173128297032</v>
      </c>
      <c r="T979" s="16">
        <f t="shared" si="179"/>
        <v>0.42866056647105083</v>
      </c>
      <c r="U979" s="66">
        <f t="shared" si="180"/>
        <v>1.7887110005731677</v>
      </c>
      <c r="V979" s="66"/>
      <c r="W979" s="66"/>
    </row>
    <row r="980" spans="1:23" x14ac:dyDescent="0.25">
      <c r="A980">
        <v>979</v>
      </c>
      <c r="B980" s="16">
        <v>5.4573253314896502E-4</v>
      </c>
      <c r="C980" s="16">
        <v>5.0790123806222802E-9</v>
      </c>
      <c r="D980" s="16">
        <v>7.9351639403480096E-4</v>
      </c>
      <c r="E980" s="16">
        <v>8.1267196843782996E-6</v>
      </c>
      <c r="F980" s="16">
        <v>8.8205929911663907E-6</v>
      </c>
      <c r="G980" s="16">
        <v>2.1849727669359502E-6</v>
      </c>
      <c r="H980" s="16">
        <v>2.3927171102406099E-4</v>
      </c>
      <c r="J980">
        <v>0.95637633953551404</v>
      </c>
      <c r="K980">
        <f t="shared" si="170"/>
        <v>4.857447269035093E-9</v>
      </c>
      <c r="L980">
        <f t="shared" si="171"/>
        <v>8.1333747377168911E-4</v>
      </c>
      <c r="M980" s="16">
        <f t="shared" si="172"/>
        <v>2.7812759252624094E-4</v>
      </c>
      <c r="N980" s="16">
        <f t="shared" si="173"/>
        <v>1.1701629896694437E-2</v>
      </c>
      <c r="O980" s="16">
        <f t="shared" si="174"/>
        <v>6.9437489475230596E-3</v>
      </c>
      <c r="P980" s="16">
        <f t="shared" si="175"/>
        <v>3.1038854922272444E-2</v>
      </c>
      <c r="Q980" s="16">
        <f t="shared" si="176"/>
        <v>5.9219597957669033E-2</v>
      </c>
      <c r="R980" s="16">
        <f t="shared" si="177"/>
        <v>1.0986299674813103E-2</v>
      </c>
      <c r="S980" s="16">
        <f t="shared" si="178"/>
        <v>7.8771870284782258E-3</v>
      </c>
      <c r="T980" s="16">
        <f t="shared" si="179"/>
        <v>5.922261648948552E-2</v>
      </c>
      <c r="U980" s="66">
        <f t="shared" si="180"/>
        <v>0.1869899349169358</v>
      </c>
      <c r="V980" s="66"/>
      <c r="W980" s="66"/>
    </row>
    <row r="981" spans="1:23" x14ac:dyDescent="0.25">
      <c r="A981">
        <v>980</v>
      </c>
      <c r="B981">
        <v>5.4911454362901698E-4</v>
      </c>
      <c r="C981" s="16">
        <v>6.0486929692050401E-9</v>
      </c>
      <c r="D981" s="16">
        <v>9.4248624431977001E-4</v>
      </c>
      <c r="E981" s="16">
        <v>1.14759678982329E-5</v>
      </c>
      <c r="F981" s="16">
        <v>8.8267093176167293E-6</v>
      </c>
      <c r="G981" s="16">
        <v>1.8378022609829201E-6</v>
      </c>
      <c r="H981" s="16">
        <v>3.37884638335648E-4</v>
      </c>
      <c r="J981">
        <v>0.95563162591512496</v>
      </c>
      <c r="K981">
        <f t="shared" si="170"/>
        <v>5.7803222968227973E-9</v>
      </c>
      <c r="L981">
        <f t="shared" si="171"/>
        <v>9.6197141652301708E-4</v>
      </c>
      <c r="M981" s="16">
        <f t="shared" si="172"/>
        <v>1.3625767073501682E-4</v>
      </c>
      <c r="N981" s="16">
        <f t="shared" si="173"/>
        <v>1.3234579420741131E-2</v>
      </c>
      <c r="O981" s="16">
        <f t="shared" si="174"/>
        <v>8.4053750309899984E-3</v>
      </c>
      <c r="P981" s="16">
        <f t="shared" si="175"/>
        <v>4.630814255363799E-4</v>
      </c>
      <c r="Q981" s="16">
        <f t="shared" si="176"/>
        <v>4.690265596592651E-3</v>
      </c>
      <c r="R981" s="16">
        <f t="shared" si="177"/>
        <v>1.0856559872236726E-2</v>
      </c>
      <c r="S981" s="16">
        <f t="shared" si="178"/>
        <v>7.0961449870842637E-3</v>
      </c>
      <c r="T981" s="16">
        <f t="shared" si="179"/>
        <v>4.6900928994235138E-3</v>
      </c>
      <c r="U981" s="66">
        <f t="shared" si="180"/>
        <v>4.9436099232604655E-2</v>
      </c>
      <c r="V981" s="66"/>
      <c r="W981" s="66"/>
    </row>
    <row r="982" spans="1:23" x14ac:dyDescent="0.25">
      <c r="A982">
        <v>981</v>
      </c>
      <c r="B982">
        <v>6.2323712979856297E-4</v>
      </c>
      <c r="C982" s="16">
        <v>8.7643691862940095E-9</v>
      </c>
      <c r="D982" s="16">
        <v>1.2104857112367801E-3</v>
      </c>
      <c r="E982" s="16">
        <v>2.1295240970605701E-5</v>
      </c>
      <c r="F982" s="16">
        <v>7.8694083450203107E-6</v>
      </c>
      <c r="G982" s="16">
        <v>1.27204871474396E-6</v>
      </c>
      <c r="H982" s="16">
        <v>6.2699934236304898E-4</v>
      </c>
      <c r="J982">
        <v>0.95435495929865399</v>
      </c>
      <c r="K982">
        <f t="shared" si="170"/>
        <v>8.3643191980639958E-9</v>
      </c>
      <c r="L982">
        <f t="shared" si="171"/>
        <v>1.2274878122723782E-3</v>
      </c>
      <c r="M982" s="16">
        <f t="shared" si="172"/>
        <v>1.8986447324747645E-5</v>
      </c>
      <c r="N982" s="16">
        <f t="shared" si="173"/>
        <v>7.052013156943375E-2</v>
      </c>
      <c r="O982" s="16">
        <f t="shared" si="174"/>
        <v>0.33850495822200599</v>
      </c>
      <c r="P982" s="16">
        <f t="shared" si="175"/>
        <v>6.590274000513921E-2</v>
      </c>
      <c r="Q982" s="16">
        <f t="shared" si="176"/>
        <v>0.96574295166945345</v>
      </c>
      <c r="R982" s="16">
        <f t="shared" si="177"/>
        <v>4.054157674098282E-2</v>
      </c>
      <c r="S982" s="16">
        <f t="shared" si="178"/>
        <v>0.13406497609541604</v>
      </c>
      <c r="T982" s="16">
        <f t="shared" si="179"/>
        <v>0.96578684313131224</v>
      </c>
      <c r="U982" s="66">
        <f t="shared" si="180"/>
        <v>2.5810641774337437</v>
      </c>
      <c r="V982" s="66"/>
      <c r="W982" s="66"/>
    </row>
    <row r="983" spans="1:23" x14ac:dyDescent="0.25">
      <c r="A983">
        <v>982</v>
      </c>
      <c r="B983">
        <v>7.4509418721856299E-4</v>
      </c>
      <c r="C983" s="16">
        <v>6.0115575946873903E-9</v>
      </c>
      <c r="D983" s="16">
        <v>6.8597241155231498E-4</v>
      </c>
      <c r="E983" s="16">
        <v>8.3264652137836907E-6</v>
      </c>
      <c r="F983" s="16">
        <v>6.4247968117499599E-6</v>
      </c>
      <c r="G983" s="16">
        <v>1.8435091201757799E-6</v>
      </c>
      <c r="H983" s="16">
        <v>2.45151378282038E-4</v>
      </c>
      <c r="J983">
        <v>0.95697843175624597</v>
      </c>
      <c r="K983">
        <f t="shared" si="170"/>
        <v>5.7529309593762889E-9</v>
      </c>
      <c r="L983">
        <f t="shared" si="171"/>
        <v>7.0065950273839601E-4</v>
      </c>
      <c r="M983" s="16">
        <f t="shared" si="172"/>
        <v>7.8952887169872986E-4</v>
      </c>
      <c r="N983" s="16">
        <f t="shared" si="173"/>
        <v>0.26317038553515942</v>
      </c>
      <c r="O983" s="16">
        <f t="shared" si="174"/>
        <v>7.2213559807132498E-3</v>
      </c>
      <c r="P983" s="16">
        <f t="shared" si="175"/>
        <v>8.2845914399734738E-2</v>
      </c>
      <c r="Q983" s="16">
        <f t="shared" si="176"/>
        <v>5.0513998096108063E-2</v>
      </c>
      <c r="R983" s="16">
        <f t="shared" si="177"/>
        <v>0.12107626088120478</v>
      </c>
      <c r="S983" s="16">
        <f t="shared" si="178"/>
        <v>6.6251361737614169E-3</v>
      </c>
      <c r="T983" s="16">
        <f t="shared" si="179"/>
        <v>5.051878678866123E-2</v>
      </c>
      <c r="U983" s="66">
        <f t="shared" si="180"/>
        <v>0.5819718378553429</v>
      </c>
      <c r="V983" s="66"/>
      <c r="W983" s="66"/>
    </row>
    <row r="984" spans="1:23" x14ac:dyDescent="0.25">
      <c r="A984">
        <v>983</v>
      </c>
      <c r="B984">
        <v>4.6240538313875102E-4</v>
      </c>
      <c r="C984" s="16">
        <v>6.29863911857283E-9</v>
      </c>
      <c r="D984" s="16">
        <v>1.17178986318077E-3</v>
      </c>
      <c r="E984" s="16">
        <v>1.4819241927732E-5</v>
      </c>
      <c r="F984" s="16">
        <v>1.05937515070807E-5</v>
      </c>
      <c r="G984" s="16">
        <v>1.7694935527644901E-6</v>
      </c>
      <c r="H984" s="16">
        <v>4.3632485689049598E-4</v>
      </c>
      <c r="J984">
        <v>0.95448469917894896</v>
      </c>
      <c r="K984">
        <f t="shared" si="170"/>
        <v>6.0119546643277475E-9</v>
      </c>
      <c r="L984">
        <f t="shared" si="171"/>
        <v>1.1947405611085773E-3</v>
      </c>
      <c r="M984" s="16">
        <f t="shared" si="172"/>
        <v>-2.6992979483107538E-4</v>
      </c>
      <c r="N984" s="16">
        <f t="shared" si="173"/>
        <v>3.7248443526321914E-3</v>
      </c>
      <c r="O984" s="16">
        <f t="shared" si="174"/>
        <v>1.871195257853837E-2</v>
      </c>
      <c r="P984" s="16">
        <f t="shared" si="175"/>
        <v>4.6890269374673534E-2</v>
      </c>
      <c r="Q984" s="16">
        <f t="shared" si="176"/>
        <v>0.14422188395172278</v>
      </c>
      <c r="R984" s="16">
        <f t="shared" si="177"/>
        <v>5.6458366205831279E-3</v>
      </c>
      <c r="S984" s="16">
        <f t="shared" si="178"/>
        <v>1.3989276765253238E-2</v>
      </c>
      <c r="T984" s="16">
        <f t="shared" si="179"/>
        <v>0.1442323369089813</v>
      </c>
      <c r="U984" s="66">
        <f t="shared" si="180"/>
        <v>0.37741640055238457</v>
      </c>
      <c r="V984" s="66"/>
      <c r="W984" s="66"/>
    </row>
    <row r="985" spans="1:23" x14ac:dyDescent="0.25">
      <c r="A985">
        <v>984</v>
      </c>
      <c r="B985">
        <v>5.7284550846843695E-4</v>
      </c>
      <c r="C985" s="16">
        <v>5.2759040260910504E-9</v>
      </c>
      <c r="D985" s="16">
        <v>7.8507326462071505E-4</v>
      </c>
      <c r="E985" s="16">
        <v>8.35290922078821E-6</v>
      </c>
      <c r="F985" s="16">
        <v>8.3990976480931098E-6</v>
      </c>
      <c r="G985" s="16">
        <v>2.1031841593997702E-6</v>
      </c>
      <c r="H985" s="16">
        <v>2.45931199254516E-4</v>
      </c>
      <c r="J985">
        <v>0.95642818979625299</v>
      </c>
      <c r="K985">
        <f t="shared" si="170"/>
        <v>5.0460233372130262E-9</v>
      </c>
      <c r="L985">
        <f t="shared" si="171"/>
        <v>8.0396936817227497E-4</v>
      </c>
      <c r="M985" s="16">
        <f t="shared" si="172"/>
        <v>3.4172164876459897E-4</v>
      </c>
      <c r="N985" s="16">
        <f t="shared" si="173"/>
        <v>2.6644083943097103E-2</v>
      </c>
      <c r="O985" s="16">
        <f t="shared" si="174"/>
        <v>2.2842417599947327E-3</v>
      </c>
      <c r="P985" s="16">
        <f t="shared" si="175"/>
        <v>3.4204303491247728E-2</v>
      </c>
      <c r="Q985" s="16">
        <f t="shared" si="176"/>
        <v>4.9413328114851801E-2</v>
      </c>
      <c r="R985" s="16">
        <f t="shared" si="177"/>
        <v>2.1783479715879659E-2</v>
      </c>
      <c r="S985" s="16">
        <f t="shared" si="178"/>
        <v>2.3038986678725728E-3</v>
      </c>
      <c r="T985" s="16">
        <f t="shared" si="179"/>
        <v>4.9416328822242749E-2</v>
      </c>
      <c r="U985" s="66">
        <f t="shared" si="180"/>
        <v>0.18604966451518634</v>
      </c>
      <c r="V985" s="66"/>
      <c r="W985" s="66"/>
    </row>
    <row r="986" spans="1:23" x14ac:dyDescent="0.25">
      <c r="A986">
        <v>985</v>
      </c>
      <c r="B986" s="16">
        <v>3.3711195648297401E-4</v>
      </c>
      <c r="C986" s="16">
        <v>4.0678913223127699E-9</v>
      </c>
      <c r="D986" s="16">
        <v>1.03522873740027E-3</v>
      </c>
      <c r="E986" s="16">
        <v>8.4664516831337104E-6</v>
      </c>
      <c r="F986" s="16">
        <v>1.4453521555523999E-5</v>
      </c>
      <c r="G986" s="16">
        <v>2.7362385176369701E-6</v>
      </c>
      <c r="H986" s="16">
        <v>2.49277418181411E-4</v>
      </c>
      <c r="J986">
        <v>0.95506241557108795</v>
      </c>
      <c r="K986">
        <f t="shared" si="170"/>
        <v>3.8850901125687012E-9</v>
      </c>
      <c r="L986">
        <f t="shared" si="171"/>
        <v>1.0668679511376326E-3</v>
      </c>
      <c r="M986" s="16">
        <f t="shared" si="172"/>
        <v>-3.9264403817168466E-4</v>
      </c>
      <c r="N986" s="16">
        <f t="shared" si="173"/>
        <v>9.9511564884991702E-2</v>
      </c>
      <c r="O986" s="16">
        <f t="shared" si="174"/>
        <v>7.0659430317593266E-2</v>
      </c>
      <c r="P986" s="16">
        <f t="shared" si="175"/>
        <v>5.5898184759258689E-3</v>
      </c>
      <c r="Q986" s="16">
        <f t="shared" si="176"/>
        <v>4.4825173849108113E-2</v>
      </c>
      <c r="R986" s="16">
        <f t="shared" si="177"/>
        <v>0.21795748670535192</v>
      </c>
      <c r="S986" s="16">
        <f t="shared" si="178"/>
        <v>0.13209197495190125</v>
      </c>
      <c r="T986" s="16">
        <f t="shared" si="179"/>
        <v>4.482373772651576E-2</v>
      </c>
      <c r="U986" s="66">
        <f t="shared" si="180"/>
        <v>0.6154591869113879</v>
      </c>
      <c r="V986" s="66"/>
      <c r="W986" s="66"/>
    </row>
    <row r="987" spans="1:23" x14ac:dyDescent="0.25">
      <c r="A987">
        <v>986</v>
      </c>
      <c r="B987">
        <v>3.9500358264966999E-4</v>
      </c>
      <c r="C987" s="16">
        <v>5.5112639061615297E-9</v>
      </c>
      <c r="D987" s="16">
        <v>1.20126065413896E-3</v>
      </c>
      <c r="E987" s="16">
        <v>1.32875653725576E-5</v>
      </c>
      <c r="F987" s="16">
        <v>1.24216783260832E-5</v>
      </c>
      <c r="G987" s="16">
        <v>2.0231075550497701E-6</v>
      </c>
      <c r="H987" s="16">
        <v>3.9122818991053801E-4</v>
      </c>
      <c r="J987">
        <v>0.95430883022093105</v>
      </c>
      <c r="K987">
        <f t="shared" si="170"/>
        <v>5.2594478113278487E-9</v>
      </c>
      <c r="L987">
        <f t="shared" si="171"/>
        <v>1.2281216070822701E-3</v>
      </c>
      <c r="M987" s="16">
        <f t="shared" si="172"/>
        <v>-4.3811444178292998E-4</v>
      </c>
      <c r="N987" s="16">
        <f t="shared" si="173"/>
        <v>3.9163928513153978E-2</v>
      </c>
      <c r="O987" s="16">
        <f t="shared" si="174"/>
        <v>2.8254492847768409E-5</v>
      </c>
      <c r="P987" s="16">
        <f t="shared" si="175"/>
        <v>6.1077151078098774E-2</v>
      </c>
      <c r="Q987" s="16">
        <f t="shared" si="176"/>
        <v>5.6243322656708755E-2</v>
      </c>
      <c r="R987" s="16">
        <f t="shared" si="177"/>
        <v>6.793917408287975E-2</v>
      </c>
      <c r="S987" s="16">
        <f t="shared" si="178"/>
        <v>6.5568651998312388E-5</v>
      </c>
      <c r="T987" s="16">
        <f t="shared" si="179"/>
        <v>5.6250201624869309E-2</v>
      </c>
      <c r="U987" s="66">
        <f t="shared" si="180"/>
        <v>0.28076760110055665</v>
      </c>
      <c r="V987" s="66"/>
      <c r="W987" s="66"/>
    </row>
    <row r="988" spans="1:23" x14ac:dyDescent="0.25">
      <c r="A988">
        <v>987</v>
      </c>
      <c r="B988">
        <v>5.1426982910620495E-4</v>
      </c>
      <c r="C988" s="16">
        <v>6.64933531123144E-9</v>
      </c>
      <c r="D988" s="16">
        <v>1.1106272523468601E-3</v>
      </c>
      <c r="E988" s="16">
        <v>1.4838301887633601E-5</v>
      </c>
      <c r="F988" s="16">
        <v>9.4976572977254195E-6</v>
      </c>
      <c r="G988" s="16">
        <v>1.6749659834824501E-6</v>
      </c>
      <c r="H988" s="16">
        <v>4.36884688076358E-4</v>
      </c>
      <c r="J988">
        <v>0.95479893668816296</v>
      </c>
      <c r="K988">
        <f t="shared" si="170"/>
        <v>6.3487782848468336E-9</v>
      </c>
      <c r="L988">
        <f t="shared" si="171"/>
        <v>1.1312908835904819E-3</v>
      </c>
      <c r="M988" s="16">
        <f t="shared" si="172"/>
        <v>-1.0275122537807217E-4</v>
      </c>
      <c r="N988" s="16">
        <f t="shared" si="173"/>
        <v>1.9611924429494992E-3</v>
      </c>
      <c r="O988" s="16">
        <f t="shared" si="174"/>
        <v>4.0034417775094575E-2</v>
      </c>
      <c r="P988" s="16">
        <f t="shared" si="175"/>
        <v>2.3422203676451713E-2</v>
      </c>
      <c r="Q988" s="16">
        <f t="shared" si="176"/>
        <v>0.14557289965268053</v>
      </c>
      <c r="R988" s="16">
        <f t="shared" si="177"/>
        <v>1.3033284188126734E-3</v>
      </c>
      <c r="S988" s="16">
        <f t="shared" si="178"/>
        <v>2.735006952806962E-2</v>
      </c>
      <c r="T988" s="16">
        <f t="shared" si="179"/>
        <v>0.14558014834022881</v>
      </c>
      <c r="U988" s="66">
        <f t="shared" si="180"/>
        <v>0.38522425983428743</v>
      </c>
      <c r="V988" s="66"/>
      <c r="W988" s="66"/>
    </row>
    <row r="989" spans="1:23" x14ac:dyDescent="0.25">
      <c r="A989">
        <v>988</v>
      </c>
      <c r="B989">
        <v>4.28183168786087E-4</v>
      </c>
      <c r="C989" s="16">
        <v>5.5821601789359703E-9</v>
      </c>
      <c r="D989" s="16">
        <v>1.1202831223432999E-3</v>
      </c>
      <c r="E989" s="16">
        <v>1.25627463682162E-5</v>
      </c>
      <c r="F989" s="16">
        <v>1.1416140130892799E-5</v>
      </c>
      <c r="G989" s="16">
        <v>1.9955654473433301E-6</v>
      </c>
      <c r="H989" s="16">
        <v>3.6988572835052001E-4</v>
      </c>
      <c r="J989">
        <v>0.95471411926870797</v>
      </c>
      <c r="K989">
        <f t="shared" si="170"/>
        <v>5.3293671388497084E-9</v>
      </c>
      <c r="L989">
        <f t="shared" si="171"/>
        <v>1.1451053858922498E-3</v>
      </c>
      <c r="M989" s="16">
        <f t="shared" si="172"/>
        <v>-2.8873904832007585E-4</v>
      </c>
      <c r="N989" s="16">
        <f t="shared" si="173"/>
        <v>1.7036444828860201E-2</v>
      </c>
      <c r="O989" s="16">
        <f t="shared" si="174"/>
        <v>5.5950593310016065E-5</v>
      </c>
      <c r="P989" s="16">
        <f t="shared" si="175"/>
        <v>2.6591100830409452E-2</v>
      </c>
      <c r="Q989" s="16">
        <f t="shared" si="176"/>
        <v>2.8788415610260208E-2</v>
      </c>
      <c r="R989" s="16">
        <f t="shared" si="177"/>
        <v>2.51543942812671E-2</v>
      </c>
      <c r="S989" s="16">
        <f t="shared" si="178"/>
        <v>3.165809796958681E-5</v>
      </c>
      <c r="T989" s="16">
        <f t="shared" si="179"/>
        <v>2.8791475510604868E-2</v>
      </c>
      <c r="U989" s="66">
        <f t="shared" si="180"/>
        <v>0.12644943975268144</v>
      </c>
      <c r="V989" s="66"/>
      <c r="W989" s="66"/>
    </row>
    <row r="990" spans="1:23" x14ac:dyDescent="0.25">
      <c r="A990">
        <v>989</v>
      </c>
      <c r="B990">
        <v>8.0604928964090195E-4</v>
      </c>
      <c r="C990" s="16">
        <v>6.9048357872024102E-9</v>
      </c>
      <c r="D990" s="16">
        <v>7.2904142451763203E-4</v>
      </c>
      <c r="E990" s="16">
        <v>1.0159370529940599E-5</v>
      </c>
      <c r="F990" s="16">
        <v>5.9504909638064401E-6</v>
      </c>
      <c r="G990" s="16">
        <v>1.6057829546579E-6</v>
      </c>
      <c r="H990" s="16">
        <v>2.9911714470459802E-4</v>
      </c>
      <c r="J990">
        <v>0.95676721780118201</v>
      </c>
      <c r="K990">
        <f t="shared" si="170"/>
        <v>6.6063205254956844E-9</v>
      </c>
      <c r="L990">
        <f t="shared" si="171"/>
        <v>7.4254128456411564E-4</v>
      </c>
      <c r="M990" s="16">
        <f t="shared" si="172"/>
        <v>8.6955729471768816E-4</v>
      </c>
      <c r="N990" s="16">
        <f t="shared" si="173"/>
        <v>0.40548603355045354</v>
      </c>
      <c r="O990" s="16">
        <f t="shared" si="174"/>
        <v>6.0614090083994626E-2</v>
      </c>
      <c r="P990" s="16">
        <f t="shared" si="175"/>
        <v>5.9105293852114514E-2</v>
      </c>
      <c r="Q990" s="16">
        <f t="shared" si="176"/>
        <v>2.9266006429132805E-3</v>
      </c>
      <c r="R990" s="16">
        <f t="shared" si="177"/>
        <v>0.15689243759238206</v>
      </c>
      <c r="S990" s="16">
        <f t="shared" si="178"/>
        <v>3.9940775776834719E-2</v>
      </c>
      <c r="T990" s="16">
        <f t="shared" si="179"/>
        <v>2.9278093567124581E-3</v>
      </c>
      <c r="U990" s="66">
        <f t="shared" si="180"/>
        <v>0.72789304085540518</v>
      </c>
      <c r="V990" s="66"/>
      <c r="W990" s="66"/>
    </row>
    <row r="991" spans="1:23" x14ac:dyDescent="0.25">
      <c r="A991">
        <v>990</v>
      </c>
      <c r="B991">
        <v>2.12615768195732E-4</v>
      </c>
      <c r="C991" s="16">
        <v>2.82252761029741E-9</v>
      </c>
      <c r="D991" s="16">
        <v>1.14259356737241E-3</v>
      </c>
      <c r="E991" s="16">
        <v>6.4737044094367503E-6</v>
      </c>
      <c r="F991" s="16">
        <v>2.3062959760828999E-5</v>
      </c>
      <c r="G991" s="16">
        <v>3.9497109740629302E-6</v>
      </c>
      <c r="H991" s="16">
        <v>1.90606321958382E-4</v>
      </c>
      <c r="J991">
        <v>0.95437602258672405</v>
      </c>
      <c r="K991">
        <f t="shared" si="170"/>
        <v>2.6937526743568532E-9</v>
      </c>
      <c r="L991">
        <f t="shared" si="171"/>
        <v>1.1926663753405206E-3</v>
      </c>
      <c r="M991" s="16">
        <f t="shared" si="172"/>
        <v>-7.674348389490566E-4</v>
      </c>
      <c r="N991" s="16">
        <f t="shared" si="173"/>
        <v>0.32291793275359715</v>
      </c>
      <c r="O991" s="16">
        <f t="shared" si="174"/>
        <v>0.24067293462541434</v>
      </c>
      <c r="P991" s="16">
        <f t="shared" si="175"/>
        <v>3.4681717786119629E-2</v>
      </c>
      <c r="Q991" s="16">
        <f t="shared" si="176"/>
        <v>0.15781311968459918</v>
      </c>
      <c r="R991" s="16">
        <f t="shared" si="177"/>
        <v>1.797245741546958</v>
      </c>
      <c r="S991" s="16">
        <f t="shared" si="178"/>
        <v>0.93723251240071603</v>
      </c>
      <c r="T991" s="16">
        <f t="shared" si="179"/>
        <v>0.15780782640958543</v>
      </c>
      <c r="U991" s="66">
        <f t="shared" si="180"/>
        <v>3.6483717852069897</v>
      </c>
      <c r="V991" s="66"/>
      <c r="W991" s="66"/>
    </row>
    <row r="992" spans="1:23" x14ac:dyDescent="0.25">
      <c r="A992">
        <v>991</v>
      </c>
      <c r="B992">
        <v>3.2100188114645703E-4</v>
      </c>
      <c r="C992" s="16">
        <v>6.4432166909436997E-9</v>
      </c>
      <c r="D992" s="16">
        <v>1.7491948178018401E-3</v>
      </c>
      <c r="E992" s="16">
        <v>2.2490031203692699E-5</v>
      </c>
      <c r="F992" s="16">
        <v>1.56523612429376E-5</v>
      </c>
      <c r="G992" s="16">
        <v>1.7406191990503E-6</v>
      </c>
      <c r="H992" s="16">
        <v>6.6219557734541299E-4</v>
      </c>
      <c r="J992">
        <v>0.95176319118959896</v>
      </c>
      <c r="K992">
        <f t="shared" si="170"/>
        <v>6.132416479298664E-9</v>
      </c>
      <c r="L992">
        <f t="shared" si="171"/>
        <v>1.7822337162700748E-3</v>
      </c>
      <c r="M992" s="16">
        <f t="shared" si="172"/>
        <v>-1.1402299539771605E-3</v>
      </c>
      <c r="N992" s="16">
        <f t="shared" si="173"/>
        <v>0.12122091377656335</v>
      </c>
      <c r="O992" s="16">
        <f t="shared" si="174"/>
        <v>2.6531622165280901E-2</v>
      </c>
      <c r="P992" s="16">
        <f t="shared" si="175"/>
        <v>0.66585306186131543</v>
      </c>
      <c r="Q992" s="16">
        <f t="shared" si="176"/>
        <v>1.1967589303691339</v>
      </c>
      <c r="R992" s="16">
        <f t="shared" si="177"/>
        <v>0.34636406396497343</v>
      </c>
      <c r="S992" s="16">
        <f t="shared" si="178"/>
        <v>1.7599768786965484E-2</v>
      </c>
      <c r="T992" s="16">
        <f t="shared" si="179"/>
        <v>1.1969338744719185</v>
      </c>
      <c r="U992" s="66">
        <f t="shared" si="180"/>
        <v>3.5712622353961505</v>
      </c>
      <c r="V992" s="66"/>
      <c r="W992" s="66"/>
    </row>
    <row r="993" spans="1:23" x14ac:dyDescent="0.25">
      <c r="A993">
        <v>992</v>
      </c>
      <c r="B993" s="16">
        <v>4.2586128380593999E-4</v>
      </c>
      <c r="C993" s="16">
        <v>7.6917260590999395E-9</v>
      </c>
      <c r="D993" s="16">
        <v>1.5674248107194701E-3</v>
      </c>
      <c r="E993" s="16">
        <v>2.4105908981927499E-5</v>
      </c>
      <c r="F993" s="16">
        <v>1.17022011768646E-5</v>
      </c>
      <c r="G993" s="16">
        <v>1.45515357618671E-6</v>
      </c>
      <c r="H993" s="16">
        <v>7.0976678905464304E-4</v>
      </c>
      <c r="J993">
        <v>0.95263792895699495</v>
      </c>
      <c r="K993">
        <f t="shared" si="170"/>
        <v>7.3274299830455145E-9</v>
      </c>
      <c r="L993">
        <f t="shared" si="171"/>
        <v>1.592276674923327E-3</v>
      </c>
      <c r="M993" s="16">
        <f t="shared" si="172"/>
        <v>-7.4055410731144688E-4</v>
      </c>
      <c r="N993" s="16">
        <f t="shared" si="173"/>
        <v>1.8289477107646748E-2</v>
      </c>
      <c r="O993" s="16">
        <f t="shared" si="174"/>
        <v>0.15071391517770893</v>
      </c>
      <c r="P993" s="16">
        <f t="shared" si="175"/>
        <v>0.39348800989012517</v>
      </c>
      <c r="Q993" s="16">
        <f t="shared" si="176"/>
        <v>1.5485643662970401</v>
      </c>
      <c r="R993" s="16">
        <f t="shared" si="177"/>
        <v>3.5206193737142816E-2</v>
      </c>
      <c r="S993" s="16">
        <f t="shared" si="178"/>
        <v>7.5575087285798412E-2</v>
      </c>
      <c r="T993" s="16">
        <f t="shared" si="179"/>
        <v>1.5487254930400147</v>
      </c>
      <c r="U993" s="66">
        <f t="shared" si="180"/>
        <v>3.770562542535477</v>
      </c>
      <c r="V993" s="66"/>
      <c r="W993" s="66"/>
    </row>
    <row r="994" spans="1:23" x14ac:dyDescent="0.25">
      <c r="A994">
        <v>993</v>
      </c>
      <c r="B994">
        <v>2.6172860425808299E-4</v>
      </c>
      <c r="C994" s="16">
        <v>4.4976858986734504E-9</v>
      </c>
      <c r="D994" s="16">
        <v>1.4898010735384501E-3</v>
      </c>
      <c r="E994" s="16">
        <v>1.34041913380706E-5</v>
      </c>
      <c r="F994" s="16">
        <v>1.90029248193393E-5</v>
      </c>
      <c r="G994" s="16">
        <v>2.4873155450355701E-6</v>
      </c>
      <c r="H994" s="16">
        <v>3.9466790369281803E-4</v>
      </c>
      <c r="J994">
        <v>0.95285114364396295</v>
      </c>
      <c r="K994">
        <f t="shared" si="170"/>
        <v>4.2856251523023223E-9</v>
      </c>
      <c r="L994">
        <f t="shared" si="171"/>
        <v>1.5302897410362658E-3</v>
      </c>
      <c r="M994" s="16">
        <f t="shared" si="172"/>
        <v>-1.0068325325200997E-3</v>
      </c>
      <c r="N994" s="16">
        <f t="shared" si="173"/>
        <v>0.21951970189028536</v>
      </c>
      <c r="O994" s="16">
        <f t="shared" si="174"/>
        <v>3.5437379800470598E-2</v>
      </c>
      <c r="P994" s="16">
        <f t="shared" si="175"/>
        <v>0.29887866638942356</v>
      </c>
      <c r="Q994" s="16">
        <f t="shared" si="176"/>
        <v>6.1511621419281327E-2</v>
      </c>
      <c r="R994" s="16">
        <f t="shared" si="177"/>
        <v>0.86224051083350073</v>
      </c>
      <c r="S994" s="16">
        <f t="shared" si="178"/>
        <v>5.7316371015596487E-2</v>
      </c>
      <c r="T994" s="16">
        <f t="shared" si="179"/>
        <v>6.1528093861651263E-2</v>
      </c>
      <c r="U994" s="66">
        <f t="shared" si="180"/>
        <v>1.5964323452102092</v>
      </c>
      <c r="V994" s="66"/>
      <c r="W994" s="66"/>
    </row>
    <row r="995" spans="1:23" x14ac:dyDescent="0.25">
      <c r="A995">
        <v>994</v>
      </c>
      <c r="B995">
        <v>3.0816895214409902E-4</v>
      </c>
      <c r="C995" s="16">
        <v>4.7709781999950996E-9</v>
      </c>
      <c r="D995" s="16">
        <v>1.3373905019592801E-3</v>
      </c>
      <c r="E995" s="16">
        <v>1.27858292726401E-5</v>
      </c>
      <c r="F995" s="16">
        <v>1.6026617990641502E-5</v>
      </c>
      <c r="G995" s="16">
        <v>2.3407993007502498E-6</v>
      </c>
      <c r="H995" s="16">
        <v>3.7645816409236598E-4</v>
      </c>
      <c r="J995">
        <v>0.95360275026615604</v>
      </c>
      <c r="K995">
        <f t="shared" si="170"/>
        <v>4.5496179329752019E-9</v>
      </c>
      <c r="L995">
        <f t="shared" si="171"/>
        <v>1.3717797662631136E-3</v>
      </c>
      <c r="M995" s="16">
        <f t="shared" si="172"/>
        <v>-7.5544186197491531E-4</v>
      </c>
      <c r="N995" s="16">
        <f t="shared" si="173"/>
        <v>0.14004563062144282</v>
      </c>
      <c r="O995" s="16">
        <f t="shared" si="174"/>
        <v>1.929982698918942E-2</v>
      </c>
      <c r="P995" s="16">
        <f t="shared" si="175"/>
        <v>0.15090637144820765</v>
      </c>
      <c r="Q995" s="16">
        <f t="shared" si="176"/>
        <v>3.6268128236986261E-2</v>
      </c>
      <c r="R995" s="16">
        <f t="shared" si="177"/>
        <v>0.39251428198753069</v>
      </c>
      <c r="S995" s="16">
        <f t="shared" si="178"/>
        <v>2.7689148747842247E-2</v>
      </c>
      <c r="T995" s="16">
        <f t="shared" si="179"/>
        <v>3.627667298226158E-2</v>
      </c>
      <c r="U995" s="66">
        <f t="shared" si="180"/>
        <v>0.80300006101346066</v>
      </c>
      <c r="V995" s="66"/>
      <c r="W995" s="66"/>
    </row>
    <row r="996" spans="1:23" x14ac:dyDescent="0.25">
      <c r="A996">
        <v>995</v>
      </c>
      <c r="B996">
        <v>3.8963158893016102E-4</v>
      </c>
      <c r="C996" s="16">
        <v>5.0486223854107498E-9</v>
      </c>
      <c r="D996" s="16">
        <v>1.11340353507644E-3</v>
      </c>
      <c r="E996" s="16">
        <v>1.1292500749986799E-5</v>
      </c>
      <c r="F996" s="16">
        <v>1.2544492135635501E-5</v>
      </c>
      <c r="G996" s="16">
        <v>2.2064044841655902E-6</v>
      </c>
      <c r="H996" s="16">
        <v>3.3248577320800997E-4</v>
      </c>
      <c r="J996">
        <v>0.95472446379294995</v>
      </c>
      <c r="K996">
        <f t="shared" si="170"/>
        <v>4.8200432998043619E-9</v>
      </c>
      <c r="L996">
        <f t="shared" si="171"/>
        <v>1.1406938752094912E-3</v>
      </c>
      <c r="M996" s="16">
        <f t="shared" si="172"/>
        <v>-3.6143069734916912E-4</v>
      </c>
      <c r="N996" s="16">
        <f t="shared" si="173"/>
        <v>4.3600466966488075E-2</v>
      </c>
      <c r="O996" s="16">
        <f t="shared" si="174"/>
        <v>7.8879284642905684E-3</v>
      </c>
      <c r="P996" s="16">
        <f t="shared" si="175"/>
        <v>2.4312747436997004E-2</v>
      </c>
      <c r="Q996" s="16">
        <f t="shared" si="176"/>
        <v>2.6423256489479445E-3</v>
      </c>
      <c r="R996" s="16">
        <f t="shared" si="177"/>
        <v>7.4592115203440626E-2</v>
      </c>
      <c r="S996" s="16">
        <f t="shared" si="178"/>
        <v>9.8868742593274835E-3</v>
      </c>
      <c r="T996" s="16">
        <f t="shared" si="179"/>
        <v>2.6431479853947556E-3</v>
      </c>
      <c r="U996" s="66">
        <f t="shared" si="180"/>
        <v>0.16556560596488645</v>
      </c>
      <c r="V996" s="66"/>
      <c r="W996" s="66"/>
    </row>
    <row r="997" spans="1:23" x14ac:dyDescent="0.25">
      <c r="A997">
        <v>996</v>
      </c>
      <c r="B997">
        <v>5.5266272146636602E-4</v>
      </c>
      <c r="C997" s="16">
        <v>6.7885168928421203E-9</v>
      </c>
      <c r="D997" s="16">
        <v>1.05366851579474E-3</v>
      </c>
      <c r="E997" s="16">
        <v>1.4381344168398E-5</v>
      </c>
      <c r="F997" s="16">
        <v>8.8142602542388502E-6</v>
      </c>
      <c r="G997" s="16">
        <v>1.63954492977856E-6</v>
      </c>
      <c r="H997" s="16">
        <v>4.2342927074295498E-4</v>
      </c>
      <c r="J997">
        <v>0.95508773730734298</v>
      </c>
      <c r="K997">
        <f t="shared" si="170"/>
        <v>6.4836292388572547E-9</v>
      </c>
      <c r="L997">
        <f t="shared" si="171"/>
        <v>1.0729297927161033E-3</v>
      </c>
      <c r="M997" s="16">
        <f t="shared" si="172"/>
        <v>3.2395650216628672E-5</v>
      </c>
      <c r="N997" s="16">
        <f t="shared" si="173"/>
        <v>1.4944239618737464E-2</v>
      </c>
      <c r="O997" s="16">
        <f t="shared" si="174"/>
        <v>5.0717657127036735E-2</v>
      </c>
      <c r="P997" s="16">
        <f t="shared" si="175"/>
        <v>8.818918940807368E-3</v>
      </c>
      <c r="Q997" s="16">
        <f t="shared" si="176"/>
        <v>0.11491727189221025</v>
      </c>
      <c r="R997" s="16">
        <f t="shared" si="177"/>
        <v>1.1121441989518083E-2</v>
      </c>
      <c r="S997" s="16">
        <f t="shared" si="178"/>
        <v>3.3499459956377306E-2</v>
      </c>
      <c r="T997" s="16">
        <f t="shared" si="179"/>
        <v>0.11492095442441816</v>
      </c>
      <c r="U997" s="66">
        <f t="shared" si="180"/>
        <v>0.34893994394910544</v>
      </c>
      <c r="V997" s="66"/>
      <c r="W997" s="66"/>
    </row>
    <row r="998" spans="1:23" x14ac:dyDescent="0.25">
      <c r="A998">
        <v>997</v>
      </c>
      <c r="B998">
        <v>4.84136215870641E-4</v>
      </c>
      <c r="C998" s="16">
        <v>4.9592825877987301E-9</v>
      </c>
      <c r="D998" s="16">
        <v>8.7517507450880002E-4</v>
      </c>
      <c r="E998" s="16">
        <v>8.7431774767357096E-6</v>
      </c>
      <c r="F998" s="16">
        <v>9.9827911461248393E-6</v>
      </c>
      <c r="G998" s="16">
        <v>2.23993552164179E-6</v>
      </c>
      <c r="H998" s="16">
        <v>2.5742287713446E-4</v>
      </c>
      <c r="J998">
        <v>0.95594139672211897</v>
      </c>
      <c r="K998">
        <f t="shared" si="170"/>
        <v>4.7407835237200027E-9</v>
      </c>
      <c r="L998">
        <f t="shared" si="171"/>
        <v>8.973756330401038E-4</v>
      </c>
      <c r="M998" s="16">
        <f t="shared" si="172"/>
        <v>7.0896798701178295E-5</v>
      </c>
      <c r="N998" s="16">
        <f t="shared" si="173"/>
        <v>2.8576185389960249E-4</v>
      </c>
      <c r="O998" s="16">
        <f t="shared" si="174"/>
        <v>1.1012035294183571E-2</v>
      </c>
      <c r="P998" s="16">
        <f t="shared" si="175"/>
        <v>8.3541744202367263E-3</v>
      </c>
      <c r="Q998" s="16">
        <f t="shared" si="176"/>
        <v>3.4579126220199229E-2</v>
      </c>
      <c r="R998" s="16">
        <f t="shared" si="177"/>
        <v>1.7249223229911172E-4</v>
      </c>
      <c r="S998" s="16">
        <f t="shared" si="178"/>
        <v>1.3488730936682743E-2</v>
      </c>
      <c r="T998" s="16">
        <f t="shared" si="179"/>
        <v>3.4580373578892515E-2</v>
      </c>
      <c r="U998" s="66">
        <f t="shared" si="180"/>
        <v>0.1024726945363935</v>
      </c>
      <c r="V998" s="66"/>
      <c r="W998" s="66"/>
    </row>
    <row r="999" spans="1:23" x14ac:dyDescent="0.25">
      <c r="A999">
        <v>998</v>
      </c>
      <c r="B999">
        <v>5.5012823591064496E-4</v>
      </c>
      <c r="C999" s="16">
        <v>5.3161853801682503E-9</v>
      </c>
      <c r="D999" s="16">
        <v>8.2453530622584703E-4</v>
      </c>
      <c r="E999" s="16">
        <v>8.8356383675763607E-6</v>
      </c>
      <c r="F999" s="16">
        <v>8.7626477408087595E-6</v>
      </c>
      <c r="G999" s="16">
        <v>2.0882299353473001E-6</v>
      </c>
      <c r="H999" s="16">
        <v>2.6014449310256499E-4</v>
      </c>
      <c r="J999">
        <v>0.95622104175272005</v>
      </c>
      <c r="K999">
        <f t="shared" si="170"/>
        <v>5.0834483223750641E-9</v>
      </c>
      <c r="L999">
        <f t="shared" si="171"/>
        <v>8.4414351545743162E-4</v>
      </c>
      <c r="M999" s="16">
        <f t="shared" si="172"/>
        <v>2.5611295636385819E-4</v>
      </c>
      <c r="N999" s="16">
        <f t="shared" si="173"/>
        <v>1.371242486634038E-2</v>
      </c>
      <c r="O999" s="16">
        <f t="shared" si="174"/>
        <v>1.6421685046926233E-3</v>
      </c>
      <c r="P999" s="16">
        <f t="shared" si="175"/>
        <v>2.072877794715302E-2</v>
      </c>
      <c r="Q999" s="16">
        <f t="shared" si="176"/>
        <v>3.1451581916135264E-2</v>
      </c>
      <c r="R999" s="16">
        <f t="shared" si="177"/>
        <v>1.22536706136827E-2</v>
      </c>
      <c r="S999" s="16">
        <f t="shared" si="178"/>
        <v>1.6440900743083088E-3</v>
      </c>
      <c r="T999" s="16">
        <f t="shared" si="179"/>
        <v>3.1453550912923622E-2</v>
      </c>
      <c r="U999" s="66">
        <f t="shared" si="180"/>
        <v>0.11288626483523592</v>
      </c>
      <c r="V999" s="66"/>
      <c r="W999" s="66"/>
    </row>
    <row r="1000" spans="1:23" x14ac:dyDescent="0.25">
      <c r="A1000">
        <v>999</v>
      </c>
      <c r="B1000">
        <v>5.9513555269130895E-4</v>
      </c>
      <c r="C1000" s="16">
        <v>7.5484085512966697E-9</v>
      </c>
      <c r="D1000" s="16">
        <v>1.0888085507107499E-3</v>
      </c>
      <c r="E1000" s="16">
        <v>1.6518598630870301E-5</v>
      </c>
      <c r="F1000" s="16">
        <v>8.1971623391314899E-6</v>
      </c>
      <c r="G1000" s="16">
        <v>1.47502299903433E-6</v>
      </c>
      <c r="H1000" s="16">
        <v>4.8635710421796101E-4</v>
      </c>
      <c r="J1000">
        <v>0.95493021254849597</v>
      </c>
      <c r="K1000">
        <f t="shared" si="170"/>
        <v>7.2082033822926135E-9</v>
      </c>
      <c r="L1000">
        <f t="shared" si="171"/>
        <v>1.1066703499794958E-3</v>
      </c>
      <c r="M1000" s="16">
        <f t="shared" si="172"/>
        <v>8.3600755403121876E-5</v>
      </c>
      <c r="N1000" s="16">
        <f t="shared" si="173"/>
        <v>4.3469210900651541E-2</v>
      </c>
      <c r="O1000" s="16">
        <f t="shared" si="174"/>
        <v>0.13129944715555447</v>
      </c>
      <c r="P1000" s="16">
        <f t="shared" si="175"/>
        <v>1.7001855905106562E-2</v>
      </c>
      <c r="Q1000" s="16">
        <f t="shared" si="176"/>
        <v>0.28942944070854576</v>
      </c>
      <c r="R1000" s="16">
        <f t="shared" si="177"/>
        <v>2.8253000335174951E-2</v>
      </c>
      <c r="S1000" s="16">
        <f t="shared" si="178"/>
        <v>7.0229488458141809E-2</v>
      </c>
      <c r="T1000" s="16">
        <f t="shared" si="179"/>
        <v>0.28943869269710343</v>
      </c>
      <c r="U1000" s="66">
        <f t="shared" si="180"/>
        <v>0.86912113616027853</v>
      </c>
      <c r="V1000" s="66"/>
      <c r="W1000" s="66"/>
    </row>
    <row r="1001" spans="1:23" x14ac:dyDescent="0.25">
      <c r="A1001">
        <v>1000</v>
      </c>
      <c r="B1001">
        <v>6.1952438695018E-4</v>
      </c>
      <c r="C1001" s="16">
        <v>6.7918264639418602E-9</v>
      </c>
      <c r="D1001" s="16">
        <v>9.3780922819781899E-4</v>
      </c>
      <c r="E1001" s="16">
        <v>1.282321569803E-5</v>
      </c>
      <c r="F1001" s="16">
        <v>7.8203555269319704E-6</v>
      </c>
      <c r="G1001" s="16">
        <v>1.6365534011127401E-6</v>
      </c>
      <c r="H1001" s="16">
        <v>3.7755122843444698E-4</v>
      </c>
      <c r="J1001">
        <v>0.95567571107215399</v>
      </c>
      <c r="K1001">
        <f t="shared" si="170"/>
        <v>6.4907835854063102E-9</v>
      </c>
      <c r="L1001">
        <f t="shared" si="171"/>
        <v>9.5507970082633171E-4</v>
      </c>
      <c r="M1001" s="16">
        <f t="shared" si="172"/>
        <v>2.8396907307402818E-4</v>
      </c>
      <c r="N1001" s="16">
        <f t="shared" si="173"/>
        <v>6.657282766255028E-2</v>
      </c>
      <c r="O1001" s="16">
        <f t="shared" si="174"/>
        <v>5.0987053044810708E-2</v>
      </c>
      <c r="P1001" s="16">
        <f t="shared" si="175"/>
        <v>6.9563864801949087E-4</v>
      </c>
      <c r="Q1001" s="16">
        <f t="shared" si="176"/>
        <v>3.7606068837186694E-2</v>
      </c>
      <c r="R1001" s="16">
        <f t="shared" si="177"/>
        <v>4.2571104404511832E-2</v>
      </c>
      <c r="S1001" s="16">
        <f t="shared" si="178"/>
        <v>3.4047346391474401E-2</v>
      </c>
      <c r="T1001" s="16">
        <f t="shared" si="179"/>
        <v>3.7605327806365371E-2</v>
      </c>
      <c r="U1001" s="66">
        <f t="shared" si="180"/>
        <v>0.27008536679491879</v>
      </c>
      <c r="V1001" s="66"/>
      <c r="W1001" s="66"/>
    </row>
    <row r="1002" spans="1:23" x14ac:dyDescent="0.25">
      <c r="A1002">
        <v>1001</v>
      </c>
      <c r="B1002">
        <v>4.59618401679677E-4</v>
      </c>
      <c r="C1002" s="16">
        <v>5.3142593066542697E-9</v>
      </c>
      <c r="D1002" s="16">
        <v>9.9055545995678398E-4</v>
      </c>
      <c r="E1002" s="16">
        <v>1.05902905587408E-5</v>
      </c>
      <c r="F1002" s="16">
        <v>1.0572014933893099E-5</v>
      </c>
      <c r="G1002" s="16">
        <v>2.0930849577550599E-6</v>
      </c>
      <c r="H1002" s="16">
        <v>3.11808630743725E-4</v>
      </c>
      <c r="J1002">
        <v>0.95535923729184102</v>
      </c>
      <c r="K1002">
        <f t="shared" si="170"/>
        <v>5.0770267179762907E-9</v>
      </c>
      <c r="L1002">
        <f t="shared" si="171"/>
        <v>1.0137872605230187E-3</v>
      </c>
      <c r="M1002" s="16">
        <f t="shared" si="172"/>
        <v>-9.4550457163664531E-5</v>
      </c>
      <c r="N1002" s="16">
        <f t="shared" si="173"/>
        <v>4.4476623351409504E-3</v>
      </c>
      <c r="O1002" s="16">
        <f t="shared" si="174"/>
        <v>1.6704631736019814E-3</v>
      </c>
      <c r="P1002" s="16">
        <f t="shared" si="175"/>
        <v>8.0574779608525338E-4</v>
      </c>
      <c r="Q1002" s="16">
        <f t="shared" si="176"/>
        <v>1.9534738549776282E-4</v>
      </c>
      <c r="R1002" s="16">
        <f t="shared" si="177"/>
        <v>5.3191905144796279E-3</v>
      </c>
      <c r="S1002" s="16">
        <f t="shared" si="178"/>
        <v>1.8461284891546593E-3</v>
      </c>
      <c r="T1002" s="16">
        <f t="shared" si="179"/>
        <v>1.9530795720855887E-4</v>
      </c>
      <c r="U1002" s="66">
        <f t="shared" si="180"/>
        <v>1.4479847651168795E-2</v>
      </c>
      <c r="V1002" s="66"/>
      <c r="W1002" s="66"/>
    </row>
    <row r="1003" spans="1:23" x14ac:dyDescent="0.25">
      <c r="A1003">
        <v>1002</v>
      </c>
      <c r="B1003" s="16">
        <v>3.5969107026576303E-4</v>
      </c>
      <c r="C1003" s="16">
        <v>4.1639249106405902E-9</v>
      </c>
      <c r="D1003" s="16">
        <v>9.9207804298956999E-4</v>
      </c>
      <c r="E1003" s="16">
        <v>8.3093782758341992E-6</v>
      </c>
      <c r="F1003" s="16">
        <v>1.3517569533257099E-5</v>
      </c>
      <c r="G1003" s="16">
        <v>2.67173856065042E-6</v>
      </c>
      <c r="H1003" s="16">
        <v>2.4465216946547398E-4</v>
      </c>
      <c r="J1003">
        <v>0.95529124716992198</v>
      </c>
      <c r="K1003">
        <f t="shared" si="170"/>
        <v>3.9777610210077555E-9</v>
      </c>
      <c r="L1003">
        <f t="shared" si="171"/>
        <v>1.0217807566918241E-3</v>
      </c>
      <c r="M1003" s="16">
        <f t="shared" si="172"/>
        <v>-3.0239861616029791E-4</v>
      </c>
      <c r="N1003" s="16">
        <f t="shared" si="173"/>
        <v>7.2686851557389173E-2</v>
      </c>
      <c r="O1003" s="16">
        <f t="shared" si="174"/>
        <v>6.1745327979755939E-2</v>
      </c>
      <c r="P1003" s="16">
        <f t="shared" si="175"/>
        <v>8.9798686298554525E-4</v>
      </c>
      <c r="Q1003" s="16">
        <f t="shared" si="176"/>
        <v>5.1231649888851337E-2</v>
      </c>
      <c r="R1003" s="16">
        <f t="shared" si="177"/>
        <v>0.13828823547779526</v>
      </c>
      <c r="S1003" s="16">
        <f t="shared" si="178"/>
        <v>0.10976287828568436</v>
      </c>
      <c r="T1003" s="16">
        <f t="shared" si="179"/>
        <v>5.1230919353508181E-2</v>
      </c>
      <c r="U1003" s="66">
        <f t="shared" si="180"/>
        <v>0.48584384940596981</v>
      </c>
      <c r="V1003" s="66"/>
      <c r="W1003" s="66"/>
    </row>
    <row r="1004" spans="1:23" x14ac:dyDescent="0.25">
      <c r="A1004">
        <v>1003</v>
      </c>
      <c r="B1004">
        <v>6.6065778669476298E-4</v>
      </c>
      <c r="C1004" s="16">
        <v>7.5009558524867304E-9</v>
      </c>
      <c r="D1004" s="16">
        <v>9.71965004771044E-4</v>
      </c>
      <c r="E1004" s="16">
        <v>1.46726312371053E-5</v>
      </c>
      <c r="F1004" s="16">
        <v>7.3442058239159903E-6</v>
      </c>
      <c r="G1004" s="16">
        <v>1.4823709911528999E-6</v>
      </c>
      <c r="H1004" s="16">
        <v>4.3200383362526097E-4</v>
      </c>
      <c r="J1004">
        <v>0.95551709292313902</v>
      </c>
      <c r="K1004">
        <f t="shared" si="170"/>
        <v>7.1672915303129269E-9</v>
      </c>
      <c r="L1004">
        <f t="shared" si="171"/>
        <v>9.8812828645417636E-4</v>
      </c>
      <c r="M1004" s="16">
        <f t="shared" si="172"/>
        <v>3.3318728693534959E-4</v>
      </c>
      <c r="N1004" s="16">
        <f t="shared" si="173"/>
        <v>0.11665183375472717</v>
      </c>
      <c r="O1004" s="16">
        <f t="shared" si="174"/>
        <v>0.12516615617445745</v>
      </c>
      <c r="P1004" s="16">
        <f t="shared" si="175"/>
        <v>8.2541858811905903E-5</v>
      </c>
      <c r="Q1004" s="16">
        <f t="shared" si="176"/>
        <v>0.13404032341818306</v>
      </c>
      <c r="R1004" s="16">
        <f t="shared" si="177"/>
        <v>6.4847207992815223E-2</v>
      </c>
      <c r="S1004" s="16">
        <f t="shared" si="178"/>
        <v>6.8302268050143958E-2</v>
      </c>
      <c r="T1004" s="16">
        <f t="shared" si="179"/>
        <v>0.13404023815813509</v>
      </c>
      <c r="U1004" s="66">
        <f t="shared" si="180"/>
        <v>0.64313056940727398</v>
      </c>
      <c r="V1004" s="66"/>
      <c r="W1004" s="66"/>
    </row>
    <row r="1005" spans="1:23" x14ac:dyDescent="0.25">
      <c r="A1005">
        <v>1004</v>
      </c>
      <c r="B1005">
        <v>5.4147102492892304E-4</v>
      </c>
      <c r="C1005" s="16">
        <v>4.9633621113508999E-9</v>
      </c>
      <c r="D1005" s="16">
        <v>7.8132961113379904E-4</v>
      </c>
      <c r="E1005" s="16">
        <v>7.8207643337563003E-6</v>
      </c>
      <c r="F1005" s="16">
        <v>8.8850731881746205E-6</v>
      </c>
      <c r="G1005" s="16">
        <v>2.2355782401808899E-6</v>
      </c>
      <c r="H1005" s="16">
        <v>2.3026346264167199E-4</v>
      </c>
      <c r="J1005">
        <v>0.95643666518885995</v>
      </c>
      <c r="K1005">
        <f t="shared" si="170"/>
        <v>4.7471415059051935E-9</v>
      </c>
      <c r="L1005">
        <f t="shared" si="171"/>
        <v>8.0133037238821776E-4</v>
      </c>
      <c r="M1005" s="16">
        <f t="shared" si="172"/>
        <v>2.8161167746962816E-4</v>
      </c>
      <c r="N1005" s="16">
        <f t="shared" si="173"/>
        <v>9.9043455889172034E-3</v>
      </c>
      <c r="O1005" s="16">
        <f t="shared" si="174"/>
        <v>1.0858049333152533E-2</v>
      </c>
      <c r="P1005" s="16">
        <f t="shared" si="175"/>
        <v>3.5657026516234987E-2</v>
      </c>
      <c r="Q1005" s="16">
        <f t="shared" si="176"/>
        <v>7.3895440575445934E-2</v>
      </c>
      <c r="R1005" s="16">
        <f t="shared" si="177"/>
        <v>9.657304164482728E-3</v>
      </c>
      <c r="S1005" s="16">
        <f t="shared" si="178"/>
        <v>1.2989115152176198E-2</v>
      </c>
      <c r="T1005" s="16">
        <f t="shared" si="179"/>
        <v>7.389890747375448E-2</v>
      </c>
      <c r="U1005" s="66">
        <f t="shared" si="180"/>
        <v>0.22686018880416409</v>
      </c>
      <c r="V1005" s="66"/>
      <c r="W1005" s="66"/>
    </row>
    <row r="1006" spans="1:23" x14ac:dyDescent="0.25">
      <c r="A1006">
        <v>1005</v>
      </c>
      <c r="B1006">
        <v>5.8765187967986402E-4</v>
      </c>
      <c r="C1006" s="16">
        <v>6.5753063932615396E-9</v>
      </c>
      <c r="D1006" s="16">
        <v>9.5763646721665999E-4</v>
      </c>
      <c r="E1006" s="16">
        <v>1.2673834284721599E-5</v>
      </c>
      <c r="F1006" s="16">
        <v>8.2526543541851199E-6</v>
      </c>
      <c r="G1006" s="16">
        <v>1.6908551035612401E-6</v>
      </c>
      <c r="H1006" s="16">
        <v>3.7315340371827201E-4</v>
      </c>
      <c r="J1006">
        <v>0.95556882162148904</v>
      </c>
      <c r="K1006">
        <f t="shared" si="170"/>
        <v>6.283157782009173E-9</v>
      </c>
      <c r="L1006">
        <f t="shared" si="171"/>
        <v>9.7582605572219829E-4</v>
      </c>
      <c r="M1006" s="16">
        <f t="shared" si="172"/>
        <v>1.9947770363752988E-4</v>
      </c>
      <c r="N1006" s="16">
        <f t="shared" si="173"/>
        <v>3.7363434052986366E-2</v>
      </c>
      <c r="O1006" s="16">
        <f t="shared" si="174"/>
        <v>3.4866274576205072E-2</v>
      </c>
      <c r="P1006" s="16">
        <f t="shared" si="175"/>
        <v>3.352992207957869E-5</v>
      </c>
      <c r="Q1006" s="16">
        <f t="shared" si="176"/>
        <v>3.2405214428956094E-2</v>
      </c>
      <c r="R1006" s="16">
        <f t="shared" si="177"/>
        <v>2.6391469138387764E-2</v>
      </c>
      <c r="S1006" s="16">
        <f t="shared" si="178"/>
        <v>2.479401364800914E-2</v>
      </c>
      <c r="T1006" s="16">
        <f t="shared" si="179"/>
        <v>3.2404967930714831E-2</v>
      </c>
      <c r="U1006" s="66">
        <f t="shared" si="180"/>
        <v>0.18825890369733889</v>
      </c>
      <c r="V1006" s="66"/>
      <c r="W1006" s="66"/>
    </row>
    <row r="1007" spans="1:23" x14ac:dyDescent="0.25">
      <c r="A1007">
        <v>1006</v>
      </c>
      <c r="B1007">
        <v>4.0360334339574098E-4</v>
      </c>
      <c r="C1007" s="16">
        <v>4.7207064300214802E-9</v>
      </c>
      <c r="D1007" s="16">
        <v>1.0024594011112001E-3</v>
      </c>
      <c r="E1007" s="16">
        <v>9.5186097959588293E-6</v>
      </c>
      <c r="F1007" s="16">
        <v>1.20491347275667E-5</v>
      </c>
      <c r="G1007" s="16">
        <v>2.3567316599148502E-6</v>
      </c>
      <c r="H1007" s="16">
        <v>2.8025550413532E-4</v>
      </c>
      <c r="J1007">
        <v>0.95527074539866097</v>
      </c>
      <c r="K1007">
        <f t="shared" si="170"/>
        <v>4.509552750214871E-9</v>
      </c>
      <c r="L1007">
        <f t="shared" si="171"/>
        <v>1.0289096815198182E-3</v>
      </c>
      <c r="M1007" s="16">
        <f t="shared" si="172"/>
        <v>-2.2170299472833632E-4</v>
      </c>
      <c r="N1007" s="16">
        <f t="shared" si="173"/>
        <v>3.2557135014360292E-2</v>
      </c>
      <c r="O1007" s="16">
        <f t="shared" si="174"/>
        <v>2.1903103727345736E-2</v>
      </c>
      <c r="P1007" s="16">
        <f t="shared" si="175"/>
        <v>1.6600947885936357E-3</v>
      </c>
      <c r="Q1007" s="16">
        <f t="shared" si="176"/>
        <v>1.2940645925515954E-2</v>
      </c>
      <c r="R1007" s="16">
        <f t="shared" si="177"/>
        <v>4.9658883412389047E-2</v>
      </c>
      <c r="S1007" s="16">
        <f t="shared" si="178"/>
        <v>3.0394270838446733E-2</v>
      </c>
      <c r="T1007" s="16">
        <f t="shared" si="179"/>
        <v>1.2940185437940172E-2</v>
      </c>
      <c r="U1007" s="66">
        <f t="shared" si="180"/>
        <v>0.16205431914459156</v>
      </c>
      <c r="V1007" s="66"/>
      <c r="W1007" s="66"/>
    </row>
    <row r="1008" spans="1:23" x14ac:dyDescent="0.25">
      <c r="A1008">
        <v>1007</v>
      </c>
      <c r="B1008">
        <v>3.6005933518752197E-4</v>
      </c>
      <c r="C1008" s="16">
        <v>5.5225459435822399E-9</v>
      </c>
      <c r="D1008" s="16">
        <v>1.3243058768770499E-3</v>
      </c>
      <c r="E1008" s="16">
        <v>1.46586614243098E-5</v>
      </c>
      <c r="F1008" s="16">
        <v>1.3703508504906499E-5</v>
      </c>
      <c r="G1008" s="16">
        <v>2.02175106076507E-6</v>
      </c>
      <c r="H1008" s="16">
        <v>4.3160023008374299E-4</v>
      </c>
      <c r="J1008">
        <v>0.95370793300212298</v>
      </c>
      <c r="K1008">
        <f t="shared" si="170"/>
        <v>5.2668958767630772E-9</v>
      </c>
      <c r="L1008">
        <f t="shared" si="171"/>
        <v>1.3537291224016844E-3</v>
      </c>
      <c r="M1008" s="16">
        <f t="shared" si="172"/>
        <v>-6.3361045202664046E-4</v>
      </c>
      <c r="N1008" s="16">
        <f t="shared" si="173"/>
        <v>7.2284186728784269E-2</v>
      </c>
      <c r="O1008" s="16">
        <f t="shared" si="174"/>
        <v>1.0753740884911022E-5</v>
      </c>
      <c r="P1008" s="16">
        <f t="shared" si="175"/>
        <v>0.14053677913243531</v>
      </c>
      <c r="Q1008" s="16">
        <f t="shared" si="176"/>
        <v>0.13308961903629804</v>
      </c>
      <c r="R1008" s="16">
        <f t="shared" si="177"/>
        <v>0.15267918442859069</v>
      </c>
      <c r="S1008" s="16">
        <f t="shared" si="178"/>
        <v>5.5078923193266412E-5</v>
      </c>
      <c r="T1008" s="16">
        <f t="shared" si="179"/>
        <v>0.13310731776742823</v>
      </c>
      <c r="U1008" s="66">
        <f t="shared" si="180"/>
        <v>0.63176291975761478</v>
      </c>
      <c r="V1008" s="66"/>
      <c r="W1008" s="66"/>
    </row>
    <row r="1009" spans="1:23" x14ac:dyDescent="0.25">
      <c r="A1009">
        <v>1008</v>
      </c>
      <c r="B1009">
        <v>7.5063497637372495E-4</v>
      </c>
      <c r="C1009" s="16">
        <v>8.0941262197161196E-9</v>
      </c>
      <c r="D1009" s="16">
        <v>9.2195204503646303E-4</v>
      </c>
      <c r="E1009" s="16">
        <v>1.5027233063601599E-5</v>
      </c>
      <c r="F1009" s="16">
        <v>6.44801222570281E-6</v>
      </c>
      <c r="G1009" s="16">
        <v>1.37290605802409E-6</v>
      </c>
      <c r="H1009" s="16">
        <v>4.4244319438613701E-4</v>
      </c>
      <c r="J1009">
        <v>0.955782982687858</v>
      </c>
      <c r="K1009">
        <f t="shared" si="170"/>
        <v>7.7362281005322697E-9</v>
      </c>
      <c r="L1009">
        <f t="shared" si="171"/>
        <v>9.3621288141967299E-4</v>
      </c>
      <c r="M1009" s="16">
        <f t="shared" si="172"/>
        <v>5.650570713277769E-4</v>
      </c>
      <c r="N1009" s="16">
        <f t="shared" si="173"/>
        <v>0.27484076160928844</v>
      </c>
      <c r="O1009" s="16">
        <f t="shared" si="174"/>
        <v>0.21237804828216067</v>
      </c>
      <c r="P1009" s="16">
        <f t="shared" si="175"/>
        <v>1.8350725081209564E-3</v>
      </c>
      <c r="Q1009" s="16">
        <f t="shared" si="176"/>
        <v>0.15930544380392508</v>
      </c>
      <c r="R1009" s="16">
        <f t="shared" si="177"/>
        <v>0.11944216383251879</v>
      </c>
      <c r="S1009" s="16">
        <f t="shared" si="178"/>
        <v>9.9788058847951167E-2</v>
      </c>
      <c r="T1009" s="16">
        <f t="shared" si="179"/>
        <v>0.15930251719706648</v>
      </c>
      <c r="U1009" s="66">
        <f t="shared" si="180"/>
        <v>1.0268920660810317</v>
      </c>
      <c r="V1009" s="66"/>
      <c r="W1009" s="66"/>
    </row>
    <row r="1010" spans="1:23" x14ac:dyDescent="0.25">
      <c r="A1010">
        <v>1009</v>
      </c>
      <c r="B1010" s="16">
        <v>5.25203608056152E-4</v>
      </c>
      <c r="C1010" s="16">
        <v>5.3007648404288802E-9</v>
      </c>
      <c r="D1010" s="16">
        <v>8.6195729557021197E-4</v>
      </c>
      <c r="E1010" s="16">
        <v>9.2057787565876406E-6</v>
      </c>
      <c r="F1010" s="16">
        <v>9.1951869184730305E-6</v>
      </c>
      <c r="G1010" s="16">
        <v>2.0952422086640299E-6</v>
      </c>
      <c r="H1010" s="16">
        <v>2.7104290321778299E-4</v>
      </c>
      <c r="J1010">
        <v>0.95602406736543399</v>
      </c>
      <c r="K1010">
        <f t="shared" si="170"/>
        <v>5.067658762894504E-9</v>
      </c>
      <c r="L1010">
        <f t="shared" si="171"/>
        <v>8.8243761085098169E-4</v>
      </c>
      <c r="M1010" s="16">
        <f t="shared" si="172"/>
        <v>1.6796960526132244E-4</v>
      </c>
      <c r="N1010" s="16">
        <f t="shared" si="173"/>
        <v>4.4206110791228138E-3</v>
      </c>
      <c r="O1010" s="16">
        <f t="shared" si="174"/>
        <v>1.8754797729283437E-3</v>
      </c>
      <c r="P1010" s="16">
        <f t="shared" si="175"/>
        <v>1.1051003069816455E-2</v>
      </c>
      <c r="Q1010" s="16">
        <f t="shared" si="176"/>
        <v>2.0415699419130139E-2</v>
      </c>
      <c r="R1010" s="16">
        <f t="shared" si="177"/>
        <v>4.4620740246634778E-3</v>
      </c>
      <c r="S1010" s="16">
        <f t="shared" si="178"/>
        <v>1.9396570091129003E-3</v>
      </c>
      <c r="T1010" s="16">
        <f t="shared" si="179"/>
        <v>2.0416899498438616E-2</v>
      </c>
      <c r="U1010" s="66">
        <f t="shared" si="180"/>
        <v>6.4581423873212737E-2</v>
      </c>
      <c r="V1010" s="66"/>
      <c r="W1010" s="66"/>
    </row>
    <row r="1011" spans="1:23" x14ac:dyDescent="0.25">
      <c r="A1011">
        <v>1010</v>
      </c>
      <c r="B1011">
        <v>5.1931313516251701E-4</v>
      </c>
      <c r="C1011" s="16">
        <v>5.8403571768184199E-9</v>
      </c>
      <c r="D1011" s="16">
        <v>9.6274794457712899E-4</v>
      </c>
      <c r="E1011" s="16">
        <v>1.13160963035367E-5</v>
      </c>
      <c r="F1011" s="16">
        <v>9.3427824590403905E-6</v>
      </c>
      <c r="G1011" s="16">
        <v>1.9038389413404901E-6</v>
      </c>
      <c r="H1011" s="16">
        <v>3.3317792295740602E-4</v>
      </c>
      <c r="J1011">
        <v>0.95552104250289804</v>
      </c>
      <c r="K1011">
        <f t="shared" si="170"/>
        <v>5.5805841781828188E-9</v>
      </c>
      <c r="L1011">
        <f t="shared" si="171"/>
        <v>9.8333150807937354E-4</v>
      </c>
      <c r="M1011" s="16">
        <f t="shared" si="172"/>
        <v>5.5294762245660589E-5</v>
      </c>
      <c r="N1011" s="16">
        <f t="shared" si="173"/>
        <v>2.9731259382691504E-3</v>
      </c>
      <c r="O1011" s="16">
        <f t="shared" si="174"/>
        <v>2.9246410242445699E-3</v>
      </c>
      <c r="P1011" s="16">
        <f t="shared" si="175"/>
        <v>2.3407530849506806E-7</v>
      </c>
      <c r="Q1011" s="16">
        <f t="shared" si="176"/>
        <v>2.8730085298986465E-3</v>
      </c>
      <c r="R1011" s="16">
        <f t="shared" si="177"/>
        <v>2.6852688333875697E-3</v>
      </c>
      <c r="S1011" s="16">
        <f t="shared" si="178"/>
        <v>2.6350869460977609E-3</v>
      </c>
      <c r="T1011" s="16">
        <f t="shared" si="179"/>
        <v>2.8729946310476224E-3</v>
      </c>
      <c r="U1011" s="66">
        <f t="shared" si="180"/>
        <v>1.6964359978253817E-2</v>
      </c>
      <c r="V1011" s="66"/>
      <c r="W1011" s="66"/>
    </row>
    <row r="1012" spans="1:23" x14ac:dyDescent="0.25">
      <c r="A1012">
        <v>1011</v>
      </c>
      <c r="B1012">
        <v>6.8257747482996698E-4</v>
      </c>
      <c r="C1012" s="16">
        <v>6.8139573167902902E-9</v>
      </c>
      <c r="D1012" s="16">
        <v>8.5217789187152701E-4</v>
      </c>
      <c r="E1012" s="16">
        <v>1.17019396287043E-5</v>
      </c>
      <c r="F1012" s="16">
        <v>7.0690187279822298E-6</v>
      </c>
      <c r="G1012" s="16">
        <v>1.6295979075909501E-6</v>
      </c>
      <c r="H1012" s="16">
        <v>3.44536292582473E-4</v>
      </c>
      <c r="J1012">
        <v>0.95611821683237996</v>
      </c>
      <c r="K1012">
        <f t="shared" si="170"/>
        <v>6.5149487193014805E-9</v>
      </c>
      <c r="L1012">
        <f t="shared" si="171"/>
        <v>8.6793871327776558E-4</v>
      </c>
      <c r="M1012" s="16">
        <f t="shared" si="172"/>
        <v>4.9721623638216837E-4</v>
      </c>
      <c r="N1012" s="16">
        <f t="shared" si="173"/>
        <v>0.14903754854963033</v>
      </c>
      <c r="O1012" s="16">
        <f t="shared" si="174"/>
        <v>5.2806822909893185E-2</v>
      </c>
      <c r="P1012" s="16">
        <f t="shared" si="175"/>
        <v>1.3288703606414707E-2</v>
      </c>
      <c r="Q1012" s="16">
        <f t="shared" si="176"/>
        <v>8.014710833852582E-3</v>
      </c>
      <c r="R1012" s="16">
        <f t="shared" si="177"/>
        <v>7.9851083934660408E-2</v>
      </c>
      <c r="S1012" s="16">
        <f t="shared" si="178"/>
        <v>3.5338395650197425E-2</v>
      </c>
      <c r="T1012" s="16">
        <f t="shared" si="179"/>
        <v>8.0135824305291384E-3</v>
      </c>
      <c r="U1012" s="66">
        <f t="shared" si="180"/>
        <v>0.34635084791517778</v>
      </c>
      <c r="V1012" s="66"/>
      <c r="W1012" s="66"/>
    </row>
    <row r="1013" spans="1:23" x14ac:dyDescent="0.25">
      <c r="A1013">
        <v>1012</v>
      </c>
      <c r="B1013">
        <v>2.0684882834436999E-4</v>
      </c>
      <c r="C1013" s="16">
        <v>4.8217845776656703E-9</v>
      </c>
      <c r="D1013" s="16">
        <v>2.0452514606184298E-3</v>
      </c>
      <c r="E1013" s="16">
        <v>1.9615496362358999E-5</v>
      </c>
      <c r="F1013" s="16">
        <v>2.4615689616699798E-5</v>
      </c>
      <c r="G1013" s="16">
        <v>2.3335643803142399E-6</v>
      </c>
      <c r="H1013" s="16">
        <v>5.7756695360932698E-4</v>
      </c>
      <c r="J1013">
        <v>0.95034593490605102</v>
      </c>
      <c r="K1013">
        <f t="shared" si="170"/>
        <v>4.5823633723772598E-9</v>
      </c>
      <c r="L1013">
        <f t="shared" si="171"/>
        <v>2.0968115824475664E-3</v>
      </c>
      <c r="M1013" s="16">
        <f t="shared" si="172"/>
        <v>-1.6831139257588259E-3</v>
      </c>
      <c r="N1013" s="16">
        <f t="shared" si="173"/>
        <v>0.33636419653385496</v>
      </c>
      <c r="O1013" s="16">
        <f t="shared" si="174"/>
        <v>1.6836146003737555E-2</v>
      </c>
      <c r="P1013" s="16">
        <f t="shared" si="175"/>
        <v>1.2619411087878416</v>
      </c>
      <c r="Q1013" s="16">
        <f t="shared" si="176"/>
        <v>0.68281684159853318</v>
      </c>
      <c r="R1013" s="16">
        <f t="shared" si="177"/>
        <v>2.2445954751635524</v>
      </c>
      <c r="S1013" s="16">
        <f t="shared" si="178"/>
        <v>2.6502364160652631E-2</v>
      </c>
      <c r="T1013" s="16">
        <f t="shared" si="179"/>
        <v>0.68297947603583176</v>
      </c>
      <c r="U1013" s="66">
        <f t="shared" si="180"/>
        <v>5.2520356082840038</v>
      </c>
      <c r="V1013" s="66"/>
      <c r="W1013" s="66"/>
    </row>
    <row r="1014" spans="1:23" x14ac:dyDescent="0.25">
      <c r="A1014">
        <v>1013</v>
      </c>
      <c r="B1014">
        <v>7.4730966873801997E-4</v>
      </c>
      <c r="C1014" s="16">
        <v>6.3315339770874597E-9</v>
      </c>
      <c r="D1014" s="16">
        <v>7.2094996047873596E-4</v>
      </c>
      <c r="E1014" s="16">
        <v>9.2131002199988492E-6</v>
      </c>
      <c r="F1014" s="16">
        <v>6.4163604525662104E-6</v>
      </c>
      <c r="G1014" s="16">
        <v>1.7510576683034E-6</v>
      </c>
      <c r="H1014" s="16">
        <v>2.7125651459523198E-4</v>
      </c>
      <c r="J1014">
        <v>0.95679850761084495</v>
      </c>
      <c r="K1014">
        <f t="shared" si="170"/>
        <v>6.0580022601646397E-9</v>
      </c>
      <c r="L1014">
        <f t="shared" si="171"/>
        <v>7.3552740751819468E-4</v>
      </c>
      <c r="M1014" s="16">
        <f t="shared" si="172"/>
        <v>7.5909192995784515E-4</v>
      </c>
      <c r="N1014" s="16">
        <f t="shared" si="173"/>
        <v>0.26780640124390975</v>
      </c>
      <c r="O1014" s="16">
        <f t="shared" si="174"/>
        <v>2.0371445423685412E-2</v>
      </c>
      <c r="P1014" s="16">
        <f t="shared" si="175"/>
        <v>6.3260443117631737E-2</v>
      </c>
      <c r="Q1014" s="16">
        <f t="shared" si="176"/>
        <v>2.0221363927036804E-2</v>
      </c>
      <c r="R1014" s="16">
        <f t="shared" si="177"/>
        <v>0.12167283345996205</v>
      </c>
      <c r="S1014" s="16">
        <f t="shared" si="178"/>
        <v>1.6246744715474614E-2</v>
      </c>
      <c r="T1014" s="16">
        <f t="shared" si="179"/>
        <v>2.0224315066362217E-2</v>
      </c>
      <c r="U1014" s="66">
        <f t="shared" si="180"/>
        <v>0.52980354695406262</v>
      </c>
      <c r="V1014" s="66"/>
      <c r="W1014" s="66"/>
    </row>
    <row r="1015" spans="1:23" x14ac:dyDescent="0.25">
      <c r="A1015">
        <v>1014</v>
      </c>
      <c r="B1015">
        <v>5.56976388707909E-4</v>
      </c>
      <c r="C1015" s="16">
        <v>7.5165215136576106E-9</v>
      </c>
      <c r="D1015" s="16">
        <v>1.1604363349833099E-3</v>
      </c>
      <c r="E1015" s="16">
        <v>1.75168495360873E-5</v>
      </c>
      <c r="F1015" s="16">
        <v>8.7876650736906092E-6</v>
      </c>
      <c r="G1015" s="16">
        <v>1.48248254240185E-6</v>
      </c>
      <c r="H1015" s="16">
        <v>5.1575040736339002E-4</v>
      </c>
      <c r="J1015">
        <v>0.954574674667239</v>
      </c>
      <c r="K1015">
        <f t="shared" si="170"/>
        <v>7.1750810785290167E-9</v>
      </c>
      <c r="L1015">
        <f t="shared" si="171"/>
        <v>1.1794866311515791E-3</v>
      </c>
      <c r="M1015" s="16">
        <f t="shared" si="172"/>
        <v>-6.5533853735761256E-5</v>
      </c>
      <c r="N1015" s="16">
        <f t="shared" si="173"/>
        <v>1.7162583274408554E-2</v>
      </c>
      <c r="O1015" s="16">
        <f t="shared" si="174"/>
        <v>0.12716185984317566</v>
      </c>
      <c r="P1015" s="16">
        <f t="shared" si="175"/>
        <v>4.1924397552837861E-2</v>
      </c>
      <c r="Q1015" s="16">
        <f t="shared" si="176"/>
        <v>0.39807262663123411</v>
      </c>
      <c r="R1015" s="16">
        <f t="shared" si="177"/>
        <v>1.1698010113902401E-2</v>
      </c>
      <c r="S1015" s="16">
        <f t="shared" si="178"/>
        <v>6.8273217166184397E-2</v>
      </c>
      <c r="T1015" s="16">
        <f t="shared" si="179"/>
        <v>0.39809132128936464</v>
      </c>
      <c r="U1015" s="66">
        <f t="shared" si="180"/>
        <v>1.0623840158711075</v>
      </c>
      <c r="V1015" s="66"/>
      <c r="W1015" s="66"/>
    </row>
    <row r="1016" spans="1:23" x14ac:dyDescent="0.25">
      <c r="A1016">
        <v>1015</v>
      </c>
      <c r="B1016">
        <v>4.55567991314799E-4</v>
      </c>
      <c r="C1016" s="16">
        <v>6.5076990532048297E-9</v>
      </c>
      <c r="D1016" s="16">
        <v>1.2304911032624401E-3</v>
      </c>
      <c r="E1016" s="16">
        <v>1.6067901176618301E-5</v>
      </c>
      <c r="F1016" s="16">
        <v>1.07808779051392E-5</v>
      </c>
      <c r="G1016" s="16">
        <v>1.7137505386829499E-6</v>
      </c>
      <c r="H1016" s="16">
        <v>4.7309061900782098E-4</v>
      </c>
      <c r="J1016">
        <v>0.95420315335546502</v>
      </c>
      <c r="K1016">
        <f t="shared" si="170"/>
        <v>6.2096669576564222E-9</v>
      </c>
      <c r="L1016">
        <f t="shared" si="171"/>
        <v>1.2537601019123482E-3</v>
      </c>
      <c r="M1016" s="16">
        <f t="shared" si="172"/>
        <v>-3.4262411928275016E-4</v>
      </c>
      <c r="N1016" s="16">
        <f t="shared" si="173"/>
        <v>5.6123517601170889E-3</v>
      </c>
      <c r="O1016" s="16">
        <f t="shared" si="174"/>
        <v>3.0458352961929086E-2</v>
      </c>
      <c r="P1016" s="16">
        <f t="shared" si="175"/>
        <v>7.6997762278286128E-2</v>
      </c>
      <c r="Q1016" s="16">
        <f t="shared" si="176"/>
        <v>0.24603948396804726</v>
      </c>
      <c r="R1016" s="16">
        <f t="shared" si="177"/>
        <v>8.860432157556844E-3</v>
      </c>
      <c r="S1016" s="16">
        <f t="shared" si="178"/>
        <v>2.1331346558368616E-2</v>
      </c>
      <c r="T1016" s="16">
        <f t="shared" si="179"/>
        <v>0.24605844829279391</v>
      </c>
      <c r="U1016" s="66">
        <f t="shared" si="180"/>
        <v>0.63535817797709893</v>
      </c>
      <c r="V1016" s="66"/>
      <c r="W1016" s="66"/>
    </row>
    <row r="1017" spans="1:23" x14ac:dyDescent="0.25">
      <c r="A1017">
        <v>1016</v>
      </c>
      <c r="B1017" s="16">
        <v>4.8819819696916902E-4</v>
      </c>
      <c r="C1017" s="16">
        <v>3.9801315818296797E-9</v>
      </c>
      <c r="D1017" s="16">
        <v>6.9352794631069104E-4</v>
      </c>
      <c r="E1017" s="16">
        <v>5.5720799074246698E-6</v>
      </c>
      <c r="F1017" s="16">
        <v>9.8158940854344406E-6</v>
      </c>
      <c r="G1017" s="16">
        <v>2.7851403715086999E-6</v>
      </c>
      <c r="H1017" s="16">
        <v>1.6405574954650299E-4</v>
      </c>
      <c r="J1017">
        <v>0.95686440814378504</v>
      </c>
      <c r="K1017">
        <f t="shared" si="170"/>
        <v>3.8084462503818432E-9</v>
      </c>
      <c r="L1017">
        <f t="shared" si="171"/>
        <v>7.1594089472148677E-4</v>
      </c>
      <c r="M1017" s="16">
        <f t="shared" si="172"/>
        <v>2.6045549921685127E-4</v>
      </c>
      <c r="N1017" s="16">
        <f t="shared" si="173"/>
        <v>7.4929139190763665E-5</v>
      </c>
      <c r="O1017" s="16">
        <f t="shared" si="174"/>
        <v>7.9330935281925016E-2</v>
      </c>
      <c r="P1017" s="16">
        <f t="shared" si="175"/>
        <v>7.8391921898499611E-2</v>
      </c>
      <c r="Q1017" s="16">
        <f t="shared" si="176"/>
        <v>0.2315572543155261</v>
      </c>
      <c r="R1017" s="16">
        <f t="shared" si="177"/>
        <v>1.447362000365667E-5</v>
      </c>
      <c r="S1017" s="16">
        <f t="shared" si="178"/>
        <v>0.15039813069276786</v>
      </c>
      <c r="T1017" s="16">
        <f t="shared" si="179"/>
        <v>0.23156359540374716</v>
      </c>
      <c r="U1017" s="66">
        <f t="shared" si="180"/>
        <v>0.77133124035166012</v>
      </c>
      <c r="V1017" s="66"/>
      <c r="W1017" s="66"/>
    </row>
    <row r="1018" spans="1:23" x14ac:dyDescent="0.25">
      <c r="A1018">
        <v>1017</v>
      </c>
      <c r="B1018">
        <v>3.9456680267424099E-4</v>
      </c>
      <c r="C1018" s="16">
        <v>6.9196289685782996E-9</v>
      </c>
      <c r="D1018" s="16">
        <v>1.52052096671517E-3</v>
      </c>
      <c r="E1018" s="16">
        <v>2.1046478831052599E-5</v>
      </c>
      <c r="F1018" s="16">
        <v>1.2607504476678499E-5</v>
      </c>
      <c r="G1018" s="16">
        <v>1.6168003809041899E-6</v>
      </c>
      <c r="H1018" s="16">
        <v>6.1968463029002797E-4</v>
      </c>
      <c r="J1018">
        <v>0.95283188180215395</v>
      </c>
      <c r="K1018">
        <f t="shared" si="170"/>
        <v>6.593243091503159E-9</v>
      </c>
      <c r="L1018">
        <f t="shared" si="171"/>
        <v>1.5473458564204626E-3</v>
      </c>
      <c r="M1018" s="16">
        <f t="shared" si="172"/>
        <v>-7.5821225107198067E-4</v>
      </c>
      <c r="N1018" s="16">
        <f t="shared" si="173"/>
        <v>3.9515761124105653E-2</v>
      </c>
      <c r="O1018" s="16">
        <f t="shared" si="174"/>
        <v>6.1935875653599759E-2</v>
      </c>
      <c r="P1018" s="16">
        <f t="shared" si="175"/>
        <v>0.33476763887957561</v>
      </c>
      <c r="Q1018" s="16">
        <f t="shared" si="176"/>
        <v>0.92075708131803369</v>
      </c>
      <c r="R1018" s="16">
        <f t="shared" si="177"/>
        <v>7.812615783926416E-2</v>
      </c>
      <c r="S1018" s="16">
        <f t="shared" si="178"/>
        <v>3.7776584686354357E-2</v>
      </c>
      <c r="T1018" s="16">
        <f t="shared" si="179"/>
        <v>0.92085790194742978</v>
      </c>
      <c r="U1018" s="66">
        <f t="shared" si="180"/>
        <v>2.393737001448363</v>
      </c>
      <c r="V1018" s="66"/>
      <c r="W1018" s="66"/>
    </row>
    <row r="1019" spans="1:23" x14ac:dyDescent="0.25">
      <c r="A1019">
        <v>1018</v>
      </c>
      <c r="B1019">
        <v>6.6158804654442105E-4</v>
      </c>
      <c r="C1019" s="16">
        <v>6.9680082818179002E-9</v>
      </c>
      <c r="D1019" s="16">
        <v>9.0012634098740303E-4</v>
      </c>
      <c r="E1019" s="16">
        <v>1.26328462926255E-5</v>
      </c>
      <c r="F1019" s="16">
        <v>7.3097818308712499E-6</v>
      </c>
      <c r="G1019" s="16">
        <v>1.59445707908351E-6</v>
      </c>
      <c r="H1019" s="16">
        <v>3.7194552409068002E-4</v>
      </c>
      <c r="J1019">
        <v>0.95587341313051699</v>
      </c>
      <c r="K1019">
        <f t="shared" si="170"/>
        <v>6.6605338590629857E-9</v>
      </c>
      <c r="L1019">
        <f t="shared" si="171"/>
        <v>9.1633339371994724E-4</v>
      </c>
      <c r="M1019" s="16">
        <f t="shared" si="172"/>
        <v>4.0684269936889497E-4</v>
      </c>
      <c r="N1019" s="16">
        <f t="shared" si="173"/>
        <v>0.11794575408000671</v>
      </c>
      <c r="O1019" s="16">
        <f t="shared" si="174"/>
        <v>6.6358169119261901E-2</v>
      </c>
      <c r="P1019" s="16">
        <f t="shared" si="175"/>
        <v>4.2898562686152063E-3</v>
      </c>
      <c r="Q1019" s="16">
        <f t="shared" si="176"/>
        <v>3.1045820306606259E-2</v>
      </c>
      <c r="R1019" s="16">
        <f t="shared" si="177"/>
        <v>6.6638723428225535E-2</v>
      </c>
      <c r="S1019" s="16">
        <f t="shared" si="178"/>
        <v>4.2228389406843155E-2</v>
      </c>
      <c r="T1019" s="16">
        <f t="shared" si="179"/>
        <v>3.1044378967241323E-2</v>
      </c>
      <c r="U1019" s="66">
        <f t="shared" si="180"/>
        <v>0.3595510915768001</v>
      </c>
      <c r="V1019" s="66"/>
      <c r="W1019" s="66"/>
    </row>
    <row r="1020" spans="1:23" x14ac:dyDescent="0.25">
      <c r="A1020">
        <v>1019</v>
      </c>
      <c r="B1020">
        <v>3.9530425621648203E-4</v>
      </c>
      <c r="C1020" s="16">
        <v>5.0542615532315498E-9</v>
      </c>
      <c r="D1020" s="16">
        <v>1.09825527999556E-3</v>
      </c>
      <c r="E1020" s="16">
        <v>1.11532283157219E-5</v>
      </c>
      <c r="F1020" s="16">
        <v>1.23557208515544E-5</v>
      </c>
      <c r="G1020" s="16">
        <v>2.2035583460802401E-6</v>
      </c>
      <c r="H1020" s="16">
        <v>3.2838492006006398E-4</v>
      </c>
      <c r="J1020">
        <v>0.95480091516129395</v>
      </c>
      <c r="K1020">
        <f t="shared" si="170"/>
        <v>4.8258135564900266E-9</v>
      </c>
      <c r="L1020">
        <f t="shared" si="171"/>
        <v>1.1251652257831955E-3</v>
      </c>
      <c r="M1020" s="16">
        <f t="shared" si="172"/>
        <v>-3.3455671335023171E-4</v>
      </c>
      <c r="N1020" s="16">
        <f t="shared" si="173"/>
        <v>3.8922645884890125E-2</v>
      </c>
      <c r="O1020" s="16">
        <f t="shared" si="174"/>
        <v>7.7081800471516526E-3</v>
      </c>
      <c r="P1020" s="16">
        <f t="shared" si="175"/>
        <v>1.965566809877077E-2</v>
      </c>
      <c r="Q1020" s="16">
        <f t="shared" si="176"/>
        <v>1.4773574905848129E-3</v>
      </c>
      <c r="R1020" s="16">
        <f t="shared" si="177"/>
        <v>6.4494436573404035E-2</v>
      </c>
      <c r="S1020" s="16">
        <f t="shared" si="178"/>
        <v>9.6068531642373948E-3</v>
      </c>
      <c r="T1020" s="16">
        <f t="shared" si="179"/>
        <v>1.4779048664051227E-3</v>
      </c>
      <c r="U1020" s="66">
        <f t="shared" si="180"/>
        <v>0.14334304612544391</v>
      </c>
      <c r="V1020" s="66"/>
      <c r="W1020" s="66"/>
    </row>
    <row r="1021" spans="1:23" x14ac:dyDescent="0.25">
      <c r="A1021">
        <v>1020</v>
      </c>
      <c r="B1021">
        <v>6.8041498000379703E-4</v>
      </c>
      <c r="C1021" s="16">
        <v>7.01703945284347E-9</v>
      </c>
      <c r="D1021" s="16">
        <v>8.8096450654017702E-4</v>
      </c>
      <c r="E1021" s="16">
        <v>1.2453719367640899E-5</v>
      </c>
      <c r="F1021" s="16">
        <v>7.1009669529693901E-6</v>
      </c>
      <c r="G1021" s="16">
        <v>1.58295612205324E-6</v>
      </c>
      <c r="H1021" s="16">
        <v>3.6667119150476398E-4</v>
      </c>
      <c r="J1021">
        <v>0.95597338474779303</v>
      </c>
      <c r="K1021">
        <f t="shared" si="170"/>
        <v>6.708102956643574E-9</v>
      </c>
      <c r="L1021">
        <f t="shared" si="171"/>
        <v>8.9674237952871614E-4</v>
      </c>
      <c r="M1021" s="16">
        <f t="shared" si="172"/>
        <v>4.6408758047887776E-4</v>
      </c>
      <c r="N1021" s="16">
        <f t="shared" si="173"/>
        <v>0.14566635215952983</v>
      </c>
      <c r="O1021" s="16">
        <f t="shared" si="174"/>
        <v>7.0995625412510116E-2</v>
      </c>
      <c r="P1021" s="16">
        <f t="shared" si="175"/>
        <v>7.2915609091678078E-3</v>
      </c>
      <c r="Q1021" s="16">
        <f t="shared" si="176"/>
        <v>2.5446753822633117E-2</v>
      </c>
      <c r="R1021" s="16">
        <f t="shared" si="177"/>
        <v>7.8029147896785417E-2</v>
      </c>
      <c r="S1021" s="16">
        <f t="shared" si="178"/>
        <v>4.4616551052215493E-2</v>
      </c>
      <c r="T1021" s="16">
        <f t="shared" si="179"/>
        <v>2.5445118037159455E-2</v>
      </c>
      <c r="U1021" s="66">
        <f t="shared" si="180"/>
        <v>0.3974911092900012</v>
      </c>
      <c r="V1021" s="66"/>
      <c r="W1021" s="66"/>
    </row>
    <row r="1022" spans="1:23" x14ac:dyDescent="0.25">
      <c r="A1022">
        <v>1021</v>
      </c>
      <c r="B1022">
        <v>3.0396759287793E-4</v>
      </c>
      <c r="C1022" s="16">
        <v>5.8705217642686503E-9</v>
      </c>
      <c r="D1022" s="16">
        <v>1.6807479052799599E-3</v>
      </c>
      <c r="E1022" s="16">
        <v>1.9701965568604699E-5</v>
      </c>
      <c r="F1022" s="16">
        <v>1.6485574093071901E-5</v>
      </c>
      <c r="G1022" s="16">
        <v>1.9091734442453999E-6</v>
      </c>
      <c r="H1022" s="16">
        <v>5.8010210615675904E-4</v>
      </c>
      <c r="J1022">
        <v>0.95204762399146503</v>
      </c>
      <c r="K1022">
        <f t="shared" si="170"/>
        <v>5.589016297262152E-9</v>
      </c>
      <c r="L1022">
        <f t="shared" si="171"/>
        <v>1.7156223563885849E-3</v>
      </c>
      <c r="M1022" s="16">
        <f t="shared" si="172"/>
        <v>-1.107687170632725E-3</v>
      </c>
      <c r="N1022" s="16">
        <f t="shared" si="173"/>
        <v>0.1465037356722948</v>
      </c>
      <c r="O1022" s="16">
        <f t="shared" si="174"/>
        <v>3.5431206834162098E-3</v>
      </c>
      <c r="P1022" s="16">
        <f t="shared" si="175"/>
        <v>0.55493148513930468</v>
      </c>
      <c r="Q1022" s="16">
        <f t="shared" si="176"/>
        <v>0.69618690305259878</v>
      </c>
      <c r="R1022" s="16">
        <f t="shared" si="177"/>
        <v>0.45304765094218935</v>
      </c>
      <c r="S1022" s="16">
        <f t="shared" si="178"/>
        <v>2.3692517419246343E-3</v>
      </c>
      <c r="T1022" s="16">
        <f t="shared" si="179"/>
        <v>0.69629440859596781</v>
      </c>
      <c r="U1022" s="66">
        <f t="shared" si="180"/>
        <v>2.5528765558276962</v>
      </c>
      <c r="V1022" s="66"/>
      <c r="W1022" s="66"/>
    </row>
    <row r="1023" spans="1:23" x14ac:dyDescent="0.25">
      <c r="A1023">
        <v>1022</v>
      </c>
      <c r="B1023">
        <v>6.9943826244877304E-4</v>
      </c>
      <c r="C1023" s="16">
        <v>5.1465954489186497E-9</v>
      </c>
      <c r="D1023" s="16">
        <v>6.24702829301203E-4</v>
      </c>
      <c r="E1023" s="16">
        <v>6.4962294613136103E-6</v>
      </c>
      <c r="F1023" s="16">
        <v>6.8247644162323199E-6</v>
      </c>
      <c r="G1023" s="16">
        <v>2.15183190929712E-6</v>
      </c>
      <c r="H1023" s="16">
        <v>1.9126425233111899E-4</v>
      </c>
      <c r="J1023">
        <v>0.95728746415331201</v>
      </c>
      <c r="K1023">
        <f t="shared" si="170"/>
        <v>4.9267713063183107E-9</v>
      </c>
      <c r="L1023">
        <f t="shared" si="171"/>
        <v>6.4049904344751576E-4</v>
      </c>
      <c r="M1023" s="16">
        <f t="shared" si="172"/>
        <v>7.583774814500302E-4</v>
      </c>
      <c r="N1023" s="16">
        <f t="shared" si="173"/>
        <v>0.17664505193971317</v>
      </c>
      <c r="O1023" s="16">
        <f t="shared" si="174"/>
        <v>5.0597082030317108E-3</v>
      </c>
      <c r="P1023" s="16">
        <f t="shared" si="175"/>
        <v>0.12350950207503633</v>
      </c>
      <c r="Q1023" s="16">
        <f t="shared" si="176"/>
        <v>0.15615124310254536</v>
      </c>
      <c r="R1023" s="16">
        <f t="shared" si="177"/>
        <v>9.4475226065889234E-2</v>
      </c>
      <c r="S1023" s="16">
        <f t="shared" si="178"/>
        <v>5.2185754546728589E-3</v>
      </c>
      <c r="T1023" s="16">
        <f t="shared" si="179"/>
        <v>0.15615915122395929</v>
      </c>
      <c r="U1023" s="66">
        <f t="shared" si="180"/>
        <v>0.71721845806484796</v>
      </c>
      <c r="V1023" s="66"/>
      <c r="W1023" s="66"/>
    </row>
    <row r="1024" spans="1:23" x14ac:dyDescent="0.25">
      <c r="A1024">
        <v>1023</v>
      </c>
      <c r="B1024">
        <v>4.3670989776513699E-4</v>
      </c>
      <c r="C1024" s="16">
        <v>4.9656353572376798E-9</v>
      </c>
      <c r="D1024" s="16">
        <v>9.7380155817909696E-4</v>
      </c>
      <c r="E1024" s="16">
        <v>9.7297318364540606E-6</v>
      </c>
      <c r="F1024" s="16">
        <v>1.11193129070768E-5</v>
      </c>
      <c r="G1024" s="16">
        <v>2.2396738942384998E-6</v>
      </c>
      <c r="H1024" s="16">
        <v>2.8647111048112799E-4</v>
      </c>
      <c r="J1024">
        <v>0.95543000966866998</v>
      </c>
      <c r="K1024">
        <f t="shared" si="170"/>
        <v>4.7443170373766857E-9</v>
      </c>
      <c r="L1024">
        <f t="shared" si="171"/>
        <v>9.9827489225213194E-4</v>
      </c>
      <c r="M1024" s="16">
        <f t="shared" si="172"/>
        <v>-1.2485509672185784E-4</v>
      </c>
      <c r="N1024" s="16">
        <f t="shared" si="173"/>
        <v>1.2816324574419845E-2</v>
      </c>
      <c r="O1024" s="16">
        <f t="shared" si="174"/>
        <v>1.0772713657582049E-2</v>
      </c>
      <c r="P1024" s="16">
        <f t="shared" si="175"/>
        <v>1.2082292342478361E-4</v>
      </c>
      <c r="Q1024" s="16">
        <f t="shared" si="176"/>
        <v>8.8548395006269234E-3</v>
      </c>
      <c r="R1024" s="16">
        <f t="shared" si="177"/>
        <v>1.6506330326207679E-2</v>
      </c>
      <c r="S1024" s="16">
        <f t="shared" si="178"/>
        <v>1.3458466088334712E-2</v>
      </c>
      <c r="T1024" s="16">
        <f t="shared" si="179"/>
        <v>8.8547116348270793E-3</v>
      </c>
      <c r="U1024" s="66">
        <f t="shared" si="180"/>
        <v>7.1384208705423072E-2</v>
      </c>
      <c r="V1024" s="66"/>
      <c r="W1024" s="66"/>
    </row>
    <row r="1025" spans="1:23" x14ac:dyDescent="0.25">
      <c r="A1025">
        <v>1024</v>
      </c>
      <c r="B1025">
        <v>6.8862221197288299E-4</v>
      </c>
      <c r="C1025" s="16">
        <v>5.8776960132817798E-9</v>
      </c>
      <c r="D1025" s="16">
        <v>7.2644851525079503E-4</v>
      </c>
      <c r="E1025" s="16">
        <v>8.6171656242103006E-6</v>
      </c>
      <c r="F1025" s="16">
        <v>6.9657727693649103E-6</v>
      </c>
      <c r="G1025" s="16">
        <v>1.8864353614739301E-6</v>
      </c>
      <c r="H1025" s="16">
        <v>2.5371081625039403E-4</v>
      </c>
      <c r="J1025">
        <v>0.95675822768609697</v>
      </c>
      <c r="K1025">
        <f t="shared" si="170"/>
        <v>5.6235340205451133E-9</v>
      </c>
      <c r="L1025">
        <f t="shared" si="171"/>
        <v>7.4226061845498559E-4</v>
      </c>
      <c r="M1025" s="16">
        <f t="shared" si="172"/>
        <v>6.349838054907804E-4</v>
      </c>
      <c r="N1025" s="16">
        <f t="shared" si="173"/>
        <v>0.15866548642929046</v>
      </c>
      <c r="O1025" s="16">
        <f t="shared" si="174"/>
        <v>3.6989437129296824E-3</v>
      </c>
      <c r="P1025" s="16">
        <f t="shared" si="175"/>
        <v>6.042144419270315E-2</v>
      </c>
      <c r="Q1025" s="16">
        <f t="shared" si="176"/>
        <v>3.9080204854827709E-2</v>
      </c>
      <c r="R1025" s="16">
        <f t="shared" si="177"/>
        <v>8.5882738200133993E-2</v>
      </c>
      <c r="S1025" s="16">
        <f t="shared" si="178"/>
        <v>3.6006186455347579E-3</v>
      </c>
      <c r="T1025" s="16">
        <f t="shared" si="179"/>
        <v>3.9083924801864692E-2</v>
      </c>
      <c r="U1025" s="66">
        <f t="shared" si="180"/>
        <v>0.39043336083728436</v>
      </c>
      <c r="V1025" s="66"/>
      <c r="W1025" s="66"/>
    </row>
    <row r="1026" spans="1:23" x14ac:dyDescent="0.25">
      <c r="A1026">
        <v>1025</v>
      </c>
      <c r="B1026">
        <v>3.79450680586292E-4</v>
      </c>
      <c r="C1026" s="16">
        <v>5.0287200611592E-9</v>
      </c>
      <c r="D1026" s="16">
        <v>1.1394786063208099E-3</v>
      </c>
      <c r="E1026" s="16">
        <v>1.15079815936448E-5</v>
      </c>
      <c r="F1026" s="16">
        <v>1.2896802937731499E-5</v>
      </c>
      <c r="G1026" s="16">
        <v>2.2158027217928602E-6</v>
      </c>
      <c r="H1026" s="16">
        <v>3.3883062827102497E-4</v>
      </c>
      <c r="J1026">
        <v>0.954592773039454</v>
      </c>
      <c r="K1026">
        <f t="shared" si="170"/>
        <v>4.8003798280210934E-9</v>
      </c>
      <c r="L1026">
        <f t="shared" si="171"/>
        <v>1.1674829861980044E-3</v>
      </c>
      <c r="M1026" s="16">
        <f t="shared" si="172"/>
        <v>-4.0858162502542067E-4</v>
      </c>
      <c r="N1026" s="16">
        <f t="shared" si="173"/>
        <v>5.2661428276339385E-2</v>
      </c>
      <c r="O1026" s="16">
        <f t="shared" si="174"/>
        <v>8.5388732474086359E-3</v>
      </c>
      <c r="P1026" s="16">
        <f t="shared" si="175"/>
        <v>3.3487666779023942E-2</v>
      </c>
      <c r="Q1026" s="16">
        <f t="shared" si="176"/>
        <v>5.1074166254920939E-3</v>
      </c>
      <c r="R1026" s="16">
        <f t="shared" si="177"/>
        <v>9.5401229244402821E-2</v>
      </c>
      <c r="S1026" s="16">
        <f t="shared" si="178"/>
        <v>1.0840105040732316E-2</v>
      </c>
      <c r="T1026" s="16">
        <f t="shared" si="179"/>
        <v>5.1087804874036602E-3</v>
      </c>
      <c r="U1026" s="66">
        <f t="shared" si="180"/>
        <v>0.21114549970080285</v>
      </c>
      <c r="V1026" s="66"/>
      <c r="W1026" s="66"/>
    </row>
    <row r="1027" spans="1:23" x14ac:dyDescent="0.25">
      <c r="A1027">
        <v>1026</v>
      </c>
      <c r="B1027" s="16">
        <v>5.6195109193420698E-4</v>
      </c>
      <c r="C1027" s="16">
        <v>5.3408383195648698E-9</v>
      </c>
      <c r="D1027" s="16">
        <v>8.1064922660548599E-4</v>
      </c>
      <c r="E1027" s="16">
        <v>8.7285729550437696E-6</v>
      </c>
      <c r="F1027" s="16">
        <v>8.5724359188194996E-6</v>
      </c>
      <c r="G1027" s="16">
        <v>2.07824125174792E-6</v>
      </c>
      <c r="H1027" s="16">
        <v>2.5699202722624702E-4</v>
      </c>
      <c r="J1027">
        <v>0.95629510601861001</v>
      </c>
      <c r="K1027">
        <f t="shared" ref="K1027:K1090" si="181">C1027*J1027</f>
        <v>5.1074175470365417E-9</v>
      </c>
      <c r="L1027">
        <f t="shared" ref="L1027:L1090" si="182">SUM($Z$9*B1027,$AA$9*C1027,$AB$9*D1027,$AC$9*E1027,$AD$9*F1027,$AE$9*G1027)</f>
        <v>8.2986699885655331E-4</v>
      </c>
      <c r="M1027" s="16">
        <f t="shared" ref="M1027:M1090" si="183">$Z$8*B1027+$AA$8*C1027+$AB$8*D1027+$AD$8*F1027+$AE$8*G1027</f>
        <v>2.9403518501186059E-4</v>
      </c>
      <c r="N1027" s="16">
        <f t="shared" si="173"/>
        <v>1.991140069042039E-2</v>
      </c>
      <c r="O1027" s="16">
        <f t="shared" si="174"/>
        <v>1.3013525198120872E-3</v>
      </c>
      <c r="P1027" s="16">
        <f t="shared" si="175"/>
        <v>2.5087811264658422E-2</v>
      </c>
      <c r="Q1027" s="16">
        <f t="shared" si="176"/>
        <v>3.5086687665834893E-2</v>
      </c>
      <c r="R1027" s="16">
        <f t="shared" si="177"/>
        <v>1.6900134867620618E-2</v>
      </c>
      <c r="S1027" s="16">
        <f t="shared" si="178"/>
        <v>1.26523228010013E-3</v>
      </c>
      <c r="T1027" s="16">
        <f t="shared" si="179"/>
        <v>3.5088952778492159E-2</v>
      </c>
      <c r="U1027" s="66">
        <f t="shared" si="180"/>
        <v>0.13464157206693869</v>
      </c>
      <c r="V1027" s="66"/>
      <c r="W1027" s="66"/>
    </row>
    <row r="1028" spans="1:23" x14ac:dyDescent="0.25">
      <c r="A1028">
        <v>1027</v>
      </c>
      <c r="B1028">
        <v>4.2296089744608902E-4</v>
      </c>
      <c r="C1028" s="16">
        <v>6.00062122641375E-9</v>
      </c>
      <c r="D1028" s="16">
        <v>1.2219427383346501E-3</v>
      </c>
      <c r="E1028" s="16">
        <v>1.47137669424478E-5</v>
      </c>
      <c r="F1028" s="16">
        <v>1.1609412874749101E-5</v>
      </c>
      <c r="G1028" s="16">
        <v>1.8584676244038E-6</v>
      </c>
      <c r="H1028" s="16">
        <v>4.3322045374361202E-4</v>
      </c>
      <c r="J1028">
        <v>0.95422717713595795</v>
      </c>
      <c r="K1028">
        <f t="shared" si="181"/>
        <v>5.7259558539429022E-9</v>
      </c>
      <c r="L1028">
        <f t="shared" si="182"/>
        <v>1.2470140310873257E-3</v>
      </c>
      <c r="M1028" s="16">
        <f t="shared" si="183"/>
        <v>-4.0109223619514772E-4</v>
      </c>
      <c r="N1028" s="16">
        <f t="shared" ref="N1028:N1091" si="184">(B1028-$B$2)^2/$B$2/$B$2</f>
        <v>1.9917160021681275E-2</v>
      </c>
      <c r="O1028" s="16">
        <f t="shared" ref="O1028:O1091" si="185">(C1028-$C$2)^2/$C$2/$C$2</f>
        <v>6.8897873828794977E-3</v>
      </c>
      <c r="P1028" s="16">
        <f t="shared" ref="P1028:P1091" si="186">(D1028-$D$2)^2/$D$2/$D$2</f>
        <v>7.2151263028234422E-2</v>
      </c>
      <c r="Q1028" s="16">
        <f t="shared" ref="Q1028:Q1091" si="187">(E1028-$E$2)^2/$E$2/$E$2</f>
        <v>0.13685943124090857</v>
      </c>
      <c r="R1028" s="16">
        <f t="shared" ref="R1028:R1091" si="188">(F1028-$F$2)^2/$F$2/$F$2</f>
        <v>3.1761026664555062E-2</v>
      </c>
      <c r="S1028" s="16">
        <f t="shared" ref="S1028:S1091" si="189">(G1028-$G$2)^2/$G$2/$G$2</f>
        <v>5.4673073977314747E-3</v>
      </c>
      <c r="T1028" s="16">
        <f t="shared" ref="T1028:T1091" si="190">(H1028-$H$2)^2/$H$2/$H$2</f>
        <v>0.13687213978064466</v>
      </c>
      <c r="U1028" s="66">
        <f t="shared" ref="U1028:U1091" si="191">SUM(N1028:T1028)</f>
        <v>0.40991811551663498</v>
      </c>
      <c r="V1028" s="66"/>
      <c r="W1028" s="66"/>
    </row>
    <row r="1029" spans="1:23" x14ac:dyDescent="0.25">
      <c r="A1029">
        <v>1028</v>
      </c>
      <c r="B1029">
        <v>5.8445867717334999E-4</v>
      </c>
      <c r="C1029" s="16">
        <v>5.4681178944440496E-9</v>
      </c>
      <c r="D1029" s="16">
        <v>7.9773454014383897E-4</v>
      </c>
      <c r="E1029" s="16">
        <v>8.7956476025945492E-6</v>
      </c>
      <c r="F1029" s="16">
        <v>8.2368069657758706E-6</v>
      </c>
      <c r="G1029" s="16">
        <v>2.0295327761391901E-6</v>
      </c>
      <c r="H1029" s="16">
        <v>2.5896670548398499E-4</v>
      </c>
      <c r="J1029">
        <v>0.95636757609766898</v>
      </c>
      <c r="K1029">
        <f t="shared" si="181"/>
        <v>5.2295306565257449E-9</v>
      </c>
      <c r="L1029">
        <f t="shared" si="182"/>
        <v>8.1623221873363544E-4</v>
      </c>
      <c r="M1029" s="16">
        <f t="shared" si="183"/>
        <v>3.5268513561306455E-4</v>
      </c>
      <c r="N1029" s="16">
        <f t="shared" si="184"/>
        <v>3.4898746063540979E-2</v>
      </c>
      <c r="O1029" s="16">
        <f t="shared" si="185"/>
        <v>1.7167756353443463E-4</v>
      </c>
      <c r="P1029" s="16">
        <f t="shared" si="186"/>
        <v>2.9514976660096493E-2</v>
      </c>
      <c r="Q1029" s="16">
        <f t="shared" si="187"/>
        <v>3.2786103282258394E-2</v>
      </c>
      <c r="R1029" s="16">
        <f t="shared" si="188"/>
        <v>2.6916613502824677E-2</v>
      </c>
      <c r="S1029" s="16">
        <f t="shared" si="189"/>
        <v>1.2766922646403038E-4</v>
      </c>
      <c r="T1029" s="16">
        <f t="shared" si="190"/>
        <v>3.2788509974749497E-2</v>
      </c>
      <c r="U1029" s="66">
        <f t="shared" si="191"/>
        <v>0.15720429627346849</v>
      </c>
      <c r="V1029" s="66"/>
      <c r="W1029" s="66"/>
    </row>
    <row r="1030" spans="1:23" x14ac:dyDescent="0.25">
      <c r="A1030">
        <v>1029</v>
      </c>
      <c r="B1030">
        <v>3.2799561287742701E-4</v>
      </c>
      <c r="C1030" s="16">
        <v>5.4487728938895499E-9</v>
      </c>
      <c r="D1030" s="16">
        <v>1.43809299128049E-3</v>
      </c>
      <c r="E1030" s="16">
        <v>1.5685971098569599E-5</v>
      </c>
      <c r="F1030" s="16">
        <v>1.5120297620511001E-5</v>
      </c>
      <c r="G1030" s="16">
        <v>2.0517069858137598E-6</v>
      </c>
      <c r="H1030" s="16">
        <v>4.6185028241306698E-4</v>
      </c>
      <c r="J1030">
        <v>0.95315820152661901</v>
      </c>
      <c r="K1030">
        <f t="shared" si="181"/>
        <v>5.1935425720667549E-9</v>
      </c>
      <c r="L1030">
        <f t="shared" si="182"/>
        <v>1.4703798447344319E-3</v>
      </c>
      <c r="M1030" s="16">
        <f t="shared" si="183"/>
        <v>-8.1438861897957775E-4</v>
      </c>
      <c r="N1030" s="16">
        <f t="shared" si="184"/>
        <v>0.11153351924867586</v>
      </c>
      <c r="O1030" s="16">
        <f t="shared" si="185"/>
        <v>2.7536099880211929E-4</v>
      </c>
      <c r="P1030" s="16">
        <f t="shared" si="186"/>
        <v>0.24306389294336955</v>
      </c>
      <c r="Q1030" s="16">
        <f t="shared" si="187"/>
        <v>0.21202668665054972</v>
      </c>
      <c r="R1030" s="16">
        <f t="shared" si="188"/>
        <v>0.28572119803724733</v>
      </c>
      <c r="S1030" s="16">
        <f t="shared" si="189"/>
        <v>4.9944662966455809E-4</v>
      </c>
      <c r="T1030" s="16">
        <f t="shared" si="190"/>
        <v>0.21205817753973694</v>
      </c>
      <c r="U1030" s="66">
        <f t="shared" si="191"/>
        <v>1.0651782820480462</v>
      </c>
      <c r="V1030" s="66"/>
      <c r="W1030" s="66"/>
    </row>
    <row r="1031" spans="1:23" x14ac:dyDescent="0.25">
      <c r="A1031">
        <v>1030</v>
      </c>
      <c r="B1031">
        <v>4.5487770946809399E-4</v>
      </c>
      <c r="C1031" s="16">
        <v>4.40782139995483E-9</v>
      </c>
      <c r="D1031" s="16">
        <v>8.2700458772558196E-4</v>
      </c>
      <c r="E1031" s="16">
        <v>7.3469987687223098E-6</v>
      </c>
      <c r="F1031" s="16">
        <v>1.06025859123027E-5</v>
      </c>
      <c r="G1031" s="16">
        <v>2.5188683840687598E-6</v>
      </c>
      <c r="H1031" s="16">
        <v>2.16315122531222E-4</v>
      </c>
      <c r="J1031">
        <v>0.95616930777272302</v>
      </c>
      <c r="K1031">
        <f t="shared" si="181"/>
        <v>4.2146235367806049E-9</v>
      </c>
      <c r="L1031">
        <f t="shared" si="182"/>
        <v>8.5072422011285608E-4</v>
      </c>
      <c r="M1031" s="16">
        <f t="shared" si="183"/>
        <v>5.9031198823331833E-5</v>
      </c>
      <c r="N1031" s="16">
        <f t="shared" si="184"/>
        <v>5.8243347659952694E-3</v>
      </c>
      <c r="O1031" s="16">
        <f t="shared" si="185"/>
        <v>4.1806803365251735E-2</v>
      </c>
      <c r="P1031" s="16">
        <f t="shared" si="186"/>
        <v>1.9997165830533164E-2</v>
      </c>
      <c r="Q1031" s="16">
        <f t="shared" si="187"/>
        <v>9.9822975644196218E-2</v>
      </c>
      <c r="R1031" s="16">
        <f t="shared" si="188"/>
        <v>5.7813772819870716E-3</v>
      </c>
      <c r="S1031" s="16">
        <f t="shared" si="189"/>
        <v>6.509177148821281E-2</v>
      </c>
      <c r="T1031" s="16">
        <f t="shared" si="190"/>
        <v>9.9825683114871555E-2</v>
      </c>
      <c r="U1031" s="66">
        <f t="shared" si="191"/>
        <v>0.33815011149104784</v>
      </c>
      <c r="V1031" s="66"/>
      <c r="W1031" s="66"/>
    </row>
    <row r="1032" spans="1:23" x14ac:dyDescent="0.25">
      <c r="A1032">
        <v>1031</v>
      </c>
      <c r="B1032">
        <v>4.4887035406644302E-4</v>
      </c>
      <c r="C1032" s="16">
        <v>5.2255453637994197E-9</v>
      </c>
      <c r="D1032" s="16">
        <v>9.9752715326030289E-4</v>
      </c>
      <c r="E1032" s="16">
        <v>1.04858625215409E-5</v>
      </c>
      <c r="F1032" s="16">
        <v>1.0829100432666301E-5</v>
      </c>
      <c r="G1032" s="16">
        <v>2.1288100742052299E-6</v>
      </c>
      <c r="H1032" s="16">
        <v>3.08734085912491E-4</v>
      </c>
      <c r="J1032">
        <v>0.95531986571063798</v>
      </c>
      <c r="K1032">
        <f t="shared" si="181"/>
        <v>4.9920672952097086E-9</v>
      </c>
      <c r="L1032">
        <f t="shared" si="182"/>
        <v>1.0213089386544769E-3</v>
      </c>
      <c r="M1032" s="16">
        <f t="shared" si="183"/>
        <v>-1.2356823052159086E-4</v>
      </c>
      <c r="N1032" s="16">
        <f t="shared" si="184"/>
        <v>7.8350770943613115E-3</v>
      </c>
      <c r="O1032" s="16">
        <f t="shared" si="185"/>
        <v>3.2356278125020392E-3</v>
      </c>
      <c r="P1032" s="16">
        <f t="shared" si="186"/>
        <v>1.2690441406616165E-3</v>
      </c>
      <c r="Q1032" s="16">
        <f t="shared" si="187"/>
        <v>5.6167040311268788E-4</v>
      </c>
      <c r="R1032" s="16">
        <f t="shared" si="188"/>
        <v>9.8057282232113172E-3</v>
      </c>
      <c r="S1032" s="16">
        <f t="shared" si="189"/>
        <v>3.6927646343696777E-3</v>
      </c>
      <c r="T1032" s="16">
        <f t="shared" si="190"/>
        <v>5.6158665245126542E-4</v>
      </c>
      <c r="U1032" s="66">
        <f t="shared" si="191"/>
        <v>2.6961498960669916E-2</v>
      </c>
      <c r="V1032" s="66"/>
      <c r="W1032" s="66"/>
    </row>
    <row r="1033" spans="1:23" x14ac:dyDescent="0.25">
      <c r="A1033">
        <v>1032</v>
      </c>
      <c r="B1033">
        <v>4.58072668442345E-4</v>
      </c>
      <c r="C1033" s="16">
        <v>5.0908496282558899E-9</v>
      </c>
      <c r="D1033" s="16">
        <v>9.5125191913033702E-4</v>
      </c>
      <c r="E1033" s="16">
        <v>9.7467650918917403E-6</v>
      </c>
      <c r="F1033" s="16">
        <v>1.0588825945186599E-5</v>
      </c>
      <c r="G1033" s="16">
        <v>2.1839815535803299E-6</v>
      </c>
      <c r="H1033" s="16">
        <v>2.8697228324342001E-4</v>
      </c>
      <c r="J1033">
        <v>0.95555177677152103</v>
      </c>
      <c r="K1033">
        <f t="shared" si="181"/>
        <v>4.8645704075565534E-9</v>
      </c>
      <c r="L1033">
        <f t="shared" si="182"/>
        <v>9.7460846172466226E-4</v>
      </c>
      <c r="M1033" s="16">
        <f t="shared" si="183"/>
        <v>-5.8463124839972296E-5</v>
      </c>
      <c r="N1033" s="16">
        <f t="shared" si="184"/>
        <v>4.8761715775012919E-3</v>
      </c>
      <c r="O1033" s="16">
        <f t="shared" si="185"/>
        <v>6.5922624724825858E-3</v>
      </c>
      <c r="P1033" s="16">
        <f t="shared" si="186"/>
        <v>1.542286470726029E-4</v>
      </c>
      <c r="Q1033" s="16">
        <f t="shared" si="187"/>
        <v>8.5588869090317023E-3</v>
      </c>
      <c r="R1033" s="16">
        <f t="shared" si="188"/>
        <v>5.5709649326124849E-3</v>
      </c>
      <c r="S1033" s="16">
        <f t="shared" si="189"/>
        <v>7.7897578990753606E-3</v>
      </c>
      <c r="T1033" s="16">
        <f t="shared" si="190"/>
        <v>8.5589569635254759E-3</v>
      </c>
      <c r="U1033" s="66">
        <f t="shared" si="191"/>
        <v>4.2101229401301503E-2</v>
      </c>
      <c r="V1033" s="66"/>
      <c r="W1033" s="66"/>
    </row>
    <row r="1034" spans="1:23" x14ac:dyDescent="0.25">
      <c r="A1034">
        <v>1033</v>
      </c>
      <c r="B1034">
        <v>2.3167657555345599E-4</v>
      </c>
      <c r="C1034" s="16">
        <v>4.0805812075126404E-9</v>
      </c>
      <c r="D1034" s="16">
        <v>1.5285741718420801E-3</v>
      </c>
      <c r="E1034" s="16">
        <v>1.24713686033189E-5</v>
      </c>
      <c r="F1034" s="16">
        <v>2.15121627870236E-5</v>
      </c>
      <c r="G1034" s="16">
        <v>2.7429514031272199E-6</v>
      </c>
      <c r="H1034" s="16">
        <v>3.6720307689013399E-4</v>
      </c>
      <c r="J1034">
        <v>0.95263041047320396</v>
      </c>
      <c r="K1034">
        <f t="shared" si="181"/>
        <v>3.8872857506820092E-9</v>
      </c>
      <c r="L1034">
        <f t="shared" si="182"/>
        <v>1.5743373682380469E-3</v>
      </c>
      <c r="M1034" s="16">
        <f t="shared" si="183"/>
        <v>-1.1109842171311351E-3</v>
      </c>
      <c r="N1034" s="16">
        <f t="shared" si="184"/>
        <v>0.28042688217537182</v>
      </c>
      <c r="O1034" s="16">
        <f t="shared" si="185"/>
        <v>6.9447069442406334E-2</v>
      </c>
      <c r="P1034" s="16">
        <f t="shared" si="186"/>
        <v>0.34451246885160441</v>
      </c>
      <c r="Q1034" s="16">
        <f t="shared" si="187"/>
        <v>2.5973719765823727E-2</v>
      </c>
      <c r="R1034" s="16">
        <f t="shared" si="188"/>
        <v>1.4000252811224032</v>
      </c>
      <c r="S1034" s="16">
        <f t="shared" si="189"/>
        <v>0.13453458945796573</v>
      </c>
      <c r="T1034" s="16">
        <f t="shared" si="190"/>
        <v>2.5984546186579902E-2</v>
      </c>
      <c r="U1034" s="66">
        <f t="shared" si="191"/>
        <v>2.2809045570021551</v>
      </c>
      <c r="V1034" s="66"/>
      <c r="W1034" s="66"/>
    </row>
    <row r="1035" spans="1:23" x14ac:dyDescent="0.25">
      <c r="A1035">
        <v>1034</v>
      </c>
      <c r="B1035" s="16">
        <v>6.0419453512025503E-4</v>
      </c>
      <c r="C1035" s="16">
        <v>6.8487935566909004E-9</v>
      </c>
      <c r="D1035" s="16">
        <v>9.70423795181668E-4</v>
      </c>
      <c r="E1035" s="16">
        <v>1.33754925342353E-5</v>
      </c>
      <c r="F1035" s="16">
        <v>8.0310301349652594E-6</v>
      </c>
      <c r="G1035" s="16">
        <v>1.62355125937608E-6</v>
      </c>
      <c r="H1035" s="16">
        <v>3.9381242024759497E-4</v>
      </c>
      <c r="J1035">
        <v>0.95551045334532503</v>
      </c>
      <c r="K1035">
        <f t="shared" si="181"/>
        <v>6.5440938362222629E-9</v>
      </c>
      <c r="L1035">
        <f t="shared" si="182"/>
        <v>9.8810255791741803E-4</v>
      </c>
      <c r="M1035" s="16">
        <f t="shared" si="183"/>
        <v>2.2028651232309203E-4</v>
      </c>
      <c r="N1035" s="16">
        <f t="shared" si="184"/>
        <v>5.1478183049963391E-2</v>
      </c>
      <c r="O1035" s="16">
        <f t="shared" si="185"/>
        <v>5.5735971267442633E-2</v>
      </c>
      <c r="P1035" s="16">
        <f t="shared" si="186"/>
        <v>5.6027997485739979E-5</v>
      </c>
      <c r="Q1035" s="16">
        <f t="shared" si="187"/>
        <v>6.0193346797745323E-2</v>
      </c>
      <c r="R1035" s="16">
        <f t="shared" si="188"/>
        <v>3.420528758461383E-2</v>
      </c>
      <c r="S1035" s="16">
        <f t="shared" si="189"/>
        <v>3.6480269649332882E-2</v>
      </c>
      <c r="T1035" s="16">
        <f t="shared" si="190"/>
        <v>6.0193333575051494E-2</v>
      </c>
      <c r="U1035" s="66">
        <f t="shared" si="191"/>
        <v>0.29834241992163524</v>
      </c>
      <c r="V1035" s="66"/>
      <c r="W1035" s="66"/>
    </row>
    <row r="1036" spans="1:23" x14ac:dyDescent="0.25">
      <c r="A1036">
        <v>1035</v>
      </c>
      <c r="B1036">
        <v>5.1443691630783002E-4</v>
      </c>
      <c r="C1036" s="16">
        <v>5.48492085582081E-9</v>
      </c>
      <c r="D1036" s="16">
        <v>9.1164908110592899E-4</v>
      </c>
      <c r="E1036" s="16">
        <v>1.0069040998316E-5</v>
      </c>
      <c r="F1036" s="16">
        <v>9.4094948684786294E-6</v>
      </c>
      <c r="G1036" s="16">
        <v>2.0260549231755502E-6</v>
      </c>
      <c r="H1036" s="16">
        <v>2.9646037342084401E-4</v>
      </c>
      <c r="J1036">
        <v>0.95577206365466105</v>
      </c>
      <c r="K1036">
        <f t="shared" si="181"/>
        <v>5.242334125350345E-9</v>
      </c>
      <c r="L1036">
        <f t="shared" si="182"/>
        <v>9.3248864084520598E-4</v>
      </c>
      <c r="M1036" s="16">
        <f t="shared" si="183"/>
        <v>9.6385191770454056E-5</v>
      </c>
      <c r="N1036" s="16">
        <f t="shared" si="184"/>
        <v>1.9913587336854912E-3</v>
      </c>
      <c r="O1036" s="16">
        <f t="shared" si="185"/>
        <v>1.0140378600939003E-4</v>
      </c>
      <c r="P1036" s="16">
        <f t="shared" si="186"/>
        <v>2.8659095027097656E-3</v>
      </c>
      <c r="Q1036" s="16">
        <f t="shared" si="187"/>
        <v>3.9072898542343113E-3</v>
      </c>
      <c r="R1036" s="16">
        <f t="shared" si="188"/>
        <v>2.0294186906737715E-3</v>
      </c>
      <c r="S1036" s="16">
        <f t="shared" si="189"/>
        <v>9.1510191790772631E-5</v>
      </c>
      <c r="T1036" s="16">
        <f t="shared" si="190"/>
        <v>3.9075848231292154E-3</v>
      </c>
      <c r="U1036" s="66">
        <f t="shared" si="191"/>
        <v>1.4894475582232718E-2</v>
      </c>
      <c r="V1036" s="66"/>
      <c r="W1036" s="66"/>
    </row>
    <row r="1037" spans="1:23" x14ac:dyDescent="0.25">
      <c r="A1037">
        <v>1036</v>
      </c>
      <c r="B1037">
        <v>3.6165363748432702E-4</v>
      </c>
      <c r="C1037" s="16">
        <v>5.0192223870919697E-9</v>
      </c>
      <c r="D1037" s="16">
        <v>1.1948539313423E-3</v>
      </c>
      <c r="E1037" s="16">
        <v>1.2036931429158201E-5</v>
      </c>
      <c r="F1037" s="16">
        <v>1.35661731189209E-5</v>
      </c>
      <c r="G1037" s="16">
        <v>2.22139648555616E-6</v>
      </c>
      <c r="H1037" s="16">
        <v>3.5440552130057797E-4</v>
      </c>
      <c r="J1037">
        <v>0.954316551141287</v>
      </c>
      <c r="K1037">
        <f t="shared" si="181"/>
        <v>4.7899269978607464E-9</v>
      </c>
      <c r="L1037">
        <f t="shared" si="182"/>
        <v>1.2242026548433108E-3</v>
      </c>
      <c r="M1037" s="16">
        <f t="shared" si="183"/>
        <v>-5.008953798746568E-4</v>
      </c>
      <c r="N1037" s="16">
        <f t="shared" si="184"/>
        <v>7.0553861275346491E-2</v>
      </c>
      <c r="O1037" s="16">
        <f t="shared" si="185"/>
        <v>8.8586090487495529E-3</v>
      </c>
      <c r="P1037" s="16">
        <f t="shared" si="186"/>
        <v>5.7833765159694579E-2</v>
      </c>
      <c r="Q1037" s="16">
        <f t="shared" si="187"/>
        <v>1.4572058614627367E-2</v>
      </c>
      <c r="R1037" s="16">
        <f t="shared" si="188"/>
        <v>0.14198121165923971</v>
      </c>
      <c r="S1037" s="16">
        <f t="shared" si="189"/>
        <v>1.1428283580347635E-2</v>
      </c>
      <c r="T1037" s="16">
        <f t="shared" si="190"/>
        <v>1.4575209757582445E-2</v>
      </c>
      <c r="U1037" s="66">
        <f t="shared" si="191"/>
        <v>0.31980299909558774</v>
      </c>
      <c r="V1037" s="66"/>
      <c r="W1037" s="66"/>
    </row>
    <row r="1038" spans="1:23" x14ac:dyDescent="0.25">
      <c r="A1038">
        <v>1037</v>
      </c>
      <c r="B1038">
        <v>5.3349383183181698E-4</v>
      </c>
      <c r="C1038" s="16">
        <v>6.18687863019672E-9</v>
      </c>
      <c r="D1038" s="16">
        <v>9.9344277149116303E-4</v>
      </c>
      <c r="E1038" s="16">
        <v>1.2365636502818E-5</v>
      </c>
      <c r="F1038" s="16">
        <v>9.1067075235512692E-6</v>
      </c>
      <c r="G1038" s="16">
        <v>1.7978031868413101E-6</v>
      </c>
      <c r="H1038" s="16">
        <v>3.6407986823721401E-4</v>
      </c>
      <c r="J1038">
        <v>0.95537526972145304</v>
      </c>
      <c r="K1038">
        <f t="shared" si="181"/>
        <v>5.9107908400580851E-9</v>
      </c>
      <c r="L1038">
        <f t="shared" si="182"/>
        <v>1.0134478028464766E-3</v>
      </c>
      <c r="M1038" s="16">
        <f t="shared" si="183"/>
        <v>5.3539860817157359E-5</v>
      </c>
      <c r="N1038" s="16">
        <f t="shared" si="184"/>
        <v>6.9425473903285779E-3</v>
      </c>
      <c r="O1038" s="16">
        <f t="shared" si="185"/>
        <v>1.3600427604237597E-2</v>
      </c>
      <c r="P1038" s="16">
        <f t="shared" si="186"/>
        <v>9.8491011850500841E-4</v>
      </c>
      <c r="Q1038" s="16">
        <f t="shared" si="187"/>
        <v>2.2897534360887279E-2</v>
      </c>
      <c r="R1038" s="16">
        <f t="shared" si="188"/>
        <v>5.7423591730557623E-3</v>
      </c>
      <c r="S1038" s="16">
        <f t="shared" si="189"/>
        <v>1.085135159278785E-2</v>
      </c>
      <c r="T1038" s="16">
        <f t="shared" si="190"/>
        <v>2.2897979052571595E-2</v>
      </c>
      <c r="U1038" s="66">
        <f t="shared" si="191"/>
        <v>8.3917109292373671E-2</v>
      </c>
      <c r="V1038" s="66"/>
      <c r="W1038" s="66"/>
    </row>
    <row r="1039" spans="1:23" x14ac:dyDescent="0.25">
      <c r="A1039">
        <v>1038</v>
      </c>
      <c r="B1039" s="16">
        <v>6.0684510313074804E-4</v>
      </c>
      <c r="C1039" s="16">
        <v>6.7824699695591596E-9</v>
      </c>
      <c r="D1039" s="16">
        <v>9.5651643245467301E-4</v>
      </c>
      <c r="E1039" s="16">
        <v>1.3058171975739099E-5</v>
      </c>
      <c r="F1039" s="16">
        <v>7.9908312346316293E-6</v>
      </c>
      <c r="G1039" s="16">
        <v>1.6391687963371001E-6</v>
      </c>
      <c r="H1039" s="16">
        <v>3.8446934836232301E-4</v>
      </c>
      <c r="J1039">
        <v>0.955579779513826</v>
      </c>
      <c r="K1039">
        <f t="shared" si="181"/>
        <v>6.4811911580704877E-9</v>
      </c>
      <c r="L1039">
        <f t="shared" si="182"/>
        <v>9.7413048125030385E-4</v>
      </c>
      <c r="M1039" s="16">
        <f t="shared" si="183"/>
        <v>2.3955972501119225E-4</v>
      </c>
      <c r="N1039" s="16">
        <f t="shared" si="184"/>
        <v>5.3949506553132194E-2</v>
      </c>
      <c r="O1039" s="16">
        <f t="shared" si="185"/>
        <v>5.022728632325088E-2</v>
      </c>
      <c r="P1039" s="16">
        <f t="shared" si="186"/>
        <v>4.8348557265151937E-5</v>
      </c>
      <c r="Q1039" s="16">
        <f t="shared" si="187"/>
        <v>4.6569106771211809E-2</v>
      </c>
      <c r="R1039" s="16">
        <f t="shared" si="188"/>
        <v>3.5730988220291166E-2</v>
      </c>
      <c r="S1039" s="16">
        <f t="shared" si="189"/>
        <v>3.3568103025721482E-2</v>
      </c>
      <c r="T1039" s="16">
        <f t="shared" si="190"/>
        <v>4.6568747348784183E-2</v>
      </c>
      <c r="U1039" s="66">
        <f t="shared" si="191"/>
        <v>0.26666208679965686</v>
      </c>
      <c r="V1039" s="66"/>
      <c r="W1039" s="66"/>
    </row>
    <row r="1040" spans="1:23" x14ac:dyDescent="0.25">
      <c r="A1040">
        <v>1039</v>
      </c>
      <c r="B1040">
        <v>5.0244589742852897E-4</v>
      </c>
      <c r="C1040" s="16">
        <v>7.3968871597861699E-9</v>
      </c>
      <c r="D1040" s="16">
        <v>1.2691038405568901E-3</v>
      </c>
      <c r="E1040" s="16">
        <v>1.8829561464242299E-5</v>
      </c>
      <c r="F1040" s="16">
        <v>9.7897534612894696E-6</v>
      </c>
      <c r="G1040" s="16">
        <v>1.5082974380338801E-6</v>
      </c>
      <c r="H1040" s="16">
        <v>5.5440366938112298E-4</v>
      </c>
      <c r="J1040">
        <v>0.95404107151230599</v>
      </c>
      <c r="K1040">
        <f t="shared" si="181"/>
        <v>7.0569341517780152E-9</v>
      </c>
      <c r="L1040">
        <f t="shared" si="182"/>
        <v>1.2901842480303432E-3</v>
      </c>
      <c r="M1040" s="16">
        <f t="shared" si="183"/>
        <v>-2.8529245317328512E-4</v>
      </c>
      <c r="N1040" s="16">
        <f t="shared" si="184"/>
        <v>4.1109464371109829E-4</v>
      </c>
      <c r="O1040" s="16">
        <f t="shared" si="185"/>
        <v>0.11222885673663149</v>
      </c>
      <c r="P1040" s="16">
        <f t="shared" si="186"/>
        <v>0.10085203878653233</v>
      </c>
      <c r="Q1040" s="16">
        <f t="shared" si="187"/>
        <v>0.56723761778918502</v>
      </c>
      <c r="R1040" s="16">
        <f t="shared" si="188"/>
        <v>4.1697770612087689E-5</v>
      </c>
      <c r="S1040" s="16">
        <f t="shared" si="189"/>
        <v>6.1716518923177033E-2</v>
      </c>
      <c r="T1040" s="16">
        <f t="shared" si="190"/>
        <v>0.56727565537425417</v>
      </c>
      <c r="U1040" s="66">
        <f t="shared" si="191"/>
        <v>1.4097634800241032</v>
      </c>
      <c r="V1040" s="66"/>
      <c r="W1040" s="66"/>
    </row>
    <row r="1041" spans="1:23" x14ac:dyDescent="0.25">
      <c r="A1041">
        <v>1040</v>
      </c>
      <c r="B1041" s="16">
        <v>5.4649600488451905E-4</v>
      </c>
      <c r="C1041" s="16">
        <v>4.2794573400498196E-9</v>
      </c>
      <c r="D1041" s="16">
        <v>6.6561654132980504E-4</v>
      </c>
      <c r="E1041" s="16">
        <v>5.7521704731742699E-6</v>
      </c>
      <c r="F1041" s="16">
        <v>8.7552920258826202E-6</v>
      </c>
      <c r="G1041" s="16">
        <v>2.5893522569871002E-6</v>
      </c>
      <c r="H1041" s="16">
        <v>1.6935780053102799E-4</v>
      </c>
      <c r="J1041">
        <v>0.95703175708698096</v>
      </c>
      <c r="K1041">
        <f t="shared" si="181"/>
        <v>4.0955765775266565E-9</v>
      </c>
      <c r="L1041">
        <f t="shared" si="182"/>
        <v>6.8571219818121742E-4</v>
      </c>
      <c r="M1041" s="16">
        <f t="shared" si="183"/>
        <v>4.072798115878209E-4</v>
      </c>
      <c r="N1041" s="16">
        <f t="shared" si="184"/>
        <v>1.2039442051577995E-2</v>
      </c>
      <c r="O1041" s="16">
        <f t="shared" si="185"/>
        <v>5.1817482018642606E-2</v>
      </c>
      <c r="P1041" s="16">
        <f t="shared" si="186"/>
        <v>9.5458099542897482E-2</v>
      </c>
      <c r="Q1041" s="16">
        <f t="shared" si="187"/>
        <v>0.21570115812946597</v>
      </c>
      <c r="R1041" s="16">
        <f t="shared" si="188"/>
        <v>1.2419501214063882E-2</v>
      </c>
      <c r="S1041" s="16">
        <f t="shared" si="189"/>
        <v>8.4246462002225159E-2</v>
      </c>
      <c r="T1041" s="16">
        <f t="shared" si="190"/>
        <v>0.21570823570688069</v>
      </c>
      <c r="U1041" s="66">
        <f t="shared" si="191"/>
        <v>0.68739038066575375</v>
      </c>
      <c r="V1041" s="66"/>
      <c r="W1041" s="66"/>
    </row>
    <row r="1042" spans="1:23" x14ac:dyDescent="0.25">
      <c r="A1042">
        <v>1041</v>
      </c>
      <c r="B1042">
        <v>4.9307531151042004E-4</v>
      </c>
      <c r="C1042" s="16">
        <v>5.5289096726107103E-9</v>
      </c>
      <c r="D1042" s="16">
        <v>9.5988903722328198E-4</v>
      </c>
      <c r="E1042" s="16">
        <v>1.06809243474974E-5</v>
      </c>
      <c r="F1042" s="16">
        <v>9.8395936005894708E-6</v>
      </c>
      <c r="G1042" s="16">
        <v>2.0110663240051198E-6</v>
      </c>
      <c r="H1042" s="16">
        <v>3.14476650383681E-4</v>
      </c>
      <c r="J1042">
        <v>0.95552481093255204</v>
      </c>
      <c r="K1042">
        <f t="shared" si="181"/>
        <v>5.2830103695845069E-9</v>
      </c>
      <c r="L1042">
        <f t="shared" si="182"/>
        <v>9.8157376183879356E-4</v>
      </c>
      <c r="M1042" s="16">
        <f t="shared" si="183"/>
        <v>4.5768611820465887E-6</v>
      </c>
      <c r="N1042" s="16">
        <f t="shared" si="184"/>
        <v>1.5559882355409402E-6</v>
      </c>
      <c r="O1042" s="16">
        <f t="shared" si="185"/>
        <v>4.5400976462407997E-6</v>
      </c>
      <c r="P1042" s="16">
        <f t="shared" si="186"/>
        <v>1.1915648073081504E-5</v>
      </c>
      <c r="Q1042" s="16">
        <f t="shared" si="187"/>
        <v>3.0670456465868213E-5</v>
      </c>
      <c r="R1042" s="16">
        <f t="shared" si="188"/>
        <v>1.9577730346087913E-6</v>
      </c>
      <c r="S1042" s="16">
        <f t="shared" si="189"/>
        <v>4.3991005447169086E-6</v>
      </c>
      <c r="T1042" s="16">
        <f t="shared" si="190"/>
        <v>3.0672209395844712E-5</v>
      </c>
      <c r="U1042" s="66">
        <f t="shared" si="191"/>
        <v>8.5711273395901871E-5</v>
      </c>
      <c r="V1042" s="66"/>
      <c r="W1042" s="66"/>
    </row>
    <row r="1043" spans="1:23" x14ac:dyDescent="0.25">
      <c r="A1043">
        <v>1042</v>
      </c>
      <c r="B1043">
        <v>3.9211601360752101E-4</v>
      </c>
      <c r="C1043" s="16">
        <v>5.7038031861214498E-9</v>
      </c>
      <c r="D1043" s="16">
        <v>1.2538653893722699E-3</v>
      </c>
      <c r="E1043" s="16">
        <v>1.43458713754773E-5</v>
      </c>
      <c r="F1043" s="16">
        <v>1.2542233149155301E-5</v>
      </c>
      <c r="G1043" s="16">
        <v>1.95593234738461E-6</v>
      </c>
      <c r="H1043" s="16">
        <v>4.2238914202524699E-4</v>
      </c>
      <c r="J1043">
        <v>0.95405882164460598</v>
      </c>
      <c r="K1043">
        <f t="shared" si="181"/>
        <v>5.44176374664378E-9</v>
      </c>
      <c r="L1043">
        <f t="shared" si="182"/>
        <v>1.280900084214779E-3</v>
      </c>
      <c r="M1043" s="16">
        <f t="shared" si="183"/>
        <v>-4.9666805699973698E-4</v>
      </c>
      <c r="N1043" s="16">
        <f t="shared" si="184"/>
        <v>4.151908792066776E-2</v>
      </c>
      <c r="O1043" s="16">
        <f t="shared" si="185"/>
        <v>8.6638383112169011E-4</v>
      </c>
      <c r="P1043" s="16">
        <f t="shared" si="186"/>
        <v>9.1054075349542574E-2</v>
      </c>
      <c r="Q1043" s="16">
        <f t="shared" si="187"/>
        <v>0.11268895699694048</v>
      </c>
      <c r="R1043" s="16">
        <f t="shared" si="188"/>
        <v>7.4466938785977987E-2</v>
      </c>
      <c r="S1043" s="16">
        <f t="shared" si="189"/>
        <v>6.4391055392869179E-4</v>
      </c>
      <c r="T1043" s="16">
        <f t="shared" si="190"/>
        <v>0.11270171398054221</v>
      </c>
      <c r="U1043" s="66">
        <f t="shared" si="191"/>
        <v>0.4339410674187214</v>
      </c>
      <c r="V1043" s="66"/>
      <c r="W1043" s="66"/>
    </row>
    <row r="1044" spans="1:23" x14ac:dyDescent="0.25">
      <c r="A1044">
        <v>1043</v>
      </c>
      <c r="B1044">
        <v>4.6935720372563402E-4</v>
      </c>
      <c r="C1044" s="16">
        <v>5.9702024180073297E-9</v>
      </c>
      <c r="D1044" s="16">
        <v>1.09225166569595E-3</v>
      </c>
      <c r="E1044" s="16">
        <v>1.31044330813222E-5</v>
      </c>
      <c r="F1044" s="16">
        <v>1.0399716407667999E-5</v>
      </c>
      <c r="G1044" s="16">
        <v>1.86520082049645E-6</v>
      </c>
      <c r="H1044" s="16">
        <v>3.8583405723527402E-4</v>
      </c>
      <c r="J1044">
        <v>0.95486916603165295</v>
      </c>
      <c r="K1044">
        <f t="shared" si="181"/>
        <v>5.7007622039228167E-9</v>
      </c>
      <c r="L1044">
        <f t="shared" si="182"/>
        <v>1.1149103291293646E-3</v>
      </c>
      <c r="M1044" s="16">
        <f t="shared" si="183"/>
        <v>-1.7619592167809637E-4</v>
      </c>
      <c r="N1044" s="16">
        <f t="shared" si="184"/>
        <v>2.2010185293694774E-3</v>
      </c>
      <c r="O1044" s="16">
        <f t="shared" si="185"/>
        <v>6.0085275685814897E-3</v>
      </c>
      <c r="P1044" s="16">
        <f t="shared" si="186"/>
        <v>1.794682906948207E-2</v>
      </c>
      <c r="Q1044" s="16">
        <f t="shared" si="187"/>
        <v>4.8446636856720245E-2</v>
      </c>
      <c r="R1044" s="16">
        <f t="shared" si="188"/>
        <v>3.07431944780465E-3</v>
      </c>
      <c r="S1044" s="16">
        <f t="shared" si="189"/>
        <v>4.9824042890851848E-3</v>
      </c>
      <c r="T1044" s="16">
        <f t="shared" si="190"/>
        <v>4.8449960340213122E-2</v>
      </c>
      <c r="U1044" s="66">
        <f t="shared" si="191"/>
        <v>0.13110969610125622</v>
      </c>
      <c r="V1044" s="66"/>
      <c r="W1044" s="66"/>
    </row>
    <row r="1045" spans="1:23" x14ac:dyDescent="0.25">
      <c r="A1045">
        <v>1044</v>
      </c>
      <c r="B1045">
        <v>5.5705160246888503E-4</v>
      </c>
      <c r="C1045" s="16">
        <v>5.0699796009246996E-9</v>
      </c>
      <c r="D1045" s="16">
        <v>7.7566594815379098E-4</v>
      </c>
      <c r="E1045" s="16">
        <v>7.9314613908991205E-6</v>
      </c>
      <c r="F1045" s="16">
        <v>8.6338425767774599E-6</v>
      </c>
      <c r="G1045" s="16">
        <v>2.1883962068520898E-6</v>
      </c>
      <c r="H1045" s="16">
        <v>2.3352259533524299E-4</v>
      </c>
      <c r="J1045">
        <v>0.95647082699765096</v>
      </c>
      <c r="K1045">
        <f t="shared" si="181"/>
        <v>4.8492875817576681E-9</v>
      </c>
      <c r="L1045">
        <f t="shared" si="182"/>
        <v>7.9511695953459708E-4</v>
      </c>
      <c r="M1045" s="16">
        <f t="shared" si="183"/>
        <v>3.1898624540317293E-4</v>
      </c>
      <c r="N1045" s="16">
        <f t="shared" si="184"/>
        <v>1.7202623807663586E-2</v>
      </c>
      <c r="O1045" s="16">
        <f t="shared" si="185"/>
        <v>7.218102253287821E-3</v>
      </c>
      <c r="P1045" s="16">
        <f t="shared" si="186"/>
        <v>3.7912235544801581E-2</v>
      </c>
      <c r="Q1045" s="16">
        <f t="shared" si="187"/>
        <v>6.8398233269232112E-2</v>
      </c>
      <c r="R1045" s="16">
        <f t="shared" si="188"/>
        <v>1.5318636410655244E-2</v>
      </c>
      <c r="S1045" s="16">
        <f t="shared" si="189"/>
        <v>8.1829011783180628E-3</v>
      </c>
      <c r="T1045" s="16">
        <f t="shared" si="190"/>
        <v>6.8401738383983557E-2</v>
      </c>
      <c r="U1045" s="66">
        <f t="shared" si="191"/>
        <v>0.222634470847942</v>
      </c>
      <c r="V1045" s="66"/>
      <c r="W1045" s="66"/>
    </row>
    <row r="1046" spans="1:23" x14ac:dyDescent="0.25">
      <c r="A1046">
        <v>1045</v>
      </c>
      <c r="B1046">
        <v>4.4422017354737699E-4</v>
      </c>
      <c r="C1046" s="16">
        <v>4.9623879206200299E-9</v>
      </c>
      <c r="D1046" s="16">
        <v>9.5630644091543998E-4</v>
      </c>
      <c r="E1046" s="16">
        <v>9.55061614891526E-6</v>
      </c>
      <c r="F1046" s="16">
        <v>1.0922234171391299E-5</v>
      </c>
      <c r="G1046" s="16">
        <v>2.2406805360424801E-6</v>
      </c>
      <c r="H1046" s="16">
        <v>2.81197190101627E-4</v>
      </c>
      <c r="J1046">
        <v>0.95551999184995595</v>
      </c>
      <c r="K1046">
        <f t="shared" si="181"/>
        <v>4.7416608654671705E-9</v>
      </c>
      <c r="L1046">
        <f t="shared" si="182"/>
        <v>9.803866274063443E-4</v>
      </c>
      <c r="M1046" s="16">
        <f t="shared" si="183"/>
        <v>-9.1946280311590471E-5</v>
      </c>
      <c r="N1046" s="16">
        <f t="shared" si="184"/>
        <v>9.595908693451451E-3</v>
      </c>
      <c r="O1046" s="16">
        <f t="shared" si="185"/>
        <v>1.0894722657981804E-2</v>
      </c>
      <c r="P1046" s="16">
        <f t="shared" si="186"/>
        <v>5.1427887838935042E-5</v>
      </c>
      <c r="Q1046" s="16">
        <f t="shared" si="187"/>
        <v>1.2271536000054352E-2</v>
      </c>
      <c r="R1046" s="16">
        <f t="shared" si="188"/>
        <v>1.1767006789711189E-2</v>
      </c>
      <c r="S1046" s="16">
        <f t="shared" si="189"/>
        <v>1.3575099817103397E-2</v>
      </c>
      <c r="T1046" s="16">
        <f t="shared" si="190"/>
        <v>1.2271558261416699E-2</v>
      </c>
      <c r="U1046" s="66">
        <f t="shared" si="191"/>
        <v>7.0427260107557829E-2</v>
      </c>
      <c r="V1046" s="66"/>
      <c r="W1046" s="66"/>
    </row>
    <row r="1047" spans="1:23" x14ac:dyDescent="0.25">
      <c r="A1047">
        <v>1046</v>
      </c>
      <c r="B1047">
        <v>7.0530109955238899E-4</v>
      </c>
      <c r="C1047" s="16">
        <v>7.5747251940671696E-9</v>
      </c>
      <c r="D1047" s="16">
        <v>9.1820397876340499E-4</v>
      </c>
      <c r="E1047" s="16">
        <v>1.40060761810976E-5</v>
      </c>
      <c r="F1047" s="16">
        <v>6.8618342649554098E-6</v>
      </c>
      <c r="G1047" s="16">
        <v>1.4670134461127E-6</v>
      </c>
      <c r="H1047" s="16">
        <v>4.1237747997369399E-4</v>
      </c>
      <c r="J1047">
        <v>0.95579292351445699</v>
      </c>
      <c r="K1047">
        <f t="shared" si="181"/>
        <v>7.2398687380560729E-9</v>
      </c>
      <c r="L1047">
        <f t="shared" si="182"/>
        <v>9.333870860142344E-4</v>
      </c>
      <c r="M1047" s="16">
        <f t="shared" si="183"/>
        <v>4.7721511309054351E-4</v>
      </c>
      <c r="N1047" s="16">
        <f t="shared" si="184"/>
        <v>0.18679408024602301</v>
      </c>
      <c r="O1047" s="16">
        <f t="shared" si="185"/>
        <v>0.13476412718112171</v>
      </c>
      <c r="P1047" s="16">
        <f t="shared" si="186"/>
        <v>2.1835952093327286E-3</v>
      </c>
      <c r="Q1047" s="16">
        <f t="shared" si="187"/>
        <v>9.2449240961900131E-2</v>
      </c>
      <c r="R1047" s="16">
        <f t="shared" si="188"/>
        <v>9.2176651977226645E-2</v>
      </c>
      <c r="S1047" s="16">
        <f t="shared" si="189"/>
        <v>7.2360764024307911E-2</v>
      </c>
      <c r="T1047" s="16">
        <f t="shared" si="190"/>
        <v>9.2447088185218851E-2</v>
      </c>
      <c r="U1047" s="66">
        <f t="shared" si="191"/>
        <v>0.673175547785131</v>
      </c>
      <c r="V1047" s="66"/>
      <c r="W1047" s="66"/>
    </row>
    <row r="1048" spans="1:23" x14ac:dyDescent="0.25">
      <c r="A1048">
        <v>1047</v>
      </c>
      <c r="B1048">
        <v>4.6066342716219601E-4</v>
      </c>
      <c r="C1048" s="16">
        <v>5.3705592326404203E-9</v>
      </c>
      <c r="D1048" s="16">
        <v>9.9897031189775097E-4</v>
      </c>
      <c r="E1048" s="16">
        <v>1.07924134544915E-5</v>
      </c>
      <c r="F1048" s="16">
        <v>1.0552005855881499E-5</v>
      </c>
      <c r="G1048" s="16">
        <v>2.07133513184667E-6</v>
      </c>
      <c r="H1048" s="16">
        <v>3.1775983515249998E-4</v>
      </c>
      <c r="J1048">
        <v>0.95531850796381701</v>
      </c>
      <c r="K1048">
        <f t="shared" si="181"/>
        <v>5.130594633057348E-9</v>
      </c>
      <c r="L1048">
        <f t="shared" si="182"/>
        <v>1.0221402881821281E-3</v>
      </c>
      <c r="M1048" s="16">
        <f t="shared" si="183"/>
        <v>-1.0081343385773592E-4</v>
      </c>
      <c r="N1048" s="16">
        <f t="shared" si="184"/>
        <v>4.1691233952771455E-3</v>
      </c>
      <c r="O1048" s="16">
        <f t="shared" si="185"/>
        <v>9.4311460498044269E-4</v>
      </c>
      <c r="P1048" s="16">
        <f t="shared" si="186"/>
        <v>1.3780369459863624E-3</v>
      </c>
      <c r="Q1048" s="16">
        <f t="shared" si="187"/>
        <v>2.3447411199871321E-5</v>
      </c>
      <c r="R1048" s="16">
        <f t="shared" si="188"/>
        <v>5.0271076768058139E-3</v>
      </c>
      <c r="S1048" s="16">
        <f t="shared" si="189"/>
        <v>1.0322625131293801E-3</v>
      </c>
      <c r="T1048" s="16">
        <f t="shared" si="190"/>
        <v>2.3465154619672002E-5</v>
      </c>
      <c r="U1048" s="66">
        <f t="shared" si="191"/>
        <v>1.2596557701998688E-2</v>
      </c>
      <c r="V1048" s="66"/>
      <c r="W1048" s="66"/>
    </row>
    <row r="1049" spans="1:23" x14ac:dyDescent="0.25">
      <c r="A1049">
        <v>1048</v>
      </c>
      <c r="B1049">
        <v>4.0161896342644102E-4</v>
      </c>
      <c r="C1049" s="16">
        <v>6.2594236943348999E-9</v>
      </c>
      <c r="D1049" s="16">
        <v>1.34615707005772E-3</v>
      </c>
      <c r="E1049" s="16">
        <v>1.68858884198242E-5</v>
      </c>
      <c r="F1049" s="16">
        <v>1.22939335760064E-5</v>
      </c>
      <c r="G1049" s="16">
        <v>1.78404713314731E-6</v>
      </c>
      <c r="H1049" s="16">
        <v>4.9717764889205902E-4</v>
      </c>
      <c r="J1049">
        <v>0.953633860018399</v>
      </c>
      <c r="K1049">
        <f t="shared" si="181"/>
        <v>5.9691983791192183E-9</v>
      </c>
      <c r="L1049">
        <f t="shared" si="182"/>
        <v>1.3725227249191856E-3</v>
      </c>
      <c r="M1049" s="16">
        <f t="shared" si="183"/>
        <v>-5.6928479806630378E-4</v>
      </c>
      <c r="N1049" s="16">
        <f t="shared" si="184"/>
        <v>3.4027511483870211E-2</v>
      </c>
      <c r="O1049" s="16">
        <f t="shared" si="185"/>
        <v>1.6825710645145205E-2</v>
      </c>
      <c r="P1049" s="16">
        <f t="shared" si="186"/>
        <v>0.15806036579496813</v>
      </c>
      <c r="Q1049" s="16">
        <f t="shared" si="187"/>
        <v>0.32739393649385795</v>
      </c>
      <c r="R1049" s="16">
        <f t="shared" si="188"/>
        <v>6.1348791012857305E-2</v>
      </c>
      <c r="S1049" s="16">
        <f t="shared" si="189"/>
        <v>1.2326405532014825E-2</v>
      </c>
      <c r="T1049" s="16">
        <f t="shared" si="190"/>
        <v>0.3274272698016234</v>
      </c>
      <c r="U1049" s="66">
        <f t="shared" si="191"/>
        <v>0.93740999076433695</v>
      </c>
      <c r="V1049" s="66"/>
      <c r="W1049" s="66"/>
    </row>
    <row r="1050" spans="1:23" x14ac:dyDescent="0.25">
      <c r="A1050">
        <v>1049</v>
      </c>
      <c r="B1050">
        <v>4.9560293872200198E-4</v>
      </c>
      <c r="C1050" s="16">
        <v>6.1736367308128901E-9</v>
      </c>
      <c r="D1050" s="16">
        <v>1.0690338933176801E-3</v>
      </c>
      <c r="E1050" s="16">
        <v>1.3266607823444799E-5</v>
      </c>
      <c r="F1050" s="16">
        <v>9.8377293278949801E-6</v>
      </c>
      <c r="G1050" s="16">
        <v>1.8032311099114401E-6</v>
      </c>
      <c r="H1050" s="16">
        <v>3.9060850038669098E-4</v>
      </c>
      <c r="J1050">
        <v>0.95499254872872597</v>
      </c>
      <c r="K1050">
        <f t="shared" si="181"/>
        <v>5.8957770764842813E-9</v>
      </c>
      <c r="L1050">
        <f t="shared" si="182"/>
        <v>1.0905064094466508E-3</v>
      </c>
      <c r="M1050" s="16">
        <f t="shared" si="183"/>
        <v>-9.9300532002646785E-5</v>
      </c>
      <c r="N1050" s="16">
        <f t="shared" si="184"/>
        <v>4.0704869692535993E-5</v>
      </c>
      <c r="O1050" s="16">
        <f t="shared" si="185"/>
        <v>1.3048708878125042E-2</v>
      </c>
      <c r="P1050" s="16">
        <f t="shared" si="186"/>
        <v>1.2069504133559303E-2</v>
      </c>
      <c r="Q1050" s="16">
        <f t="shared" si="187"/>
        <v>5.532161126517969E-2</v>
      </c>
      <c r="R1050" s="16">
        <f t="shared" si="188"/>
        <v>2.5230328557604968E-6</v>
      </c>
      <c r="S1050" s="16">
        <f t="shared" si="189"/>
        <v>1.0295173134091068E-2</v>
      </c>
      <c r="T1050" s="16">
        <f t="shared" si="190"/>
        <v>5.5324506506327677E-2</v>
      </c>
      <c r="U1050" s="66">
        <f t="shared" si="191"/>
        <v>0.14610273181983108</v>
      </c>
      <c r="V1050" s="66"/>
      <c r="W1050" s="66"/>
    </row>
    <row r="1051" spans="1:23" x14ac:dyDescent="0.25">
      <c r="A1051">
        <v>1050</v>
      </c>
      <c r="B1051">
        <v>7.4565609610259705E-4</v>
      </c>
      <c r="C1051" s="16">
        <v>6.8299629496526399E-9</v>
      </c>
      <c r="D1051" s="16">
        <v>7.8054475564311599E-4</v>
      </c>
      <c r="E1051" s="16">
        <v>1.0752523835477401E-5</v>
      </c>
      <c r="F1051" s="16">
        <v>6.4486800509356504E-6</v>
      </c>
      <c r="G1051" s="16">
        <v>1.62439486695381E-6</v>
      </c>
      <c r="H1051" s="16">
        <v>3.1658185347458497E-4</v>
      </c>
      <c r="J1051">
        <v>0.95649336207628899</v>
      </c>
      <c r="K1051">
        <f t="shared" si="181"/>
        <v>6.5328142245697416E-9</v>
      </c>
      <c r="L1051">
        <f t="shared" si="182"/>
        <v>7.9505968064899136E-4</v>
      </c>
      <c r="M1051" s="16">
        <f t="shared" si="183"/>
        <v>6.9625251155620263E-4</v>
      </c>
      <c r="N1051" s="16">
        <f t="shared" si="184"/>
        <v>0.26434237917621384</v>
      </c>
      <c r="O1051" s="16">
        <f t="shared" si="185"/>
        <v>5.4142812815062349E-2</v>
      </c>
      <c r="P1051" s="16">
        <f t="shared" si="186"/>
        <v>3.5965420218254197E-2</v>
      </c>
      <c r="Q1051" s="16">
        <f t="shared" si="187"/>
        <v>1.2730062022035157E-6</v>
      </c>
      <c r="R1051" s="16">
        <f t="shared" si="188"/>
        <v>0.11939532092855182</v>
      </c>
      <c r="S1051" s="16">
        <f t="shared" si="189"/>
        <v>3.6319869468281987E-2</v>
      </c>
      <c r="T1051" s="16">
        <f t="shared" si="190"/>
        <v>1.2521209618199416E-6</v>
      </c>
      <c r="U1051" s="66">
        <f t="shared" si="191"/>
        <v>0.51016832773352827</v>
      </c>
      <c r="V1051" s="66"/>
      <c r="W1051" s="66"/>
    </row>
    <row r="1052" spans="1:23" x14ac:dyDescent="0.25">
      <c r="A1052">
        <v>1051</v>
      </c>
      <c r="B1052">
        <v>5.1042235011427195E-4</v>
      </c>
      <c r="C1052" s="16">
        <v>5.5636643559051704E-9</v>
      </c>
      <c r="D1052" s="16">
        <v>9.3247005578667998E-4</v>
      </c>
      <c r="E1052" s="16">
        <v>1.04443974811548E-5</v>
      </c>
      <c r="F1052" s="16">
        <v>9.492688645475E-6</v>
      </c>
      <c r="G1052" s="16">
        <v>1.9978561636358002E-6</v>
      </c>
      <c r="H1052" s="16">
        <v>3.07512211499113E-4</v>
      </c>
      <c r="J1052">
        <v>0.95566723197204295</v>
      </c>
      <c r="K1052">
        <f t="shared" si="181"/>
        <v>5.3170117146294131E-9</v>
      </c>
      <c r="L1052">
        <f t="shared" si="182"/>
        <v>9.5344772557690981E-4</v>
      </c>
      <c r="M1052" s="16">
        <f t="shared" si="183"/>
        <v>6.7396974651633953E-5</v>
      </c>
      <c r="N1052" s="16">
        <f t="shared" si="184"/>
        <v>1.3302501138622205E-3</v>
      </c>
      <c r="O1052" s="16">
        <f t="shared" si="185"/>
        <v>1.715490377332688E-5</v>
      </c>
      <c r="P1052" s="16">
        <f t="shared" si="186"/>
        <v>1.0187614630739179E-3</v>
      </c>
      <c r="Q1052" s="16">
        <f t="shared" si="187"/>
        <v>7.5956711721945512E-4</v>
      </c>
      <c r="R1052" s="16">
        <f t="shared" si="188"/>
        <v>1.3399918235007934E-3</v>
      </c>
      <c r="S1052" s="16">
        <f t="shared" si="189"/>
        <v>2.0116196573464099E-5</v>
      </c>
      <c r="T1052" s="16">
        <f t="shared" si="190"/>
        <v>7.5964856776360298E-4</v>
      </c>
      <c r="U1052" s="66">
        <f t="shared" si="191"/>
        <v>5.2454901857667807E-3</v>
      </c>
      <c r="V1052" s="66"/>
      <c r="W1052" s="66"/>
    </row>
    <row r="1053" spans="1:23" x14ac:dyDescent="0.25">
      <c r="A1053">
        <v>1052</v>
      </c>
      <c r="B1053">
        <v>8.2701045257017305E-4</v>
      </c>
      <c r="C1053" s="16">
        <v>5.3770424303616199E-9</v>
      </c>
      <c r="D1053" s="16">
        <v>5.5093363051452902E-4</v>
      </c>
      <c r="E1053" s="16">
        <v>5.9911644410500499E-6</v>
      </c>
      <c r="F1053" s="16">
        <v>5.7502094969352202E-6</v>
      </c>
      <c r="G1053" s="16">
        <v>2.0576912007202398E-6</v>
      </c>
      <c r="H1053" s="16">
        <v>1.76393301145922E-4</v>
      </c>
      <c r="J1053">
        <v>0.95769943826997195</v>
      </c>
      <c r="K1053">
        <f t="shared" si="181"/>
        <v>5.1495905151111281E-9</v>
      </c>
      <c r="L1053">
        <f t="shared" si="182"/>
        <v>5.6448636366668932E-4</v>
      </c>
      <c r="M1053" s="16">
        <f t="shared" si="183"/>
        <v>1.0895345414736568E-3</v>
      </c>
      <c r="N1053" s="16">
        <f t="shared" si="184"/>
        <v>0.46150549643544708</v>
      </c>
      <c r="O1053" s="16">
        <f t="shared" si="185"/>
        <v>8.7261572795600643E-4</v>
      </c>
      <c r="P1053" s="16">
        <f t="shared" si="186"/>
        <v>0.18320600001950971</v>
      </c>
      <c r="Q1053" s="16">
        <f t="shared" si="187"/>
        <v>0.1955271594167578</v>
      </c>
      <c r="R1053" s="16">
        <f t="shared" si="188"/>
        <v>0.17340783868305928</v>
      </c>
      <c r="S1053" s="16">
        <f t="shared" si="189"/>
        <v>6.4161834687672498E-4</v>
      </c>
      <c r="T1053" s="16">
        <f t="shared" si="190"/>
        <v>0.19553714067242459</v>
      </c>
      <c r="U1053" s="66">
        <f t="shared" si="191"/>
        <v>1.2106978693020312</v>
      </c>
      <c r="V1053" s="66"/>
      <c r="W1053" s="66"/>
    </row>
    <row r="1054" spans="1:23" x14ac:dyDescent="0.25">
      <c r="A1054">
        <v>1053</v>
      </c>
      <c r="B1054">
        <v>3.7759552779374398E-4</v>
      </c>
      <c r="C1054" s="16">
        <v>4.3562164908967498E-9</v>
      </c>
      <c r="D1054" s="16">
        <v>9.8853658083706696E-4</v>
      </c>
      <c r="E1054" s="16">
        <v>8.6626722942387605E-6</v>
      </c>
      <c r="F1054" s="16">
        <v>1.28729712156202E-5</v>
      </c>
      <c r="G1054" s="16">
        <v>2.5536253995280898E-6</v>
      </c>
      <c r="H1054" s="16">
        <v>2.5505409379132898E-4</v>
      </c>
      <c r="J1054">
        <v>0.95532177668021601</v>
      </c>
      <c r="K1054">
        <f t="shared" si="181"/>
        <v>4.1615884776871386E-9</v>
      </c>
      <c r="L1054">
        <f t="shared" si="182"/>
        <v>1.0168317924513447E-3</v>
      </c>
      <c r="M1054" s="16">
        <f t="shared" si="183"/>
        <v>-2.6164073686385655E-4</v>
      </c>
      <c r="N1054" s="16">
        <f t="shared" si="184"/>
        <v>5.4404576144137268E-2</v>
      </c>
      <c r="O1054" s="16">
        <f t="shared" si="185"/>
        <v>4.5702265958997956E-2</v>
      </c>
      <c r="P1054" s="16">
        <f t="shared" si="186"/>
        <v>6.9114911672560255E-4</v>
      </c>
      <c r="Q1054" s="16">
        <f t="shared" si="187"/>
        <v>3.7422971659880677E-2</v>
      </c>
      <c r="R1054" s="16">
        <f t="shared" si="188"/>
        <v>9.3912987678235207E-2</v>
      </c>
      <c r="S1054" s="16">
        <f t="shared" si="189"/>
        <v>7.422901275611607E-2</v>
      </c>
      <c r="T1054" s="16">
        <f t="shared" si="190"/>
        <v>3.7422412629089678E-2</v>
      </c>
      <c r="U1054" s="66">
        <f t="shared" si="191"/>
        <v>0.34378537594318243</v>
      </c>
      <c r="V1054" s="66"/>
      <c r="W1054" s="66"/>
    </row>
    <row r="1055" spans="1:23" x14ac:dyDescent="0.25">
      <c r="A1055">
        <v>1054</v>
      </c>
      <c r="B1055">
        <v>3.55346286187516E-4</v>
      </c>
      <c r="C1055" s="16">
        <v>4.9022860665813201E-9</v>
      </c>
      <c r="D1055" s="16">
        <v>1.187563559645E-3</v>
      </c>
      <c r="E1055" s="16">
        <v>1.16855536326059E-5</v>
      </c>
      <c r="F1055" s="16">
        <v>1.38031528528011E-5</v>
      </c>
      <c r="G1055" s="16">
        <v>2.2742295475398699E-6</v>
      </c>
      <c r="H1055" s="16">
        <v>3.4405973994955402E-4</v>
      </c>
      <c r="J1055">
        <v>0.95434635367871201</v>
      </c>
      <c r="K1055">
        <f t="shared" si="181"/>
        <v>4.6784788323318384E-9</v>
      </c>
      <c r="L1055">
        <f t="shared" si="182"/>
        <v>1.2174391926120754E-3</v>
      </c>
      <c r="M1055" s="16">
        <f t="shared" si="183"/>
        <v>-5.0674662023704356E-4</v>
      </c>
      <c r="N1055" s="16">
        <f t="shared" si="184"/>
        <v>7.7521920989115298E-2</v>
      </c>
      <c r="O1055" s="16">
        <f t="shared" si="185"/>
        <v>1.3276823025842906E-2</v>
      </c>
      <c r="P1055" s="16">
        <f t="shared" si="186"/>
        <v>5.4250664211837156E-2</v>
      </c>
      <c r="Q1055" s="16">
        <f t="shared" si="187"/>
        <v>7.743872763115194E-3</v>
      </c>
      <c r="R1055" s="16">
        <f t="shared" si="188"/>
        <v>0.16068436656119522</v>
      </c>
      <c r="S1055" s="16">
        <f t="shared" si="189"/>
        <v>1.7750078371087649E-2</v>
      </c>
      <c r="T1055" s="16">
        <f t="shared" si="190"/>
        <v>7.7460460232872666E-3</v>
      </c>
      <c r="U1055" s="66">
        <f t="shared" si="191"/>
        <v>0.33897377194548067</v>
      </c>
      <c r="V1055" s="66"/>
      <c r="W1055" s="66"/>
    </row>
    <row r="1056" spans="1:23" x14ac:dyDescent="0.25">
      <c r="A1056">
        <v>1055</v>
      </c>
      <c r="B1056">
        <v>3.4951344685472903E-4</v>
      </c>
      <c r="C1056" s="16">
        <v>3.6402431027471098E-9</v>
      </c>
      <c r="D1056" s="16">
        <v>8.9049576122729099E-4</v>
      </c>
      <c r="E1056" s="16">
        <v>6.5277545679230301E-6</v>
      </c>
      <c r="F1056" s="16">
        <v>1.3848005802584099E-5</v>
      </c>
      <c r="G1056" s="16">
        <v>3.0526677711242598E-6</v>
      </c>
      <c r="H1056" s="16">
        <v>1.92195099850246E-4</v>
      </c>
      <c r="J1056">
        <v>0.95578386065322496</v>
      </c>
      <c r="K1056">
        <f t="shared" si="181"/>
        <v>3.4792856064599068E-9</v>
      </c>
      <c r="L1056">
        <f t="shared" si="182"/>
        <v>9.2124080036048073E-4</v>
      </c>
      <c r="M1056" s="16">
        <f t="shared" si="183"/>
        <v>-2.2221390665102267E-4</v>
      </c>
      <c r="N1056" s="16">
        <f t="shared" si="184"/>
        <v>8.4257748451699713E-2</v>
      </c>
      <c r="O1056" s="16">
        <f t="shared" si="185"/>
        <v>0.11764986876665226</v>
      </c>
      <c r="P1056" s="16">
        <f t="shared" si="186"/>
        <v>5.6995516363035461E-3</v>
      </c>
      <c r="Q1056" s="16">
        <f t="shared" si="187"/>
        <v>0.15384012224790872</v>
      </c>
      <c r="R1056" s="16">
        <f t="shared" si="188"/>
        <v>0.16435449681597594</v>
      </c>
      <c r="S1056" s="16">
        <f t="shared" si="189"/>
        <v>0.27156462390508279</v>
      </c>
      <c r="T1056" s="16">
        <f t="shared" si="190"/>
        <v>0.15384137553496727</v>
      </c>
      <c r="U1056" s="66">
        <f t="shared" si="191"/>
        <v>0.95120778735859024</v>
      </c>
      <c r="V1056" s="66"/>
      <c r="W1056" s="66"/>
    </row>
    <row r="1057" spans="1:23" x14ac:dyDescent="0.25">
      <c r="A1057">
        <v>1056</v>
      </c>
      <c r="B1057">
        <v>3.3400793600637201E-4</v>
      </c>
      <c r="C1057" s="16">
        <v>4.4108012471882701E-9</v>
      </c>
      <c r="D1057" s="16">
        <v>1.13552832531541E-3</v>
      </c>
      <c r="E1057" s="16">
        <v>1.0058543739359099E-5</v>
      </c>
      <c r="F1057" s="16">
        <v>1.4653649292676701E-5</v>
      </c>
      <c r="G1057" s="16">
        <v>2.5263127350194E-6</v>
      </c>
      <c r="H1057" s="16">
        <v>2.9615473503726399E-4</v>
      </c>
      <c r="J1057">
        <v>0.95457658651375399</v>
      </c>
      <c r="K1057">
        <f t="shared" si="181"/>
        <v>4.210447598331588E-9</v>
      </c>
      <c r="L1057">
        <f t="shared" si="182"/>
        <v>1.1673575258345356E-3</v>
      </c>
      <c r="M1057" s="16">
        <f t="shared" si="183"/>
        <v>-4.9934165382179167E-4</v>
      </c>
      <c r="N1057" s="16">
        <f t="shared" si="184"/>
        <v>0.10352796312083104</v>
      </c>
      <c r="O1057" s="16">
        <f t="shared" si="185"/>
        <v>4.1587164048692601E-2</v>
      </c>
      <c r="P1057" s="16">
        <f t="shared" si="186"/>
        <v>3.2003496648033231E-2</v>
      </c>
      <c r="Q1057" s="16">
        <f t="shared" si="187"/>
        <v>4.0304315364041339E-3</v>
      </c>
      <c r="R1057" s="16">
        <f t="shared" si="188"/>
        <v>0.23733435408520157</v>
      </c>
      <c r="S1057" s="16">
        <f t="shared" si="189"/>
        <v>6.699832587888592E-2</v>
      </c>
      <c r="T1057" s="16">
        <f t="shared" si="190"/>
        <v>4.0293536998432713E-3</v>
      </c>
      <c r="U1057" s="66">
        <f t="shared" si="191"/>
        <v>0.48951108901789175</v>
      </c>
      <c r="V1057" s="66"/>
      <c r="W1057" s="66"/>
    </row>
    <row r="1058" spans="1:23" x14ac:dyDescent="0.25">
      <c r="A1058">
        <v>1057</v>
      </c>
      <c r="B1058">
        <v>6.1958440067114596E-4</v>
      </c>
      <c r="C1058" s="16">
        <v>7.1208884288731302E-9</v>
      </c>
      <c r="D1058" s="16">
        <v>9.8421093614961303E-4</v>
      </c>
      <c r="E1058" s="16">
        <v>1.41024414761791E-5</v>
      </c>
      <c r="F1058" s="16">
        <v>7.8361616604370892E-6</v>
      </c>
      <c r="G1058" s="16">
        <v>1.56174059250027E-6</v>
      </c>
      <c r="H1058" s="16">
        <v>4.1521611175835001E-4</v>
      </c>
      <c r="J1058">
        <v>0.95544672894995797</v>
      </c>
      <c r="K1058">
        <f t="shared" si="181"/>
        <v>6.8036295565844374E-9</v>
      </c>
      <c r="L1058">
        <f t="shared" si="182"/>
        <v>1.0014378791745587E-3</v>
      </c>
      <c r="M1058" s="16">
        <f t="shared" si="183"/>
        <v>2.3773092216773325E-4</v>
      </c>
      <c r="N1058" s="16">
        <f t="shared" si="184"/>
        <v>6.6635728980052045E-2</v>
      </c>
      <c r="O1058" s="16">
        <f t="shared" si="185"/>
        <v>8.1335004281065465E-2</v>
      </c>
      <c r="P1058" s="16">
        <f t="shared" si="186"/>
        <v>4.7519073081976393E-4</v>
      </c>
      <c r="Q1058" s="16">
        <f t="shared" si="187"/>
        <v>9.7985833151472676E-2</v>
      </c>
      <c r="R1058" s="16">
        <f t="shared" si="188"/>
        <v>4.1911723593233613E-2</v>
      </c>
      <c r="S1058" s="16">
        <f t="shared" si="189"/>
        <v>4.9194274084848832E-2</v>
      </c>
      <c r="T1058" s="16">
        <f t="shared" si="190"/>
        <v>9.7986317690763575E-2</v>
      </c>
      <c r="U1058" s="66">
        <f t="shared" si="191"/>
        <v>0.43552407251225589</v>
      </c>
      <c r="V1058" s="66"/>
      <c r="W1058" s="66"/>
    </row>
    <row r="1059" spans="1:23" x14ac:dyDescent="0.25">
      <c r="A1059">
        <v>1058</v>
      </c>
      <c r="B1059">
        <v>6.7345398434093403E-4</v>
      </c>
      <c r="C1059" s="16">
        <v>6.0368116604446302E-9</v>
      </c>
      <c r="D1059" s="16">
        <v>7.6361172408767304E-4</v>
      </c>
      <c r="E1059" s="16">
        <v>9.2991651936170492E-6</v>
      </c>
      <c r="F1059" s="16">
        <v>7.1353691069560502E-6</v>
      </c>
      <c r="G1059" s="16">
        <v>1.83752016265822E-6</v>
      </c>
      <c r="H1059" s="16">
        <v>2.7379107045515002E-4</v>
      </c>
      <c r="J1059">
        <v>0.95656462255536001</v>
      </c>
      <c r="K1059">
        <f t="shared" si="181"/>
        <v>5.7746004674110141E-9</v>
      </c>
      <c r="L1059">
        <f t="shared" si="182"/>
        <v>7.7971394565258295E-4</v>
      </c>
      <c r="M1059" s="16">
        <f t="shared" si="183"/>
        <v>5.67194023029285E-4</v>
      </c>
      <c r="N1059" s="16">
        <f t="shared" si="184"/>
        <v>0.13507645994508799</v>
      </c>
      <c r="O1059" s="16">
        <f t="shared" si="185"/>
        <v>8.0167792463681133E-3</v>
      </c>
      <c r="P1059" s="16">
        <f t="shared" si="186"/>
        <v>4.2942296701897156E-2</v>
      </c>
      <c r="Q1059" s="16">
        <f t="shared" si="187"/>
        <v>1.8006592829400946E-2</v>
      </c>
      <c r="R1059" s="16">
        <f t="shared" si="188"/>
        <v>7.6090780079213979E-2</v>
      </c>
      <c r="S1059" s="16">
        <f t="shared" si="189"/>
        <v>7.1198471229855882E-3</v>
      </c>
      <c r="T1059" s="16">
        <f t="shared" si="190"/>
        <v>1.8008903241650231E-2</v>
      </c>
      <c r="U1059" s="66">
        <f t="shared" si="191"/>
        <v>0.30526165916660397</v>
      </c>
      <c r="V1059" s="66"/>
      <c r="W1059" s="66"/>
    </row>
    <row r="1060" spans="1:23" x14ac:dyDescent="0.25">
      <c r="A1060">
        <v>1059</v>
      </c>
      <c r="B1060" s="16">
        <v>2.2174023353414501E-4</v>
      </c>
      <c r="C1060" s="16">
        <v>3.8687165217337499E-9</v>
      </c>
      <c r="D1060" s="16">
        <v>1.5138009168641599E-3</v>
      </c>
      <c r="E1060" s="16">
        <v>1.17108674639211E-5</v>
      </c>
      <c r="F1060" s="16">
        <v>2.2465967955160499E-5</v>
      </c>
      <c r="G1060" s="16">
        <v>2.89284297762898E-6</v>
      </c>
      <c r="H1060" s="16">
        <v>3.4481094326445702E-4</v>
      </c>
      <c r="J1060">
        <v>0.95267889842828202</v>
      </c>
      <c r="K1060">
        <f t="shared" si="181"/>
        <v>3.6856445942566037E-9</v>
      </c>
      <c r="L1060">
        <f t="shared" si="182"/>
        <v>1.561621827035588E-3</v>
      </c>
      <c r="M1060" s="16">
        <f t="shared" si="183"/>
        <v>-1.1181413599672982E-3</v>
      </c>
      <c r="N1060" s="16">
        <f t="shared" si="184"/>
        <v>0.30220349624759879</v>
      </c>
      <c r="O1060" s="16">
        <f t="shared" si="185"/>
        <v>9.1062660271971643E-2</v>
      </c>
      <c r="P1060" s="16">
        <f t="shared" si="186"/>
        <v>0.32674300635206788</v>
      </c>
      <c r="Q1060" s="16">
        <f t="shared" si="187"/>
        <v>8.1642348484402376E-3</v>
      </c>
      <c r="R1060" s="16">
        <f t="shared" si="188"/>
        <v>1.6384676624063583</v>
      </c>
      <c r="S1060" s="16">
        <f t="shared" si="189"/>
        <v>0.19490395433450039</v>
      </c>
      <c r="T1060" s="16">
        <f t="shared" si="190"/>
        <v>8.1698343665440043E-3</v>
      </c>
      <c r="U1060" s="66">
        <f t="shared" si="191"/>
        <v>2.569714848827481</v>
      </c>
      <c r="V1060" s="66"/>
      <c r="W1060" s="66"/>
    </row>
    <row r="1061" spans="1:23" x14ac:dyDescent="0.25">
      <c r="A1061">
        <v>1060</v>
      </c>
      <c r="B1061">
        <v>8.0793059279223001E-4</v>
      </c>
      <c r="C1061" s="16">
        <v>5.2885787174299503E-9</v>
      </c>
      <c r="D1061" s="16">
        <v>5.5472637817426801E-4</v>
      </c>
      <c r="E1061" s="16">
        <v>5.9328547683171103E-6</v>
      </c>
      <c r="F1061" s="16">
        <v>5.8872585691309101E-6</v>
      </c>
      <c r="G1061" s="16">
        <v>2.09222065504966E-6</v>
      </c>
      <c r="H1061" s="16">
        <v>1.7467656984591101E-4</v>
      </c>
      <c r="J1061">
        <v>0.95767622078094305</v>
      </c>
      <c r="K1061">
        <f t="shared" si="181"/>
        <v>5.0647460794108421E-9</v>
      </c>
      <c r="L1061">
        <f t="shared" si="182"/>
        <v>5.6858782738886202E-4</v>
      </c>
      <c r="M1061" s="16">
        <f t="shared" si="183"/>
        <v>1.0472733581955978E-3</v>
      </c>
      <c r="N1061" s="16">
        <f t="shared" si="184"/>
        <v>0.41036587425932247</v>
      </c>
      <c r="O1061" s="16">
        <f t="shared" si="185"/>
        <v>2.0708130454177697E-3</v>
      </c>
      <c r="P1061" s="16">
        <f t="shared" si="186"/>
        <v>0.17985071991593343</v>
      </c>
      <c r="Q1061" s="16">
        <f t="shared" si="187"/>
        <v>0.20035787394583082</v>
      </c>
      <c r="R1061" s="16">
        <f t="shared" si="188"/>
        <v>0.16201738366095328</v>
      </c>
      <c r="S1061" s="16">
        <f t="shared" si="189"/>
        <v>1.8093047122972493E-3</v>
      </c>
      <c r="T1061" s="16">
        <f t="shared" si="190"/>
        <v>0.20036777727442781</v>
      </c>
      <c r="U1061" s="66">
        <f t="shared" si="191"/>
        <v>1.1568397468141829</v>
      </c>
      <c r="V1061" s="66"/>
      <c r="W1061" s="66"/>
    </row>
    <row r="1062" spans="1:23" x14ac:dyDescent="0.25">
      <c r="A1062">
        <v>1061</v>
      </c>
      <c r="B1062">
        <v>4.6532515377506901E-4</v>
      </c>
      <c r="C1062" s="16">
        <v>4.3600452451337802E-9</v>
      </c>
      <c r="D1062" s="16">
        <v>7.9912708814621695E-4</v>
      </c>
      <c r="E1062" s="16">
        <v>7.02468992734535E-6</v>
      </c>
      <c r="F1062" s="16">
        <v>1.0350620155583E-5</v>
      </c>
      <c r="G1062" s="16">
        <v>2.54562673653501E-6</v>
      </c>
      <c r="H1062" s="16">
        <v>2.0682521397750401E-4</v>
      </c>
      <c r="J1062">
        <v>0.95631505751658197</v>
      </c>
      <c r="K1062">
        <f t="shared" si="181"/>
        <v>4.1695769193750104E-9</v>
      </c>
      <c r="L1062">
        <f t="shared" si="182"/>
        <v>8.2236959514867284E-4</v>
      </c>
      <c r="M1062" s="16">
        <f t="shared" si="183"/>
        <v>1.0828071240146514E-4</v>
      </c>
      <c r="N1062" s="16">
        <f t="shared" si="184"/>
        <v>3.0362927123335224E-3</v>
      </c>
      <c r="O1062" s="16">
        <f t="shared" si="185"/>
        <v>4.5407289045745987E-2</v>
      </c>
      <c r="P1062" s="16">
        <f t="shared" si="186"/>
        <v>2.9020315941604983E-2</v>
      </c>
      <c r="Q1062" s="16">
        <f t="shared" si="187"/>
        <v>0.11968606774260228</v>
      </c>
      <c r="R1062" s="16">
        <f t="shared" si="188"/>
        <v>2.5466016534256434E-3</v>
      </c>
      <c r="S1062" s="16">
        <f t="shared" si="189"/>
        <v>7.2073108537559702E-2</v>
      </c>
      <c r="T1062" s="16">
        <f t="shared" si="190"/>
        <v>0.11968951877350298</v>
      </c>
      <c r="U1062" s="66">
        <f t="shared" si="191"/>
        <v>0.39145919440677512</v>
      </c>
      <c r="V1062" s="66"/>
      <c r="W1062" s="66"/>
    </row>
    <row r="1063" spans="1:23" x14ac:dyDescent="0.25">
      <c r="A1063">
        <v>1062</v>
      </c>
      <c r="B1063">
        <v>6.3369573358888602E-4</v>
      </c>
      <c r="C1063" s="16">
        <v>6.6630595532655699E-9</v>
      </c>
      <c r="D1063" s="16">
        <v>8.9861535216985303E-4</v>
      </c>
      <c r="E1063" s="16">
        <v>1.2059723453890799E-5</v>
      </c>
      <c r="F1063" s="16">
        <v>7.6314709835565193E-6</v>
      </c>
      <c r="G1063" s="16">
        <v>1.66742785109523E-6</v>
      </c>
      <c r="H1063" s="16">
        <v>3.5507121867204899E-4</v>
      </c>
      <c r="J1063">
        <v>0.95587416763739197</v>
      </c>
      <c r="K1063">
        <f t="shared" si="181"/>
        <v>6.3690465043960991E-9</v>
      </c>
      <c r="L1063">
        <f t="shared" si="182"/>
        <v>9.1553905892850817E-4</v>
      </c>
      <c r="M1063" s="16">
        <f t="shared" si="183"/>
        <v>3.5185240824926408E-4</v>
      </c>
      <c r="N1063" s="16">
        <f t="shared" si="184"/>
        <v>8.2250622246858307E-2</v>
      </c>
      <c r="O1063" s="16">
        <f t="shared" si="185"/>
        <v>4.1031771404680742E-2</v>
      </c>
      <c r="P1063" s="16">
        <f t="shared" si="186"/>
        <v>4.4978066729679123E-3</v>
      </c>
      <c r="Q1063" s="16">
        <f t="shared" si="187"/>
        <v>1.5088895250698314E-2</v>
      </c>
      <c r="R1063" s="16">
        <f t="shared" si="188"/>
        <v>5.0848977993395918E-2</v>
      </c>
      <c r="S1063" s="16">
        <f t="shared" si="189"/>
        <v>2.8606564382786703E-2</v>
      </c>
      <c r="T1063" s="16">
        <f t="shared" si="190"/>
        <v>1.5087934040317849E-2</v>
      </c>
      <c r="U1063" s="66">
        <f t="shared" si="191"/>
        <v>0.23741257199170573</v>
      </c>
      <c r="V1063" s="66"/>
      <c r="W1063" s="66"/>
    </row>
    <row r="1064" spans="1:23" x14ac:dyDescent="0.25">
      <c r="A1064">
        <v>1063</v>
      </c>
      <c r="B1064" s="16">
        <v>8.21701588360113E-4</v>
      </c>
      <c r="C1064" s="16">
        <v>7.7535608217476405E-9</v>
      </c>
      <c r="D1064" s="16">
        <v>8.0450138299650604E-4</v>
      </c>
      <c r="E1064" s="16">
        <v>1.2578131145629699E-5</v>
      </c>
      <c r="F1064" s="16">
        <v>5.8577468932818701E-6</v>
      </c>
      <c r="G1064" s="16">
        <v>1.43125163924361E-6</v>
      </c>
      <c r="H1064" s="16">
        <v>3.70332784620166E-4</v>
      </c>
      <c r="J1064">
        <v>0.956384560298149</v>
      </c>
      <c r="K1064">
        <f t="shared" si="181"/>
        <v>7.4153858572520722E-9</v>
      </c>
      <c r="L1064">
        <f t="shared" si="182"/>
        <v>8.1764037486149169E-4</v>
      </c>
      <c r="M1064" s="16">
        <f t="shared" si="183"/>
        <v>8.2576280185873443E-4</v>
      </c>
      <c r="N1064" s="16">
        <f t="shared" si="184"/>
        <v>0.44697472723136089</v>
      </c>
      <c r="O1064" s="16">
        <f t="shared" si="185"/>
        <v>0.15950356100711982</v>
      </c>
      <c r="P1064" s="16">
        <f t="shared" si="186"/>
        <v>2.7150457462482472E-2</v>
      </c>
      <c r="Q1064" s="16">
        <f t="shared" si="187"/>
        <v>2.9276549292748724E-2</v>
      </c>
      <c r="R1064" s="16">
        <f t="shared" si="188"/>
        <v>0.16443747748133231</v>
      </c>
      <c r="S1064" s="16">
        <f t="shared" si="189"/>
        <v>8.2265350091772854E-2</v>
      </c>
      <c r="T1064" s="16">
        <f t="shared" si="190"/>
        <v>2.9273233868243112E-2</v>
      </c>
      <c r="U1064" s="66">
        <f t="shared" si="191"/>
        <v>0.9388813564350601</v>
      </c>
      <c r="V1064" s="66"/>
      <c r="W1064" s="66"/>
    </row>
    <row r="1065" spans="1:23" x14ac:dyDescent="0.25">
      <c r="A1065">
        <v>1064</v>
      </c>
      <c r="B1065" s="16">
        <v>5.8548868602379496E-4</v>
      </c>
      <c r="C1065" s="16">
        <v>2.5050241794197701E-9</v>
      </c>
      <c r="D1065" s="16">
        <v>3.6091975697501801E-4</v>
      </c>
      <c r="E1065" s="16">
        <v>1.83242410986873E-6</v>
      </c>
      <c r="F1065" s="16">
        <v>8.0509104676201698E-6</v>
      </c>
      <c r="G1065" s="16">
        <v>4.4072479909468504E-6</v>
      </c>
      <c r="H1065" s="16">
        <v>5.3950215887150703E-5</v>
      </c>
      <c r="J1065">
        <v>0.95866271044176998</v>
      </c>
      <c r="K1065">
        <f t="shared" si="181"/>
        <v>2.4014732695647275E-9</v>
      </c>
      <c r="L1065">
        <f t="shared" si="182"/>
        <v>3.8142632087702577E-4</v>
      </c>
      <c r="M1065" s="16">
        <f t="shared" si="183"/>
        <v>7.8955105117056409E-4</v>
      </c>
      <c r="N1065" s="16">
        <f t="shared" si="184"/>
        <v>3.568457571513025E-2</v>
      </c>
      <c r="O1065" s="16">
        <f t="shared" si="185"/>
        <v>0.30018122328002839</v>
      </c>
      <c r="P1065" s="16">
        <f t="shared" si="186"/>
        <v>0.39099556385946094</v>
      </c>
      <c r="Q1065" s="16">
        <f t="shared" si="187"/>
        <v>0.68788723246556471</v>
      </c>
      <c r="R1065" s="16">
        <f t="shared" si="188"/>
        <v>3.34630556577774E-2</v>
      </c>
      <c r="S1065" s="16">
        <f t="shared" si="189"/>
        <v>1.4306421410529719</v>
      </c>
      <c r="T1065" s="16">
        <f t="shared" si="190"/>
        <v>0.68789534241642025</v>
      </c>
      <c r="U1065" s="66">
        <f t="shared" si="191"/>
        <v>3.5667491344473539</v>
      </c>
      <c r="V1065" s="66"/>
      <c r="W1065" s="66"/>
    </row>
    <row r="1066" spans="1:23" x14ac:dyDescent="0.25">
      <c r="A1066">
        <v>1065</v>
      </c>
      <c r="B1066">
        <v>5.7030921869416799E-4</v>
      </c>
      <c r="C1066" s="16">
        <v>6.7963334530570301E-9</v>
      </c>
      <c r="D1066" s="16">
        <v>1.02145875067632E-3</v>
      </c>
      <c r="E1066" s="16">
        <v>1.3962885368738499E-5</v>
      </c>
      <c r="F1066" s="16">
        <v>8.5286960418793292E-6</v>
      </c>
      <c r="G1066" s="16">
        <v>1.6370530136266601E-6</v>
      </c>
      <c r="H1066" s="16">
        <v>4.1110795982760798E-4</v>
      </c>
      <c r="J1066">
        <v>0.95525023173523904</v>
      </c>
      <c r="K1066">
        <f t="shared" si="181"/>
        <v>6.4921991059826856E-9</v>
      </c>
      <c r="L1066">
        <f t="shared" si="182"/>
        <v>1.0401463994402522E-3</v>
      </c>
      <c r="M1066" s="16">
        <f t="shared" si="183"/>
        <v>1.0047203794808373E-4</v>
      </c>
      <c r="N1066" s="16">
        <f t="shared" si="184"/>
        <v>2.4989261665637742E-2</v>
      </c>
      <c r="O1066" s="16">
        <f t="shared" si="185"/>
        <v>5.1355065189198128E-2</v>
      </c>
      <c r="P1066" s="16">
        <f t="shared" si="186"/>
        <v>3.6565257516245611E-3</v>
      </c>
      <c r="Q1066" s="16">
        <f t="shared" si="187"/>
        <v>9.0019998339156915E-2</v>
      </c>
      <c r="R1066" s="16">
        <f t="shared" si="188"/>
        <v>1.8074003866464336E-2</v>
      </c>
      <c r="S1066" s="16">
        <f t="shared" si="189"/>
        <v>3.3955535245568449E-2</v>
      </c>
      <c r="T1066" s="16">
        <f t="shared" si="190"/>
        <v>9.0021934550825425E-2</v>
      </c>
      <c r="U1066" s="66">
        <f t="shared" si="191"/>
        <v>0.31207232460847556</v>
      </c>
      <c r="V1066" s="66"/>
      <c r="W1066" s="66"/>
    </row>
    <row r="1067" spans="1:23" x14ac:dyDescent="0.25">
      <c r="A1067">
        <v>1066</v>
      </c>
      <c r="B1067">
        <v>4.6471701669496699E-4</v>
      </c>
      <c r="C1067" s="16">
        <v>5.8167103929772502E-9</v>
      </c>
      <c r="D1067" s="16">
        <v>1.0743684303766499E-3</v>
      </c>
      <c r="E1067" s="16">
        <v>1.2560870398814199E-5</v>
      </c>
      <c r="F1067" s="16">
        <v>1.04953603342313E-5</v>
      </c>
      <c r="G1067" s="16">
        <v>1.91405197512546E-6</v>
      </c>
      <c r="H1067" s="16">
        <v>3.6982962680963502E-4</v>
      </c>
      <c r="J1067">
        <v>0.954953460935976</v>
      </c>
      <c r="K1067">
        <f t="shared" si="181"/>
        <v>5.5546877210358859E-9</v>
      </c>
      <c r="L1067">
        <f t="shared" si="182"/>
        <v>1.0972673863098449E-3</v>
      </c>
      <c r="M1067" s="16">
        <f t="shared" si="183"/>
        <v>-1.6783335291991103E-4</v>
      </c>
      <c r="N1067" s="16">
        <f t="shared" si="184"/>
        <v>3.1739093124759244E-3</v>
      </c>
      <c r="O1067" s="16">
        <f t="shared" si="185"/>
        <v>2.4812481957123119E-3</v>
      </c>
      <c r="P1067" s="16">
        <f t="shared" si="186"/>
        <v>1.3317059136108396E-2</v>
      </c>
      <c r="Q1067" s="16">
        <f t="shared" si="187"/>
        <v>2.8729174887724675E-2</v>
      </c>
      <c r="R1067" s="16">
        <f t="shared" si="188"/>
        <v>4.2449470081775357E-3</v>
      </c>
      <c r="S1067" s="16">
        <f t="shared" si="189"/>
        <v>2.138510244319524E-3</v>
      </c>
      <c r="T1067" s="16">
        <f t="shared" si="190"/>
        <v>2.8731301448664714E-2</v>
      </c>
      <c r="U1067" s="66">
        <f t="shared" si="191"/>
        <v>8.2816150233183089E-2</v>
      </c>
      <c r="V1067" s="66"/>
      <c r="W1067" s="66"/>
    </row>
    <row r="1068" spans="1:23" x14ac:dyDescent="0.25">
      <c r="A1068">
        <v>1067</v>
      </c>
      <c r="B1068">
        <v>9.14217772425129E-4</v>
      </c>
      <c r="C1068" s="16">
        <v>4.8844103665090297E-9</v>
      </c>
      <c r="D1068" s="16">
        <v>4.5157317287088501E-4</v>
      </c>
      <c r="E1068" s="16">
        <v>4.4661852313192196E-6</v>
      </c>
      <c r="F1068" s="16">
        <v>5.1758450040226199E-6</v>
      </c>
      <c r="G1068" s="16">
        <v>2.2624462083029499E-6</v>
      </c>
      <c r="H1068" s="16">
        <v>1.31493867599124E-4</v>
      </c>
      <c r="J1068">
        <v>0.95824307955085097</v>
      </c>
      <c r="K1068">
        <f t="shared" si="181"/>
        <v>4.6804524313937135E-9</v>
      </c>
      <c r="L1068">
        <f t="shared" si="182"/>
        <v>4.6418242467686669E-4</v>
      </c>
      <c r="M1068" s="16">
        <f t="shared" si="183"/>
        <v>1.3642531201733912E-3</v>
      </c>
      <c r="N1068" s="16">
        <f t="shared" si="184"/>
        <v>0.7334666490063918</v>
      </c>
      <c r="O1068" s="16">
        <f t="shared" si="185"/>
        <v>1.4030720222825898E-2</v>
      </c>
      <c r="P1068" s="16">
        <f t="shared" si="186"/>
        <v>0.28215307033219061</v>
      </c>
      <c r="Q1068" s="16">
        <f t="shared" si="187"/>
        <v>0.34125433536221494</v>
      </c>
      <c r="R1068" s="16">
        <f t="shared" si="188"/>
        <v>0.2253531719590614</v>
      </c>
      <c r="S1068" s="16">
        <f t="shared" si="189"/>
        <v>1.6220029958453733E-2</v>
      </c>
      <c r="T1068" s="16">
        <f t="shared" si="190"/>
        <v>0.34126649171923873</v>
      </c>
      <c r="U1068" s="66">
        <f t="shared" si="191"/>
        <v>1.9537444685603773</v>
      </c>
      <c r="V1068" s="66"/>
      <c r="W1068" s="66"/>
    </row>
    <row r="1069" spans="1:23" x14ac:dyDescent="0.25">
      <c r="A1069">
        <v>1068</v>
      </c>
      <c r="B1069">
        <v>7.51139467302497E-4</v>
      </c>
      <c r="C1069" s="16">
        <v>7.20888657965179E-9</v>
      </c>
      <c r="D1069" s="16">
        <v>8.1857171919860197E-4</v>
      </c>
      <c r="E1069" s="16">
        <v>1.18968494085345E-5</v>
      </c>
      <c r="F1069" s="16">
        <v>6.4129341898248096E-6</v>
      </c>
      <c r="G1069" s="16">
        <v>1.5396816769924201E-6</v>
      </c>
      <c r="H1069" s="16">
        <v>3.5027435548353299E-4</v>
      </c>
      <c r="J1069">
        <v>0.95630145172885705</v>
      </c>
      <c r="K1069">
        <f t="shared" si="181"/>
        <v>6.8938687014696815E-9</v>
      </c>
      <c r="L1069">
        <f t="shared" si="182"/>
        <v>8.3293006036866434E-4</v>
      </c>
      <c r="M1069" s="16">
        <f t="shared" si="183"/>
        <v>6.6934887423632965E-4</v>
      </c>
      <c r="N1069" s="16">
        <f t="shared" si="184"/>
        <v>0.2759159292472444</v>
      </c>
      <c r="O1069" s="16">
        <f t="shared" si="185"/>
        <v>9.0646165291282554E-2</v>
      </c>
      <c r="P1069" s="16">
        <f t="shared" si="186"/>
        <v>2.2549906610316691E-2</v>
      </c>
      <c r="Q1069" s="16">
        <f t="shared" si="187"/>
        <v>1.1593314729486269E-2</v>
      </c>
      <c r="R1069" s="16">
        <f t="shared" si="188"/>
        <v>0.12191553840787067</v>
      </c>
      <c r="S1069" s="16">
        <f t="shared" si="189"/>
        <v>5.4190995197740871E-2</v>
      </c>
      <c r="T1069" s="16">
        <f t="shared" si="190"/>
        <v>1.1591526063507045E-2</v>
      </c>
      <c r="U1069" s="66">
        <f t="shared" si="191"/>
        <v>0.58840337554744837</v>
      </c>
      <c r="V1069" s="66"/>
      <c r="W1069" s="66"/>
    </row>
    <row r="1070" spans="1:23" x14ac:dyDescent="0.25">
      <c r="A1070">
        <v>1069</v>
      </c>
      <c r="B1070">
        <v>3.3543596199988701E-4</v>
      </c>
      <c r="C1070" s="16">
        <v>4.8472480102261204E-9</v>
      </c>
      <c r="D1070" s="16">
        <v>1.2456394654576199E-3</v>
      </c>
      <c r="E1070" s="16">
        <v>1.21114551625954E-5</v>
      </c>
      <c r="F1070" s="16">
        <v>1.46619307561094E-5</v>
      </c>
      <c r="G1070" s="16">
        <v>2.3015791334890401E-6</v>
      </c>
      <c r="H1070" s="16">
        <v>3.5660066687053199E-4</v>
      </c>
      <c r="J1070">
        <v>0.95405601112230498</v>
      </c>
      <c r="K1070">
        <f t="shared" si="181"/>
        <v>4.6245461015568624E-9</v>
      </c>
      <c r="L1070">
        <f t="shared" si="182"/>
        <v>1.2772600588553174E-3</v>
      </c>
      <c r="M1070" s="16">
        <f t="shared" si="183"/>
        <v>-6.0638813485554353E-4</v>
      </c>
      <c r="N1070" s="16">
        <f t="shared" si="184"/>
        <v>0.10167032264252282</v>
      </c>
      <c r="O1070" s="16">
        <f t="shared" si="185"/>
        <v>1.5664645467748803E-2</v>
      </c>
      <c r="P1070" s="16">
        <f t="shared" si="186"/>
        <v>8.5973041591791963E-2</v>
      </c>
      <c r="Q1070" s="16">
        <f t="shared" si="187"/>
        <v>1.6295394384691343E-2</v>
      </c>
      <c r="R1070" s="16">
        <f t="shared" si="188"/>
        <v>0.23815396285496174</v>
      </c>
      <c r="S1070" s="16">
        <f t="shared" si="189"/>
        <v>2.1567121865944838E-2</v>
      </c>
      <c r="T1070" s="16">
        <f t="shared" si="190"/>
        <v>1.6299498181740125E-2</v>
      </c>
      <c r="U1070" s="66">
        <f t="shared" si="191"/>
        <v>0.49562398698940163</v>
      </c>
      <c r="V1070" s="66"/>
      <c r="W1070" s="66"/>
    </row>
    <row r="1071" spans="1:23" x14ac:dyDescent="0.25">
      <c r="A1071">
        <v>1070</v>
      </c>
      <c r="B1071">
        <v>3.0592514926291401E-4</v>
      </c>
      <c r="C1071" s="16">
        <v>4.5561393248398501E-9</v>
      </c>
      <c r="D1071" s="16">
        <v>1.2850653549711299E-3</v>
      </c>
      <c r="E1071" s="16">
        <v>1.1738764882520501E-5</v>
      </c>
      <c r="F1071" s="16">
        <v>1.6108019988143999E-5</v>
      </c>
      <c r="G1071" s="16">
        <v>2.4498246909750902E-6</v>
      </c>
      <c r="H1071" s="16">
        <v>3.4562819180093202E-4</v>
      </c>
      <c r="J1071">
        <v>0.95384376553763195</v>
      </c>
      <c r="K1071">
        <f t="shared" si="181"/>
        <v>4.3458450899193268E-9</v>
      </c>
      <c r="L1071">
        <f t="shared" si="182"/>
        <v>1.3197266634990682E-3</v>
      </c>
      <c r="M1071" s="16">
        <f t="shared" si="183"/>
        <v>-7.0787636497324008E-4</v>
      </c>
      <c r="N1071" s="16">
        <f t="shared" si="184"/>
        <v>0.14347657302388914</v>
      </c>
      <c r="O1071" s="16">
        <f t="shared" si="185"/>
        <v>3.1576717589187557E-2</v>
      </c>
      <c r="P1071" s="16">
        <f t="shared" si="186"/>
        <v>0.11165167789139102</v>
      </c>
      <c r="Q1071" s="16">
        <f t="shared" si="187"/>
        <v>8.6403684917774476E-3</v>
      </c>
      <c r="R1071" s="16">
        <f t="shared" si="188"/>
        <v>0.40293413279553281</v>
      </c>
      <c r="S1071" s="16">
        <f t="shared" si="189"/>
        <v>4.8720408710891019E-2</v>
      </c>
      <c r="T1071" s="16">
        <f t="shared" si="190"/>
        <v>8.6436999880229182E-3</v>
      </c>
      <c r="U1071" s="66">
        <f t="shared" si="191"/>
        <v>0.75564357849069197</v>
      </c>
      <c r="V1071" s="66"/>
      <c r="W1071" s="66"/>
    </row>
    <row r="1072" spans="1:23" x14ac:dyDescent="0.25">
      <c r="A1072">
        <v>1071</v>
      </c>
      <c r="B1072">
        <v>5.7365603234373096E-4</v>
      </c>
      <c r="C1072" s="16">
        <v>6.7961193239317704E-9</v>
      </c>
      <c r="D1072" s="16">
        <v>1.0153188881763199E-3</v>
      </c>
      <c r="E1072" s="16">
        <v>1.3879489462997301E-5</v>
      </c>
      <c r="F1072" s="16">
        <v>8.4765047459591892E-6</v>
      </c>
      <c r="G1072" s="16">
        <v>1.6369888832817699E-6</v>
      </c>
      <c r="H1072" s="16">
        <v>4.0865241932071499E-4</v>
      </c>
      <c r="J1072">
        <v>0.95528126088692</v>
      </c>
      <c r="K1072">
        <f t="shared" si="181"/>
        <v>6.4922054369035038E-9</v>
      </c>
      <c r="L1072">
        <f t="shared" si="182"/>
        <v>1.0339020904321962E-3</v>
      </c>
      <c r="M1072" s="16">
        <f t="shared" si="183"/>
        <v>1.1340997425526587E-4</v>
      </c>
      <c r="N1072" s="16">
        <f t="shared" si="184"/>
        <v>2.7184102095710889E-2</v>
      </c>
      <c r="O1072" s="16">
        <f t="shared" si="185"/>
        <v>5.1337550820313355E-2</v>
      </c>
      <c r="P1072" s="16">
        <f t="shared" si="186"/>
        <v>2.9262542763385797E-3</v>
      </c>
      <c r="Q1072" s="16">
        <f t="shared" si="187"/>
        <v>8.5420957990019017E-2</v>
      </c>
      <c r="R1072" s="16">
        <f t="shared" si="188"/>
        <v>1.9526256667982241E-2</v>
      </c>
      <c r="S1072" s="16">
        <f t="shared" si="189"/>
        <v>3.3967313205161866E-2</v>
      </c>
      <c r="T1072" s="16">
        <f t="shared" si="190"/>
        <v>8.542260645592363E-2</v>
      </c>
      <c r="U1072" s="66">
        <f t="shared" si="191"/>
        <v>0.30578504151144958</v>
      </c>
      <c r="V1072" s="66"/>
      <c r="W1072" s="66"/>
    </row>
    <row r="1073" spans="1:23" x14ac:dyDescent="0.25">
      <c r="A1073">
        <v>1072</v>
      </c>
      <c r="B1073">
        <v>3.8367201972905102E-4</v>
      </c>
      <c r="C1073" s="16">
        <v>5.2831107722160899E-9</v>
      </c>
      <c r="D1073" s="16">
        <v>1.18515361356269E-3</v>
      </c>
      <c r="E1073" s="16">
        <v>1.2568665440533299E-5</v>
      </c>
      <c r="F1073" s="16">
        <v>1.2780344083897699E-5</v>
      </c>
      <c r="G1073" s="16">
        <v>2.1101428924845902E-6</v>
      </c>
      <c r="H1073" s="16">
        <v>3.7006123444424698E-4</v>
      </c>
      <c r="J1073">
        <v>0.95437796816415099</v>
      </c>
      <c r="K1073">
        <f t="shared" si="181"/>
        <v>5.0420845243737306E-9</v>
      </c>
      <c r="L1073">
        <f t="shared" si="182"/>
        <v>1.2128191615121977E-3</v>
      </c>
      <c r="M1073" s="16">
        <f t="shared" si="183"/>
        <v>-4.4547512205409575E-4</v>
      </c>
      <c r="N1073" s="16">
        <f t="shared" si="184"/>
        <v>4.8800721911218564E-2</v>
      </c>
      <c r="O1073" s="16">
        <f t="shared" si="185"/>
        <v>2.1616039909658248E-3</v>
      </c>
      <c r="P1073" s="16">
        <f t="shared" si="186"/>
        <v>5.3091411240130219E-2</v>
      </c>
      <c r="Q1073" s="16">
        <f t="shared" si="187"/>
        <v>2.89757323424055E-2</v>
      </c>
      <c r="R1073" s="16">
        <f t="shared" si="188"/>
        <v>8.8239722308334101E-2</v>
      </c>
      <c r="S1073" s="16">
        <f t="shared" si="189"/>
        <v>2.648792645441204E-3</v>
      </c>
      <c r="T1073" s="16">
        <f t="shared" si="190"/>
        <v>2.8980128421339357E-2</v>
      </c>
      <c r="U1073" s="66">
        <f t="shared" si="191"/>
        <v>0.25289811285983477</v>
      </c>
      <c r="V1073" s="66"/>
      <c r="W1073" s="66"/>
    </row>
    <row r="1074" spans="1:23" x14ac:dyDescent="0.25">
      <c r="A1074">
        <v>1073</v>
      </c>
      <c r="B1074">
        <v>4.2363017256610098E-4</v>
      </c>
      <c r="C1074" s="16">
        <v>5.4282087787493498E-9</v>
      </c>
      <c r="D1074" s="16">
        <v>1.1006162222773599E-3</v>
      </c>
      <c r="E1074" s="16">
        <v>1.2004310318872701E-5</v>
      </c>
      <c r="F1074" s="16">
        <v>1.1528994687024E-5</v>
      </c>
      <c r="G1074" s="16">
        <v>2.0517313137021901E-6</v>
      </c>
      <c r="H1074" s="16">
        <v>3.5344334111858601E-4</v>
      </c>
      <c r="J1074">
        <v>0.95480619872305394</v>
      </c>
      <c r="K1074">
        <f t="shared" si="181"/>
        <v>5.1828873899127778E-9</v>
      </c>
      <c r="L1074">
        <f t="shared" si="182"/>
        <v>1.1257205147563313E-3</v>
      </c>
      <c r="M1074" s="16">
        <f t="shared" si="183"/>
        <v>-2.7846016962412943E-4</v>
      </c>
      <c r="N1074" s="16">
        <f t="shared" si="184"/>
        <v>1.9535408849617804E-2</v>
      </c>
      <c r="O1074" s="16">
        <f t="shared" si="185"/>
        <v>4.1231169237059489E-4</v>
      </c>
      <c r="P1074" s="16">
        <f t="shared" si="186"/>
        <v>2.0348960458651356E-2</v>
      </c>
      <c r="Q1074" s="16">
        <f t="shared" si="187"/>
        <v>1.3848005654267205E-2</v>
      </c>
      <c r="R1074" s="16">
        <f t="shared" si="188"/>
        <v>2.8918619247265118E-2</v>
      </c>
      <c r="S1074" s="16">
        <f t="shared" si="189"/>
        <v>4.9998860593081782E-4</v>
      </c>
      <c r="T1074" s="16">
        <f t="shared" si="190"/>
        <v>1.3849795650245597E-2</v>
      </c>
      <c r="U1074" s="66">
        <f t="shared" si="191"/>
        <v>9.7413090158348481E-2</v>
      </c>
      <c r="V1074" s="66"/>
      <c r="W1074" s="66"/>
    </row>
    <row r="1075" spans="1:23" x14ac:dyDescent="0.25">
      <c r="A1075">
        <v>1074</v>
      </c>
      <c r="B1075">
        <v>7.8720091241558801E-4</v>
      </c>
      <c r="C1075" s="16">
        <v>8.3178262876138997E-9</v>
      </c>
      <c r="D1075" s="16">
        <v>9.02995867017096E-4</v>
      </c>
      <c r="E1075" s="16">
        <v>1.5128459930801801E-5</v>
      </c>
      <c r="F1075" s="16">
        <v>6.1427852396060904E-6</v>
      </c>
      <c r="G1075" s="16">
        <v>1.33567719528247E-6</v>
      </c>
      <c r="H1075" s="16">
        <v>4.4542316758093998E-4</v>
      </c>
      <c r="J1075">
        <v>0.95588367648849204</v>
      </c>
      <c r="K1075">
        <f t="shared" si="181"/>
        <v>7.9508743721969997E-9</v>
      </c>
      <c r="L1075">
        <f t="shared" si="182"/>
        <v>9.1660879686530298E-4</v>
      </c>
      <c r="M1075" s="16">
        <f t="shared" si="183"/>
        <v>6.5779302796587294E-4</v>
      </c>
      <c r="N1075" s="16">
        <f t="shared" si="184"/>
        <v>0.35820704587649282</v>
      </c>
      <c r="O1075" s="16">
        <f t="shared" si="185"/>
        <v>0.25122027299205696</v>
      </c>
      <c r="P1075" s="16">
        <f t="shared" si="186"/>
        <v>3.9084851249239685E-3</v>
      </c>
      <c r="Q1075" s="16">
        <f t="shared" si="187"/>
        <v>0.16691778034250226</v>
      </c>
      <c r="R1075" s="16">
        <f t="shared" si="188"/>
        <v>0.14181320176649959</v>
      </c>
      <c r="S1075" s="16">
        <f t="shared" si="189"/>
        <v>0.11185232659072579</v>
      </c>
      <c r="T1075" s="16">
        <f t="shared" si="190"/>
        <v>0.16691366625715179</v>
      </c>
      <c r="U1075" s="66">
        <f t="shared" si="191"/>
        <v>1.200832778950353</v>
      </c>
      <c r="V1075" s="66"/>
      <c r="W1075" s="66"/>
    </row>
    <row r="1076" spans="1:23" x14ac:dyDescent="0.25">
      <c r="A1076">
        <v>1075</v>
      </c>
      <c r="B1076">
        <v>4.1627466321863101E-4</v>
      </c>
      <c r="C1076" s="16">
        <v>4.9219006843825702E-9</v>
      </c>
      <c r="D1076" s="16">
        <v>1.01359231254779E-3</v>
      </c>
      <c r="E1076" s="16">
        <v>1.0033444255330199E-5</v>
      </c>
      <c r="F1076" s="16">
        <v>1.16874248056149E-5</v>
      </c>
      <c r="G1076" s="16">
        <v>2.2606359324698999E-6</v>
      </c>
      <c r="H1076" s="16">
        <v>2.9541385886796201E-4</v>
      </c>
      <c r="J1076">
        <v>0.95522390331569296</v>
      </c>
      <c r="K1076">
        <f t="shared" si="181"/>
        <v>4.7015171834680994E-9</v>
      </c>
      <c r="L1076">
        <f t="shared" si="182"/>
        <v>1.0392228761908053E-3</v>
      </c>
      <c r="M1076" s="16">
        <f t="shared" si="183"/>
        <v>-2.0667354975354322E-4</v>
      </c>
      <c r="N1076" s="16">
        <f t="shared" si="184"/>
        <v>2.3933746400613354E-2</v>
      </c>
      <c r="O1076" s="16">
        <f t="shared" si="185"/>
        <v>1.2473541395813694E-2</v>
      </c>
      <c r="P1076" s="16">
        <f t="shared" si="186"/>
        <v>2.7355356602385989E-3</v>
      </c>
      <c r="Q1076" s="16">
        <f t="shared" si="187"/>
        <v>4.3326148267373776E-3</v>
      </c>
      <c r="R1076" s="16">
        <f t="shared" si="188"/>
        <v>3.4645684098068383E-2</v>
      </c>
      <c r="S1076" s="16">
        <f t="shared" si="189"/>
        <v>1.5991078514396635E-2</v>
      </c>
      <c r="T1076" s="16">
        <f t="shared" si="190"/>
        <v>4.3322782995652374E-3</v>
      </c>
      <c r="U1076" s="66">
        <f t="shared" si="191"/>
        <v>9.8444479195433268E-2</v>
      </c>
      <c r="V1076" s="66"/>
      <c r="W1076" s="66"/>
    </row>
    <row r="1077" spans="1:23" x14ac:dyDescent="0.25">
      <c r="A1077">
        <v>1076</v>
      </c>
      <c r="B1077" s="16">
        <v>3.8349985074901798E-4</v>
      </c>
      <c r="C1077" s="16">
        <v>3.8038389556079401E-9</v>
      </c>
      <c r="D1077" s="16">
        <v>8.4708530402220696E-4</v>
      </c>
      <c r="E1077" s="16">
        <v>6.4921381963316703E-6</v>
      </c>
      <c r="F1077" s="16">
        <v>1.2592555170322001E-5</v>
      </c>
      <c r="G1077" s="16">
        <v>2.9197682750699901E-6</v>
      </c>
      <c r="H1077" s="16">
        <v>1.9114601744305899E-4</v>
      </c>
      <c r="J1077">
        <v>0.95602636355997095</v>
      </c>
      <c r="K1077">
        <f t="shared" si="181"/>
        <v>3.6365703242976166E-9</v>
      </c>
      <c r="L1077">
        <f t="shared" si="182"/>
        <v>8.751863787989653E-4</v>
      </c>
      <c r="M1077" s="16">
        <f t="shared" si="183"/>
        <v>-1.0818667730092937E-4</v>
      </c>
      <c r="N1077" s="16">
        <f t="shared" si="184"/>
        <v>4.8955307742699017E-2</v>
      </c>
      <c r="O1077" s="16">
        <f t="shared" si="185"/>
        <v>9.826666510443105E-2</v>
      </c>
      <c r="P1077" s="16">
        <f t="shared" si="186"/>
        <v>1.4535610096856213E-2</v>
      </c>
      <c r="Q1077" s="16">
        <f t="shared" si="187"/>
        <v>0.1564524389045063</v>
      </c>
      <c r="R1077" s="16">
        <f t="shared" si="188"/>
        <v>7.7280326551352668E-2</v>
      </c>
      <c r="S1077" s="16">
        <f t="shared" si="189"/>
        <v>0.20693030572352539</v>
      </c>
      <c r="T1077" s="16">
        <f t="shared" si="190"/>
        <v>0.15645479207568944</v>
      </c>
      <c r="U1077" s="66">
        <f t="shared" si="191"/>
        <v>0.75887544619906</v>
      </c>
      <c r="V1077" s="66"/>
      <c r="W1077" s="66"/>
    </row>
    <row r="1078" spans="1:23" x14ac:dyDescent="0.25">
      <c r="A1078">
        <v>1077</v>
      </c>
      <c r="B1078">
        <v>6.3023919231113403E-4</v>
      </c>
      <c r="C1078" s="16">
        <v>7.79905292357604E-9</v>
      </c>
      <c r="D1078" s="16">
        <v>1.06159621833105E-3</v>
      </c>
      <c r="E1078" s="16">
        <v>1.6645840373315099E-5</v>
      </c>
      <c r="F1078" s="16">
        <v>7.7304830992362796E-6</v>
      </c>
      <c r="G1078" s="16">
        <v>1.4271598194145101E-6</v>
      </c>
      <c r="H1078" s="16">
        <v>4.90102809045408E-4</v>
      </c>
      <c r="J1078">
        <v>0.95507131880114104</v>
      </c>
      <c r="K1078">
        <f t="shared" si="181"/>
        <v>7.4486517611196633E-9</v>
      </c>
      <c r="L1078">
        <f t="shared" si="182"/>
        <v>1.0784765452960133E-3</v>
      </c>
      <c r="M1078" s="16">
        <f t="shared" si="183"/>
        <v>1.8200183932625462E-4</v>
      </c>
      <c r="N1078" s="16">
        <f t="shared" si="184"/>
        <v>7.8273927170280963E-2</v>
      </c>
      <c r="O1078" s="16">
        <f t="shared" si="185"/>
        <v>0.16612918372138208</v>
      </c>
      <c r="P1078" s="16">
        <f t="shared" si="186"/>
        <v>1.043249140068714E-2</v>
      </c>
      <c r="Q1078" s="16">
        <f t="shared" si="187"/>
        <v>0.30231685950042703</v>
      </c>
      <c r="R1078" s="16">
        <f t="shared" si="188"/>
        <v>4.6418115082874224E-2</v>
      </c>
      <c r="S1078" s="16">
        <f t="shared" si="189"/>
        <v>8.3439110399481806E-2</v>
      </c>
      <c r="T1078" s="16">
        <f t="shared" si="190"/>
        <v>0.30232404481455649</v>
      </c>
      <c r="U1078" s="66">
        <f t="shared" si="191"/>
        <v>0.98933373208968978</v>
      </c>
      <c r="V1078" s="66"/>
      <c r="W1078" s="66"/>
    </row>
    <row r="1079" spans="1:23" x14ac:dyDescent="0.25">
      <c r="A1079">
        <v>1078</v>
      </c>
      <c r="B1079">
        <v>4.4151008160096399E-4</v>
      </c>
      <c r="C1079" s="16">
        <v>5.03328151254236E-9</v>
      </c>
      <c r="D1079" s="16">
        <v>9.7638274285375695E-4</v>
      </c>
      <c r="E1079" s="16">
        <v>9.8881930905752901E-6</v>
      </c>
      <c r="F1079" s="16">
        <v>1.0999456684176701E-5</v>
      </c>
      <c r="G1079" s="16">
        <v>2.20962439790655E-6</v>
      </c>
      <c r="H1079" s="16">
        <v>2.9113669111685E-4</v>
      </c>
      <c r="J1079">
        <v>0.95541983022231103</v>
      </c>
      <c r="K1079">
        <f t="shared" si="181"/>
        <v>4.8088969681743183E-9</v>
      </c>
      <c r="L1079">
        <f t="shared" si="182"/>
        <v>1.0005862473385044E-3</v>
      </c>
      <c r="M1079" s="16">
        <f t="shared" si="183"/>
        <v>-1.1756608413657643E-4</v>
      </c>
      <c r="N1079" s="16">
        <f t="shared" si="184"/>
        <v>1.070435843154954E-2</v>
      </c>
      <c r="O1079" s="16">
        <f t="shared" si="185"/>
        <v>8.3874025753572883E-3</v>
      </c>
      <c r="P1079" s="16">
        <f t="shared" si="186"/>
        <v>1.8691567190910153E-4</v>
      </c>
      <c r="Q1079" s="16">
        <f t="shared" si="187"/>
        <v>6.2958523591545128E-3</v>
      </c>
      <c r="R1079" s="16">
        <f t="shared" si="188"/>
        <v>1.352871265950043E-2</v>
      </c>
      <c r="S1079" s="16">
        <f t="shared" si="189"/>
        <v>1.0208519499934083E-2</v>
      </c>
      <c r="T1079" s="16">
        <f t="shared" si="190"/>
        <v>6.2957284980255587E-3</v>
      </c>
      <c r="U1079" s="66">
        <f t="shared" si="191"/>
        <v>5.5607489695430508E-2</v>
      </c>
      <c r="V1079" s="66"/>
      <c r="W1079" s="66"/>
    </row>
    <row r="1080" spans="1:23" x14ac:dyDescent="0.25">
      <c r="A1080">
        <v>1079</v>
      </c>
      <c r="B1080">
        <v>4.3211710886747101E-4</v>
      </c>
      <c r="C1080" s="16">
        <v>5.1329023040248597E-9</v>
      </c>
      <c r="D1080" s="16">
        <v>1.01836067883089E-3</v>
      </c>
      <c r="E1080" s="16">
        <v>1.05124594540158E-5</v>
      </c>
      <c r="F1080" s="16">
        <v>1.12604443504995E-5</v>
      </c>
      <c r="G1080" s="16">
        <v>2.16777798415241E-6</v>
      </c>
      <c r="H1080" s="16">
        <v>3.0951750660028498E-4</v>
      </c>
      <c r="J1080">
        <v>0.95520942300411904</v>
      </c>
      <c r="K1080">
        <f t="shared" si="181"/>
        <v>4.9029966481640998E-9</v>
      </c>
      <c r="L1080">
        <f t="shared" si="182"/>
        <v>1.0430442126137373E-3</v>
      </c>
      <c r="M1080" s="16">
        <f t="shared" si="183"/>
        <v>-1.7880999487879533E-4</v>
      </c>
      <c r="N1080" s="16">
        <f t="shared" si="184"/>
        <v>1.5014925467825457E-2</v>
      </c>
      <c r="O1080" s="16">
        <f t="shared" si="185"/>
        <v>5.4174006517544128E-3</v>
      </c>
      <c r="P1080" s="16">
        <f t="shared" si="186"/>
        <v>3.2778857592454459E-3</v>
      </c>
      <c r="Q1080" s="16">
        <f t="shared" si="187"/>
        <v>4.5042605134793927E-4</v>
      </c>
      <c r="R1080" s="16">
        <f t="shared" si="188"/>
        <v>2.039187251262629E-2</v>
      </c>
      <c r="S1080" s="16">
        <f t="shared" si="189"/>
        <v>6.4297148960013369E-3</v>
      </c>
      <c r="T1080" s="16">
        <f t="shared" si="190"/>
        <v>4.5030655029454234E-4</v>
      </c>
      <c r="U1080" s="66">
        <f t="shared" si="191"/>
        <v>5.1432531889095433E-2</v>
      </c>
      <c r="V1080" s="66"/>
      <c r="W1080" s="66"/>
    </row>
    <row r="1081" spans="1:23" x14ac:dyDescent="0.25">
      <c r="A1081">
        <v>1080</v>
      </c>
      <c r="B1081">
        <v>1.2715694503021601E-3</v>
      </c>
      <c r="C1081" s="16">
        <v>7.34460572239119E-9</v>
      </c>
      <c r="D1081" s="16">
        <v>4.8856958134293397E-4</v>
      </c>
      <c r="E1081" s="16">
        <v>7.2632664527125498E-6</v>
      </c>
      <c r="F1081" s="16">
        <v>3.7268677956806202E-6</v>
      </c>
      <c r="G1081" s="16">
        <v>1.50516079747344E-6</v>
      </c>
      <c r="H1081" s="16">
        <v>2.1384611704565901E-4</v>
      </c>
      <c r="J1081">
        <v>0.958078868479739</v>
      </c>
      <c r="K1081">
        <f t="shared" si="181"/>
        <v>7.0367115399383672E-9</v>
      </c>
      <c r="L1081">
        <f t="shared" si="182"/>
        <v>4.9752113312604622E-4</v>
      </c>
      <c r="M1081" s="16">
        <f t="shared" si="183"/>
        <v>2.0456177674782736E-3</v>
      </c>
      <c r="N1081" s="16">
        <f t="shared" si="184"/>
        <v>2.5029495084635558</v>
      </c>
      <c r="O1081" s="16">
        <f t="shared" si="185"/>
        <v>0.10599575487798099</v>
      </c>
      <c r="P1081" s="16">
        <f t="shared" si="186"/>
        <v>0.24282374192140893</v>
      </c>
      <c r="Q1081" s="16">
        <f t="shared" si="187"/>
        <v>0.10481001727720216</v>
      </c>
      <c r="R1081" s="16">
        <f t="shared" si="188"/>
        <v>0.38659494295284452</v>
      </c>
      <c r="S1081" s="16">
        <f t="shared" si="189"/>
        <v>6.249552890162182E-2</v>
      </c>
      <c r="T1081" s="16">
        <f t="shared" si="190"/>
        <v>0.10482034445542524</v>
      </c>
      <c r="U1081" s="66">
        <f t="shared" si="191"/>
        <v>3.510489838850039</v>
      </c>
      <c r="V1081" s="66"/>
      <c r="W1081" s="66"/>
    </row>
    <row r="1082" spans="1:23" x14ac:dyDescent="0.25">
      <c r="A1082">
        <v>1081</v>
      </c>
      <c r="B1082">
        <v>3.9695026074883601E-4</v>
      </c>
      <c r="C1082" s="16">
        <v>5.6170627145895098E-9</v>
      </c>
      <c r="D1082" s="16">
        <v>1.2187880483179099E-3</v>
      </c>
      <c r="E1082" s="16">
        <v>1.3737705217436499E-5</v>
      </c>
      <c r="F1082" s="16">
        <v>1.2370141609631001E-5</v>
      </c>
      <c r="G1082" s="16">
        <v>1.98537254675069E-6</v>
      </c>
      <c r="H1082" s="16">
        <v>4.0448206874711299E-4</v>
      </c>
      <c r="J1082">
        <v>0.95422710569105895</v>
      </c>
      <c r="K1082">
        <f t="shared" si="181"/>
        <v>5.3599534966279103E-9</v>
      </c>
      <c r="L1082">
        <f t="shared" si="182"/>
        <v>1.2455080870212079E-3</v>
      </c>
      <c r="M1082" s="16">
        <f t="shared" si="183"/>
        <v>-4.5160756552353601E-4</v>
      </c>
      <c r="N1082" s="16">
        <f t="shared" si="184"/>
        <v>3.7614982937194126E-2</v>
      </c>
      <c r="O1082" s="16">
        <f t="shared" si="185"/>
        <v>1.8986899784167408E-4</v>
      </c>
      <c r="P1082" s="16">
        <f t="shared" si="186"/>
        <v>7.0402503478333017E-2</v>
      </c>
      <c r="Q1082" s="16">
        <f t="shared" si="187"/>
        <v>7.7878739961705551E-2</v>
      </c>
      <c r="R1082" s="16">
        <f t="shared" si="188"/>
        <v>6.5239929556239237E-2</v>
      </c>
      <c r="S1082" s="16">
        <f t="shared" si="189"/>
        <v>1.1460964471753255E-4</v>
      </c>
      <c r="T1082" s="16">
        <f t="shared" si="190"/>
        <v>7.7887691242880447E-2</v>
      </c>
      <c r="U1082" s="66">
        <f t="shared" si="191"/>
        <v>0.32932832581891158</v>
      </c>
      <c r="V1082" s="66"/>
      <c r="W1082" s="66"/>
    </row>
    <row r="1083" spans="1:23" x14ac:dyDescent="0.25">
      <c r="A1083">
        <v>1082</v>
      </c>
      <c r="B1083">
        <v>4.3778427449616899E-4</v>
      </c>
      <c r="C1083" s="16">
        <v>5.3279411850282303E-9</v>
      </c>
      <c r="D1083" s="16">
        <v>1.0439713333559001E-3</v>
      </c>
      <c r="E1083" s="16">
        <v>1.11832632544349E-5</v>
      </c>
      <c r="F1083" s="16">
        <v>1.11272017082104E-5</v>
      </c>
      <c r="G1083" s="16">
        <v>2.0890018485832001E-6</v>
      </c>
      <c r="H1083" s="16">
        <v>3.29268318024157E-4</v>
      </c>
      <c r="J1083">
        <v>0.95508771767727396</v>
      </c>
      <c r="K1083">
        <f t="shared" si="181"/>
        <v>5.0886511863273627E-9</v>
      </c>
      <c r="L1083">
        <f t="shared" si="182"/>
        <v>1.0683094106797189E-3</v>
      </c>
      <c r="M1083" s="16">
        <f t="shared" si="183"/>
        <v>-1.9274086168738104E-4</v>
      </c>
      <c r="N1083" s="16">
        <f t="shared" si="184"/>
        <v>1.2327118821802046E-2</v>
      </c>
      <c r="O1083" s="16">
        <f t="shared" si="185"/>
        <v>1.4747109871504111E-3</v>
      </c>
      <c r="P1083" s="16">
        <f t="shared" si="186"/>
        <v>7.0294092739095551E-3</v>
      </c>
      <c r="Q1083" s="16">
        <f t="shared" si="187"/>
        <v>1.700148083501345E-3</v>
      </c>
      <c r="R1083" s="16">
        <f t="shared" si="188"/>
        <v>1.671269344845509E-2</v>
      </c>
      <c r="S1083" s="16">
        <f t="shared" si="189"/>
        <v>1.6754301360887367E-3</v>
      </c>
      <c r="T1083" s="16">
        <f t="shared" si="190"/>
        <v>1.7004964252489093E-3</v>
      </c>
      <c r="U1083" s="66">
        <f t="shared" si="191"/>
        <v>4.2620007176156091E-2</v>
      </c>
      <c r="V1083" s="66"/>
      <c r="W1083" s="66"/>
    </row>
    <row r="1084" spans="1:23" x14ac:dyDescent="0.25">
      <c r="A1084">
        <v>1083</v>
      </c>
      <c r="B1084">
        <v>4.5206506169363401E-4</v>
      </c>
      <c r="C1084" s="16">
        <v>6.7130198098905804E-9</v>
      </c>
      <c r="D1084" s="16">
        <v>1.2805868127623501E-3</v>
      </c>
      <c r="E1084" s="16">
        <v>1.7240393952580899E-5</v>
      </c>
      <c r="F1084" s="16">
        <v>1.08883815575817E-5</v>
      </c>
      <c r="G1084" s="16">
        <v>1.6622360617559699E-6</v>
      </c>
      <c r="H1084" s="16">
        <v>5.0761378165825697E-4</v>
      </c>
      <c r="J1084">
        <v>0.95396592368128696</v>
      </c>
      <c r="K1084">
        <f t="shared" si="181"/>
        <v>6.403992143633045E-9</v>
      </c>
      <c r="L1084">
        <f t="shared" si="182"/>
        <v>1.3040190989194594E-3</v>
      </c>
      <c r="M1084" s="16">
        <f t="shared" si="183"/>
        <v>-3.9988897553219153E-4</v>
      </c>
      <c r="N1084" s="16">
        <f t="shared" si="184"/>
        <v>6.7287144146409234E-3</v>
      </c>
      <c r="O1084" s="16">
        <f t="shared" si="185"/>
        <v>4.4766070263497354E-2</v>
      </c>
      <c r="P1084" s="16">
        <f t="shared" si="186"/>
        <v>0.1085660441477819</v>
      </c>
      <c r="Q1084" s="16">
        <f t="shared" si="187"/>
        <v>0.36625517651954037</v>
      </c>
      <c r="R1084" s="16">
        <f t="shared" si="188"/>
        <v>1.1033443734871206E-2</v>
      </c>
      <c r="S1084" s="16">
        <f t="shared" si="189"/>
        <v>2.9488368704211652E-2</v>
      </c>
      <c r="T1084" s="16">
        <f t="shared" si="190"/>
        <v>0.36628463216677004</v>
      </c>
      <c r="U1084" s="66">
        <f t="shared" si="191"/>
        <v>0.93312244995131355</v>
      </c>
      <c r="V1084" s="66"/>
      <c r="W1084" s="66"/>
    </row>
    <row r="1085" spans="1:23" x14ac:dyDescent="0.25">
      <c r="A1085">
        <v>1084</v>
      </c>
      <c r="B1085" s="16">
        <v>6.6219567049230303E-4</v>
      </c>
      <c r="C1085" s="16">
        <v>5.0455515500949896E-9</v>
      </c>
      <c r="D1085" s="16">
        <v>6.4726419922669595E-4</v>
      </c>
      <c r="E1085" s="16">
        <v>6.5968289156995298E-6</v>
      </c>
      <c r="F1085" s="16">
        <v>7.2169627399714902E-6</v>
      </c>
      <c r="G1085" s="16">
        <v>2.1955526180658802E-6</v>
      </c>
      <c r="H1085" s="16">
        <v>1.9422635816290499E-4</v>
      </c>
      <c r="J1085">
        <v>0.95716122094271405</v>
      </c>
      <c r="K1085">
        <f t="shared" si="181"/>
        <v>4.8294062820183237E-9</v>
      </c>
      <c r="L1085">
        <f t="shared" si="182"/>
        <v>6.6388863177315469E-4</v>
      </c>
      <c r="M1085" s="16">
        <f t="shared" si="183"/>
        <v>6.6050270921145138E-4</v>
      </c>
      <c r="N1085" s="16">
        <f t="shared" si="184"/>
        <v>0.11879476567300835</v>
      </c>
      <c r="O1085" s="16">
        <f t="shared" si="185"/>
        <v>7.9866825595342871E-3</v>
      </c>
      <c r="P1085" s="16">
        <f t="shared" si="186"/>
        <v>0.10759461249861631</v>
      </c>
      <c r="Q1085" s="16">
        <f t="shared" si="187"/>
        <v>0.14883648638218194</v>
      </c>
      <c r="R1085" s="16">
        <f t="shared" si="188"/>
        <v>7.1590920732044608E-2</v>
      </c>
      <c r="S1085" s="16">
        <f t="shared" si="189"/>
        <v>8.840770028558825E-3</v>
      </c>
      <c r="T1085" s="16">
        <f t="shared" si="190"/>
        <v>0.14884378584448005</v>
      </c>
      <c r="U1085" s="66">
        <f t="shared" si="191"/>
        <v>0.61248802371842437</v>
      </c>
      <c r="V1085" s="66"/>
      <c r="W1085" s="66"/>
    </row>
    <row r="1086" spans="1:23" x14ac:dyDescent="0.25">
      <c r="A1086">
        <v>1085</v>
      </c>
      <c r="B1086" s="16">
        <v>2.9945821494310097E-4</v>
      </c>
      <c r="C1086" s="16">
        <v>6.3122842902214498E-9</v>
      </c>
      <c r="D1086" s="16">
        <v>1.8405965172542001E-3</v>
      </c>
      <c r="E1086" s="16">
        <v>2.3162318877303898E-5</v>
      </c>
      <c r="F1086" s="16">
        <v>1.6844060062033699E-5</v>
      </c>
      <c r="G1086" s="16">
        <v>1.7784311629740601E-6</v>
      </c>
      <c r="H1086" s="16">
        <v>6.8199348574081496E-4</v>
      </c>
      <c r="J1086">
        <v>0.95134653720215001</v>
      </c>
      <c r="K1086">
        <f t="shared" si="181"/>
        <v>6.0051698013377076E-9</v>
      </c>
      <c r="L1086">
        <f t="shared" si="182"/>
        <v>1.8760567562569512E-3</v>
      </c>
      <c r="M1086" s="16">
        <f t="shared" si="183"/>
        <v>-1.2771403263707494E-3</v>
      </c>
      <c r="N1086" s="16">
        <f t="shared" si="184"/>
        <v>0.15359727804886961</v>
      </c>
      <c r="O1086" s="16">
        <f t="shared" si="185"/>
        <v>1.9391773596212372E-2</v>
      </c>
      <c r="P1086" s="16">
        <f t="shared" si="186"/>
        <v>0.82972171302054709</v>
      </c>
      <c r="Q1086" s="16">
        <f t="shared" si="187"/>
        <v>1.3376287872217689</v>
      </c>
      <c r="R1086" s="16">
        <f t="shared" si="188"/>
        <v>0.50334792694487263</v>
      </c>
      <c r="S1086" s="16">
        <f t="shared" si="189"/>
        <v>1.2955615501057895E-2</v>
      </c>
      <c r="T1086" s="16">
        <f t="shared" si="190"/>
        <v>1.3378419258001477</v>
      </c>
      <c r="U1086" s="66">
        <f t="shared" si="191"/>
        <v>4.1944850201334765</v>
      </c>
      <c r="V1086" s="66"/>
      <c r="W1086" s="66"/>
    </row>
    <row r="1087" spans="1:23" x14ac:dyDescent="0.25">
      <c r="A1087">
        <v>1086</v>
      </c>
      <c r="B1087">
        <v>3.1843919022212999E-4</v>
      </c>
      <c r="C1087" s="16">
        <v>5.3227149499714698E-9</v>
      </c>
      <c r="D1087" s="16">
        <v>1.4473303298008901E-3</v>
      </c>
      <c r="E1087" s="16">
        <v>1.5419726130230901E-5</v>
      </c>
      <c r="F1087" s="16">
        <v>1.5581422703313201E-5</v>
      </c>
      <c r="G1087" s="16">
        <v>2.1005418921017202E-6</v>
      </c>
      <c r="H1087" s="16">
        <v>4.5401133056587203E-4</v>
      </c>
      <c r="J1087">
        <v>0.95310748786583399</v>
      </c>
      <c r="K1087">
        <f t="shared" si="181"/>
        <v>5.0731194745932254E-9</v>
      </c>
      <c r="L1087">
        <f t="shared" si="182"/>
        <v>1.4805883943846683E-3</v>
      </c>
      <c r="M1087" s="16">
        <f t="shared" si="183"/>
        <v>-8.4371001394040819E-4</v>
      </c>
      <c r="N1087" s="16">
        <f t="shared" si="184"/>
        <v>0.12487161791669345</v>
      </c>
      <c r="O1087" s="16">
        <f t="shared" si="185"/>
        <v>1.5480453788922497E-3</v>
      </c>
      <c r="P1087" s="16">
        <f t="shared" si="186"/>
        <v>0.25261201246811454</v>
      </c>
      <c r="Q1087" s="16">
        <f t="shared" si="187"/>
        <v>0.18981223366944613</v>
      </c>
      <c r="R1087" s="16">
        <f t="shared" si="188"/>
        <v>0.33794179911229488</v>
      </c>
      <c r="S1087" s="16">
        <f t="shared" si="189"/>
        <v>2.1792394595137612E-3</v>
      </c>
      <c r="T1087" s="16">
        <f t="shared" si="190"/>
        <v>0.18984218088219071</v>
      </c>
      <c r="U1087" s="66">
        <f t="shared" si="191"/>
        <v>1.0988071288871457</v>
      </c>
      <c r="V1087" s="66"/>
      <c r="W1087" s="66"/>
    </row>
    <row r="1088" spans="1:23" x14ac:dyDescent="0.25">
      <c r="A1088">
        <v>1087</v>
      </c>
      <c r="B1088" s="16">
        <v>4.2954405887198402E-4</v>
      </c>
      <c r="C1088" s="16">
        <v>8.55068391731585E-9</v>
      </c>
      <c r="D1088" s="16">
        <v>1.73359197367622E-3</v>
      </c>
      <c r="E1088" s="16">
        <v>2.95893031923046E-5</v>
      </c>
      <c r="F1088" s="16">
        <v>1.16818814924514E-5</v>
      </c>
      <c r="G1088" s="16">
        <v>1.3111916722139001E-6</v>
      </c>
      <c r="H1088" s="16">
        <v>8.7122494478057005E-4</v>
      </c>
      <c r="J1088">
        <v>0.95190263810474696</v>
      </c>
      <c r="K1088">
        <f t="shared" si="181"/>
        <v>8.13941857849279E-9</v>
      </c>
      <c r="L1088">
        <f t="shared" si="182"/>
        <v>1.7582583776494195E-3</v>
      </c>
      <c r="M1088" s="16">
        <f t="shared" si="183"/>
        <v>-8.9917025990545135E-4</v>
      </c>
      <c r="N1088" s="16">
        <f t="shared" si="184"/>
        <v>1.6322690549641555E-2</v>
      </c>
      <c r="O1088" s="16">
        <f t="shared" si="185"/>
        <v>0.2951155890093427</v>
      </c>
      <c r="P1088" s="16">
        <f t="shared" si="186"/>
        <v>0.63967918960446957</v>
      </c>
      <c r="Q1088" s="16">
        <f t="shared" si="187"/>
        <v>3.0798568619202094</v>
      </c>
      <c r="R1088" s="16">
        <f t="shared" si="188"/>
        <v>3.4436570674123645E-2</v>
      </c>
      <c r="S1088" s="16">
        <f t="shared" si="189"/>
        <v>0.12016222795128294</v>
      </c>
      <c r="T1088" s="16">
        <f t="shared" si="190"/>
        <v>3.0802115289374425</v>
      </c>
      <c r="U1088" s="66">
        <f t="shared" si="191"/>
        <v>7.2657846586465125</v>
      </c>
      <c r="V1088" s="66"/>
      <c r="W1088" s="66"/>
    </row>
    <row r="1089" spans="1:23" x14ac:dyDescent="0.25">
      <c r="A1089">
        <v>1088</v>
      </c>
      <c r="B1089">
        <v>1.01744858431854E-3</v>
      </c>
      <c r="C1089" s="16">
        <v>7.7717816820624808E-9</v>
      </c>
      <c r="D1089" s="16">
        <v>6.48735906878049E-4</v>
      </c>
      <c r="E1089" s="16">
        <v>1.0185472156525899E-5</v>
      </c>
      <c r="F1089" s="16">
        <v>4.6949714811658204E-6</v>
      </c>
      <c r="G1089" s="16">
        <v>1.42522609949442E-6</v>
      </c>
      <c r="H1089" s="16">
        <v>2.9988443112334302E-4</v>
      </c>
      <c r="J1089">
        <v>0.95721017557351395</v>
      </c>
      <c r="K1089">
        <f t="shared" si="181"/>
        <v>7.4392285084060465E-9</v>
      </c>
      <c r="L1089">
        <f t="shared" si="182"/>
        <v>6.5954330415819295E-4</v>
      </c>
      <c r="M1089" s="16">
        <f t="shared" si="183"/>
        <v>1.3753538644788873E-3</v>
      </c>
      <c r="N1089" s="16">
        <f t="shared" si="184"/>
        <v>1.1364604178937472</v>
      </c>
      <c r="O1089" s="16">
        <f t="shared" si="185"/>
        <v>0.16214112229102084</v>
      </c>
      <c r="P1089" s="16">
        <f t="shared" si="186"/>
        <v>0.10659458630180986</v>
      </c>
      <c r="Q1089" s="16">
        <f t="shared" si="187"/>
        <v>2.6695654637795374E-3</v>
      </c>
      <c r="R1089" s="16">
        <f t="shared" si="188"/>
        <v>0.27406971104432787</v>
      </c>
      <c r="S1089" s="16">
        <f t="shared" si="189"/>
        <v>8.3996701310478636E-2</v>
      </c>
      <c r="T1089" s="16">
        <f t="shared" si="190"/>
        <v>2.6711184834323303E-3</v>
      </c>
      <c r="U1089" s="66">
        <f t="shared" si="191"/>
        <v>1.7686032227885962</v>
      </c>
      <c r="V1089" s="66"/>
      <c r="W1089" s="66"/>
    </row>
    <row r="1090" spans="1:23" x14ac:dyDescent="0.25">
      <c r="A1090">
        <v>1089</v>
      </c>
      <c r="B1090">
        <v>6.2097422760850696E-4</v>
      </c>
      <c r="C1090" s="16">
        <v>5.79003925745592E-9</v>
      </c>
      <c r="D1090" s="16">
        <v>7.9493579319547402E-4</v>
      </c>
      <c r="E1090" s="16">
        <v>9.2813073634574394E-6</v>
      </c>
      <c r="F1090" s="16">
        <v>7.7506926181683803E-6</v>
      </c>
      <c r="G1090" s="16">
        <v>1.9165852414155202E-6</v>
      </c>
      <c r="H1090" s="16">
        <v>2.7326572733956002E-4</v>
      </c>
      <c r="J1090">
        <v>0.95639221662254503</v>
      </c>
      <c r="K1090">
        <f t="shared" si="181"/>
        <v>5.5375484797698221E-9</v>
      </c>
      <c r="L1090">
        <f t="shared" si="182"/>
        <v>8.1234797363396874E-4</v>
      </c>
      <c r="M1090" s="16">
        <f t="shared" si="183"/>
        <v>4.2960048158304512E-4</v>
      </c>
      <c r="N1090" s="16">
        <f t="shared" si="184"/>
        <v>6.8100737062738961E-2</v>
      </c>
      <c r="O1090" s="16">
        <f t="shared" si="185"/>
        <v>2.0248619740323454E-3</v>
      </c>
      <c r="P1090" s="16">
        <f t="shared" si="186"/>
        <v>3.0521790654582614E-2</v>
      </c>
      <c r="Q1090" s="16">
        <f t="shared" si="187"/>
        <v>1.845558219368432E-2</v>
      </c>
      <c r="R1090" s="16">
        <f t="shared" si="188"/>
        <v>4.5538541173619516E-2</v>
      </c>
      <c r="S1090" s="16">
        <f t="shared" si="189"/>
        <v>2.0233554973221332E-3</v>
      </c>
      <c r="T1090" s="16">
        <f t="shared" si="190"/>
        <v>1.8457541407291805E-2</v>
      </c>
      <c r="U1090" s="66">
        <f t="shared" si="191"/>
        <v>0.1851224099632717</v>
      </c>
      <c r="V1090" s="66"/>
      <c r="W1090" s="66"/>
    </row>
    <row r="1091" spans="1:23" x14ac:dyDescent="0.25">
      <c r="A1091">
        <v>1090</v>
      </c>
      <c r="B1091">
        <v>3.7584916063649303E-4</v>
      </c>
      <c r="C1091" s="16">
        <v>4.9993331752252501E-9</v>
      </c>
      <c r="D1091" s="16">
        <v>1.14379976253929E-3</v>
      </c>
      <c r="E1091" s="16">
        <v>1.14835173060604E-5</v>
      </c>
      <c r="F1091" s="16">
        <v>1.3023176504994299E-5</v>
      </c>
      <c r="G1091" s="16">
        <v>2.2289452215249902E-6</v>
      </c>
      <c r="H1091" s="16">
        <v>3.3811040109975299E-4</v>
      </c>
      <c r="J1091">
        <v>0.95456965044069297</v>
      </c>
      <c r="K1091">
        <f t="shared" ref="K1091:K1154" si="192">C1091*J1091</f>
        <v>4.7722117215113266E-9</v>
      </c>
      <c r="L1091">
        <f t="shared" ref="L1091:L1154" si="193">SUM($Z$9*B1091,$AA$9*C1091,$AB$9*D1091,$AC$9*E1091,$AD$9*F1091,$AE$9*G1091)</f>
        <v>1.1720700614376283E-3</v>
      </c>
      <c r="M1091" s="16">
        <f t="shared" ref="M1091:M1154" si="194">$Z$8*B1091+$AA$8*C1091+$AB$8*D1091+$AD$8*F1091+$AE$8*G1091</f>
        <v>-4.2037174016464231E-4</v>
      </c>
      <c r="N1091" s="16">
        <f t="shared" si="184"/>
        <v>5.6071440800700291E-2</v>
      </c>
      <c r="O1091" s="16">
        <f t="shared" si="185"/>
        <v>9.5472110481770889E-3</v>
      </c>
      <c r="P1091" s="16">
        <f t="shared" si="186"/>
        <v>3.5149703738151045E-2</v>
      </c>
      <c r="Q1091" s="16">
        <f t="shared" si="187"/>
        <v>4.7870362996046125E-3</v>
      </c>
      <c r="R1091" s="16">
        <f t="shared" si="188"/>
        <v>0.10348850703681418</v>
      </c>
      <c r="S1091" s="16">
        <f t="shared" si="189"/>
        <v>1.2246658561210981E-2</v>
      </c>
      <c r="T1091" s="16">
        <f t="shared" si="190"/>
        <v>4.7883876928570684E-3</v>
      </c>
      <c r="U1091" s="66">
        <f t="shared" si="191"/>
        <v>0.22607894517751526</v>
      </c>
      <c r="V1091" s="66"/>
      <c r="W1091" s="66"/>
    </row>
    <row r="1092" spans="1:23" x14ac:dyDescent="0.25">
      <c r="A1092">
        <v>1091</v>
      </c>
      <c r="B1092">
        <v>3.57391972245436E-4</v>
      </c>
      <c r="C1092" s="16">
        <v>5.0841528949266202E-9</v>
      </c>
      <c r="D1092" s="16">
        <v>1.2256044352267901E-3</v>
      </c>
      <c r="E1092" s="16">
        <v>1.25022338139484E-5</v>
      </c>
      <c r="F1092" s="16">
        <v>1.3746886564577801E-5</v>
      </c>
      <c r="G1092" s="16">
        <v>2.1937713841262901E-6</v>
      </c>
      <c r="H1092" s="16">
        <v>3.6810604888861E-4</v>
      </c>
      <c r="J1092">
        <v>0.95416798683960202</v>
      </c>
      <c r="K1092">
        <f t="shared" si="192"/>
        <v>4.8511359325368675E-9</v>
      </c>
      <c r="L1092">
        <f t="shared" si="193"/>
        <v>1.2552868955871771E-3</v>
      </c>
      <c r="M1092" s="16">
        <f t="shared" si="194"/>
        <v>-5.4050295109630512E-4</v>
      </c>
      <c r="N1092" s="16">
        <f t="shared" ref="N1092:N1155" si="195">(B1092-$B$2)^2/$B$2/$B$2</f>
        <v>7.5225996991900759E-2</v>
      </c>
      <c r="O1092" s="16">
        <f t="shared" ref="O1092:O1155" si="196">(C1092-$C$2)^2/$C$2/$C$2</f>
        <v>6.7899889768605051E-3</v>
      </c>
      <c r="P1092" s="16">
        <f t="shared" ref="P1092:P1155" si="197">(D1092-$D$2)^2/$D$2/$D$2</f>
        <v>7.4207977354994833E-2</v>
      </c>
      <c r="Q1092" s="16">
        <f t="shared" ref="Q1092:Q1155" si="198">(E1092-$E$2)^2/$E$2/$E$2</f>
        <v>2.6908265318283529E-2</v>
      </c>
      <c r="R1092" s="16">
        <f t="shared" ref="R1092:R1155" si="199">(F1092-$F$2)^2/$F$2/$F$2</f>
        <v>0.15613893219075115</v>
      </c>
      <c r="S1092" s="16">
        <f t="shared" ref="S1092:S1155" si="200">(G1092-$G$2)^2/$G$2/$G$2</f>
        <v>8.6746488958725637E-3</v>
      </c>
      <c r="T1092" s="16">
        <f t="shared" ref="T1092:T1155" si="201">(H1092-$H$2)^2/$H$2/$H$2</f>
        <v>2.6913279737542213E-2</v>
      </c>
      <c r="U1092" s="66">
        <f t="shared" ref="U1092:U1155" si="202">SUM(N1092:T1092)</f>
        <v>0.3748590894662055</v>
      </c>
      <c r="V1092" s="66"/>
      <c r="W1092" s="66"/>
    </row>
    <row r="1093" spans="1:23" x14ac:dyDescent="0.25">
      <c r="A1093">
        <v>1092</v>
      </c>
      <c r="B1093">
        <v>4.8280032932238899E-4</v>
      </c>
      <c r="C1093" s="16">
        <v>6.1207129919733199E-9</v>
      </c>
      <c r="D1093" s="16">
        <v>1.0884847401745499E-3</v>
      </c>
      <c r="E1093" s="16">
        <v>1.3389192110997E-5</v>
      </c>
      <c r="F1093" s="16">
        <v>1.0107895850981899E-5</v>
      </c>
      <c r="G1093" s="16">
        <v>1.8192351379035101E-6</v>
      </c>
      <c r="H1093" s="16">
        <v>3.94218129758827E-4</v>
      </c>
      <c r="J1093">
        <v>0.95489319697822705</v>
      </c>
      <c r="K1093">
        <f t="shared" si="192"/>
        <v>5.8446271966915727E-9</v>
      </c>
      <c r="L1093">
        <f t="shared" si="193"/>
        <v>1.1105136463014252E-3</v>
      </c>
      <c r="M1093" s="16">
        <f t="shared" si="194"/>
        <v>-1.4491298765664727E-4</v>
      </c>
      <c r="N1093" s="16">
        <f t="shared" si="195"/>
        <v>3.848332341570309E-4</v>
      </c>
      <c r="O1093" s="16">
        <f t="shared" si="196"/>
        <v>1.09577260429169E-2</v>
      </c>
      <c r="P1093" s="16">
        <f t="shared" si="197"/>
        <v>1.6914299856435062E-2</v>
      </c>
      <c r="Q1093" s="16">
        <f t="shared" si="198"/>
        <v>6.0820853211549931E-2</v>
      </c>
      <c r="R1093" s="16">
        <f t="shared" si="199"/>
        <v>6.6720220960190168E-4</v>
      </c>
      <c r="S1093" s="16">
        <f t="shared" si="200"/>
        <v>8.7404661689690528E-3</v>
      </c>
      <c r="T1093" s="16">
        <f t="shared" si="201"/>
        <v>6.0824513387438842E-2</v>
      </c>
      <c r="U1093" s="66">
        <f t="shared" si="202"/>
        <v>0.15930989411106872</v>
      </c>
      <c r="V1093" s="66"/>
      <c r="W1093" s="66"/>
    </row>
    <row r="1094" spans="1:23" x14ac:dyDescent="0.25">
      <c r="A1094">
        <v>1093</v>
      </c>
      <c r="B1094">
        <v>4.6388392480887098E-4</v>
      </c>
      <c r="C1094" s="16">
        <v>6.2159774208414602E-9</v>
      </c>
      <c r="D1094" s="16">
        <v>1.15221327489844E-3</v>
      </c>
      <c r="E1094" s="16">
        <v>1.4383484647358599E-5</v>
      </c>
      <c r="F1094" s="16">
        <v>1.05507761268221E-5</v>
      </c>
      <c r="G1094" s="16">
        <v>1.7926395958888799E-6</v>
      </c>
      <c r="H1094" s="16">
        <v>4.2349440460709198E-4</v>
      </c>
      <c r="J1094">
        <v>0.95457878498680904</v>
      </c>
      <c r="K1094">
        <f t="shared" si="192"/>
        <v>5.9336401738922797E-9</v>
      </c>
      <c r="L1094">
        <f t="shared" si="193"/>
        <v>1.1751012507705521E-3</v>
      </c>
      <c r="M1094" s="16">
        <f t="shared" si="194"/>
        <v>-2.4733340115281027E-4</v>
      </c>
      <c r="N1094" s="16">
        <f t="shared" si="195"/>
        <v>3.3673822792061716E-3</v>
      </c>
      <c r="O1094" s="16">
        <f t="shared" si="196"/>
        <v>1.4852950660418548E-2</v>
      </c>
      <c r="P1094" s="16">
        <f t="shared" si="197"/>
        <v>3.8501258147465044E-2</v>
      </c>
      <c r="Q1094" s="16">
        <f t="shared" si="198"/>
        <v>0.11505242952193885</v>
      </c>
      <c r="R1094" s="16">
        <f t="shared" si="199"/>
        <v>5.0094256974949685E-3</v>
      </c>
      <c r="S1094" s="16">
        <f t="shared" si="200"/>
        <v>1.139402424006806E-2</v>
      </c>
      <c r="T1094" s="16">
        <f t="shared" si="201"/>
        <v>0.11506064530197832</v>
      </c>
      <c r="U1094" s="66">
        <f t="shared" si="202"/>
        <v>0.30323811584856997</v>
      </c>
      <c r="V1094" s="66"/>
      <c r="W1094" s="66"/>
    </row>
    <row r="1095" spans="1:23" x14ac:dyDescent="0.25">
      <c r="A1095">
        <v>1094</v>
      </c>
      <c r="B1095" s="16">
        <v>5.7526289053141098E-4</v>
      </c>
      <c r="C1095" s="16">
        <v>6.7131885980441497E-9</v>
      </c>
      <c r="D1095" s="16">
        <v>9.9976679210357394E-4</v>
      </c>
      <c r="E1095" s="16">
        <v>1.3502450001448201E-5</v>
      </c>
      <c r="F1095" s="16">
        <v>8.4468391123678297E-6</v>
      </c>
      <c r="G1095" s="16">
        <v>1.65692205873112E-6</v>
      </c>
      <c r="H1095" s="16">
        <v>3.9755099048795499E-4</v>
      </c>
      <c r="J1095">
        <v>0.955357891678565</v>
      </c>
      <c r="K1095">
        <f t="shared" si="192"/>
        <v>6.4134977054680401E-9</v>
      </c>
      <c r="L1095">
        <f t="shared" si="193"/>
        <v>1.0183106791984426E-3</v>
      </c>
      <c r="M1095" s="16">
        <f t="shared" si="194"/>
        <v>1.3221510186437935E-4</v>
      </c>
      <c r="N1095" s="16">
        <f t="shared" si="195"/>
        <v>2.8270701413157462E-2</v>
      </c>
      <c r="O1095" s="16">
        <f t="shared" si="196"/>
        <v>4.4778962012828147E-2</v>
      </c>
      <c r="P1095" s="16">
        <f t="shared" si="197"/>
        <v>1.4401128291966451E-3</v>
      </c>
      <c r="Q1095" s="16">
        <f t="shared" si="198"/>
        <v>6.6133256572880258E-2</v>
      </c>
      <c r="R1095" s="16">
        <f t="shared" si="199"/>
        <v>2.0376731403262717E-2</v>
      </c>
      <c r="S1095" s="16">
        <f t="shared" si="200"/>
        <v>3.0404792261834759E-2</v>
      </c>
      <c r="T1095" s="16">
        <f t="shared" si="201"/>
        <v>6.6134189951020536E-2</v>
      </c>
      <c r="U1095" s="66">
        <f t="shared" si="202"/>
        <v>0.25753874644418051</v>
      </c>
      <c r="V1095" s="66"/>
      <c r="W1095" s="66"/>
    </row>
    <row r="1096" spans="1:23" x14ac:dyDescent="0.25">
      <c r="A1096">
        <v>1095</v>
      </c>
      <c r="B1096" s="16">
        <v>3.9860230357079E-4</v>
      </c>
      <c r="C1096" s="16">
        <v>4.2381037939284501E-9</v>
      </c>
      <c r="D1096" s="16">
        <v>9.0931597664800905E-4</v>
      </c>
      <c r="E1096" s="16">
        <v>7.7594633315001197E-6</v>
      </c>
      <c r="F1096" s="16">
        <v>1.2149050514338199E-5</v>
      </c>
      <c r="G1096" s="16">
        <v>2.6223776647499299E-6</v>
      </c>
      <c r="H1096" s="16">
        <v>2.2846012827760701E-4</v>
      </c>
      <c r="J1096">
        <v>0.95572625854783599</v>
      </c>
      <c r="K1096">
        <f t="shared" si="192"/>
        <v>4.0504670823086265E-9</v>
      </c>
      <c r="L1096">
        <f t="shared" si="193"/>
        <v>9.3623221723764145E-4</v>
      </c>
      <c r="M1096" s="16">
        <f t="shared" si="194"/>
        <v>-1.3902761009606149E-4</v>
      </c>
      <c r="N1096" s="16">
        <f t="shared" si="195"/>
        <v>3.6324989340717179E-2</v>
      </c>
      <c r="O1096" s="16">
        <f t="shared" si="196"/>
        <v>5.5271121837700346E-2</v>
      </c>
      <c r="P1096" s="16">
        <f t="shared" si="197"/>
        <v>3.13111846915653E-3</v>
      </c>
      <c r="Q1096" s="16">
        <f t="shared" si="198"/>
        <v>7.703104435985042E-2</v>
      </c>
      <c r="R1096" s="16">
        <f t="shared" si="199"/>
        <v>5.4281072256419594E-2</v>
      </c>
      <c r="S1096" s="16">
        <f t="shared" si="200"/>
        <v>9.4070222515631699E-2</v>
      </c>
      <c r="T1096" s="16">
        <f t="shared" si="201"/>
        <v>7.7031879071928391E-2</v>
      </c>
      <c r="U1096" s="66">
        <f t="shared" si="202"/>
        <v>0.39714144785140415</v>
      </c>
      <c r="V1096" s="66"/>
      <c r="W1096" s="66"/>
    </row>
    <row r="1097" spans="1:23" x14ac:dyDescent="0.25">
      <c r="A1097">
        <v>1096</v>
      </c>
      <c r="B1097" s="16">
        <v>7.2256299172016503E-4</v>
      </c>
      <c r="C1097" s="16">
        <v>6.7353520581184602E-9</v>
      </c>
      <c r="D1097" s="16">
        <v>7.9461625143735796E-4</v>
      </c>
      <c r="E1097" s="16">
        <v>1.07928932173051E-5</v>
      </c>
      <c r="F1097" s="16">
        <v>6.6594400011762403E-6</v>
      </c>
      <c r="G1097" s="16">
        <v>1.64749668245608E-6</v>
      </c>
      <c r="H1097" s="16">
        <v>3.17770655576584E-4</v>
      </c>
      <c r="J1097">
        <v>0.95641737303665897</v>
      </c>
      <c r="K1097">
        <f t="shared" si="192"/>
        <v>6.4418077219027117E-9</v>
      </c>
      <c r="L1097">
        <f t="shared" si="193"/>
        <v>8.0957589277010837E-4</v>
      </c>
      <c r="M1097" s="16">
        <f t="shared" si="194"/>
        <v>6.3555009067022179E-4</v>
      </c>
      <c r="N1097" s="16">
        <f t="shared" si="195"/>
        <v>0.21832172976134723</v>
      </c>
      <c r="O1097" s="16">
        <f t="shared" si="196"/>
        <v>4.6487891754239882E-2</v>
      </c>
      <c r="P1097" s="16">
        <f t="shared" si="197"/>
        <v>3.0637815766333985E-2</v>
      </c>
      <c r="Q1097" s="16">
        <f t="shared" si="198"/>
        <v>2.3882003355766466E-5</v>
      </c>
      <c r="R1097" s="16">
        <f t="shared" si="199"/>
        <v>0.1050710648299913</v>
      </c>
      <c r="S1097" s="16">
        <f t="shared" si="200"/>
        <v>3.206473461338346E-2</v>
      </c>
      <c r="T1097" s="16">
        <f t="shared" si="201"/>
        <v>2.3797827062680914E-5</v>
      </c>
      <c r="U1097" s="66">
        <f t="shared" si="202"/>
        <v>0.43263091655571434</v>
      </c>
      <c r="V1097" s="66"/>
      <c r="W1097" s="66"/>
    </row>
    <row r="1098" spans="1:23" x14ac:dyDescent="0.25">
      <c r="A1098">
        <v>1097</v>
      </c>
      <c r="B1098">
        <v>4.3774805653378499E-4</v>
      </c>
      <c r="C1098" s="16">
        <v>5.0827422089882401E-9</v>
      </c>
      <c r="D1098" s="16">
        <v>9.9488528506645291E-4</v>
      </c>
      <c r="E1098" s="16">
        <v>1.01724605772825E-5</v>
      </c>
      <c r="F1098" s="16">
        <v>1.11034995630834E-5</v>
      </c>
      <c r="G1098" s="16">
        <v>2.1885842297714602E-6</v>
      </c>
      <c r="H1098" s="16">
        <v>2.9950660627937599E-4</v>
      </c>
      <c r="J1098">
        <v>0.95532713517693701</v>
      </c>
      <c r="K1098">
        <f t="shared" si="192"/>
        <v>4.8556815533556319E-9</v>
      </c>
      <c r="L1098">
        <f t="shared" si="193"/>
        <v>1.0192757856801824E-3</v>
      </c>
      <c r="M1098" s="16">
        <f t="shared" si="194"/>
        <v>-1.4377967261261219E-4</v>
      </c>
      <c r="N1098" s="16">
        <f t="shared" si="195"/>
        <v>1.2343455236722251E-2</v>
      </c>
      <c r="O1098" s="16">
        <f t="shared" si="196"/>
        <v>6.8320131750077744E-3</v>
      </c>
      <c r="P1098" s="16">
        <f t="shared" si="197"/>
        <v>1.0811524144746668E-3</v>
      </c>
      <c r="Q1098" s="16">
        <f t="shared" si="198"/>
        <v>2.7962202091550534E-3</v>
      </c>
      <c r="R1098" s="16">
        <f t="shared" si="199"/>
        <v>1.6096529590081662E-2</v>
      </c>
      <c r="S1098" s="16">
        <f t="shared" si="200"/>
        <v>8.1998602793780778E-3</v>
      </c>
      <c r="T1098" s="16">
        <f t="shared" si="201"/>
        <v>2.7960459419006131E-3</v>
      </c>
      <c r="U1098" s="66">
        <f t="shared" si="202"/>
        <v>5.0145276846720099E-2</v>
      </c>
      <c r="V1098" s="66"/>
      <c r="W1098" s="66"/>
    </row>
    <row r="1099" spans="1:23" x14ac:dyDescent="0.25">
      <c r="A1099">
        <v>1098</v>
      </c>
      <c r="B1099">
        <v>8.04385963797847E-4</v>
      </c>
      <c r="C1099" s="16">
        <v>6.1544882372645E-9</v>
      </c>
      <c r="D1099" s="16">
        <v>6.4991497575080895E-4</v>
      </c>
      <c r="E1099" s="16">
        <v>8.0799364130462897E-6</v>
      </c>
      <c r="F1099" s="16">
        <v>5.9404180159385004E-6</v>
      </c>
      <c r="G1099" s="16">
        <v>1.79988988997722E-6</v>
      </c>
      <c r="H1099" s="16">
        <v>2.3789254390993599E-4</v>
      </c>
      <c r="J1099">
        <v>0.95717608165365098</v>
      </c>
      <c r="K1099">
        <f t="shared" si="192"/>
        <v>5.8909289355283198E-9</v>
      </c>
      <c r="L1099">
        <f t="shared" si="193"/>
        <v>6.6358954718442594E-4</v>
      </c>
      <c r="M1099" s="16">
        <f t="shared" si="194"/>
        <v>9.4518238041126795E-4</v>
      </c>
      <c r="N1099" s="16">
        <f t="shared" si="195"/>
        <v>0.40119590698140833</v>
      </c>
      <c r="O1099" s="16">
        <f t="shared" si="196"/>
        <v>1.2271097293057953E-2</v>
      </c>
      <c r="P1099" s="16">
        <f t="shared" si="197"/>
        <v>0.10579677705787757</v>
      </c>
      <c r="Q1099" s="16">
        <f t="shared" si="198"/>
        <v>6.1358555319755932E-2</v>
      </c>
      <c r="R1099" s="16">
        <f t="shared" si="199"/>
        <v>0.15770332845467239</v>
      </c>
      <c r="S1099" s="16">
        <f t="shared" si="200"/>
        <v>1.0635803983308373E-2</v>
      </c>
      <c r="T1099" s="16">
        <f t="shared" si="201"/>
        <v>6.1364345998969672E-2</v>
      </c>
      <c r="U1099" s="66">
        <f t="shared" si="202"/>
        <v>0.81032581508905022</v>
      </c>
      <c r="V1099" s="66"/>
      <c r="W1099" s="66"/>
    </row>
    <row r="1100" spans="1:23" x14ac:dyDescent="0.25">
      <c r="A1100">
        <v>1099</v>
      </c>
      <c r="B1100">
        <v>5.2171945152818997E-4</v>
      </c>
      <c r="C1100" s="16">
        <v>6.2449976668519396E-9</v>
      </c>
      <c r="D1100" s="16">
        <v>1.0262012173979599E-3</v>
      </c>
      <c r="E1100" s="16">
        <v>1.2888603558813501E-5</v>
      </c>
      <c r="F1100" s="16">
        <v>9.3264086633933697E-6</v>
      </c>
      <c r="G1100" s="16">
        <v>1.78173929759378E-6</v>
      </c>
      <c r="H1100" s="16">
        <v>3.79478123221202E-4</v>
      </c>
      <c r="J1100">
        <v>0.95521079697765399</v>
      </c>
      <c r="K1100">
        <f t="shared" si="192"/>
        <v>5.9652891984772312E-9</v>
      </c>
      <c r="L1100">
        <f t="shared" si="193"/>
        <v>1.0466295290246738E-3</v>
      </c>
      <c r="M1100" s="16">
        <f t="shared" si="194"/>
        <v>-3.1906259682937E-6</v>
      </c>
      <c r="N1100" s="16">
        <f t="shared" si="195"/>
        <v>3.5298673374024201E-3</v>
      </c>
      <c r="O1100" s="16">
        <f t="shared" si="196"/>
        <v>1.6157032745732467E-2</v>
      </c>
      <c r="P1100" s="16">
        <f t="shared" si="197"/>
        <v>4.2762181877875902E-3</v>
      </c>
      <c r="Q1100" s="16">
        <f t="shared" si="198"/>
        <v>4.0004347201055092E-2</v>
      </c>
      <c r="R1100" s="16">
        <f t="shared" si="199"/>
        <v>2.8602519746661935E-3</v>
      </c>
      <c r="S1100" s="16">
        <f t="shared" si="200"/>
        <v>1.2583078422587032E-2</v>
      </c>
      <c r="T1100" s="16">
        <f t="shared" si="201"/>
        <v>4.0005721672905212E-2</v>
      </c>
      <c r="U1100" s="66">
        <f t="shared" si="202"/>
        <v>0.119416517542136</v>
      </c>
      <c r="V1100" s="66"/>
      <c r="W1100" s="66"/>
    </row>
    <row r="1101" spans="1:23" x14ac:dyDescent="0.25">
      <c r="A1101">
        <v>1100</v>
      </c>
      <c r="B1101">
        <v>7.0763691997008599E-4</v>
      </c>
      <c r="C1101" s="16">
        <v>7.6527619105868904E-9</v>
      </c>
      <c r="D1101" s="16">
        <v>9.2474069310130905E-4</v>
      </c>
      <c r="E1101" s="16">
        <v>1.42500803845622E-5</v>
      </c>
      <c r="F1101" s="16">
        <v>6.8412063802405299E-6</v>
      </c>
      <c r="G1101" s="16">
        <v>1.45215975172515E-6</v>
      </c>
      <c r="H1101" s="16">
        <v>4.1956176366607302E-4</v>
      </c>
      <c r="J1101">
        <v>0.95576090788081203</v>
      </c>
      <c r="K1101">
        <f t="shared" si="192"/>
        <v>7.3142106714582243E-9</v>
      </c>
      <c r="L1101">
        <f t="shared" si="193"/>
        <v>9.3986761285160469E-4</v>
      </c>
      <c r="M1101" s="16">
        <f t="shared" si="194"/>
        <v>4.7540622708856724E-4</v>
      </c>
      <c r="N1101" s="16">
        <f t="shared" si="195"/>
        <v>0.19091653327212199</v>
      </c>
      <c r="O1101" s="16">
        <f t="shared" si="196"/>
        <v>0.14530320085203363</v>
      </c>
      <c r="P1101" s="16">
        <f t="shared" si="197"/>
        <v>1.5954110682679992E-3</v>
      </c>
      <c r="Q1101" s="16">
        <f t="shared" si="198"/>
        <v>0.10678059949423442</v>
      </c>
      <c r="R1101" s="16">
        <f t="shared" si="199"/>
        <v>9.3452222993569103E-2</v>
      </c>
      <c r="S1101" s="16">
        <f t="shared" si="200"/>
        <v>7.6397530564673077E-2</v>
      </c>
      <c r="T1101" s="16">
        <f t="shared" si="201"/>
        <v>0.10677850911884941</v>
      </c>
      <c r="U1101" s="66">
        <f t="shared" si="202"/>
        <v>0.72122400736374959</v>
      </c>
      <c r="V1101" s="66"/>
      <c r="W1101" s="66"/>
    </row>
    <row r="1102" spans="1:23" x14ac:dyDescent="0.25">
      <c r="A1102">
        <v>1101</v>
      </c>
      <c r="B1102" s="16">
        <v>3.3203633093888498E-4</v>
      </c>
      <c r="C1102" s="16">
        <v>2.84429370748937E-9</v>
      </c>
      <c r="D1102" s="16">
        <v>7.2968509446047101E-4</v>
      </c>
      <c r="E1102" s="16">
        <v>4.1868386735572404E-6</v>
      </c>
      <c r="F1102" s="16">
        <v>1.4470622891707799E-5</v>
      </c>
      <c r="G1102" s="16">
        <v>3.8998922244773203E-6</v>
      </c>
      <c r="H1102" s="16">
        <v>1.2327116271804999E-4</v>
      </c>
      <c r="J1102">
        <v>0.95657750903237004</v>
      </c>
      <c r="K1102">
        <f t="shared" si="192"/>
        <v>2.7207873896666262E-9</v>
      </c>
      <c r="L1102">
        <f t="shared" si="193"/>
        <v>7.6252338817465646E-4</v>
      </c>
      <c r="M1102" s="16">
        <f t="shared" si="194"/>
        <v>-9.8450726296886505E-5</v>
      </c>
      <c r="N1102" s="16">
        <f t="shared" si="195"/>
        <v>0.10612035380941696</v>
      </c>
      <c r="O1102" s="16">
        <f t="shared" si="196"/>
        <v>0.23683395313726679</v>
      </c>
      <c r="P1102" s="16">
        <f t="shared" si="197"/>
        <v>5.8780815024470988E-2</v>
      </c>
      <c r="Q1102" s="16">
        <f t="shared" si="198"/>
        <v>0.3723180729070894</v>
      </c>
      <c r="R1102" s="16">
        <f t="shared" si="199"/>
        <v>0.21958104240452825</v>
      </c>
      <c r="S1102" s="16">
        <f t="shared" si="200"/>
        <v>0.88978363604279531</v>
      </c>
      <c r="T1102" s="16">
        <f t="shared" si="201"/>
        <v>0.37232285956026884</v>
      </c>
      <c r="U1102" s="66">
        <f t="shared" si="202"/>
        <v>2.2557407328858363</v>
      </c>
      <c r="V1102" s="66"/>
      <c r="W1102" s="66"/>
    </row>
    <row r="1103" spans="1:23" x14ac:dyDescent="0.25">
      <c r="A1103">
        <v>1102</v>
      </c>
      <c r="B1103">
        <v>7.7104990483003598E-4</v>
      </c>
      <c r="C1103" s="16">
        <v>6.08514272967878E-9</v>
      </c>
      <c r="D1103" s="16">
        <v>6.7073172961753396E-4</v>
      </c>
      <c r="E1103" s="16">
        <v>8.2426750274109804E-6</v>
      </c>
      <c r="F1103" s="16">
        <v>6.2037416246832801E-6</v>
      </c>
      <c r="G1103" s="16">
        <v>1.82087086795918E-6</v>
      </c>
      <c r="H1103" s="16">
        <v>2.42684206516768E-4</v>
      </c>
      <c r="J1103">
        <v>0.95706217173650798</v>
      </c>
      <c r="K1103">
        <f t="shared" si="192"/>
        <v>5.8238599161929958E-9</v>
      </c>
      <c r="L1103">
        <f t="shared" si="193"/>
        <v>6.8495399859213007E-4</v>
      </c>
      <c r="M1103" s="16">
        <f t="shared" si="194"/>
        <v>8.57145811067942E-4</v>
      </c>
      <c r="N1103" s="16">
        <f t="shared" si="195"/>
        <v>0.32002496054808877</v>
      </c>
      <c r="O1103" s="16">
        <f t="shared" si="196"/>
        <v>9.654902193456159E-3</v>
      </c>
      <c r="P1103" s="16">
        <f t="shared" si="197"/>
        <v>9.2204779978245166E-2</v>
      </c>
      <c r="Q1103" s="16">
        <f t="shared" si="198"/>
        <v>5.4081638436049587E-2</v>
      </c>
      <c r="R1103" s="16">
        <f t="shared" si="199"/>
        <v>0.13719215540367022</v>
      </c>
      <c r="S1103" s="16">
        <f t="shared" si="200"/>
        <v>8.5887278757815159E-3</v>
      </c>
      <c r="T1103" s="16">
        <f t="shared" si="201"/>
        <v>5.4086815559209633E-2</v>
      </c>
      <c r="U1103" s="66">
        <f t="shared" si="202"/>
        <v>0.67583397999450101</v>
      </c>
      <c r="V1103" s="66"/>
      <c r="W1103" s="66"/>
    </row>
    <row r="1104" spans="1:23" x14ac:dyDescent="0.25">
      <c r="A1104">
        <v>1103</v>
      </c>
      <c r="B1104" s="16">
        <v>2.48938305768709E-4</v>
      </c>
      <c r="C1104" s="16">
        <v>2.9732452737267999E-9</v>
      </c>
      <c r="D1104" s="16">
        <v>1.0249239089928899E-3</v>
      </c>
      <c r="E1104" s="16">
        <v>6.1258285097252803E-6</v>
      </c>
      <c r="F1104" s="16">
        <v>1.95828046665332E-5</v>
      </c>
      <c r="G1104" s="16">
        <v>3.74409132581153E-6</v>
      </c>
      <c r="H1104" s="16">
        <v>1.8036263372557001E-4</v>
      </c>
      <c r="J1104">
        <v>0.95500799683697701</v>
      </c>
      <c r="K1104">
        <f t="shared" si="192"/>
        <v>2.8394730129668407E-9</v>
      </c>
      <c r="L1104">
        <f t="shared" si="193"/>
        <v>1.0678306364064942E-3</v>
      </c>
      <c r="M1104" s="16">
        <f t="shared" si="194"/>
        <v>-5.6995402486907621E-4</v>
      </c>
      <c r="N1104" s="16">
        <f t="shared" si="195"/>
        <v>0.24453173509214418</v>
      </c>
      <c r="O1104" s="16">
        <f t="shared" si="196"/>
        <v>0.21472328370075755</v>
      </c>
      <c r="P1104" s="16">
        <f t="shared" si="197"/>
        <v>4.1045432276892134E-3</v>
      </c>
      <c r="Q1104" s="16">
        <f t="shared" si="198"/>
        <v>0.18459607259296798</v>
      </c>
      <c r="R1104" s="16">
        <f t="shared" si="199"/>
        <v>0.9749980970063129</v>
      </c>
      <c r="S1104" s="16">
        <f t="shared" si="200"/>
        <v>0.74934846577882219</v>
      </c>
      <c r="T1104" s="16">
        <f t="shared" si="201"/>
        <v>0.18459370435970271</v>
      </c>
      <c r="U1104" s="66">
        <f t="shared" si="202"/>
        <v>2.5568959017583968</v>
      </c>
      <c r="V1104" s="66"/>
      <c r="W1104" s="66"/>
    </row>
    <row r="1105" spans="1:23" x14ac:dyDescent="0.25">
      <c r="A1105">
        <v>1104</v>
      </c>
      <c r="B1105" s="16">
        <v>4.0789134477437503E-4</v>
      </c>
      <c r="C1105" s="16">
        <v>4.7180770282572898E-9</v>
      </c>
      <c r="D1105" s="16">
        <v>9.9109659621789397E-4</v>
      </c>
      <c r="E1105" s="16">
        <v>9.40670892480935E-6</v>
      </c>
      <c r="F1105" s="16">
        <v>1.19160509183915E-5</v>
      </c>
      <c r="G1105" s="16">
        <v>2.35773251832945E-6</v>
      </c>
      <c r="H1105" s="16">
        <v>2.7696066215308099E-4</v>
      </c>
      <c r="J1105">
        <v>0.95532894405596402</v>
      </c>
      <c r="K1105">
        <f t="shared" si="192"/>
        <v>4.5073155453797371E-9</v>
      </c>
      <c r="L1105">
        <f t="shared" si="193"/>
        <v>1.0172817124959783E-3</v>
      </c>
      <c r="M1105" s="16">
        <f t="shared" si="194"/>
        <v>-2.0149902294722813E-4</v>
      </c>
      <c r="N1105" s="16">
        <f t="shared" si="195"/>
        <v>2.9490735156649368E-2</v>
      </c>
      <c r="O1105" s="16">
        <f t="shared" si="196"/>
        <v>2.2043795809391507E-2</v>
      </c>
      <c r="P1105" s="16">
        <f t="shared" si="197"/>
        <v>8.3795774428694584E-4</v>
      </c>
      <c r="Q1105" s="16">
        <f t="shared" si="198"/>
        <v>1.5419590033031413E-2</v>
      </c>
      <c r="R1105" s="16">
        <f t="shared" si="199"/>
        <v>4.3821695379010359E-2</v>
      </c>
      <c r="S1105" s="16">
        <f t="shared" si="200"/>
        <v>3.0568412538627736E-2</v>
      </c>
      <c r="T1105" s="16">
        <f t="shared" si="201"/>
        <v>1.5419215397869068E-2</v>
      </c>
      <c r="U1105" s="66">
        <f t="shared" si="202"/>
        <v>0.15760140205886639</v>
      </c>
      <c r="V1105" s="66"/>
      <c r="W1105" s="66"/>
    </row>
    <row r="1106" spans="1:23" x14ac:dyDescent="0.25">
      <c r="A1106">
        <v>1105</v>
      </c>
      <c r="B1106">
        <v>5.02800841989805E-4</v>
      </c>
      <c r="C1106" s="16">
        <v>7.7456173473276408E-9</v>
      </c>
      <c r="D1106" s="16">
        <v>1.3297832580945099E-3</v>
      </c>
      <c r="E1106" s="16">
        <v>2.0646781360851199E-5</v>
      </c>
      <c r="F1106" s="16">
        <v>9.8086531718411701E-6</v>
      </c>
      <c r="G1106" s="16">
        <v>1.4413240849771601E-6</v>
      </c>
      <c r="H1106" s="16">
        <v>6.0791028829238099E-4</v>
      </c>
      <c r="J1106">
        <v>0.95375756521220201</v>
      </c>
      <c r="K1106">
        <f t="shared" si="192"/>
        <v>7.3874411422526051E-9</v>
      </c>
      <c r="L1106">
        <f t="shared" si="193"/>
        <v>1.3508341429058221E-3</v>
      </c>
      <c r="M1106" s="16">
        <f t="shared" si="194"/>
        <v>-3.4523245892621203E-4</v>
      </c>
      <c r="N1106" s="16">
        <f t="shared" si="195"/>
        <v>4.4084149268216528E-4</v>
      </c>
      <c r="O1106" s="16">
        <f t="shared" si="196"/>
        <v>0.15836047308168208</v>
      </c>
      <c r="P1106" s="16">
        <f t="shared" si="197"/>
        <v>0.14483270381243266</v>
      </c>
      <c r="Q1106" s="16">
        <f t="shared" si="198"/>
        <v>0.85072307680051762</v>
      </c>
      <c r="R1106" s="16">
        <f t="shared" si="199"/>
        <v>2.0605126831982566E-5</v>
      </c>
      <c r="S1106" s="16">
        <f t="shared" si="200"/>
        <v>7.9411439271720452E-2</v>
      </c>
      <c r="T1106" s="16">
        <f t="shared" si="201"/>
        <v>0.85078431401013743</v>
      </c>
      <c r="U1106" s="66">
        <f t="shared" si="202"/>
        <v>2.0845734535960041</v>
      </c>
      <c r="V1106" s="66"/>
      <c r="W1106" s="66"/>
    </row>
    <row r="1107" spans="1:23" x14ac:dyDescent="0.25">
      <c r="A1107">
        <v>1106</v>
      </c>
      <c r="B1107">
        <v>6.5357077263605596E-4</v>
      </c>
      <c r="C1107" s="16">
        <v>6.5741632659340304E-9</v>
      </c>
      <c r="D1107" s="16">
        <v>8.5884062932991396E-4</v>
      </c>
      <c r="E1107" s="16">
        <v>1.1377374323833201E-5</v>
      </c>
      <c r="F1107" s="16">
        <v>7.3854895564738799E-6</v>
      </c>
      <c r="G1107" s="16">
        <v>1.68919192273819E-6</v>
      </c>
      <c r="H1107" s="16">
        <v>3.34980351233045E-4</v>
      </c>
      <c r="J1107">
        <v>0.95607806839520004</v>
      </c>
      <c r="K1107">
        <f t="shared" si="192"/>
        <v>6.2854133166088875E-9</v>
      </c>
      <c r="L1107">
        <f t="shared" si="193"/>
        <v>8.7529422620233387E-4</v>
      </c>
      <c r="M1107" s="16">
        <f t="shared" si="194"/>
        <v>4.3184731906977783E-4</v>
      </c>
      <c r="N1107" s="16">
        <f t="shared" si="195"/>
        <v>0.10702862503410912</v>
      </c>
      <c r="O1107" s="16">
        <f t="shared" si="196"/>
        <v>3.4789269114960546E-2</v>
      </c>
      <c r="P1107" s="16">
        <f t="shared" si="197"/>
        <v>1.174176950446546E-2</v>
      </c>
      <c r="Q1107" s="16">
        <f t="shared" si="198"/>
        <v>3.5171809581463977E-3</v>
      </c>
      <c r="R1107" s="16">
        <f t="shared" si="199"/>
        <v>6.2730885662865582E-2</v>
      </c>
      <c r="S1107" s="16">
        <f t="shared" si="200"/>
        <v>2.5055692010228461E-2</v>
      </c>
      <c r="T1107" s="16">
        <f t="shared" si="201"/>
        <v>3.5165015638151716E-3</v>
      </c>
      <c r="U1107" s="66">
        <f t="shared" si="202"/>
        <v>0.24837992384859076</v>
      </c>
      <c r="V1107" s="66"/>
      <c r="W1107" s="66"/>
    </row>
    <row r="1108" spans="1:23" x14ac:dyDescent="0.25">
      <c r="A1108">
        <v>1107</v>
      </c>
      <c r="B1108">
        <v>3.7723219273143099E-4</v>
      </c>
      <c r="C1108" s="16">
        <v>6.5058868374559797E-9</v>
      </c>
      <c r="D1108" s="16">
        <v>1.4945395440266399E-3</v>
      </c>
      <c r="E1108" s="16">
        <v>1.9454645979483999E-5</v>
      </c>
      <c r="F1108" s="16">
        <v>1.3173725094161099E-5</v>
      </c>
      <c r="G1108" s="16">
        <v>1.71919965238445E-6</v>
      </c>
      <c r="H1108" s="16">
        <v>5.7281466225149805E-4</v>
      </c>
      <c r="J1108">
        <v>0.95293861283810599</v>
      </c>
      <c r="K1108">
        <f t="shared" si="192"/>
        <v>6.1997107781669935E-9</v>
      </c>
      <c r="L1108">
        <f t="shared" si="193"/>
        <v>1.5225996879805093E-3</v>
      </c>
      <c r="M1108" s="16">
        <f t="shared" si="194"/>
        <v>-7.6813530251764709E-4</v>
      </c>
      <c r="N1108" s="16">
        <f t="shared" si="195"/>
        <v>5.4749298528431925E-2</v>
      </c>
      <c r="O1108" s="16">
        <f t="shared" si="196"/>
        <v>3.0344296445342454E-2</v>
      </c>
      <c r="P1108" s="16">
        <f t="shared" si="197"/>
        <v>0.30428175976308092</v>
      </c>
      <c r="Q1108" s="16">
        <f t="shared" si="198"/>
        <v>0.65829065393658071</v>
      </c>
      <c r="R1108" s="16">
        <f t="shared" si="199"/>
        <v>0.11355226744186678</v>
      </c>
      <c r="S1108" s="16">
        <f t="shared" si="200"/>
        <v>2.054558151660928E-2</v>
      </c>
      <c r="T1108" s="16">
        <f t="shared" si="201"/>
        <v>0.65836617817703813</v>
      </c>
      <c r="U1108" s="66">
        <f t="shared" si="202"/>
        <v>1.8401300358089503</v>
      </c>
      <c r="V1108" s="66"/>
      <c r="W1108" s="66"/>
    </row>
    <row r="1109" spans="1:23" x14ac:dyDescent="0.25">
      <c r="A1109">
        <v>1108</v>
      </c>
      <c r="B1109">
        <v>3.8659076640048601E-4</v>
      </c>
      <c r="C1109" s="16">
        <v>5.40354362696459E-9</v>
      </c>
      <c r="D1109" s="16">
        <v>1.20350264812235E-3</v>
      </c>
      <c r="E1109" s="16">
        <v>1.3051697623862299E-5</v>
      </c>
      <c r="F1109" s="16">
        <v>1.26938732723777E-5</v>
      </c>
      <c r="G1109" s="16">
        <v>2.0635136818843898E-6</v>
      </c>
      <c r="H1109" s="16">
        <v>3.8428355428724899E-4</v>
      </c>
      <c r="J1109">
        <v>0.95429287242726302</v>
      </c>
      <c r="K1109">
        <f t="shared" si="192"/>
        <v>5.1565631690620695E-9</v>
      </c>
      <c r="L1109">
        <f t="shared" si="193"/>
        <v>1.230948504805363E-3</v>
      </c>
      <c r="M1109" s="16">
        <f t="shared" si="194"/>
        <v>-4.5776697200439079E-4</v>
      </c>
      <c r="N1109" s="16">
        <f t="shared" si="195"/>
        <v>4.6217258614283122E-2</v>
      </c>
      <c r="O1109" s="16">
        <f t="shared" si="196"/>
        <v>6.1291291872513976E-4</v>
      </c>
      <c r="P1109" s="16">
        <f t="shared" si="197"/>
        <v>6.2233054134551179E-2</v>
      </c>
      <c r="Q1109" s="16">
        <f t="shared" si="198"/>
        <v>4.6309301733057917E-2</v>
      </c>
      <c r="R1109" s="16">
        <f t="shared" si="199"/>
        <v>8.310303244577992E-2</v>
      </c>
      <c r="S1109" s="16">
        <f t="shared" si="200"/>
        <v>7.9701645040746783E-4</v>
      </c>
      <c r="T1109" s="16">
        <f t="shared" si="201"/>
        <v>4.6315516153893524E-2</v>
      </c>
      <c r="U1109" s="66">
        <f t="shared" si="202"/>
        <v>0.28558809245069827</v>
      </c>
      <c r="V1109" s="66"/>
      <c r="W1109" s="66"/>
    </row>
    <row r="1110" spans="1:23" x14ac:dyDescent="0.25">
      <c r="A1110">
        <v>1109</v>
      </c>
      <c r="B1110">
        <v>4.3738052371973399E-4</v>
      </c>
      <c r="C1110" s="16">
        <v>4.8084036996057297E-9</v>
      </c>
      <c r="D1110" s="16">
        <v>9.4079926775116095E-4</v>
      </c>
      <c r="E1110" s="16">
        <v>9.1056895070019093E-6</v>
      </c>
      <c r="F1110" s="16">
        <v>1.10855572798207E-5</v>
      </c>
      <c r="G1110" s="16">
        <v>2.3120521339266699E-6</v>
      </c>
      <c r="H1110" s="16">
        <v>2.6809710250368102E-4</v>
      </c>
      <c r="J1110">
        <v>0.95559294695331598</v>
      </c>
      <c r="K1110">
        <f t="shared" si="192"/>
        <v>4.5948766614474662E-9</v>
      </c>
      <c r="L1110">
        <f t="shared" si="193"/>
        <v>9.6527762604102941E-4</v>
      </c>
      <c r="M1110" s="16">
        <f t="shared" si="194"/>
        <v>-9.051657860156141E-5</v>
      </c>
      <c r="N1110" s="16">
        <f t="shared" si="195"/>
        <v>1.2509845866465738E-2</v>
      </c>
      <c r="O1110" s="16">
        <f t="shared" si="196"/>
        <v>1.7468693280522831E-2</v>
      </c>
      <c r="P1110" s="16">
        <f t="shared" si="197"/>
        <v>5.4152690118998317E-4</v>
      </c>
      <c r="Q1110" s="16">
        <f t="shared" si="198"/>
        <v>2.3165589416397476E-2</v>
      </c>
      <c r="R1110" s="16">
        <f t="shared" si="199"/>
        <v>1.5637795787045668E-2</v>
      </c>
      <c r="S1110" s="16">
        <f t="shared" si="200"/>
        <v>2.3127139021970639E-2</v>
      </c>
      <c r="T1110" s="16">
        <f t="shared" si="201"/>
        <v>2.316579865633616E-2</v>
      </c>
      <c r="U1110" s="66">
        <f t="shared" si="202"/>
        <v>0.11561638892992851</v>
      </c>
      <c r="V1110" s="66"/>
      <c r="W1110" s="66"/>
    </row>
    <row r="1111" spans="1:23" x14ac:dyDescent="0.25">
      <c r="A1111">
        <v>1110</v>
      </c>
      <c r="B1111">
        <v>5.5345145604253495E-4</v>
      </c>
      <c r="C1111" s="16">
        <v>5.2803568503504603E-9</v>
      </c>
      <c r="D1111" s="16">
        <v>8.1385033878718599E-4</v>
      </c>
      <c r="E1111" s="16">
        <v>8.6634349066577602E-6</v>
      </c>
      <c r="F1111" s="16">
        <v>8.7056122098979098E-6</v>
      </c>
      <c r="G1111" s="16">
        <v>2.1021362477604298E-6</v>
      </c>
      <c r="H1111" s="16">
        <v>2.5507423788357101E-4</v>
      </c>
      <c r="J1111">
        <v>0.95627609986225504</v>
      </c>
      <c r="K1111">
        <f t="shared" si="192"/>
        <v>5.0494790547340795E-9</v>
      </c>
      <c r="L1111">
        <f t="shared" si="193"/>
        <v>8.3335841909789189E-4</v>
      </c>
      <c r="M1111" s="16">
        <f t="shared" si="194"/>
        <v>2.7354449298717796E-4</v>
      </c>
      <c r="N1111" s="16">
        <f t="shared" si="195"/>
        <v>1.5338389691213273E-2</v>
      </c>
      <c r="O1111" s="16">
        <f t="shared" si="196"/>
        <v>2.2080682536593545E-3</v>
      </c>
      <c r="P1111" s="16">
        <f t="shared" si="197"/>
        <v>2.4046071460784153E-2</v>
      </c>
      <c r="Q1111" s="16">
        <f t="shared" si="198"/>
        <v>3.7395505204951392E-2</v>
      </c>
      <c r="R1111" s="16">
        <f t="shared" si="199"/>
        <v>1.3568690381204569E-2</v>
      </c>
      <c r="S1111" s="16">
        <f t="shared" si="200"/>
        <v>2.2540445352507974E-3</v>
      </c>
      <c r="T1111" s="16">
        <f t="shared" si="201"/>
        <v>3.7397770867210606E-2</v>
      </c>
      <c r="U1111" s="66">
        <f t="shared" si="202"/>
        <v>0.13220854039427413</v>
      </c>
      <c r="V1111" s="66"/>
      <c r="W1111" s="66"/>
    </row>
    <row r="1112" spans="1:23" x14ac:dyDescent="0.25">
      <c r="A1112">
        <v>1111</v>
      </c>
      <c r="B1112">
        <v>5.10146374474436E-4</v>
      </c>
      <c r="C1112" s="16">
        <v>3.1917660234410801E-9</v>
      </c>
      <c r="D1112" s="16">
        <v>5.3008741184866904E-4</v>
      </c>
      <c r="E1112" s="16">
        <v>3.4219500649437498E-6</v>
      </c>
      <c r="F1112" s="16">
        <v>9.3194585320431303E-6</v>
      </c>
      <c r="G1112" s="16">
        <v>3.4662965174027601E-6</v>
      </c>
      <c r="H1112" s="16">
        <v>1.0074985041957E-4</v>
      </c>
      <c r="J1112">
        <v>0.95772684590693902</v>
      </c>
      <c r="K1112">
        <f t="shared" si="192"/>
        <v>3.0568400065031587E-9</v>
      </c>
      <c r="L1112">
        <f t="shared" si="193"/>
        <v>5.5218943366413468E-4</v>
      </c>
      <c r="M1112" s="16">
        <f t="shared" si="194"/>
        <v>4.6810331528473732E-4</v>
      </c>
      <c r="N1112" s="16">
        <f t="shared" si="195"/>
        <v>1.2896856079736266E-3</v>
      </c>
      <c r="O1112" s="16">
        <f t="shared" si="196"/>
        <v>0.17972796672832619</v>
      </c>
      <c r="P1112" s="16">
        <f t="shared" si="197"/>
        <v>0.20220136003760802</v>
      </c>
      <c r="Q1112" s="16">
        <f t="shared" si="198"/>
        <v>0.46429875164774237</v>
      </c>
      <c r="R1112" s="16">
        <f t="shared" si="199"/>
        <v>2.9361961400355759E-3</v>
      </c>
      <c r="S1112" s="16">
        <f t="shared" si="200"/>
        <v>0.52885815884742082</v>
      </c>
      <c r="T1112" s="16">
        <f t="shared" si="201"/>
        <v>0.46430764236504013</v>
      </c>
      <c r="U1112" s="66">
        <f t="shared" si="202"/>
        <v>1.8436197613741467</v>
      </c>
      <c r="V1112" s="66"/>
      <c r="W1112" s="66"/>
    </row>
    <row r="1113" spans="1:23" x14ac:dyDescent="0.25">
      <c r="A1113">
        <v>1112</v>
      </c>
      <c r="B1113">
        <v>6.7156200066292805E-4</v>
      </c>
      <c r="C1113" s="16">
        <v>8.1916806174239894E-9</v>
      </c>
      <c r="D1113" s="16">
        <v>1.0460072223612499E-3</v>
      </c>
      <c r="E1113" s="16">
        <v>1.7230422059507799E-5</v>
      </c>
      <c r="F1113" s="16">
        <v>7.2490692327333297E-6</v>
      </c>
      <c r="G1113" s="16">
        <v>1.3584912203549899E-6</v>
      </c>
      <c r="H1113" s="16">
        <v>5.0731420307165696E-4</v>
      </c>
      <c r="J1113">
        <v>0.95515682358585596</v>
      </c>
      <c r="K1113">
        <f t="shared" si="192"/>
        <v>7.8243396383685214E-9</v>
      </c>
      <c r="L1113">
        <f t="shared" si="193"/>
        <v>1.061855660366454E-3</v>
      </c>
      <c r="M1113" s="16">
        <f t="shared" si="194"/>
        <v>2.8126834095940198E-4</v>
      </c>
      <c r="N1113" s="16">
        <f t="shared" si="195"/>
        <v>0.13226721578567963</v>
      </c>
      <c r="O1113" s="16">
        <f t="shared" si="196"/>
        <v>0.22891607861489735</v>
      </c>
      <c r="P1113" s="16">
        <f t="shared" si="197"/>
        <v>7.3882988092650939E-3</v>
      </c>
      <c r="Q1113" s="16">
        <f t="shared" si="198"/>
        <v>0.36513226497685991</v>
      </c>
      <c r="R1113" s="16">
        <f t="shared" si="199"/>
        <v>6.9857858876542778E-2</v>
      </c>
      <c r="S1113" s="16">
        <f t="shared" si="200"/>
        <v>0.10437763139791294</v>
      </c>
      <c r="T1113" s="16">
        <f t="shared" si="201"/>
        <v>0.36513882969637951</v>
      </c>
      <c r="U1113" s="66">
        <f t="shared" si="202"/>
        <v>1.2730781781575371</v>
      </c>
      <c r="V1113" s="66"/>
      <c r="W1113" s="66"/>
    </row>
    <row r="1114" spans="1:23" x14ac:dyDescent="0.25">
      <c r="A1114">
        <v>1113</v>
      </c>
      <c r="B1114" s="16">
        <v>7.6336750364121905E-4</v>
      </c>
      <c r="C1114" s="16">
        <v>6.34738719015764E-9</v>
      </c>
      <c r="D1114" s="16">
        <v>7.0730903761868403E-4</v>
      </c>
      <c r="E1114" s="16">
        <v>9.0629010614670908E-6</v>
      </c>
      <c r="F1114" s="16">
        <v>6.2771607709990004E-6</v>
      </c>
      <c r="G1114" s="16">
        <v>1.74639449414916E-6</v>
      </c>
      <c r="H1114" s="16">
        <v>2.6683410006105902E-4</v>
      </c>
      <c r="J1114">
        <v>0.95687169571836905</v>
      </c>
      <c r="K1114">
        <f t="shared" si="192"/>
        <v>6.073635144027195E-9</v>
      </c>
      <c r="L1114">
        <f t="shared" si="193"/>
        <v>7.2160340626764108E-4</v>
      </c>
      <c r="M1114" s="16">
        <f t="shared" si="194"/>
        <v>8.051316010147969E-4</v>
      </c>
      <c r="N1114" s="16">
        <f t="shared" si="195"/>
        <v>0.30261822621178247</v>
      </c>
      <c r="O1114" s="16">
        <f t="shared" si="196"/>
        <v>2.1196388059443193E-2</v>
      </c>
      <c r="P1114" s="16">
        <f t="shared" si="197"/>
        <v>7.0584890230340008E-2</v>
      </c>
      <c r="Q1114" s="16">
        <f t="shared" si="198"/>
        <v>2.4394172185399465E-2</v>
      </c>
      <c r="R1114" s="16">
        <f t="shared" si="199"/>
        <v>0.13172793408394065</v>
      </c>
      <c r="S1114" s="16">
        <f t="shared" si="200"/>
        <v>1.6844493871850452E-2</v>
      </c>
      <c r="T1114" s="16">
        <f t="shared" si="201"/>
        <v>2.4397537407329375E-2</v>
      </c>
      <c r="U1114" s="66">
        <f t="shared" si="202"/>
        <v>0.59176364205008569</v>
      </c>
      <c r="V1114" s="66"/>
      <c r="W1114" s="66"/>
    </row>
    <row r="1115" spans="1:23" x14ac:dyDescent="0.25">
      <c r="A1115">
        <v>1114</v>
      </c>
      <c r="B1115" s="16">
        <v>5.4306667865494402E-4</v>
      </c>
      <c r="C1115" s="16">
        <v>6.8842994954289099E-9</v>
      </c>
      <c r="D1115" s="16">
        <v>1.08829368247408E-3</v>
      </c>
      <c r="E1115" s="16">
        <v>1.50577125697107E-5</v>
      </c>
      <c r="F1115" s="16">
        <v>8.9842167383370495E-6</v>
      </c>
      <c r="G1115" s="16">
        <v>1.6173637979234999E-6</v>
      </c>
      <c r="H1115" s="16">
        <v>4.43344293588348E-4</v>
      </c>
      <c r="J1115">
        <v>0.95491680010693902</v>
      </c>
      <c r="K1115">
        <f t="shared" si="192"/>
        <v>6.5739332451527895E-9</v>
      </c>
      <c r="L1115">
        <f t="shared" si="193"/>
        <v>1.1078725954491821E-3</v>
      </c>
      <c r="M1115" s="16">
        <f t="shared" si="194"/>
        <v>-2.1739238139294091E-5</v>
      </c>
      <c r="N1115" s="16">
        <f t="shared" si="195"/>
        <v>1.0559769935658249E-2</v>
      </c>
      <c r="O1115" s="16">
        <f t="shared" si="196"/>
        <v>5.8802785318466083E-2</v>
      </c>
      <c r="P1115" s="16">
        <f t="shared" si="197"/>
        <v>1.6862745249950049E-2</v>
      </c>
      <c r="Q1115" s="16">
        <f t="shared" si="198"/>
        <v>0.16157883267970921</v>
      </c>
      <c r="R1115" s="16">
        <f t="shared" si="199"/>
        <v>7.7809515053455999E-3</v>
      </c>
      <c r="S1115" s="16">
        <f t="shared" si="200"/>
        <v>3.7667530818150621E-2</v>
      </c>
      <c r="T1115" s="16">
        <f t="shared" si="201"/>
        <v>0.16158528183602738</v>
      </c>
      <c r="U1115" s="66">
        <f t="shared" si="202"/>
        <v>0.45483789734330715</v>
      </c>
      <c r="V1115" s="66"/>
      <c r="W1115" s="66"/>
    </row>
    <row r="1116" spans="1:23" x14ac:dyDescent="0.25">
      <c r="A1116">
        <v>1115</v>
      </c>
      <c r="B1116">
        <v>5.3527772857382705E-4</v>
      </c>
      <c r="C1116" s="16">
        <v>4.7082099364070698E-9</v>
      </c>
      <c r="D1116" s="16">
        <v>7.4917146431118604E-4</v>
      </c>
      <c r="E1116" s="16">
        <v>7.1159600097218197E-6</v>
      </c>
      <c r="F1116" s="16">
        <v>8.9745164583558694E-6</v>
      </c>
      <c r="G1116" s="16">
        <v>2.3558675818095799E-6</v>
      </c>
      <c r="H1116" s="16">
        <v>2.09511893168173E-4</v>
      </c>
      <c r="J1116">
        <v>0.956598164152343</v>
      </c>
      <c r="K1116">
        <f t="shared" si="192"/>
        <v>4.5038649816108222E-9</v>
      </c>
      <c r="L1116">
        <f t="shared" si="193"/>
        <v>7.6947165659977095E-4</v>
      </c>
      <c r="M1116" s="16">
        <f t="shared" si="194"/>
        <v>3.0108380054788325E-4</v>
      </c>
      <c r="N1116" s="16">
        <f t="shared" si="195"/>
        <v>7.5593221365688789E-3</v>
      </c>
      <c r="O1116" s="16">
        <f t="shared" si="196"/>
        <v>2.2575773331943948E-2</v>
      </c>
      <c r="P1116" s="16">
        <f t="shared" si="197"/>
        <v>4.9380385571870446E-2</v>
      </c>
      <c r="Q1116" s="16">
        <f t="shared" si="198"/>
        <v>0.11387852141565689</v>
      </c>
      <c r="R1116" s="16">
        <f t="shared" si="199"/>
        <v>7.9555988936071756E-3</v>
      </c>
      <c r="S1116" s="16">
        <f t="shared" si="200"/>
        <v>3.0244327979071381E-2</v>
      </c>
      <c r="T1116" s="16">
        <f t="shared" si="201"/>
        <v>0.11388310604464347</v>
      </c>
      <c r="U1116" s="66">
        <f t="shared" si="202"/>
        <v>0.34547703537336216</v>
      </c>
      <c r="V1116" s="66"/>
      <c r="W1116" s="66"/>
    </row>
    <row r="1117" spans="1:23" x14ac:dyDescent="0.25">
      <c r="A1117">
        <v>1116</v>
      </c>
      <c r="B1117">
        <v>3.5826949901652199E-4</v>
      </c>
      <c r="C1117" s="16">
        <v>4.8590914636205198E-9</v>
      </c>
      <c r="D1117" s="16">
        <v>1.1669424247157899E-3</v>
      </c>
      <c r="E1117" s="16">
        <v>1.1384045151530401E-5</v>
      </c>
      <c r="F1117" s="16">
        <v>1.36778067266035E-5</v>
      </c>
      <c r="G1117" s="16">
        <v>2.2939210473089599E-6</v>
      </c>
      <c r="H1117" s="16">
        <v>3.3518204066096998E-4</v>
      </c>
      <c r="J1117">
        <v>0.95444656119606597</v>
      </c>
      <c r="K1117">
        <f t="shared" si="192"/>
        <v>4.6377431379897643E-9</v>
      </c>
      <c r="L1117">
        <f t="shared" si="193"/>
        <v>1.1965871001248423E-3</v>
      </c>
      <c r="M1117" s="16">
        <f t="shared" si="194"/>
        <v>-4.8004810209179829E-4</v>
      </c>
      <c r="N1117" s="16">
        <f t="shared" si="195"/>
        <v>7.4251704374501987E-2</v>
      </c>
      <c r="O1117" s="16">
        <f t="shared" si="196"/>
        <v>1.5134154143952716E-2</v>
      </c>
      <c r="P1117" s="16">
        <f t="shared" si="197"/>
        <v>4.4736075915110259E-2</v>
      </c>
      <c r="Q1117" s="16">
        <f t="shared" si="198"/>
        <v>3.5912359928218806E-3</v>
      </c>
      <c r="R1117" s="16">
        <f t="shared" si="199"/>
        <v>0.15064754877458406</v>
      </c>
      <c r="S1117" s="16">
        <f t="shared" si="200"/>
        <v>2.0460878867941165E-2</v>
      </c>
      <c r="T1117" s="16">
        <f t="shared" si="201"/>
        <v>3.5925512573759836E-3</v>
      </c>
      <c r="U1117" s="66">
        <f t="shared" si="202"/>
        <v>0.31241414932628808</v>
      </c>
      <c r="V1117" s="66"/>
      <c r="W1117" s="66"/>
    </row>
    <row r="1118" spans="1:23" x14ac:dyDescent="0.25">
      <c r="A1118">
        <v>1117</v>
      </c>
      <c r="B1118">
        <v>3.84179609104219E-4</v>
      </c>
      <c r="C1118" s="16">
        <v>3.6883215178073201E-9</v>
      </c>
      <c r="D1118" s="16">
        <v>8.1936961131619105E-4</v>
      </c>
      <c r="E1118" s="16">
        <v>6.0909274381236899E-6</v>
      </c>
      <c r="F1118" s="16">
        <v>1.25540978732123E-5</v>
      </c>
      <c r="G1118" s="16">
        <v>3.0102598421475701E-6</v>
      </c>
      <c r="H1118" s="16">
        <v>1.79333057998598E-4</v>
      </c>
      <c r="J1118">
        <v>0.95616597043756701</v>
      </c>
      <c r="K1118">
        <f t="shared" si="192"/>
        <v>3.5266475233599962E-9</v>
      </c>
      <c r="L1118">
        <f t="shared" si="193"/>
        <v>8.474843785832455E-4</v>
      </c>
      <c r="M1118" s="16">
        <f t="shared" si="194"/>
        <v>-7.9125160374807441E-5</v>
      </c>
      <c r="N1118" s="16">
        <f t="shared" si="195"/>
        <v>4.8346393987959493E-2</v>
      </c>
      <c r="O1118" s="16">
        <f t="shared" si="196"/>
        <v>0.11177251887117803</v>
      </c>
      <c r="P1118" s="16">
        <f t="shared" si="197"/>
        <v>2.2301808036208501E-2</v>
      </c>
      <c r="Q1118" s="16">
        <f t="shared" si="198"/>
        <v>0.18739891406495798</v>
      </c>
      <c r="R1118" s="16">
        <f t="shared" si="199"/>
        <v>7.5125568400632059E-2</v>
      </c>
      <c r="S1118" s="16">
        <f t="shared" si="200"/>
        <v>0.24998711397988457</v>
      </c>
      <c r="T1118" s="16">
        <f t="shared" si="201"/>
        <v>0.18740197413073476</v>
      </c>
      <c r="U1118" s="66">
        <f t="shared" si="202"/>
        <v>0.8823342914715554</v>
      </c>
      <c r="V1118" s="66"/>
      <c r="W1118" s="66"/>
    </row>
    <row r="1119" spans="1:23" x14ac:dyDescent="0.25">
      <c r="A1119">
        <v>1118</v>
      </c>
      <c r="B1119">
        <v>4.7340583584689201E-4</v>
      </c>
      <c r="C1119" s="16">
        <v>4.2695976247010601E-9</v>
      </c>
      <c r="D1119" s="16">
        <v>7.6862010232986596E-4</v>
      </c>
      <c r="E1119" s="16">
        <v>6.6187140255335098E-6</v>
      </c>
      <c r="F1119" s="16">
        <v>1.0159095893537901E-5</v>
      </c>
      <c r="G1119" s="16">
        <v>2.5986185580732198E-6</v>
      </c>
      <c r="H1119" s="16">
        <v>1.9487193618490599E-4</v>
      </c>
      <c r="J1119">
        <v>0.95647354815851304</v>
      </c>
      <c r="K1119">
        <f t="shared" si="192"/>
        <v>4.0837571893069824E-9</v>
      </c>
      <c r="L1119">
        <f t="shared" si="193"/>
        <v>7.9153264307739023E-4</v>
      </c>
      <c r="M1119" s="16">
        <f t="shared" si="194"/>
        <v>1.5527902861639371E-4</v>
      </c>
      <c r="N1119" s="16">
        <f t="shared" si="195"/>
        <v>1.4972094130158765E-3</v>
      </c>
      <c r="O1119" s="16">
        <f t="shared" si="196"/>
        <v>5.2630800948087274E-2</v>
      </c>
      <c r="P1119" s="16">
        <f t="shared" si="197"/>
        <v>4.0814334545338324E-2</v>
      </c>
      <c r="Q1119" s="16">
        <f t="shared" si="198"/>
        <v>0.14726842044133054</v>
      </c>
      <c r="R1119" s="16">
        <f t="shared" si="199"/>
        <v>9.6264048677268223E-4</v>
      </c>
      <c r="S1119" s="16">
        <f t="shared" si="200"/>
        <v>8.6948158022095781E-2</v>
      </c>
      <c r="T1119" s="16">
        <f t="shared" si="201"/>
        <v>0.14727272430686336</v>
      </c>
      <c r="U1119" s="66">
        <f t="shared" si="202"/>
        <v>0.47739428816350382</v>
      </c>
      <c r="V1119" s="66"/>
      <c r="W1119" s="66"/>
    </row>
    <row r="1120" spans="1:23" x14ac:dyDescent="0.25">
      <c r="A1120">
        <v>1119</v>
      </c>
      <c r="B1120">
        <v>4.2498684802710798E-4</v>
      </c>
      <c r="C1120" s="16">
        <v>4.6993929481554401E-9</v>
      </c>
      <c r="D1120" s="16">
        <v>9.4643858713610099E-4</v>
      </c>
      <c r="E1120" s="16">
        <v>8.9519023227556198E-6</v>
      </c>
      <c r="F1120" s="16">
        <v>1.1412485072704201E-5</v>
      </c>
      <c r="G1120" s="16">
        <v>2.36587041759133E-6</v>
      </c>
      <c r="H1120" s="16">
        <v>2.6356926247934898E-4</v>
      </c>
      <c r="J1120">
        <v>0.95555837391436205</v>
      </c>
      <c r="K1120">
        <f t="shared" si="192"/>
        <v>4.4905442839240325E-9</v>
      </c>
      <c r="L1120">
        <f t="shared" si="193"/>
        <v>9.7162472830615262E-4</v>
      </c>
      <c r="M1120" s="16">
        <f t="shared" si="194"/>
        <v>-1.2165103225193663E-4</v>
      </c>
      <c r="N1120" s="16">
        <f t="shared" si="195"/>
        <v>1.8772901393326286E-2</v>
      </c>
      <c r="O1120" s="16">
        <f t="shared" si="196"/>
        <v>2.3056501354364416E-2</v>
      </c>
      <c r="P1120" s="16">
        <f t="shared" si="197"/>
        <v>3.0331846026940187E-4</v>
      </c>
      <c r="Q1120" s="16">
        <f t="shared" si="198"/>
        <v>2.7729252010454408E-2</v>
      </c>
      <c r="R1120" s="16">
        <f t="shared" si="199"/>
        <v>2.5036867241451502E-2</v>
      </c>
      <c r="S1120" s="16">
        <f t="shared" si="200"/>
        <v>3.2002810428398754E-2</v>
      </c>
      <c r="T1120" s="16">
        <f t="shared" si="201"/>
        <v>2.77293853376346E-2</v>
      </c>
      <c r="U1120" s="66">
        <f t="shared" si="202"/>
        <v>0.15463103622589938</v>
      </c>
      <c r="V1120" s="66"/>
      <c r="W1120" s="66"/>
    </row>
    <row r="1121" spans="1:23" x14ac:dyDescent="0.25">
      <c r="A1121">
        <v>1120</v>
      </c>
      <c r="B1121" s="16">
        <v>5.5508975200220501E-4</v>
      </c>
      <c r="C1121" s="16">
        <v>6.3545493475215303E-9</v>
      </c>
      <c r="D1121" s="16">
        <v>9.8033744105323404E-4</v>
      </c>
      <c r="E1121" s="16">
        <v>1.25352353557939E-5</v>
      </c>
      <c r="F1121" s="16">
        <v>8.7466106672263493E-6</v>
      </c>
      <c r="G1121" s="16">
        <v>1.7500808517439301E-6</v>
      </c>
      <c r="H1121" s="16">
        <v>3.6907309153153803E-4</v>
      </c>
      <c r="J1121">
        <v>0.95544694215175396</v>
      </c>
      <c r="K1121">
        <f t="shared" si="192"/>
        <v>6.0714347428418692E-9</v>
      </c>
      <c r="L1121">
        <f t="shared" si="193"/>
        <v>9.9957438869008319E-4</v>
      </c>
      <c r="M1121" s="16">
        <f t="shared" si="194"/>
        <v>1.1060511531432679E-4</v>
      </c>
      <c r="N1121" s="16">
        <f t="shared" si="195"/>
        <v>1.6173481958670924E-2</v>
      </c>
      <c r="O1121" s="16">
        <f t="shared" si="196"/>
        <v>2.1574449720736993E-2</v>
      </c>
      <c r="P1121" s="16">
        <f t="shared" si="197"/>
        <v>3.1603746027842906E-4</v>
      </c>
      <c r="Q1121" s="16">
        <f t="shared" si="198"/>
        <v>2.7925766535916097E-2</v>
      </c>
      <c r="R1121" s="16">
        <f t="shared" si="199"/>
        <v>1.2616651710212796E-2</v>
      </c>
      <c r="S1121" s="16">
        <f t="shared" si="200"/>
        <v>1.6371063900882617E-2</v>
      </c>
      <c r="T1121" s="16">
        <f t="shared" si="201"/>
        <v>2.7925995663760902E-2</v>
      </c>
      <c r="U1121" s="66">
        <f t="shared" si="202"/>
        <v>0.12290344695045875</v>
      </c>
      <c r="V1121" s="66"/>
      <c r="W1121" s="66"/>
    </row>
    <row r="1122" spans="1:23" x14ac:dyDescent="0.25">
      <c r="A1122">
        <v>1121</v>
      </c>
      <c r="B1122" s="16">
        <v>2.3740622215740701E-4</v>
      </c>
      <c r="C1122" s="16">
        <v>3.7799269767119397E-9</v>
      </c>
      <c r="D1122" s="16">
        <v>1.3772038546355999E-3</v>
      </c>
      <c r="E1122" s="16">
        <v>1.04249531483599E-5</v>
      </c>
      <c r="F1122" s="16">
        <v>2.0856965891137802E-5</v>
      </c>
      <c r="G1122" s="16">
        <v>2.9563919400279099E-6</v>
      </c>
      <c r="H1122" s="16">
        <v>3.0694683216201502E-4</v>
      </c>
      <c r="J1122">
        <v>0.95332755741156106</v>
      </c>
      <c r="K1122">
        <f t="shared" si="192"/>
        <v>3.60350855190286E-9</v>
      </c>
      <c r="L1122">
        <f t="shared" si="193"/>
        <v>1.4218703984309267E-3</v>
      </c>
      <c r="M1122" s="16">
        <f t="shared" si="194"/>
        <v>-9.4705795411611257E-4</v>
      </c>
      <c r="N1122" s="16">
        <f t="shared" si="195"/>
        <v>0.26823983496480414</v>
      </c>
      <c r="O1122" s="16">
        <f t="shared" si="196"/>
        <v>0.10099100971217101</v>
      </c>
      <c r="P1122" s="16">
        <f t="shared" si="197"/>
        <v>0.18472851673322754</v>
      </c>
      <c r="Q1122" s="16">
        <f t="shared" si="198"/>
        <v>8.6263426709890032E-4</v>
      </c>
      <c r="R1122" s="16">
        <f t="shared" si="199"/>
        <v>1.2470903804165088</v>
      </c>
      <c r="S1122" s="16">
        <f t="shared" si="200"/>
        <v>0.22386637280531479</v>
      </c>
      <c r="T1122" s="16">
        <f t="shared" si="201"/>
        <v>8.6139948963504583E-4</v>
      </c>
      <c r="U1122" s="66">
        <f t="shared" si="202"/>
        <v>2.0266401483887604</v>
      </c>
      <c r="V1122" s="66"/>
      <c r="W1122" s="66"/>
    </row>
    <row r="1123" spans="1:23" x14ac:dyDescent="0.25">
      <c r="A1123">
        <v>1122</v>
      </c>
      <c r="B1123">
        <v>3.7143527272806402E-4</v>
      </c>
      <c r="C1123" s="16">
        <v>5.4553816393751504E-9</v>
      </c>
      <c r="D1123" s="16">
        <v>1.2664634090101201E-3</v>
      </c>
      <c r="E1123" s="16">
        <v>1.3856635078094499E-5</v>
      </c>
      <c r="F1123" s="16">
        <v>1.32495139462821E-5</v>
      </c>
      <c r="G1123" s="16">
        <v>2.0453399794792102E-6</v>
      </c>
      <c r="H1123" s="16">
        <v>4.0798473202679E-4</v>
      </c>
      <c r="J1123">
        <v>0.95398604207828297</v>
      </c>
      <c r="K1123">
        <f t="shared" si="192"/>
        <v>5.2043579381740343E-9</v>
      </c>
      <c r="L1123">
        <f t="shared" si="193"/>
        <v>1.2950023215005243E-3</v>
      </c>
      <c r="M1123" s="16">
        <f t="shared" si="194"/>
        <v>-5.5213177604439604E-4</v>
      </c>
      <c r="N1123" s="16">
        <f t="shared" si="195"/>
        <v>6.0396506887096781E-2</v>
      </c>
      <c r="O1123" s="16">
        <f t="shared" si="196"/>
        <v>2.3719833574150156E-4</v>
      </c>
      <c r="P1123" s="16">
        <f t="shared" si="197"/>
        <v>9.9118450289401236E-2</v>
      </c>
      <c r="Q1123" s="16">
        <f t="shared" si="198"/>
        <v>8.4181655789730095E-2</v>
      </c>
      <c r="R1123" s="16">
        <f t="shared" si="199"/>
        <v>0.11879522596447642</v>
      </c>
      <c r="S1123" s="16">
        <f t="shared" si="200"/>
        <v>3.6770658866819772E-4</v>
      </c>
      <c r="T1123" s="16">
        <f t="shared" si="201"/>
        <v>8.4192854130408251E-2</v>
      </c>
      <c r="U1123" s="66">
        <f t="shared" si="202"/>
        <v>0.44728959798552248</v>
      </c>
      <c r="V1123" s="66"/>
      <c r="W1123" s="66"/>
    </row>
    <row r="1124" spans="1:23" x14ac:dyDescent="0.25">
      <c r="A1124">
        <v>1123</v>
      </c>
      <c r="B1124">
        <v>4.9137220543568096E-4</v>
      </c>
      <c r="C1124" s="16">
        <v>5.7932900848561601E-9</v>
      </c>
      <c r="D1124" s="16">
        <v>1.0104591586181E-3</v>
      </c>
      <c r="E1124" s="16">
        <v>1.17746712143436E-5</v>
      </c>
      <c r="F1124" s="16">
        <v>9.8964505890599804E-6</v>
      </c>
      <c r="G1124" s="16">
        <v>1.92037829375943E-6</v>
      </c>
      <c r="H1124" s="16">
        <v>3.46680484314605E-4</v>
      </c>
      <c r="J1124">
        <v>0.95527586551437704</v>
      </c>
      <c r="K1124">
        <f t="shared" si="192"/>
        <v>5.5341901999868275E-9</v>
      </c>
      <c r="L1124">
        <f t="shared" si="193"/>
        <v>1.0321666447998946E-3</v>
      </c>
      <c r="M1124" s="16">
        <f t="shared" si="194"/>
        <v>-4.9422233928532634E-5</v>
      </c>
      <c r="N1124" s="16">
        <f t="shared" si="195"/>
        <v>4.8883642414503215E-6</v>
      </c>
      <c r="O1124" s="16">
        <f t="shared" si="196"/>
        <v>2.0780088654122489E-3</v>
      </c>
      <c r="P1124" s="16">
        <f t="shared" si="197"/>
        <v>2.4058570322795861E-3</v>
      </c>
      <c r="Q1124" s="16">
        <f t="shared" si="198"/>
        <v>9.273052514579265E-3</v>
      </c>
      <c r="R1124" s="16">
        <f t="shared" si="199"/>
        <v>1.9106500448667051E-5</v>
      </c>
      <c r="S1124" s="16">
        <f t="shared" si="200"/>
        <v>1.8568927141863931E-3</v>
      </c>
      <c r="T1124" s="16">
        <f t="shared" si="201"/>
        <v>9.2735242859804615E-3</v>
      </c>
      <c r="U1124" s="66">
        <f t="shared" si="202"/>
        <v>2.4911330277128073E-2</v>
      </c>
      <c r="V1124" s="66"/>
      <c r="W1124" s="66"/>
    </row>
    <row r="1125" spans="1:23" x14ac:dyDescent="0.25">
      <c r="A1125">
        <v>1124</v>
      </c>
      <c r="B1125">
        <v>7.0266885735630101E-4</v>
      </c>
      <c r="C1125" s="16">
        <v>6.3011304624117201E-9</v>
      </c>
      <c r="D1125" s="16">
        <v>7.6388922282912399E-4</v>
      </c>
      <c r="E1125" s="16">
        <v>9.7099617647958095E-6</v>
      </c>
      <c r="F1125" s="16">
        <v>6.8383841886319004E-6</v>
      </c>
      <c r="G1125" s="16">
        <v>1.7604200254644199E-6</v>
      </c>
      <c r="H1125" s="16">
        <v>2.8588595281231E-4</v>
      </c>
      <c r="J1125">
        <v>0.95656966536430099</v>
      </c>
      <c r="K1125">
        <f t="shared" si="192"/>
        <v>6.027470257845982E-9</v>
      </c>
      <c r="L1125">
        <f t="shared" si="193"/>
        <v>7.7932011010138982E-4</v>
      </c>
      <c r="M1125" s="16">
        <f t="shared" si="194"/>
        <v>6.260176046112122E-4</v>
      </c>
      <c r="N1125" s="16">
        <f t="shared" si="195"/>
        <v>0.1822023994430243</v>
      </c>
      <c r="O1125" s="16">
        <f t="shared" si="196"/>
        <v>1.8835169557280425E-2</v>
      </c>
      <c r="P1125" s="16">
        <f t="shared" si="197"/>
        <v>4.282297790013135E-2</v>
      </c>
      <c r="Q1125" s="16">
        <f t="shared" si="198"/>
        <v>9.2046516904196202E-3</v>
      </c>
      <c r="R1125" s="16">
        <f t="shared" si="199"/>
        <v>9.3627421121132176E-2</v>
      </c>
      <c r="S1125" s="16">
        <f t="shared" si="200"/>
        <v>1.5079234661300612E-2</v>
      </c>
      <c r="T1125" s="16">
        <f t="shared" si="201"/>
        <v>9.2063846514238018E-3</v>
      </c>
      <c r="U1125" s="66">
        <f t="shared" si="202"/>
        <v>0.37097823902471228</v>
      </c>
      <c r="V1125" s="66"/>
      <c r="W1125" s="66"/>
    </row>
    <row r="1126" spans="1:23" x14ac:dyDescent="0.25">
      <c r="A1126">
        <v>1125</v>
      </c>
      <c r="B1126">
        <v>4.5266456065057E-4</v>
      </c>
      <c r="C1126" s="16">
        <v>4.0392738616557601E-9</v>
      </c>
      <c r="D1126" s="16">
        <v>7.6036171818669304E-4</v>
      </c>
      <c r="E1126" s="16">
        <v>6.1948325477416197E-6</v>
      </c>
      <c r="F1126" s="16">
        <v>1.06214696439156E-5</v>
      </c>
      <c r="G1126" s="16">
        <v>2.7465958620567501E-6</v>
      </c>
      <c r="H1126" s="16">
        <v>1.8239172314962401E-4</v>
      </c>
      <c r="J1126">
        <v>0.95650543486011697</v>
      </c>
      <c r="K1126">
        <f t="shared" si="192"/>
        <v>3.863587401562147E-9</v>
      </c>
      <c r="L1126">
        <f t="shared" si="193"/>
        <v>7.8434721406271928E-4</v>
      </c>
      <c r="M1126" s="16">
        <f t="shared" si="194"/>
        <v>1.2098190723842069E-4</v>
      </c>
      <c r="N1126" s="16">
        <f t="shared" si="195"/>
        <v>6.530480475180944E-3</v>
      </c>
      <c r="O1126" s="16">
        <f t="shared" si="196"/>
        <v>7.3431978994337274E-2</v>
      </c>
      <c r="P1126" s="16">
        <f t="shared" si="197"/>
        <v>4.4352089790448468E-2</v>
      </c>
      <c r="Q1126" s="16">
        <f t="shared" si="198"/>
        <v>0.1791166381590637</v>
      </c>
      <c r="R1126" s="16">
        <f t="shared" si="199"/>
        <v>6.0764895168468076E-3</v>
      </c>
      <c r="S1126" s="16">
        <f t="shared" si="200"/>
        <v>0.13587006937684798</v>
      </c>
      <c r="T1126" s="16">
        <f t="shared" si="201"/>
        <v>0.17912122494095134</v>
      </c>
      <c r="U1126" s="66">
        <f t="shared" si="202"/>
        <v>0.62449897125367659</v>
      </c>
      <c r="V1126" s="66"/>
      <c r="W1126" s="66"/>
    </row>
    <row r="1127" spans="1:23" x14ac:dyDescent="0.25">
      <c r="A1127">
        <v>1126</v>
      </c>
      <c r="B1127">
        <v>5.2196671336224895E-4</v>
      </c>
      <c r="C1127" s="16">
        <v>6.6811361640923899E-9</v>
      </c>
      <c r="D1127" s="16">
        <v>1.09918251930979E-3</v>
      </c>
      <c r="E1127" s="16">
        <v>1.47575608023589E-5</v>
      </c>
      <c r="F1127" s="16">
        <v>9.3525820968801506E-6</v>
      </c>
      <c r="G1127" s="16">
        <v>1.6667730971380799E-6</v>
      </c>
      <c r="H1127" s="16">
        <v>4.3450717842293901E-4</v>
      </c>
      <c r="J1127">
        <v>0.95485689833988996</v>
      </c>
      <c r="K1127">
        <f t="shared" si="192"/>
        <v>6.3795289550317292E-9</v>
      </c>
      <c r="L1127">
        <f t="shared" si="193"/>
        <v>1.1195477754645244E-3</v>
      </c>
      <c r="M1127" s="16">
        <f t="shared" si="194"/>
        <v>-7.5614348740026465E-5</v>
      </c>
      <c r="N1127" s="16">
        <f t="shared" si="195"/>
        <v>3.589780969808339E-3</v>
      </c>
      <c r="O1127" s="16">
        <f t="shared" si="196"/>
        <v>4.236414088126543E-2</v>
      </c>
      <c r="P1127" s="16">
        <f t="shared" si="197"/>
        <v>1.9926519709192424E-2</v>
      </c>
      <c r="Q1127" s="16">
        <f t="shared" si="198"/>
        <v>0.13989295008416339</v>
      </c>
      <c r="R1127" s="16">
        <f t="shared" si="199"/>
        <v>2.5831840677467219E-3</v>
      </c>
      <c r="S1127" s="16">
        <f t="shared" si="200"/>
        <v>2.8717034087673121E-2</v>
      </c>
      <c r="T1127" s="16">
        <f t="shared" si="201"/>
        <v>0.13989943345527683</v>
      </c>
      <c r="U1127" s="66">
        <f t="shared" si="202"/>
        <v>0.37697304325512626</v>
      </c>
      <c r="V1127" s="66"/>
      <c r="W1127" s="66"/>
    </row>
    <row r="1128" spans="1:23" x14ac:dyDescent="0.25">
      <c r="A1128">
        <v>1127</v>
      </c>
      <c r="B1128">
        <v>5.2669533129583103E-4</v>
      </c>
      <c r="C1128" s="16">
        <v>7.2896754178147798E-9</v>
      </c>
      <c r="D1128" s="16">
        <v>1.1909939346531301E-3</v>
      </c>
      <c r="E1128" s="16">
        <v>1.7429414244057702E-5</v>
      </c>
      <c r="F1128" s="16">
        <v>9.3063191827991303E-6</v>
      </c>
      <c r="G1128" s="16">
        <v>1.5291591995727701E-6</v>
      </c>
      <c r="H1128" s="16">
        <v>5.1317683263915896E-4</v>
      </c>
      <c r="J1128">
        <v>0.95441898287166205</v>
      </c>
      <c r="K1128">
        <f t="shared" si="192"/>
        <v>6.9574045977353398E-9</v>
      </c>
      <c r="L1128">
        <f t="shared" si="193"/>
        <v>1.2111284425428833E-3</v>
      </c>
      <c r="M1128" s="16">
        <f t="shared" si="194"/>
        <v>-1.5773777995122128E-4</v>
      </c>
      <c r="N1128" s="16">
        <f t="shared" si="195"/>
        <v>4.8325848663044943E-3</v>
      </c>
      <c r="O1128" s="16">
        <f t="shared" si="196"/>
        <v>9.9638682261116995E-2</v>
      </c>
      <c r="P1128" s="16">
        <f t="shared" si="197"/>
        <v>5.5922366657967577E-2</v>
      </c>
      <c r="Q1128" s="16">
        <f t="shared" si="198"/>
        <v>0.38786637336445334</v>
      </c>
      <c r="R1128" s="16">
        <f t="shared" si="199"/>
        <v>3.0824887280880386E-3</v>
      </c>
      <c r="S1128" s="16">
        <f t="shared" si="200"/>
        <v>5.6659640581387123E-2</v>
      </c>
      <c r="T1128" s="16">
        <f t="shared" si="201"/>
        <v>0.38788785276731452</v>
      </c>
      <c r="U1128" s="66">
        <f t="shared" si="202"/>
        <v>0.99588998922663219</v>
      </c>
      <c r="V1128" s="66"/>
      <c r="W1128" s="66"/>
    </row>
    <row r="1129" spans="1:23" x14ac:dyDescent="0.25">
      <c r="A1129">
        <v>1128</v>
      </c>
      <c r="B1129">
        <v>5.5936946697605601E-4</v>
      </c>
      <c r="C1129" s="16">
        <v>7.3002963934375198E-9</v>
      </c>
      <c r="D1129" s="16">
        <v>1.12123309205585E-3</v>
      </c>
      <c r="E1129" s="16">
        <v>1.64451991410939E-5</v>
      </c>
      <c r="F1129" s="16">
        <v>8.7347825122812699E-6</v>
      </c>
      <c r="G1129" s="16">
        <v>1.5257346823867001E-6</v>
      </c>
      <c r="H1129" s="16">
        <v>4.8419679440860498E-4</v>
      </c>
      <c r="J1129">
        <v>0.95476332305984701</v>
      </c>
      <c r="K1129">
        <f t="shared" si="192"/>
        <v>6.9700552439202225E-9</v>
      </c>
      <c r="L1129">
        <f t="shared" si="193"/>
        <v>1.1402210914664057E-3</v>
      </c>
      <c r="M1129" s="16">
        <f t="shared" si="194"/>
        <v>-2.1482157514293823E-5</v>
      </c>
      <c r="N1129" s="16">
        <f t="shared" si="195"/>
        <v>1.8459425850985711E-2</v>
      </c>
      <c r="O1129" s="16">
        <f t="shared" si="196"/>
        <v>0.10085251604429968</v>
      </c>
      <c r="P1129" s="16">
        <f t="shared" si="197"/>
        <v>2.6913724696250977E-2</v>
      </c>
      <c r="Q1129" s="16">
        <f t="shared" si="198"/>
        <v>0.2821229889990069</v>
      </c>
      <c r="R1129" s="16">
        <f t="shared" si="199"/>
        <v>1.2887763434511616E-2</v>
      </c>
      <c r="S1129" s="16">
        <f t="shared" si="200"/>
        <v>5.7474914777083448E-2</v>
      </c>
      <c r="T1129" s="16">
        <f t="shared" si="201"/>
        <v>0.28213474143652634</v>
      </c>
      <c r="U1129" s="66">
        <f t="shared" si="202"/>
        <v>0.78084607523866456</v>
      </c>
      <c r="V1129" s="66"/>
      <c r="W1129" s="66"/>
    </row>
    <row r="1130" spans="1:23" x14ac:dyDescent="0.25">
      <c r="A1130">
        <v>1129</v>
      </c>
      <c r="B1130">
        <v>3.1013811669773102E-4</v>
      </c>
      <c r="C1130" s="16">
        <v>3.8242426927647799E-9</v>
      </c>
      <c r="D1130" s="16">
        <v>1.0585598296382599E-3</v>
      </c>
      <c r="E1130" s="16">
        <v>8.1361860615624598E-6</v>
      </c>
      <c r="F1130" s="16">
        <v>1.5730770016281501E-5</v>
      </c>
      <c r="G1130" s="16">
        <v>2.91148847687178E-6</v>
      </c>
      <c r="H1130" s="16">
        <v>2.39553743490658E-4</v>
      </c>
      <c r="J1130">
        <v>0.95492382290692601</v>
      </c>
      <c r="K1130">
        <f t="shared" si="192"/>
        <v>3.6518604518988204E-9</v>
      </c>
      <c r="L1130">
        <f t="shared" si="193"/>
        <v>1.0929290339050019E-3</v>
      </c>
      <c r="M1130" s="16">
        <f t="shared" si="194"/>
        <v>-4.7265280050953984E-4</v>
      </c>
      <c r="N1130" s="16">
        <f t="shared" si="195"/>
        <v>0.13706883865825928</v>
      </c>
      <c r="O1130" s="16">
        <f t="shared" si="196"/>
        <v>9.5971475655640043E-2</v>
      </c>
      <c r="P1130" s="16">
        <f t="shared" si="197"/>
        <v>9.7984691358577822E-3</v>
      </c>
      <c r="Q1130" s="16">
        <f t="shared" si="198"/>
        <v>5.8791405854228561E-2</v>
      </c>
      <c r="R1130" s="16">
        <f t="shared" si="199"/>
        <v>0.35579385374042083</v>
      </c>
      <c r="S1130" s="16">
        <f t="shared" si="200"/>
        <v>0.20319375047103663</v>
      </c>
      <c r="T1130" s="16">
        <f t="shared" si="201"/>
        <v>5.8789329113802941E-2</v>
      </c>
      <c r="U1130" s="66">
        <f t="shared" si="202"/>
        <v>0.91940712262924607</v>
      </c>
      <c r="V1130" s="66"/>
      <c r="W1130" s="66"/>
    </row>
    <row r="1131" spans="1:23" x14ac:dyDescent="0.25">
      <c r="A1131">
        <v>1130</v>
      </c>
      <c r="B1131" s="16">
        <v>2.6275008358861603E-4</v>
      </c>
      <c r="C1131" s="16">
        <v>4.68027814915623E-9</v>
      </c>
      <c r="D1131" s="16">
        <v>1.54611063603009E-3</v>
      </c>
      <c r="E1131" s="16">
        <v>1.44672748333618E-5</v>
      </c>
      <c r="F1131" s="16">
        <v>1.8973657847846201E-5</v>
      </c>
      <c r="G1131" s="16">
        <v>2.3916625570664598E-6</v>
      </c>
      <c r="H1131" s="16">
        <v>4.2597005710843697E-4</v>
      </c>
      <c r="J1131">
        <v>0.95259890766951105</v>
      </c>
      <c r="K1131">
        <f t="shared" si="192"/>
        <v>4.4584278524757053E-9</v>
      </c>
      <c r="L1131">
        <f t="shared" si="193"/>
        <v>1.5864449340046998E-3</v>
      </c>
      <c r="M1131" s="16">
        <f t="shared" si="194"/>
        <v>-1.0609447668274677E-3</v>
      </c>
      <c r="N1131" s="16">
        <f t="shared" si="195"/>
        <v>0.21758032565488655</v>
      </c>
      <c r="O1131" s="16">
        <f t="shared" si="196"/>
        <v>2.4116087667039474E-2</v>
      </c>
      <c r="P1131" s="16">
        <f t="shared" si="197"/>
        <v>0.3662162576646098</v>
      </c>
      <c r="Q1131" s="16">
        <f t="shared" si="198"/>
        <v>0.12040566331568009</v>
      </c>
      <c r="R1131" s="16">
        <f t="shared" si="199"/>
        <v>0.85673317467730903</v>
      </c>
      <c r="S1131" s="16">
        <f t="shared" si="200"/>
        <v>3.6766259757758928E-2</v>
      </c>
      <c r="T1131" s="16">
        <f t="shared" si="201"/>
        <v>0.12043301276232482</v>
      </c>
      <c r="U1131" s="66">
        <f t="shared" si="202"/>
        <v>1.7422507814996087</v>
      </c>
      <c r="V1131" s="66"/>
      <c r="W1131" s="66"/>
    </row>
    <row r="1132" spans="1:23" x14ac:dyDescent="0.25">
      <c r="A1132">
        <v>1131</v>
      </c>
      <c r="B1132">
        <v>4.0900025057273202E-4</v>
      </c>
      <c r="C1132" s="16">
        <v>7.0633538930257702E-9</v>
      </c>
      <c r="D1132" s="16">
        <v>1.49649667488141E-3</v>
      </c>
      <c r="E1132" s="16">
        <v>2.1149801513991601E-5</v>
      </c>
      <c r="F1132" s="16">
        <v>1.2149321562037601E-5</v>
      </c>
      <c r="G1132" s="16">
        <v>1.58347634835573E-6</v>
      </c>
      <c r="H1132" s="16">
        <v>6.2272606358537502E-4</v>
      </c>
      <c r="J1132">
        <v>0.95294892033100898</v>
      </c>
      <c r="K1132">
        <f t="shared" si="192"/>
        <v>6.7310154662747372E-9</v>
      </c>
      <c r="L1132">
        <f t="shared" si="193"/>
        <v>1.5223717309999479E-3</v>
      </c>
      <c r="M1132" s="16">
        <f t="shared" si="194"/>
        <v>-7.0437122985448394E-4</v>
      </c>
      <c r="N1132" s="16">
        <f t="shared" si="195"/>
        <v>2.8722420871484036E-2</v>
      </c>
      <c r="O1132" s="16">
        <f t="shared" si="196"/>
        <v>7.551997032056193E-2</v>
      </c>
      <c r="P1132" s="16">
        <f t="shared" si="197"/>
        <v>0.30652752406463013</v>
      </c>
      <c r="Q1132" s="16">
        <f t="shared" si="198"/>
        <v>0.93931157345450145</v>
      </c>
      <c r="R1132" s="16">
        <f t="shared" si="199"/>
        <v>5.4293890848106006E-2</v>
      </c>
      <c r="S1132" s="16">
        <f t="shared" si="200"/>
        <v>4.4507108233426886E-2</v>
      </c>
      <c r="T1132" s="16">
        <f t="shared" si="201"/>
        <v>0.93940923964047673</v>
      </c>
      <c r="U1132" s="66">
        <f t="shared" si="202"/>
        <v>2.3882917274331872</v>
      </c>
      <c r="V1132" s="66"/>
      <c r="W1132" s="66"/>
    </row>
    <row r="1133" spans="1:23" x14ac:dyDescent="0.25">
      <c r="A1133">
        <v>1132</v>
      </c>
      <c r="B1133" s="16">
        <v>3.9206428790469902E-4</v>
      </c>
      <c r="C1133" s="16">
        <v>5.8578592545951803E-9</v>
      </c>
      <c r="D1133" s="16">
        <v>1.28890377542932E-3</v>
      </c>
      <c r="E1133" s="16">
        <v>1.5139430910572E-5</v>
      </c>
      <c r="F1133" s="16">
        <v>1.2563046538573799E-5</v>
      </c>
      <c r="G1133" s="16">
        <v>1.9052088294440599E-6</v>
      </c>
      <c r="H1133" s="16">
        <v>4.4575485530834599E-4</v>
      </c>
      <c r="J1133">
        <v>0.95389457016865498</v>
      </c>
      <c r="K1133">
        <f t="shared" si="192"/>
        <v>5.5877801357705475E-9</v>
      </c>
      <c r="L1133">
        <f t="shared" si="193"/>
        <v>1.3159292194766573E-3</v>
      </c>
      <c r="M1133" s="16">
        <f t="shared" si="194"/>
        <v>-5.3180064366725906E-4</v>
      </c>
      <c r="N1133" s="16">
        <f t="shared" si="195"/>
        <v>4.1561903355487463E-2</v>
      </c>
      <c r="O1133" s="16">
        <f t="shared" si="196"/>
        <v>3.2762758886137567E-3</v>
      </c>
      <c r="P1133" s="16">
        <f t="shared" si="197"/>
        <v>0.11433068842302278</v>
      </c>
      <c r="Q1133" s="16">
        <f t="shared" si="198"/>
        <v>0.16775347686490674</v>
      </c>
      <c r="R1133" s="16">
        <f t="shared" si="199"/>
        <v>7.5624241342914109E-2</v>
      </c>
      <c r="S1133" s="16">
        <f t="shared" si="200"/>
        <v>2.5654725688275077E-3</v>
      </c>
      <c r="T1133" s="16">
        <f t="shared" si="201"/>
        <v>0.16777181418525047</v>
      </c>
      <c r="U1133" s="66">
        <f t="shared" si="202"/>
        <v>0.57288387262902285</v>
      </c>
      <c r="V1133" s="66"/>
      <c r="W1133" s="66"/>
    </row>
    <row r="1134" spans="1:23" x14ac:dyDescent="0.25">
      <c r="A1134">
        <v>1133</v>
      </c>
      <c r="B1134">
        <v>9.0553476125320397E-4</v>
      </c>
      <c r="C1134" s="16">
        <v>9.5986446165046798E-9</v>
      </c>
      <c r="D1134" s="16">
        <v>9.0585968967306699E-4</v>
      </c>
      <c r="E1134" s="16">
        <v>1.75134828463403E-5</v>
      </c>
      <c r="F1134" s="16">
        <v>5.3399264594459102E-6</v>
      </c>
      <c r="G1134" s="16">
        <v>1.15744097670952E-6</v>
      </c>
      <c r="H1134" s="16">
        <v>5.1564474155609398E-4</v>
      </c>
      <c r="J1134">
        <v>0.95588630046199297</v>
      </c>
      <c r="K1134">
        <f t="shared" si="192"/>
        <v>9.1752128919200844E-9</v>
      </c>
      <c r="L1134">
        <f t="shared" si="193"/>
        <v>9.1768738492405176E-4</v>
      </c>
      <c r="M1134" s="16">
        <f t="shared" si="194"/>
        <v>8.9338213758235617E-4</v>
      </c>
      <c r="N1134" s="16">
        <f t="shared" si="195"/>
        <v>0.70357671574774394</v>
      </c>
      <c r="O1134" s="16">
        <f t="shared" si="196"/>
        <v>0.53638569968599381</v>
      </c>
      <c r="P1134" s="16">
        <f t="shared" si="197"/>
        <v>3.5455693602080853E-3</v>
      </c>
      <c r="Q1134" s="16">
        <f t="shared" si="198"/>
        <v>0.39767718201611429</v>
      </c>
      <c r="R1134" s="16">
        <f t="shared" si="199"/>
        <v>0.2098203178409154</v>
      </c>
      <c r="S1134" s="16">
        <f t="shared" si="200"/>
        <v>0.17914641551811444</v>
      </c>
      <c r="T1134" s="16">
        <f t="shared" si="201"/>
        <v>0.39766977964085309</v>
      </c>
      <c r="U1134" s="66">
        <f t="shared" si="202"/>
        <v>2.4278216798099432</v>
      </c>
      <c r="V1134" s="66"/>
      <c r="W1134" s="66"/>
    </row>
    <row r="1135" spans="1:23" x14ac:dyDescent="0.25">
      <c r="A1135">
        <v>1134</v>
      </c>
      <c r="B1135">
        <v>6.6909339272326802E-4</v>
      </c>
      <c r="C1135" s="16">
        <v>5.7531840511234604E-9</v>
      </c>
      <c r="D1135" s="16">
        <v>7.3192494020288897E-4</v>
      </c>
      <c r="E1135" s="16">
        <v>8.4975857497593299E-6</v>
      </c>
      <c r="F1135" s="16">
        <v>7.1712315345857397E-6</v>
      </c>
      <c r="G1135" s="16">
        <v>1.92740440641992E-6</v>
      </c>
      <c r="H1135" s="16">
        <v>2.5019016180820699E-4</v>
      </c>
      <c r="J1135">
        <v>0.95672566376921098</v>
      </c>
      <c r="K1135">
        <f t="shared" si="192"/>
        <v>5.504218830097531E-9</v>
      </c>
      <c r="L1135">
        <f t="shared" si="193"/>
        <v>7.4818905449442928E-4</v>
      </c>
      <c r="M1135" s="16">
        <f t="shared" si="194"/>
        <v>5.8999773095210677E-4</v>
      </c>
      <c r="N1135" s="16">
        <f t="shared" si="195"/>
        <v>0.12864617855450594</v>
      </c>
      <c r="O1135" s="16">
        <f t="shared" si="196"/>
        <v>1.4704740927365104E-3</v>
      </c>
      <c r="P1135" s="16">
        <f t="shared" si="197"/>
        <v>5.765865342252563E-2</v>
      </c>
      <c r="Q1135" s="16">
        <f t="shared" si="198"/>
        <v>4.360612015475105E-2</v>
      </c>
      <c r="R1135" s="16">
        <f t="shared" si="199"/>
        <v>7.4096088138104116E-2</v>
      </c>
      <c r="S1135" s="16">
        <f t="shared" si="200"/>
        <v>1.5674176101612787E-3</v>
      </c>
      <c r="T1135" s="16">
        <f t="shared" si="201"/>
        <v>4.3609896194785572E-2</v>
      </c>
      <c r="U1135" s="66">
        <f t="shared" si="202"/>
        <v>0.3506548281675701</v>
      </c>
      <c r="V1135" s="66"/>
      <c r="W1135" s="66"/>
    </row>
    <row r="1136" spans="1:23" x14ac:dyDescent="0.25">
      <c r="A1136">
        <v>1135</v>
      </c>
      <c r="B1136">
        <v>5.3279412388768999E-4</v>
      </c>
      <c r="C1136" s="16">
        <v>4.6686058917763403E-9</v>
      </c>
      <c r="D1136" s="16">
        <v>7.4628413678199605E-4</v>
      </c>
      <c r="E1136" s="16">
        <v>7.02912650719472E-6</v>
      </c>
      <c r="F1136" s="16">
        <v>9.0152029251848997E-6</v>
      </c>
      <c r="G1136" s="16">
        <v>2.3757780106211901E-6</v>
      </c>
      <c r="H1136" s="16">
        <v>2.0695526841259701E-4</v>
      </c>
      <c r="J1136">
        <v>0.95661199318499501</v>
      </c>
      <c r="K1136">
        <f t="shared" si="192"/>
        <v>4.4660443875273763E-9</v>
      </c>
      <c r="L1136">
        <f t="shared" si="193"/>
        <v>7.6668565203709535E-4</v>
      </c>
      <c r="M1136" s="16">
        <f t="shared" si="194"/>
        <v>2.989025957382848E-4</v>
      </c>
      <c r="N1136" s="16">
        <f t="shared" si="195"/>
        <v>6.7077919803445515E-3</v>
      </c>
      <c r="O1136" s="16">
        <f t="shared" si="196"/>
        <v>2.4774818796238083E-2</v>
      </c>
      <c r="P1136" s="16">
        <f t="shared" si="197"/>
        <v>5.0721605173939602E-2</v>
      </c>
      <c r="Q1136" s="16">
        <f t="shared" si="198"/>
        <v>0.1194004270621737</v>
      </c>
      <c r="R1136" s="16">
        <f t="shared" si="199"/>
        <v>7.2360500343944447E-3</v>
      </c>
      <c r="S1136" s="16">
        <f t="shared" si="200"/>
        <v>3.3793529025505441E-2</v>
      </c>
      <c r="T1136" s="16">
        <f t="shared" si="201"/>
        <v>0.11940512198525045</v>
      </c>
      <c r="U1136" s="66">
        <f t="shared" si="202"/>
        <v>0.36203934405784627</v>
      </c>
      <c r="V1136" s="66"/>
      <c r="W1136" s="66"/>
    </row>
    <row r="1137" spans="1:23" x14ac:dyDescent="0.25">
      <c r="A1137">
        <v>1136</v>
      </c>
      <c r="B1137" s="16">
        <v>4.2565081922580001E-4</v>
      </c>
      <c r="C1137" s="16">
        <v>4.9634325442557196E-9</v>
      </c>
      <c r="D1137" s="16">
        <v>9.9927510788143901E-4</v>
      </c>
      <c r="E1137" s="16">
        <v>9.9768796011230808E-6</v>
      </c>
      <c r="F1137" s="16">
        <v>1.14220231599831E-5</v>
      </c>
      <c r="G1137" s="16">
        <v>2.2413356852604802E-6</v>
      </c>
      <c r="H1137" s="16">
        <v>2.9374821698452001E-4</v>
      </c>
      <c r="J1137">
        <v>0.95529915078711203</v>
      </c>
      <c r="K1137">
        <f t="shared" si="192"/>
        <v>4.741562894516604E-9</v>
      </c>
      <c r="L1137">
        <f t="shared" si="193"/>
        <v>1.0243555264541214E-3</v>
      </c>
      <c r="M1137" s="16">
        <f t="shared" si="194"/>
        <v>-1.7305388800252137E-4</v>
      </c>
      <c r="N1137" s="16">
        <f t="shared" si="195"/>
        <v>1.8405254422318846E-2</v>
      </c>
      <c r="O1137" s="16">
        <f t="shared" si="196"/>
        <v>1.0855400289258098E-2</v>
      </c>
      <c r="P1137" s="16">
        <f t="shared" si="197"/>
        <v>1.4016305334409319E-3</v>
      </c>
      <c r="Q1137" s="16">
        <f t="shared" si="198"/>
        <v>5.053664379301985E-3</v>
      </c>
      <c r="R1137" s="16">
        <f t="shared" si="199"/>
        <v>2.5344138850733396E-2</v>
      </c>
      <c r="S1137" s="16">
        <f t="shared" si="200"/>
        <v>1.3651278468513854E-2</v>
      </c>
      <c r="T1137" s="16">
        <f t="shared" si="201"/>
        <v>5.0533989660086973E-3</v>
      </c>
      <c r="U1137" s="66">
        <f t="shared" si="202"/>
        <v>7.9764765909575791E-2</v>
      </c>
      <c r="V1137" s="66"/>
      <c r="W1137" s="66"/>
    </row>
    <row r="1138" spans="1:23" x14ac:dyDescent="0.25">
      <c r="A1138">
        <v>1137</v>
      </c>
      <c r="B1138">
        <v>4.3472474163574998E-4</v>
      </c>
      <c r="C1138" s="16">
        <v>4.8629222691800696E-9</v>
      </c>
      <c r="D1138" s="16">
        <v>9.5766008262059097E-4</v>
      </c>
      <c r="E1138" s="16">
        <v>9.3721869492148294E-6</v>
      </c>
      <c r="F1138" s="16">
        <v>1.11620010499817E-5</v>
      </c>
      <c r="G1138" s="16">
        <v>2.2865716541410299E-6</v>
      </c>
      <c r="H1138" s="16">
        <v>2.7594375981033499E-4</v>
      </c>
      <c r="J1138">
        <v>0.95550836808640705</v>
      </c>
      <c r="K1138">
        <f t="shared" si="192"/>
        <v>4.6465629215552959E-9</v>
      </c>
      <c r="L1138">
        <f t="shared" si="193"/>
        <v>9.8226579345242634E-4</v>
      </c>
      <c r="M1138" s="16">
        <f t="shared" si="194"/>
        <v>-1.1281631018092624E-4</v>
      </c>
      <c r="N1138" s="16">
        <f t="shared" si="195"/>
        <v>1.3745287951612443E-2</v>
      </c>
      <c r="O1138" s="16">
        <f t="shared" si="196"/>
        <v>1.4964520803005791E-2</v>
      </c>
      <c r="P1138" s="16">
        <f t="shared" si="197"/>
        <v>3.3246588211837887E-5</v>
      </c>
      <c r="Q1138" s="16">
        <f t="shared" si="198"/>
        <v>1.6228175691854058E-2</v>
      </c>
      <c r="R1138" s="16">
        <f t="shared" si="199"/>
        <v>1.7638309888602814E-2</v>
      </c>
      <c r="S1138" s="16">
        <f t="shared" si="200"/>
        <v>1.9426613739659516E-2</v>
      </c>
      <c r="T1138" s="16">
        <f t="shared" si="201"/>
        <v>1.6228176061482146E-2</v>
      </c>
      <c r="U1138" s="66">
        <f t="shared" si="202"/>
        <v>9.8264330724428597E-2</v>
      </c>
      <c r="V1138" s="66"/>
      <c r="W1138" s="66"/>
    </row>
    <row r="1139" spans="1:23" x14ac:dyDescent="0.25">
      <c r="A1139">
        <v>1138</v>
      </c>
      <c r="B1139">
        <v>7.5906501652434402E-4</v>
      </c>
      <c r="C1139" s="16">
        <v>6.3632294530403404E-9</v>
      </c>
      <c r="D1139" s="16">
        <v>7.1319746515675995E-4</v>
      </c>
      <c r="E1139" s="16">
        <v>9.1605194390959897E-6</v>
      </c>
      <c r="F1139" s="16">
        <v>6.3145479118400603E-6</v>
      </c>
      <c r="G1139" s="16">
        <v>1.7421694287912701E-6</v>
      </c>
      <c r="H1139" s="16">
        <v>2.6970830203483802E-4</v>
      </c>
      <c r="J1139">
        <v>0.95684058010517303</v>
      </c>
      <c r="K1139">
        <f t="shared" si="192"/>
        <v>6.088596161189442E-9</v>
      </c>
      <c r="L1139">
        <f t="shared" si="193"/>
        <v>7.275623671797784E-4</v>
      </c>
      <c r="M1139" s="16">
        <f t="shared" si="194"/>
        <v>7.9056766586890976E-4</v>
      </c>
      <c r="N1139" s="16">
        <f t="shared" si="195"/>
        <v>0.29308230186832218</v>
      </c>
      <c r="O1139" s="16">
        <f t="shared" si="196"/>
        <v>2.2037117101852462E-2</v>
      </c>
      <c r="P1139" s="16">
        <f t="shared" si="197"/>
        <v>6.7373915678425433E-2</v>
      </c>
      <c r="Q1139" s="16">
        <f t="shared" si="198"/>
        <v>2.1637658894678048E-2</v>
      </c>
      <c r="R1139" s="16">
        <f t="shared" si="199"/>
        <v>0.12898806479879008</v>
      </c>
      <c r="S1139" s="16">
        <f t="shared" si="200"/>
        <v>1.7395408336113413E-2</v>
      </c>
      <c r="T1139" s="16">
        <f t="shared" si="201"/>
        <v>2.1640790962790854E-2</v>
      </c>
      <c r="U1139" s="66">
        <f t="shared" si="202"/>
        <v>0.57215525764097241</v>
      </c>
      <c r="V1139" s="66"/>
      <c r="W1139" s="66"/>
    </row>
    <row r="1140" spans="1:23" x14ac:dyDescent="0.25">
      <c r="A1140">
        <v>1139</v>
      </c>
      <c r="B1140">
        <v>5.2007145866170398E-4</v>
      </c>
      <c r="C1140" s="16">
        <v>7.6071453681918795E-9</v>
      </c>
      <c r="D1140" s="16">
        <v>1.26066972259543E-3</v>
      </c>
      <c r="E1140" s="16">
        <v>1.9238109385020899E-5</v>
      </c>
      <c r="F1140" s="16">
        <v>9.4539214051460199E-6</v>
      </c>
      <c r="G1140" s="16">
        <v>1.46645408977537E-6</v>
      </c>
      <c r="H1140" s="16">
        <v>5.6643238939611199E-4</v>
      </c>
      <c r="J1140">
        <v>0.95408719148649801</v>
      </c>
      <c r="K1140">
        <f t="shared" si="192"/>
        <v>7.2578799595677121E-9</v>
      </c>
      <c r="L1140">
        <f t="shared" si="193"/>
        <v>1.2810364123501292E-3</v>
      </c>
      <c r="M1140" s="16">
        <f t="shared" si="194"/>
        <v>-2.4089349502672114E-4</v>
      </c>
      <c r="N1140" s="16">
        <f t="shared" si="195"/>
        <v>3.1434236484158265E-3</v>
      </c>
      <c r="O1140" s="16">
        <f t="shared" si="196"/>
        <v>0.13909438780601374</v>
      </c>
      <c r="P1140" s="16">
        <f t="shared" si="197"/>
        <v>9.5367244864719355E-2</v>
      </c>
      <c r="Q1140" s="16">
        <f t="shared" si="198"/>
        <v>0.62598192642954642</v>
      </c>
      <c r="R1140" s="16">
        <f t="shared" si="199"/>
        <v>1.6435166467637804E-3</v>
      </c>
      <c r="S1140" s="16">
        <f t="shared" si="200"/>
        <v>7.251079419772305E-2</v>
      </c>
      <c r="T1140" s="16">
        <f t="shared" si="201"/>
        <v>0.62602143831924717</v>
      </c>
      <c r="U1140" s="66">
        <f t="shared" si="202"/>
        <v>1.5637627319124294</v>
      </c>
      <c r="V1140" s="66"/>
      <c r="W1140" s="66"/>
    </row>
    <row r="1141" spans="1:23" x14ac:dyDescent="0.25">
      <c r="A1141">
        <v>1140</v>
      </c>
      <c r="B1141">
        <v>2.9120395154425899E-4</v>
      </c>
      <c r="C1141" s="16">
        <v>3.2201799210226401E-9</v>
      </c>
      <c r="D1141" s="16">
        <v>9.4697244586295899E-4</v>
      </c>
      <c r="E1141" s="16">
        <v>6.1360574546287996E-6</v>
      </c>
      <c r="F1141" s="16">
        <v>1.66727249441135E-5</v>
      </c>
      <c r="G1141" s="16">
        <v>3.4535276961561498E-6</v>
      </c>
      <c r="H1141" s="16">
        <v>1.80663037821233E-4</v>
      </c>
      <c r="J1141">
        <v>0.95544673116290502</v>
      </c>
      <c r="K1141">
        <f t="shared" si="192"/>
        <v>3.0767103792975031E-9</v>
      </c>
      <c r="L1141">
        <f t="shared" si="193"/>
        <v>9.8376820326742122E-4</v>
      </c>
      <c r="M1141" s="16">
        <f t="shared" si="194"/>
        <v>-4.0136030017890313E-4</v>
      </c>
      <c r="N1141" s="16">
        <f t="shared" si="195"/>
        <v>0.16701618621491734</v>
      </c>
      <c r="O1141" s="16">
        <f t="shared" si="196"/>
        <v>0.17540613254477944</v>
      </c>
      <c r="P1141" s="16">
        <f t="shared" si="197"/>
        <v>2.8432006404465637E-4</v>
      </c>
      <c r="Q1141" s="16">
        <f t="shared" si="198"/>
        <v>0.18377860646061231</v>
      </c>
      <c r="R1141" s="16">
        <f t="shared" si="199"/>
        <v>0.47897709727433652</v>
      </c>
      <c r="S1141" s="16">
        <f t="shared" si="200"/>
        <v>0.51964454654343917</v>
      </c>
      <c r="T1141" s="16">
        <f t="shared" si="201"/>
        <v>0.18377831774279951</v>
      </c>
      <c r="U1141" s="66">
        <f t="shared" si="202"/>
        <v>1.7088852068449287</v>
      </c>
      <c r="V1141" s="66"/>
      <c r="W1141" s="66"/>
    </row>
    <row r="1142" spans="1:23" x14ac:dyDescent="0.25">
      <c r="A1142">
        <v>1141</v>
      </c>
      <c r="B1142">
        <v>4.6009261780736402E-4</v>
      </c>
      <c r="C1142" s="16">
        <v>5.3223473579688797E-9</v>
      </c>
      <c r="D1142" s="16">
        <v>9.9105081166687005E-4</v>
      </c>
      <c r="E1142" s="16">
        <v>1.0611659798097199E-5</v>
      </c>
      <c r="F1142" s="16">
        <v>1.05613335964296E-5</v>
      </c>
      <c r="G1142" s="16">
        <v>2.08991470845884E-6</v>
      </c>
      <c r="H1142" s="16">
        <v>3.12437809275263E-4</v>
      </c>
      <c r="J1142">
        <v>0.955357033792952</v>
      </c>
      <c r="K1142">
        <f t="shared" si="192"/>
        <v>5.0847419847249041E-9</v>
      </c>
      <c r="L1142">
        <f t="shared" si="193"/>
        <v>1.0142580712208301E-3</v>
      </c>
      <c r="M1142" s="16">
        <f t="shared" si="194"/>
        <v>-9.4072835606102056E-5</v>
      </c>
      <c r="N1142" s="16">
        <f t="shared" si="195"/>
        <v>4.3201495922471113E-3</v>
      </c>
      <c r="O1142" s="16">
        <f t="shared" si="196"/>
        <v>1.5532703998537571E-3</v>
      </c>
      <c r="P1142" s="16">
        <f t="shared" si="197"/>
        <v>8.3520807454599258E-4</v>
      </c>
      <c r="Q1142" s="16">
        <f t="shared" si="198"/>
        <v>1.4368963070930242E-4</v>
      </c>
      <c r="R1142" s="16">
        <f t="shared" si="199"/>
        <v>5.1622433202864566E-3</v>
      </c>
      <c r="S1142" s="16">
        <f t="shared" si="200"/>
        <v>1.7128745690699349E-3</v>
      </c>
      <c r="T1142" s="16">
        <f t="shared" si="201"/>
        <v>1.4365524471204584E-4</v>
      </c>
      <c r="U1142" s="66">
        <f t="shared" si="202"/>
        <v>1.38710908314246E-2</v>
      </c>
      <c r="V1142" s="66"/>
      <c r="W1142" s="66"/>
    </row>
    <row r="1143" spans="1:23" x14ac:dyDescent="0.25">
      <c r="A1143">
        <v>1142</v>
      </c>
      <c r="B1143" s="16">
        <v>2.2694029710818801E-4</v>
      </c>
      <c r="C1143" s="16">
        <v>4.4879070591626196E-9</v>
      </c>
      <c r="D1143" s="16">
        <v>1.7233895702516301E-3</v>
      </c>
      <c r="E1143" s="16">
        <v>1.5433788577371499E-5</v>
      </c>
      <c r="F1143" s="16">
        <v>2.2140727839760001E-5</v>
      </c>
      <c r="G1143" s="16">
        <v>2.49900200680898E-6</v>
      </c>
      <c r="H1143" s="16">
        <v>4.5443187172223101E-4</v>
      </c>
      <c r="J1143">
        <v>0.95175923891175596</v>
      </c>
      <c r="K1143">
        <f t="shared" si="192"/>
        <v>4.2714070069353119E-9</v>
      </c>
      <c r="L1143">
        <f t="shared" si="193"/>
        <v>1.7701655400308997E-3</v>
      </c>
      <c r="M1143" s="16">
        <f t="shared" si="194"/>
        <v>-1.3162849458145237E-3</v>
      </c>
      <c r="N1143" s="16">
        <f t="shared" si="195"/>
        <v>0.29070541530698363</v>
      </c>
      <c r="O1143" s="16">
        <f t="shared" si="196"/>
        <v>3.6104975222637052E-2</v>
      </c>
      <c r="P1143" s="16">
        <f t="shared" si="197"/>
        <v>0.622848360686581</v>
      </c>
      <c r="Q1143" s="16">
        <f t="shared" si="198"/>
        <v>0.19095480783622232</v>
      </c>
      <c r="R1143" s="16">
        <f t="shared" si="199"/>
        <v>1.5550550334668727</v>
      </c>
      <c r="S1143" s="16">
        <f t="shared" si="200"/>
        <v>6.0138558486370154E-2</v>
      </c>
      <c r="T1143" s="16">
        <f t="shared" si="201"/>
        <v>0.19100281893653728</v>
      </c>
      <c r="U1143" s="66">
        <f t="shared" si="202"/>
        <v>2.9468099699422043</v>
      </c>
      <c r="V1143" s="66"/>
      <c r="W1143" s="66"/>
    </row>
    <row r="1144" spans="1:23" x14ac:dyDescent="0.25">
      <c r="A1144">
        <v>1143</v>
      </c>
      <c r="B1144">
        <v>3.53077269357786E-4</v>
      </c>
      <c r="C1144" s="16">
        <v>3.9533892660844798E-9</v>
      </c>
      <c r="D1144" s="16">
        <v>9.5884792486866004E-4</v>
      </c>
      <c r="E1144" s="16">
        <v>7.62769693092226E-6</v>
      </c>
      <c r="F1144" s="16">
        <v>1.3750710729903799E-5</v>
      </c>
      <c r="G1144" s="16">
        <v>2.8130101457444698E-6</v>
      </c>
      <c r="H1144" s="16">
        <v>2.24581154892505E-4</v>
      </c>
      <c r="J1144">
        <v>0.955448959176458</v>
      </c>
      <c r="K1144">
        <f t="shared" si="192"/>
        <v>3.7772616594997975E-9</v>
      </c>
      <c r="L1144">
        <f t="shared" si="193"/>
        <v>9.8915840308494603E-4</v>
      </c>
      <c r="M1144" s="16">
        <f t="shared" si="194"/>
        <v>-2.8300386436937397E-4</v>
      </c>
      <c r="N1144" s="16">
        <f t="shared" si="195"/>
        <v>8.0108863340465644E-2</v>
      </c>
      <c r="O1144" s="16">
        <f t="shared" si="196"/>
        <v>8.2073075415280264E-2</v>
      </c>
      <c r="P1144" s="16">
        <f t="shared" si="197"/>
        <v>2.0546080010505311E-5</v>
      </c>
      <c r="Q1144" s="16">
        <f t="shared" si="198"/>
        <v>8.3991551715710405E-2</v>
      </c>
      <c r="R1144" s="16">
        <f t="shared" si="199"/>
        <v>0.15644579922179525</v>
      </c>
      <c r="S1144" s="16">
        <f t="shared" si="200"/>
        <v>0.16136228921225626</v>
      </c>
      <c r="T1144" s="16">
        <f t="shared" si="201"/>
        <v>8.3991317887859934E-2</v>
      </c>
      <c r="U1144" s="66">
        <f t="shared" si="202"/>
        <v>0.64799344287337823</v>
      </c>
      <c r="V1144" s="66"/>
      <c r="W1144" s="66"/>
    </row>
    <row r="1145" spans="1:23" x14ac:dyDescent="0.25">
      <c r="A1145">
        <v>1144</v>
      </c>
      <c r="B1145">
        <v>4.0740248762850898E-4</v>
      </c>
      <c r="C1145" s="16">
        <v>4.4688854307075798E-9</v>
      </c>
      <c r="D1145" s="16">
        <v>9.3873926853170096E-4</v>
      </c>
      <c r="E1145" s="16">
        <v>8.4440826398472095E-6</v>
      </c>
      <c r="F1145" s="16">
        <v>1.19020202361757E-5</v>
      </c>
      <c r="G1145" s="16">
        <v>2.4877461958266998E-6</v>
      </c>
      <c r="H1145" s="16">
        <v>2.4861755223869701E-4</v>
      </c>
      <c r="J1145">
        <v>0.95558612114049601</v>
      </c>
      <c r="K1145">
        <f t="shared" si="192"/>
        <v>4.2704048945511309E-9</v>
      </c>
      <c r="L1145">
        <f t="shared" si="193"/>
        <v>9.6502658631444839E-4</v>
      </c>
      <c r="M1145" s="16">
        <f t="shared" si="194"/>
        <v>-1.5022161105743043E-4</v>
      </c>
      <c r="N1145" s="16">
        <f t="shared" si="195"/>
        <v>2.9832664457291151E-2</v>
      </c>
      <c r="O1145" s="16">
        <f t="shared" si="196"/>
        <v>3.7421415178947356E-2</v>
      </c>
      <c r="P1145" s="16">
        <f t="shared" si="197"/>
        <v>6.4563776487320884E-4</v>
      </c>
      <c r="Q1145" s="16">
        <f t="shared" si="198"/>
        <v>4.5711408174631533E-2</v>
      </c>
      <c r="R1145" s="16">
        <f t="shared" si="199"/>
        <v>4.3227555746701438E-2</v>
      </c>
      <c r="S1145" s="16">
        <f t="shared" si="200"/>
        <v>5.7419166188988381E-2</v>
      </c>
      <c r="T1145" s="16">
        <f t="shared" si="201"/>
        <v>4.5711658818897605E-2</v>
      </c>
      <c r="U1145" s="66">
        <f t="shared" si="202"/>
        <v>0.25996950633033067</v>
      </c>
      <c r="V1145" s="66"/>
      <c r="W1145" s="66"/>
    </row>
    <row r="1146" spans="1:23" x14ac:dyDescent="0.25">
      <c r="A1146">
        <v>1145</v>
      </c>
      <c r="B1146">
        <v>7.3481314715463804E-4</v>
      </c>
      <c r="C1146" s="16">
        <v>5.5278079878436602E-9</v>
      </c>
      <c r="D1146" s="16">
        <v>6.3887214292546299E-4</v>
      </c>
      <c r="E1146" s="16">
        <v>7.13460653647612E-6</v>
      </c>
      <c r="F1146" s="16">
        <v>6.50018181285733E-6</v>
      </c>
      <c r="G1146" s="16">
        <v>2.00373744129718E-6</v>
      </c>
      <c r="H1146" s="16">
        <v>2.10059698864038E-4</v>
      </c>
      <c r="J1146">
        <v>0.95722095330230095</v>
      </c>
      <c r="K1146">
        <f t="shared" si="192"/>
        <v>5.2913336317957826E-9</v>
      </c>
      <c r="L1146">
        <f t="shared" si="193"/>
        <v>6.5387071618448701E-4</v>
      </c>
      <c r="M1146" s="16">
        <f t="shared" si="194"/>
        <v>8.1575557812478907E-4</v>
      </c>
      <c r="N1146" s="16">
        <f t="shared" si="195"/>
        <v>0.24218651345645029</v>
      </c>
      <c r="O1146" s="16">
        <f t="shared" si="196"/>
        <v>5.4269656826814987E-6</v>
      </c>
      <c r="P1146" s="16">
        <f t="shared" si="197"/>
        <v>0.11338624026791155</v>
      </c>
      <c r="Q1146" s="16">
        <f t="shared" si="198"/>
        <v>0.11270980382507781</v>
      </c>
      <c r="R1146" s="16">
        <f t="shared" si="199"/>
        <v>0.11581053451970352</v>
      </c>
      <c r="S1146" s="16">
        <f t="shared" si="200"/>
        <v>2.4165237606402517E-6</v>
      </c>
      <c r="T1146" s="16">
        <f t="shared" si="201"/>
        <v>0.11271691485796383</v>
      </c>
      <c r="U1146" s="66">
        <f t="shared" si="202"/>
        <v>0.69681785041655031</v>
      </c>
      <c r="V1146" s="66"/>
      <c r="W1146" s="66"/>
    </row>
    <row r="1147" spans="1:23" x14ac:dyDescent="0.25">
      <c r="A1147">
        <v>1146</v>
      </c>
      <c r="B1147">
        <v>2.4871957651427501E-4</v>
      </c>
      <c r="C1147" s="16">
        <v>3.4559049465570902E-9</v>
      </c>
      <c r="D1147" s="16">
        <v>1.1969991632479601E-3</v>
      </c>
      <c r="E1147" s="16">
        <v>8.3002427754482503E-6</v>
      </c>
      <c r="F1147" s="16">
        <v>1.9750201101148601E-5</v>
      </c>
      <c r="G1147" s="16">
        <v>3.2272419736121099E-6</v>
      </c>
      <c r="H1147" s="16">
        <v>2.4438585177117699E-4</v>
      </c>
      <c r="J1147">
        <v>0.95418476265070395</v>
      </c>
      <c r="K1147">
        <f t="shared" si="192"/>
        <v>3.2975718411739709E-9</v>
      </c>
      <c r="L1147">
        <f t="shared" si="193"/>
        <v>1.2397233515189228E-3</v>
      </c>
      <c r="M1147" s="16">
        <f t="shared" si="194"/>
        <v>-7.4228419849037286E-4</v>
      </c>
      <c r="N1147" s="16">
        <f t="shared" si="195"/>
        <v>0.24497120345784726</v>
      </c>
      <c r="O1147" s="16">
        <f t="shared" si="196"/>
        <v>0.1415798689506636</v>
      </c>
      <c r="P1147" s="16">
        <f t="shared" si="197"/>
        <v>5.8909929458665404E-2</v>
      </c>
      <c r="Q1147" s="16">
        <f t="shared" si="198"/>
        <v>5.1617417771824263E-2</v>
      </c>
      <c r="R1147" s="16">
        <f t="shared" si="199"/>
        <v>1.0088367375799625</v>
      </c>
      <c r="S1147" s="16">
        <f t="shared" si="200"/>
        <v>0.36979470912122503</v>
      </c>
      <c r="T1147" s="16">
        <f t="shared" si="201"/>
        <v>5.1612866242537789E-2</v>
      </c>
      <c r="U1147" s="66">
        <f t="shared" si="202"/>
        <v>1.9273227325827258</v>
      </c>
      <c r="V1147" s="66"/>
      <c r="W1147" s="66"/>
    </row>
    <row r="1148" spans="1:23" x14ac:dyDescent="0.25">
      <c r="A1148">
        <v>1147</v>
      </c>
      <c r="B1148">
        <v>4.8009119589345498E-4</v>
      </c>
      <c r="C1148" s="16">
        <v>4.3004356194282296E-9</v>
      </c>
      <c r="D1148" s="16">
        <v>7.6328293428926499E-4</v>
      </c>
      <c r="E1148" s="16">
        <v>6.6206770289687703E-6</v>
      </c>
      <c r="F1148" s="16">
        <v>1.00148407975825E-5</v>
      </c>
      <c r="G1148" s="16">
        <v>2.5798072347010299E-6</v>
      </c>
      <c r="H1148" s="16">
        <v>1.9492967745545601E-4</v>
      </c>
      <c r="J1148">
        <v>0.95650376395347902</v>
      </c>
      <c r="K1148">
        <f t="shared" si="192"/>
        <v>4.113382856622713E-9</v>
      </c>
      <c r="L1148">
        <f t="shared" si="193"/>
        <v>7.8588812268351156E-4</v>
      </c>
      <c r="M1148" s="16">
        <f t="shared" si="194"/>
        <v>1.7429426910339844E-4</v>
      </c>
      <c r="N1148" s="16">
        <f t="shared" si="195"/>
        <v>6.3093305262893916E-4</v>
      </c>
      <c r="O1148" s="16">
        <f t="shared" si="196"/>
        <v>5.0108075778760794E-2</v>
      </c>
      <c r="P1148" s="16">
        <f t="shared" si="197"/>
        <v>4.3083884470851284E-2</v>
      </c>
      <c r="Q1148" s="16">
        <f t="shared" si="198"/>
        <v>0.14712817726086819</v>
      </c>
      <c r="R1148" s="16">
        <f t="shared" si="199"/>
        <v>2.6851034398889874E-4</v>
      </c>
      <c r="S1148" s="16">
        <f t="shared" si="200"/>
        <v>8.1508084023623917E-2</v>
      </c>
      <c r="T1148" s="16">
        <f t="shared" si="201"/>
        <v>0.14713261278847659</v>
      </c>
      <c r="U1148" s="66">
        <f t="shared" si="202"/>
        <v>0.46986027771919858</v>
      </c>
      <c r="V1148" s="66"/>
      <c r="W1148" s="66"/>
    </row>
    <row r="1149" spans="1:23" x14ac:dyDescent="0.25">
      <c r="A1149">
        <v>1148</v>
      </c>
      <c r="B1149">
        <v>5.4756777420153198E-4</v>
      </c>
      <c r="C1149" s="16">
        <v>6.28478834018533E-9</v>
      </c>
      <c r="D1149" s="16">
        <v>9.8296561203966106E-4</v>
      </c>
      <c r="E1149" s="16">
        <v>1.2430427333775301E-5</v>
      </c>
      <c r="F1149" s="16">
        <v>8.8680261855934601E-6</v>
      </c>
      <c r="G1149" s="16">
        <v>1.76956876200512E-6</v>
      </c>
      <c r="H1149" s="16">
        <v>3.6598729847941102E-4</v>
      </c>
      <c r="J1149">
        <v>0.95543153905495704</v>
      </c>
      <c r="K1149">
        <f t="shared" si="192"/>
        <v>6.0046849964979186E-9</v>
      </c>
      <c r="L1149">
        <f t="shared" si="193"/>
        <v>1.0024649483845131E-3</v>
      </c>
      <c r="M1149" s="16">
        <f t="shared" si="194"/>
        <v>9.2670600018551004E-5</v>
      </c>
      <c r="N1149" s="16">
        <f t="shared" si="195"/>
        <v>1.2521776716894466E-2</v>
      </c>
      <c r="O1149" s="16">
        <f t="shared" si="196"/>
        <v>1.803429336559766E-2</v>
      </c>
      <c r="P1149" s="16">
        <f t="shared" si="197"/>
        <v>4.2049545134142257E-4</v>
      </c>
      <c r="Q1149" s="16">
        <f t="shared" si="198"/>
        <v>2.4759573397226665E-2</v>
      </c>
      <c r="R1149" s="16">
        <f t="shared" si="199"/>
        <v>1.0000330025579512E-2</v>
      </c>
      <c r="S1149" s="16">
        <f t="shared" si="200"/>
        <v>1.3980413095539745E-2</v>
      </c>
      <c r="T1149" s="16">
        <f t="shared" si="201"/>
        <v>2.4759841211027745E-2</v>
      </c>
      <c r="U1149" s="66">
        <f t="shared" si="202"/>
        <v>0.10447672326320721</v>
      </c>
      <c r="V1149" s="66"/>
      <c r="W1149" s="66"/>
    </row>
    <row r="1150" spans="1:23" x14ac:dyDescent="0.25">
      <c r="A1150">
        <v>1149</v>
      </c>
      <c r="B1150">
        <v>3.15455957720439E-4</v>
      </c>
      <c r="C1150" s="16">
        <v>4.8400241570751497E-9</v>
      </c>
      <c r="D1150" s="16">
        <v>1.32499871696437E-3</v>
      </c>
      <c r="E1150" s="16">
        <v>1.2852562730632699E-5</v>
      </c>
      <c r="F1150" s="16">
        <v>1.5647001574211899E-5</v>
      </c>
      <c r="G1150" s="16">
        <v>2.3070651531813701E-6</v>
      </c>
      <c r="H1150" s="16">
        <v>3.7842277427806999E-4</v>
      </c>
      <c r="J1150">
        <v>0.95366732936084397</v>
      </c>
      <c r="K1150">
        <f t="shared" si="192"/>
        <v>4.6157729119198283E-9</v>
      </c>
      <c r="L1150">
        <f t="shared" si="193"/>
        <v>1.3585949452418183E-3</v>
      </c>
      <c r="M1150" s="16">
        <f t="shared" si="194"/>
        <v>-7.2768302980094006E-4</v>
      </c>
      <c r="N1150" s="16">
        <f t="shared" si="195"/>
        <v>0.1291896291694066</v>
      </c>
      <c r="O1150" s="16">
        <f t="shared" si="196"/>
        <v>1.599270260232272E-2</v>
      </c>
      <c r="P1150" s="16">
        <f t="shared" si="197"/>
        <v>0.1410766025017865</v>
      </c>
      <c r="Q1150" s="16">
        <f t="shared" si="198"/>
        <v>3.8673282495219043E-2</v>
      </c>
      <c r="R1150" s="16">
        <f t="shared" si="199"/>
        <v>0.34572411055221847</v>
      </c>
      <c r="S1150" s="16">
        <f t="shared" si="200"/>
        <v>2.2377504879949744E-2</v>
      </c>
      <c r="T1150" s="16">
        <f t="shared" si="201"/>
        <v>3.868184223206337E-2</v>
      </c>
      <c r="U1150" s="66">
        <f t="shared" si="202"/>
        <v>0.73171567443296648</v>
      </c>
      <c r="V1150" s="66"/>
      <c r="W1150" s="66"/>
    </row>
    <row r="1151" spans="1:23" x14ac:dyDescent="0.25">
      <c r="A1151">
        <v>1150</v>
      </c>
      <c r="B1151">
        <v>2.19547777717144E-4</v>
      </c>
      <c r="C1151" s="16">
        <v>3.9077093154199099E-9</v>
      </c>
      <c r="D1151" s="16">
        <v>1.5454021205521501E-3</v>
      </c>
      <c r="E1151" s="16">
        <v>1.20718308051143E-5</v>
      </c>
      <c r="F1151" s="16">
        <v>2.2721267130168901E-5</v>
      </c>
      <c r="G1151" s="16">
        <v>2.8649376912475199E-6</v>
      </c>
      <c r="H1151" s="16">
        <v>3.5543957643743602E-4</v>
      </c>
      <c r="J1151">
        <v>0.95253290145708602</v>
      </c>
      <c r="K1151">
        <f t="shared" si="192"/>
        <v>3.7222216922678102E-9</v>
      </c>
      <c r="L1151">
        <f t="shared" si="193"/>
        <v>1.5937056847944199E-3</v>
      </c>
      <c r="M1151" s="16">
        <f t="shared" si="194"/>
        <v>-1.1546101293601319E-3</v>
      </c>
      <c r="N1151" s="16">
        <f t="shared" si="195"/>
        <v>0.30711815947097038</v>
      </c>
      <c r="O1151" s="16">
        <f t="shared" si="196"/>
        <v>8.6864830744451754E-2</v>
      </c>
      <c r="P1151" s="16">
        <f t="shared" si="197"/>
        <v>0.36532652127123005</v>
      </c>
      <c r="Q1151" s="16">
        <f t="shared" si="198"/>
        <v>1.5367106937924599E-2</v>
      </c>
      <c r="R1151" s="16">
        <f t="shared" si="199"/>
        <v>1.7054694528830199</v>
      </c>
      <c r="S1151" s="16">
        <f t="shared" si="200"/>
        <v>0.18281979104817633</v>
      </c>
      <c r="T1151" s="16">
        <f t="shared" si="201"/>
        <v>1.5375454513876272E-2</v>
      </c>
      <c r="U1151" s="66">
        <f t="shared" si="202"/>
        <v>2.6783413168696493</v>
      </c>
      <c r="V1151" s="66"/>
      <c r="W1151" s="66"/>
    </row>
    <row r="1152" spans="1:23" x14ac:dyDescent="0.25">
      <c r="A1152">
        <v>1151</v>
      </c>
      <c r="B1152">
        <v>4.8708173950083702E-4</v>
      </c>
      <c r="C1152" s="16">
        <v>5.0797337226002503E-9</v>
      </c>
      <c r="D1152" s="16">
        <v>8.9134302934788302E-4</v>
      </c>
      <c r="E1152" s="16">
        <v>9.1193471394503404E-6</v>
      </c>
      <c r="F1152" s="16">
        <v>9.9296966816613702E-6</v>
      </c>
      <c r="G1152" s="16">
        <v>2.1872167181172301E-6</v>
      </c>
      <c r="H1152" s="16">
        <v>2.6849853462016898E-4</v>
      </c>
      <c r="J1152">
        <v>0.95586199717615905</v>
      </c>
      <c r="K1152">
        <f t="shared" si="192"/>
        <v>4.8555244212077607E-9</v>
      </c>
      <c r="L1152">
        <f t="shared" si="193"/>
        <v>9.1338455969560035E-4</v>
      </c>
      <c r="M1152" s="16">
        <f t="shared" si="194"/>
        <v>6.0778919306073696E-5</v>
      </c>
      <c r="N1152" s="16">
        <f t="shared" si="195"/>
        <v>1.1931761067687759E-4</v>
      </c>
      <c r="O1152" s="16">
        <f t="shared" si="196"/>
        <v>6.9220687637383772E-3</v>
      </c>
      <c r="P1152" s="16">
        <f t="shared" si="197"/>
        <v>5.5675099768468465E-3</v>
      </c>
      <c r="Q1152" s="16">
        <f t="shared" si="198"/>
        <v>2.2780121356004865E-2</v>
      </c>
      <c r="R1152" s="16">
        <f t="shared" si="199"/>
        <v>5.9987784786883625E-5</v>
      </c>
      <c r="S1152" s="16">
        <f t="shared" si="200"/>
        <v>8.0769153369152531E-3</v>
      </c>
      <c r="T1152" s="16">
        <f t="shared" si="201"/>
        <v>2.2780984942232119E-2</v>
      </c>
      <c r="U1152" s="66">
        <f t="shared" si="202"/>
        <v>6.6306905771201213E-2</v>
      </c>
      <c r="V1152" s="66"/>
      <c r="W1152" s="66"/>
    </row>
    <row r="1153" spans="1:23" x14ac:dyDescent="0.25">
      <c r="A1153">
        <v>1152</v>
      </c>
      <c r="B1153">
        <v>4.7438788199071299E-4</v>
      </c>
      <c r="C1153" s="16">
        <v>3.9594890419137599E-9</v>
      </c>
      <c r="D1153" s="16">
        <v>7.1032445262871004E-4</v>
      </c>
      <c r="E1153" s="16">
        <v>5.6762508003218704E-6</v>
      </c>
      <c r="F1153" s="16">
        <v>1.01102678028994E-5</v>
      </c>
      <c r="G1153" s="16">
        <v>2.8002485509736199E-6</v>
      </c>
      <c r="H1153" s="16">
        <v>1.67122938986854E-4</v>
      </c>
      <c r="J1153">
        <v>0.95677175998432995</v>
      </c>
      <c r="K1153">
        <f t="shared" si="192"/>
        <v>3.788327299270496E-9</v>
      </c>
      <c r="L1153">
        <f t="shared" si="193"/>
        <v>7.3334127729644057E-4</v>
      </c>
      <c r="M1153" s="16">
        <f t="shared" si="194"/>
        <v>2.1543448668498539E-4</v>
      </c>
      <c r="N1153" s="16">
        <f t="shared" si="195"/>
        <v>1.3468628575578272E-3</v>
      </c>
      <c r="O1153" s="16">
        <f t="shared" si="196"/>
        <v>8.1443506737446936E-2</v>
      </c>
      <c r="P1153" s="16">
        <f t="shared" si="197"/>
        <v>6.8931239054204105E-2</v>
      </c>
      <c r="Q1153" s="16">
        <f t="shared" si="198"/>
        <v>0.22231695694717771</v>
      </c>
      <c r="R1153" s="16">
        <f t="shared" si="199"/>
        <v>6.7969611925197877E-4</v>
      </c>
      <c r="S1153" s="16">
        <f t="shared" si="200"/>
        <v>0.15629391884614599</v>
      </c>
      <c r="T1153" s="16">
        <f t="shared" si="201"/>
        <v>0.22232286319507405</v>
      </c>
      <c r="U1153" s="66">
        <f t="shared" si="202"/>
        <v>0.75333504375685867</v>
      </c>
      <c r="V1153" s="66"/>
      <c r="W1153" s="66"/>
    </row>
    <row r="1154" spans="1:23" x14ac:dyDescent="0.25">
      <c r="A1154">
        <v>1153</v>
      </c>
      <c r="B1154">
        <v>3.4067991765318899E-4</v>
      </c>
      <c r="C1154" s="16">
        <v>5.0379509794661903E-9</v>
      </c>
      <c r="D1154" s="16">
        <v>1.2755381801736001E-3</v>
      </c>
      <c r="E1154" s="16">
        <v>1.2886136530997899E-5</v>
      </c>
      <c r="F1154" s="16">
        <v>1.44544700697876E-5</v>
      </c>
      <c r="G1154" s="16">
        <v>2.2151446635379101E-6</v>
      </c>
      <c r="H1154" s="16">
        <v>3.79410327261136E-4</v>
      </c>
      <c r="J1154">
        <v>0.95392022357960604</v>
      </c>
      <c r="K1154">
        <f t="shared" si="192"/>
        <v>4.8058033247154837E-9</v>
      </c>
      <c r="L1154">
        <f t="shared" si="193"/>
        <v>1.3066572270257336E-3</v>
      </c>
      <c r="M1154" s="16">
        <f t="shared" si="194"/>
        <v>-6.2529739171935587E-4</v>
      </c>
      <c r="N1154" s="16">
        <f t="shared" si="195"/>
        <v>9.4993017173973265E-2</v>
      </c>
      <c r="O1154" s="16">
        <f t="shared" si="196"/>
        <v>8.2337491087383797E-3</v>
      </c>
      <c r="P1154" s="16">
        <f t="shared" si="197"/>
        <v>0.10513947181702982</v>
      </c>
      <c r="Q1154" s="16">
        <f t="shared" si="198"/>
        <v>3.9912516584065277E-2</v>
      </c>
      <c r="R1154" s="16">
        <f t="shared" si="199"/>
        <v>0.21804737833950844</v>
      </c>
      <c r="S1154" s="16">
        <f t="shared" si="200"/>
        <v>1.077193238735031E-2</v>
      </c>
      <c r="T1154" s="16">
        <f t="shared" si="201"/>
        <v>3.992000570611165E-2</v>
      </c>
      <c r="U1154" s="66">
        <f t="shared" si="202"/>
        <v>0.51701807111677711</v>
      </c>
      <c r="V1154" s="66"/>
      <c r="W1154" s="66"/>
    </row>
    <row r="1155" spans="1:23" x14ac:dyDescent="0.25">
      <c r="A1155">
        <v>1154</v>
      </c>
      <c r="B1155" s="16">
        <v>4.4019554945613797E-4</v>
      </c>
      <c r="C1155" s="16">
        <v>3.6436676508434001E-9</v>
      </c>
      <c r="D1155" s="16">
        <v>7.04397235328102E-4</v>
      </c>
      <c r="E1155" s="16">
        <v>5.1800605771778204E-6</v>
      </c>
      <c r="F1155" s="16">
        <v>1.0894271983464501E-5</v>
      </c>
      <c r="G1155" s="16">
        <v>3.0428746626429301E-6</v>
      </c>
      <c r="H1155" s="16">
        <v>1.5251384656822601E-4</v>
      </c>
      <c r="J1155">
        <v>0.95678486796272</v>
      </c>
      <c r="K1155">
        <f t="shared" ref="K1155:K1218" si="203">C1155*J1155</f>
        <v>3.4862060722122368E-9</v>
      </c>
      <c r="L1155">
        <f t="shared" ref="L1155:L1218" si="204">SUM($Z$9*B1155,$AA$9*C1155,$AB$9*D1155,$AC$9*E1155,$AD$9*F1155,$AE$9*G1155)</f>
        <v>7.2922501029002319E-4</v>
      </c>
      <c r="M1155" s="16">
        <f t="shared" ref="M1155:M1218" si="205">$Z$8*B1155+$AA$8*C1155+$AB$8*D1155+$AD$8*F1155+$AE$8*G1155</f>
        <v>1.5116608862225282E-4</v>
      </c>
      <c r="N1155" s="16">
        <f t="shared" si="195"/>
        <v>1.1263827693203015E-2</v>
      </c>
      <c r="O1155" s="16">
        <f t="shared" si="196"/>
        <v>0.11722625343477383</v>
      </c>
      <c r="P1155" s="16">
        <f t="shared" si="197"/>
        <v>7.2200322597771011E-2</v>
      </c>
      <c r="Q1155" s="16">
        <f t="shared" si="198"/>
        <v>0.26801686557522886</v>
      </c>
      <c r="R1155" s="16">
        <f t="shared" si="199"/>
        <v>1.1159388772156973E-2</v>
      </c>
      <c r="S1155" s="16">
        <f t="shared" si="200"/>
        <v>0.26650250279923288</v>
      </c>
      <c r="T1155" s="16">
        <f t="shared" si="201"/>
        <v>0.26802284370789931</v>
      </c>
      <c r="U1155" s="66">
        <f t="shared" si="202"/>
        <v>1.0143920045802659</v>
      </c>
      <c r="V1155" s="66"/>
      <c r="W1155" s="66"/>
    </row>
    <row r="1156" spans="1:23" x14ac:dyDescent="0.25">
      <c r="A1156">
        <v>1155</v>
      </c>
      <c r="B1156">
        <v>4.74733269799119E-4</v>
      </c>
      <c r="C1156" s="16">
        <v>4.5863643414032798E-9</v>
      </c>
      <c r="D1156" s="16">
        <v>8.2442590921998895E-4</v>
      </c>
      <c r="E1156" s="16">
        <v>7.6211442429731603E-6</v>
      </c>
      <c r="F1156" s="16">
        <v>1.0157031233741701E-5</v>
      </c>
      <c r="G1156" s="16">
        <v>2.4206875883341099E-6</v>
      </c>
      <c r="H1156" s="16">
        <v>2.2438664489388699E-4</v>
      </c>
      <c r="J1156">
        <v>0.95619178137711103</v>
      </c>
      <c r="K1156">
        <f t="shared" si="203"/>
        <v>4.3854438896508631E-9</v>
      </c>
      <c r="L1156">
        <f t="shared" si="204"/>
        <v>8.4715607291146512E-4</v>
      </c>
      <c r="M1156" s="16">
        <f t="shared" si="205"/>
        <v>1.023104666867729E-4</v>
      </c>
      <c r="N1156" s="16">
        <f t="shared" ref="N1156:N1219" si="206">(B1156-$B$2)^2/$B$2/$B$2</f>
        <v>1.2958761382420342E-3</v>
      </c>
      <c r="O1156" s="16">
        <f t="shared" ref="O1156:O1219" si="207">(C1156-$C$2)^2/$C$2/$C$2</f>
        <v>2.9667759495174369E-2</v>
      </c>
      <c r="P1156" s="16">
        <f t="shared" ref="P1156:P1219" si="208">(D1156-$D$2)^2/$D$2/$D$2</f>
        <v>2.0761494743905314E-2</v>
      </c>
      <c r="Q1156" s="16">
        <f t="shared" ref="Q1156:Q1219" si="209">(E1156-$E$2)^2/$E$2/$E$2</f>
        <v>8.4345551896101503E-2</v>
      </c>
      <c r="R1156" s="16">
        <f t="shared" ref="R1156:R1219" si="210">(F1156-$F$2)^2/$F$2/$F$2</f>
        <v>9.496819396731871E-4</v>
      </c>
      <c r="S1156" s="16">
        <f t="shared" ref="S1156:S1219" si="211">(G1156-$G$2)^2/$G$2/$G$2</f>
        <v>4.2521833165275913E-2</v>
      </c>
      <c r="T1156" s="16">
        <f t="shared" ref="T1156:T1219" si="212">(H1156-$H$2)^2/$H$2/$H$2</f>
        <v>8.4348220255401229E-2</v>
      </c>
      <c r="U1156" s="66">
        <f t="shared" ref="U1156:U1219" si="213">SUM(N1156:T1156)</f>
        <v>0.26389041763377352</v>
      </c>
      <c r="V1156" s="66"/>
      <c r="W1156" s="66"/>
    </row>
    <row r="1157" spans="1:23" x14ac:dyDescent="0.25">
      <c r="A1157">
        <v>1156</v>
      </c>
      <c r="B1157">
        <v>7.1157336106767095E-4</v>
      </c>
      <c r="C1157" s="16">
        <v>4.2080882468622504E-9</v>
      </c>
      <c r="D1157" s="16">
        <v>5.0053362487090497E-4</v>
      </c>
      <c r="E1157" s="16">
        <v>4.26211994262329E-6</v>
      </c>
      <c r="F1157" s="16">
        <v>6.6679922961966501E-6</v>
      </c>
      <c r="G1157" s="16">
        <v>2.6278304409419298E-6</v>
      </c>
      <c r="H1157" s="16">
        <v>1.2548608469907499E-4</v>
      </c>
      <c r="J1157">
        <v>0.95794551185989396</v>
      </c>
      <c r="K1157">
        <f t="shared" si="203"/>
        <v>4.0311192495920624E-9</v>
      </c>
      <c r="L1157">
        <f t="shared" si="204"/>
        <v>5.164932318159933E-4</v>
      </c>
      <c r="M1157" s="16">
        <f t="shared" si="205"/>
        <v>9.0665349031934838E-4</v>
      </c>
      <c r="N1157" s="16">
        <f t="shared" si="206"/>
        <v>0.19796570530986049</v>
      </c>
      <c r="O1157" s="16">
        <f t="shared" si="207"/>
        <v>5.7847648098713775E-2</v>
      </c>
      <c r="P1157" s="16">
        <f t="shared" si="208"/>
        <v>0.23073663076980677</v>
      </c>
      <c r="Q1157" s="16">
        <f t="shared" si="209"/>
        <v>0.36381351535969891</v>
      </c>
      <c r="R1157" s="16">
        <f t="shared" si="210"/>
        <v>0.10450912845430628</v>
      </c>
      <c r="S1157" s="16">
        <f t="shared" si="211"/>
        <v>9.574430446681334E-2</v>
      </c>
      <c r="T1157" s="16">
        <f t="shared" si="212"/>
        <v>0.36382424412498304</v>
      </c>
      <c r="U1157" s="66">
        <f t="shared" si="213"/>
        <v>1.4144411765841827</v>
      </c>
      <c r="V1157" s="66"/>
      <c r="W1157" s="66"/>
    </row>
    <row r="1158" spans="1:23" x14ac:dyDescent="0.25">
      <c r="A1158">
        <v>1157</v>
      </c>
      <c r="B1158">
        <v>7.8896487585050298E-4</v>
      </c>
      <c r="C1158" s="16">
        <v>5.7031659614123096E-9</v>
      </c>
      <c r="D1158" s="16">
        <v>6.1348853657694903E-4</v>
      </c>
      <c r="E1158" s="16">
        <v>7.0707331352068204E-6</v>
      </c>
      <c r="F1158" s="16">
        <v>6.0461017994744501E-6</v>
      </c>
      <c r="G1158" s="16">
        <v>1.9415003644477001E-6</v>
      </c>
      <c r="H1158" s="16">
        <v>2.08178846892416E-4</v>
      </c>
      <c r="J1158">
        <v>0.95736365687713798</v>
      </c>
      <c r="K1158">
        <f t="shared" si="203"/>
        <v>5.4600038205949073E-9</v>
      </c>
      <c r="L1158">
        <f t="shared" si="204"/>
        <v>6.2751653737438419E-4</v>
      </c>
      <c r="M1158" s="16">
        <f t="shared" si="205"/>
        <v>9.5041321432662177E-4</v>
      </c>
      <c r="N1158" s="16">
        <f t="shared" si="206"/>
        <v>0.36250748121276538</v>
      </c>
      <c r="O1158" s="16">
        <f t="shared" si="207"/>
        <v>8.5962669545901844E-4</v>
      </c>
      <c r="P1158" s="16">
        <f t="shared" si="208"/>
        <v>0.13182836728045158</v>
      </c>
      <c r="Q1158" s="16">
        <f t="shared" si="209"/>
        <v>0.11673827098416945</v>
      </c>
      <c r="R1158" s="16">
        <f t="shared" si="210"/>
        <v>0.14929966381288792</v>
      </c>
      <c r="S1158" s="16">
        <f t="shared" si="211"/>
        <v>1.0605917839340122E-3</v>
      </c>
      <c r="T1158" s="16">
        <f t="shared" si="212"/>
        <v>0.11674602210722793</v>
      </c>
      <c r="U1158" s="66">
        <f t="shared" si="213"/>
        <v>0.87904002387689539</v>
      </c>
      <c r="V1158" s="66"/>
      <c r="W1158" s="66"/>
    </row>
    <row r="1159" spans="1:23" x14ac:dyDescent="0.25">
      <c r="A1159">
        <v>1158</v>
      </c>
      <c r="B1159">
        <v>5.1215015803120895E-4</v>
      </c>
      <c r="C1159" s="16">
        <v>5.4044728420854699E-9</v>
      </c>
      <c r="D1159" s="16">
        <v>9.0209069012336105E-4</v>
      </c>
      <c r="E1159" s="16">
        <v>9.8183649895703003E-6</v>
      </c>
      <c r="F1159" s="16">
        <v>9.4474383032088395E-6</v>
      </c>
      <c r="G1159" s="16">
        <v>2.0559955437602802E-6</v>
      </c>
      <c r="H1159" s="16">
        <v>2.8907965151354301E-4</v>
      </c>
      <c r="J1159">
        <v>0.95581871226326498</v>
      </c>
      <c r="K1159">
        <f t="shared" si="203"/>
        <v>5.1656962723839215E-9</v>
      </c>
      <c r="L1159">
        <f t="shared" si="204"/>
        <v>9.230361578006969E-4</v>
      </c>
      <c r="M1159" s="16">
        <f t="shared" si="205"/>
        <v>1.0126415826172101E-4</v>
      </c>
      <c r="N1159" s="16">
        <f t="shared" si="206"/>
        <v>1.5984892472083029E-3</v>
      </c>
      <c r="O1159" s="16">
        <f t="shared" si="207"/>
        <v>6.0463718850896657E-4</v>
      </c>
      <c r="P1159" s="16">
        <f t="shared" si="208"/>
        <v>4.0268701561726296E-3</v>
      </c>
      <c r="Q1159" s="16">
        <f t="shared" si="209"/>
        <v>7.3698528591922526E-3</v>
      </c>
      <c r="R1159" s="16">
        <f t="shared" si="210"/>
        <v>1.6972971248384804E-3</v>
      </c>
      <c r="S1159" s="16">
        <f t="shared" si="211"/>
        <v>5.9952770753901228E-4</v>
      </c>
      <c r="T1159" s="16">
        <f t="shared" si="212"/>
        <v>7.3703173485306856E-3</v>
      </c>
      <c r="U1159" s="66">
        <f t="shared" si="213"/>
        <v>2.3266991631990329E-2</v>
      </c>
      <c r="V1159" s="66"/>
      <c r="W1159" s="66"/>
    </row>
    <row r="1160" spans="1:23" x14ac:dyDescent="0.25">
      <c r="A1160">
        <v>1159</v>
      </c>
      <c r="B1160" s="16">
        <v>4.1834947967784301E-4</v>
      </c>
      <c r="C1160" s="16">
        <v>7.0993216335909199E-9</v>
      </c>
      <c r="D1160" s="16">
        <v>1.4696139738368901E-3</v>
      </c>
      <c r="E1160" s="16">
        <v>2.0881661210777498E-5</v>
      </c>
      <c r="F1160" s="16">
        <v>1.1863729506282E-5</v>
      </c>
      <c r="G1160" s="16">
        <v>1.5749940675959799E-6</v>
      </c>
      <c r="H1160" s="16">
        <v>6.1483023711298497E-4</v>
      </c>
      <c r="J1160">
        <v>0.95307614953684305</v>
      </c>
      <c r="K1160">
        <f t="shared" si="203"/>
        <v>6.7661941268664448E-9</v>
      </c>
      <c r="L1160">
        <f t="shared" si="204"/>
        <v>1.4949093275954163E-3</v>
      </c>
      <c r="M1160" s="16">
        <f t="shared" si="205"/>
        <v>-6.5821036823973049E-4</v>
      </c>
      <c r="N1160" s="16">
        <f t="shared" si="206"/>
        <v>2.2647900675625807E-2</v>
      </c>
      <c r="O1160" s="16">
        <f t="shared" si="207"/>
        <v>7.9129973597687905E-2</v>
      </c>
      <c r="P1160" s="16">
        <f t="shared" si="208"/>
        <v>0.2764024450375196</v>
      </c>
      <c r="Q1160" s="16">
        <f t="shared" si="209"/>
        <v>0.89154255532346838</v>
      </c>
      <c r="R1160" s="16">
        <f t="shared" si="210"/>
        <v>4.162674133443784E-2</v>
      </c>
      <c r="S1160" s="16">
        <f t="shared" si="211"/>
        <v>4.6308340390383264E-2</v>
      </c>
      <c r="T1160" s="16">
        <f t="shared" si="212"/>
        <v>0.89163164061662614</v>
      </c>
      <c r="U1160" s="66">
        <f t="shared" si="213"/>
        <v>2.2492895969757489</v>
      </c>
      <c r="V1160" s="66"/>
      <c r="W1160" s="66"/>
    </row>
    <row r="1161" spans="1:23" x14ac:dyDescent="0.25">
      <c r="A1161">
        <v>1160</v>
      </c>
      <c r="B1161">
        <v>5.1324650863003303E-4</v>
      </c>
      <c r="C1161" s="16">
        <v>4.97645398793951E-9</v>
      </c>
      <c r="D1161" s="16">
        <v>8.2741651497176801E-4</v>
      </c>
      <c r="E1161" s="16">
        <v>8.2993751753198608E-6</v>
      </c>
      <c r="F1161" s="16">
        <v>9.3947546020388903E-6</v>
      </c>
      <c r="G1161" s="16">
        <v>2.2309306376767202E-6</v>
      </c>
      <c r="H1161" s="16">
        <v>2.4435555463993102E-4</v>
      </c>
      <c r="J1161">
        <v>0.95619303308953996</v>
      </c>
      <c r="K1161">
        <f t="shared" si="203"/>
        <v>4.7584506327584169E-9</v>
      </c>
      <c r="L1161">
        <f t="shared" si="204"/>
        <v>8.4843197835953452E-4</v>
      </c>
      <c r="M1161" s="16">
        <f t="shared" si="205"/>
        <v>1.7806103890053159E-4</v>
      </c>
      <c r="N1161" s="16">
        <f t="shared" si="206"/>
        <v>1.7814629199511909E-3</v>
      </c>
      <c r="O1161" s="16">
        <f t="shared" si="207"/>
        <v>1.0371205287462191E-2</v>
      </c>
      <c r="P1161" s="16">
        <f t="shared" si="208"/>
        <v>1.9876397024810033E-2</v>
      </c>
      <c r="Q1161" s="16">
        <f t="shared" si="209"/>
        <v>5.1654129451407176E-2</v>
      </c>
      <c r="R1161" s="16">
        <f t="shared" si="210"/>
        <v>2.1664398316410794E-3</v>
      </c>
      <c r="S1161" s="16">
        <f t="shared" si="211"/>
        <v>1.2466601900651074E-2</v>
      </c>
      <c r="T1161" s="16">
        <f t="shared" si="212"/>
        <v>5.1656407577142821E-2</v>
      </c>
      <c r="U1161" s="66">
        <f t="shared" si="213"/>
        <v>0.14997264399306556</v>
      </c>
      <c r="V1161" s="66"/>
      <c r="W1161" s="66"/>
    </row>
    <row r="1162" spans="1:23" x14ac:dyDescent="0.25">
      <c r="A1162">
        <v>1161</v>
      </c>
      <c r="B1162">
        <v>3.5422841737243202E-4</v>
      </c>
      <c r="C1162" s="16">
        <v>4.7095873712337102E-9</v>
      </c>
      <c r="D1162" s="16">
        <v>1.1433498190377999E-3</v>
      </c>
      <c r="E1162" s="16">
        <v>1.08133777336301E-5</v>
      </c>
      <c r="F1162" s="16">
        <v>1.3819819498860799E-5</v>
      </c>
      <c r="G1162" s="16">
        <v>2.3661497297339201E-6</v>
      </c>
      <c r="H1162" s="16">
        <v>3.18379454768295E-4</v>
      </c>
      <c r="J1162">
        <v>0.95455592877447004</v>
      </c>
      <c r="K1162">
        <f t="shared" si="203"/>
        <v>4.4955645472925092E-9</v>
      </c>
      <c r="L1162">
        <f t="shared" si="204"/>
        <v>1.1733508981778844E-3</v>
      </c>
      <c r="M1162" s="16">
        <f t="shared" si="205"/>
        <v>-4.6489406343302016E-4</v>
      </c>
      <c r="N1162" s="16">
        <f t="shared" si="206"/>
        <v>7.8791114956202002E-2</v>
      </c>
      <c r="O1162" s="16">
        <f t="shared" si="207"/>
        <v>2.2501128957156686E-2</v>
      </c>
      <c r="P1162" s="16">
        <f t="shared" si="208"/>
        <v>3.4974765531958246E-2</v>
      </c>
      <c r="Q1162" s="16">
        <f t="shared" si="209"/>
        <v>4.6160613703218058E-5</v>
      </c>
      <c r="R1162" s="16">
        <f t="shared" si="210"/>
        <v>0.16204329030432885</v>
      </c>
      <c r="S1162" s="16">
        <f t="shared" si="211"/>
        <v>3.2052626138124013E-2</v>
      </c>
      <c r="T1162" s="16">
        <f t="shared" si="212"/>
        <v>4.6287507702087645E-5</v>
      </c>
      <c r="U1162" s="66">
        <f t="shared" si="213"/>
        <v>0.33045537400917513</v>
      </c>
      <c r="V1162" s="66"/>
      <c r="W1162" s="66"/>
    </row>
    <row r="1163" spans="1:23" x14ac:dyDescent="0.25">
      <c r="A1163">
        <v>1162</v>
      </c>
      <c r="B1163">
        <v>5.3189989337135699E-4</v>
      </c>
      <c r="C1163" s="16">
        <v>5.3062547338565899E-9</v>
      </c>
      <c r="D1163" s="16">
        <v>8.5177300198676503E-4</v>
      </c>
      <c r="E1163" s="16">
        <v>9.1075273632672108E-6</v>
      </c>
      <c r="F1163" s="16">
        <v>9.0749427626349503E-6</v>
      </c>
      <c r="G1163" s="16">
        <v>2.0928198798629499E-6</v>
      </c>
      <c r="H1163" s="16">
        <v>2.6814998273643099E-4</v>
      </c>
      <c r="J1163">
        <v>0.95607759721581698</v>
      </c>
      <c r="K1163">
        <f t="shared" si="203"/>
        <v>5.073191276160663E-9</v>
      </c>
      <c r="L1163">
        <f t="shared" si="204"/>
        <v>8.7201040113716406E-4</v>
      </c>
      <c r="M1163" s="16">
        <f t="shared" si="205"/>
        <v>1.9178938560554987E-4</v>
      </c>
      <c r="N1163" s="16">
        <f t="shared" si="206"/>
        <v>6.4136505962937001E-3</v>
      </c>
      <c r="O1163" s="16">
        <f t="shared" si="207"/>
        <v>1.7906423546216101E-3</v>
      </c>
      <c r="P1163" s="16">
        <f t="shared" si="208"/>
        <v>1.3385794067177041E-2</v>
      </c>
      <c r="Q1163" s="16">
        <f t="shared" si="209"/>
        <v>2.3113530115703339E-2</v>
      </c>
      <c r="R1163" s="16">
        <f t="shared" si="210"/>
        <v>6.2413314907865513E-3</v>
      </c>
      <c r="S1163" s="16">
        <f t="shared" si="211"/>
        <v>1.8347953570535878E-3</v>
      </c>
      <c r="T1163" s="16">
        <f t="shared" si="212"/>
        <v>2.3114923233572393E-2</v>
      </c>
      <c r="U1163" s="66">
        <f t="shared" si="213"/>
        <v>7.5894667215208225E-2</v>
      </c>
      <c r="V1163" s="66"/>
      <c r="W1163" s="66"/>
    </row>
    <row r="1164" spans="1:23" x14ac:dyDescent="0.25">
      <c r="A1164">
        <v>1163</v>
      </c>
      <c r="B1164">
        <v>4.9014895503561205E-4</v>
      </c>
      <c r="C1164" s="16">
        <v>5.8501311551550697E-9</v>
      </c>
      <c r="D1164" s="16">
        <v>1.0232228738846099E-3</v>
      </c>
      <c r="E1164" s="16">
        <v>1.2038685803519001E-5</v>
      </c>
      <c r="F1164" s="16">
        <v>9.9269183337710601E-6</v>
      </c>
      <c r="G1164" s="16">
        <v>1.90199177848502E-6</v>
      </c>
      <c r="H1164" s="16">
        <v>3.5445405513311902E-4</v>
      </c>
      <c r="J1164">
        <v>0.95521302192823698</v>
      </c>
      <c r="K1164">
        <f t="shared" si="203"/>
        <v>5.5881214593922016E-9</v>
      </c>
      <c r="L1164">
        <f t="shared" si="204"/>
        <v>1.0449728521994819E-3</v>
      </c>
      <c r="M1164" s="16">
        <f t="shared" si="205"/>
        <v>-6.4674942128257852E-5</v>
      </c>
      <c r="N1164" s="16">
        <f t="shared" si="206"/>
        <v>2.2042257929117517E-5</v>
      </c>
      <c r="O1164" s="16">
        <f t="shared" si="207"/>
        <v>3.1185499314615311E-3</v>
      </c>
      <c r="P1164" s="16">
        <f t="shared" si="208"/>
        <v>3.8813784632479734E-3</v>
      </c>
      <c r="Q1164" s="16">
        <f t="shared" si="209"/>
        <v>1.4611521221049835E-2</v>
      </c>
      <c r="R1164" s="16">
        <f t="shared" si="210"/>
        <v>5.5699490951302117E-5</v>
      </c>
      <c r="S1164" s="16">
        <f t="shared" si="211"/>
        <v>2.730430733351137E-3</v>
      </c>
      <c r="T1164" s="16">
        <f t="shared" si="212"/>
        <v>1.4612291286549417E-2</v>
      </c>
      <c r="U1164" s="66">
        <f t="shared" si="213"/>
        <v>3.9031913384540318E-2</v>
      </c>
      <c r="V1164" s="66"/>
      <c r="W1164" s="66"/>
    </row>
    <row r="1165" spans="1:23" x14ac:dyDescent="0.25">
      <c r="A1165">
        <v>1164</v>
      </c>
      <c r="B1165" s="16">
        <v>5.2834441619008298E-4</v>
      </c>
      <c r="C1165" s="16">
        <v>3.9437475754203697E-9</v>
      </c>
      <c r="D1165" s="16">
        <v>6.3400796005029102E-4</v>
      </c>
      <c r="E1165" s="16">
        <v>5.0509829212537404E-6</v>
      </c>
      <c r="F1165" s="16">
        <v>9.0430012829508197E-6</v>
      </c>
      <c r="G1165" s="16">
        <v>2.8087689616226002E-6</v>
      </c>
      <c r="H1165" s="16">
        <v>1.48712932113866E-4</v>
      </c>
      <c r="J1165">
        <v>0.95718905511088903</v>
      </c>
      <c r="K1165">
        <f t="shared" si="203"/>
        <v>3.7749120153124829E-9</v>
      </c>
      <c r="L1165">
        <f t="shared" si="204"/>
        <v>6.5489878783023985E-4</v>
      </c>
      <c r="M1165" s="16">
        <f t="shared" si="205"/>
        <v>4.0179004454992615E-4</v>
      </c>
      <c r="N1165" s="16">
        <f t="shared" si="206"/>
        <v>5.3093747270851034E-3</v>
      </c>
      <c r="O1165" s="16">
        <f t="shared" si="207"/>
        <v>8.307315526858447E-2</v>
      </c>
      <c r="P1165" s="16">
        <f t="shared" si="208"/>
        <v>0.11681266918356813</v>
      </c>
      <c r="Q1165" s="16">
        <f t="shared" si="209"/>
        <v>0.28060476486362762</v>
      </c>
      <c r="R1165" s="16">
        <f t="shared" si="210"/>
        <v>6.7640385748704897E-3</v>
      </c>
      <c r="S1165" s="16">
        <f t="shared" si="211"/>
        <v>0.15966889618002744</v>
      </c>
      <c r="T1165" s="16">
        <f t="shared" si="212"/>
        <v>0.28061256442726346</v>
      </c>
      <c r="U1165" s="66">
        <f t="shared" si="213"/>
        <v>0.93284546322502671</v>
      </c>
      <c r="V1165" s="66"/>
      <c r="W1165" s="66"/>
    </row>
    <row r="1166" spans="1:23" x14ac:dyDescent="0.25">
      <c r="A1166">
        <v>1165</v>
      </c>
      <c r="B1166">
        <v>4.35362390304813E-4</v>
      </c>
      <c r="C1166" s="16">
        <v>3.8865065748847603E-9</v>
      </c>
      <c r="D1166" s="16">
        <v>7.6071913034224002E-4</v>
      </c>
      <c r="E1166" s="16">
        <v>5.9631955178159999E-6</v>
      </c>
      <c r="F1166" s="16">
        <v>1.10447067007105E-5</v>
      </c>
      <c r="G1166" s="16">
        <v>2.85462779593396E-6</v>
      </c>
      <c r="H1166" s="16">
        <v>1.7557175410341E-4</v>
      </c>
      <c r="J1166">
        <v>0.95649443831167502</v>
      </c>
      <c r="K1166">
        <f t="shared" si="203"/>
        <v>3.7174219233390308E-9</v>
      </c>
      <c r="L1166">
        <f t="shared" si="204"/>
        <v>7.8565928503302016E-4</v>
      </c>
      <c r="M1166" s="16">
        <f t="shared" si="205"/>
        <v>8.5065495576605929E-5</v>
      </c>
      <c r="N1166" s="16">
        <f t="shared" si="206"/>
        <v>1.3443354202342189E-2</v>
      </c>
      <c r="O1166" s="16">
        <f t="shared" si="207"/>
        <v>8.9135157813665905E-2</v>
      </c>
      <c r="P1166" s="16">
        <f t="shared" si="208"/>
        <v>4.419593661426121E-2</v>
      </c>
      <c r="Q1166" s="16">
        <f t="shared" si="209"/>
        <v>0.19783691237607662</v>
      </c>
      <c r="R1166" s="16">
        <f t="shared" si="210"/>
        <v>1.4618098484286477E-2</v>
      </c>
      <c r="S1166" s="16">
        <f t="shared" si="211"/>
        <v>0.17845299919640473</v>
      </c>
      <c r="T1166" s="16">
        <f t="shared" si="212"/>
        <v>0.19784150232345113</v>
      </c>
      <c r="U1166" s="66">
        <f t="shared" si="213"/>
        <v>0.73552396101048823</v>
      </c>
      <c r="V1166" s="66"/>
      <c r="W1166" s="66"/>
    </row>
    <row r="1167" spans="1:23" x14ac:dyDescent="0.25">
      <c r="A1167">
        <v>1166</v>
      </c>
      <c r="B1167">
        <v>2.26691047085895E-4</v>
      </c>
      <c r="C1167" s="16">
        <v>4.0417590674084097E-9</v>
      </c>
      <c r="D1167" s="16">
        <v>1.54803703138167E-3</v>
      </c>
      <c r="E1167" s="16">
        <v>1.25072717557815E-5</v>
      </c>
      <c r="F1167" s="16">
        <v>2.20049978714905E-5</v>
      </c>
      <c r="G1167" s="16">
        <v>2.7699093726959499E-6</v>
      </c>
      <c r="H1167" s="16">
        <v>3.6826057114212998E-4</v>
      </c>
      <c r="J1167">
        <v>0.952534354677117</v>
      </c>
      <c r="K1167">
        <f t="shared" si="203"/>
        <v>3.8499143650342555E-9</v>
      </c>
      <c r="L1167">
        <f t="shared" si="204"/>
        <v>1.5948128947382795E-3</v>
      </c>
      <c r="M1167" s="16">
        <f t="shared" si="205"/>
        <v>-1.1414308005664895E-3</v>
      </c>
      <c r="N1167" s="16">
        <f t="shared" si="206"/>
        <v>0.29125145434866856</v>
      </c>
      <c r="O1167" s="16">
        <f t="shared" si="207"/>
        <v>7.3189089051200501E-2</v>
      </c>
      <c r="P1167" s="16">
        <f t="shared" si="208"/>
        <v>0.36864084877927816</v>
      </c>
      <c r="Q1167" s="16">
        <f t="shared" si="209"/>
        <v>2.7062373535841375E-2</v>
      </c>
      <c r="R1167" s="16">
        <f t="shared" si="210"/>
        <v>1.5208895127069761</v>
      </c>
      <c r="S1167" s="16">
        <f t="shared" si="211"/>
        <v>0.1445691496319404</v>
      </c>
      <c r="T1167" s="16">
        <f t="shared" si="212"/>
        <v>2.7073844531650095E-2</v>
      </c>
      <c r="U1167" s="66">
        <f t="shared" si="213"/>
        <v>2.4526762725855553</v>
      </c>
      <c r="V1167" s="66"/>
      <c r="W1167" s="66"/>
    </row>
    <row r="1168" spans="1:23" x14ac:dyDescent="0.25">
      <c r="A1168">
        <v>1167</v>
      </c>
      <c r="B1168">
        <v>6.3826473986524203E-4</v>
      </c>
      <c r="C1168" s="16">
        <v>5.6016874617855899E-9</v>
      </c>
      <c r="D1168" s="16">
        <v>7.4737668401901396E-4</v>
      </c>
      <c r="E1168" s="16">
        <v>8.4468472623256807E-6</v>
      </c>
      <c r="F1168" s="16">
        <v>7.52360988499616E-6</v>
      </c>
      <c r="G1168" s="16">
        <v>1.9799199800491401E-6</v>
      </c>
      <c r="H1168" s="16">
        <v>2.4869649248592999E-4</v>
      </c>
      <c r="J1168">
        <v>0.95663895586139203</v>
      </c>
      <c r="K1168">
        <f t="shared" si="203"/>
        <v>5.3587924445044182E-9</v>
      </c>
      <c r="L1168">
        <f t="shared" si="204"/>
        <v>7.6439822208159368E-4</v>
      </c>
      <c r="M1168" s="16">
        <f t="shared" si="205"/>
        <v>5.1213125764889037E-4</v>
      </c>
      <c r="N1168" s="16">
        <f t="shared" si="206"/>
        <v>8.7658390708521883E-2</v>
      </c>
      <c r="O1168" s="16">
        <f t="shared" si="207"/>
        <v>1.2109545508794098E-4</v>
      </c>
      <c r="P1168" s="16">
        <f t="shared" si="208"/>
        <v>5.0211982287485073E-2</v>
      </c>
      <c r="Q1168" s="16">
        <f t="shared" si="209"/>
        <v>4.56014073515838E-2</v>
      </c>
      <c r="R1168" s="16">
        <f t="shared" si="210"/>
        <v>5.59056649108855E-2</v>
      </c>
      <c r="S1168" s="16">
        <f t="shared" si="211"/>
        <v>1.801650486828758E-4</v>
      </c>
      <c r="T1168" s="16">
        <f t="shared" si="212"/>
        <v>4.5604977583158915E-2</v>
      </c>
      <c r="U1168" s="66">
        <f t="shared" si="213"/>
        <v>0.28528368334540599</v>
      </c>
      <c r="V1168" s="66"/>
      <c r="W1168" s="66"/>
    </row>
    <row r="1169" spans="1:23" x14ac:dyDescent="0.25">
      <c r="A1169">
        <v>1168</v>
      </c>
      <c r="B1169">
        <v>6.3431349295172399E-4</v>
      </c>
      <c r="C1169" s="16">
        <v>8.2343029739579705E-9</v>
      </c>
      <c r="D1169" s="16">
        <v>1.11499509186016E-3</v>
      </c>
      <c r="E1169" s="16">
        <v>1.8448127652785901E-5</v>
      </c>
      <c r="F1169" s="16">
        <v>7.6991469690910706E-6</v>
      </c>
      <c r="G1169" s="16">
        <v>1.35251586189737E-6</v>
      </c>
      <c r="H1169" s="16">
        <v>5.4316884494831305E-4</v>
      </c>
      <c r="J1169">
        <v>0.95481409235338699</v>
      </c>
      <c r="K1169">
        <f t="shared" si="203"/>
        <v>7.862228520242474E-9</v>
      </c>
      <c r="L1169">
        <f t="shared" si="204"/>
        <v>1.1317376673572657E-3</v>
      </c>
      <c r="M1169" s="16">
        <f t="shared" si="205"/>
        <v>1.3688931854618231E-4</v>
      </c>
      <c r="N1169" s="16">
        <f t="shared" si="206"/>
        <v>8.2971722804522197E-2</v>
      </c>
      <c r="O1169" s="16">
        <f t="shared" si="207"/>
        <v>0.2363363039351693</v>
      </c>
      <c r="P1169" s="16">
        <f t="shared" si="208"/>
        <v>2.4830761340159657E-2</v>
      </c>
      <c r="Q1169" s="16">
        <f t="shared" si="209"/>
        <v>0.51500412450296384</v>
      </c>
      <c r="R1169" s="16">
        <f t="shared" si="210"/>
        <v>4.7798586436210454E-2</v>
      </c>
      <c r="S1169" s="16">
        <f t="shared" si="211"/>
        <v>0.10631039108735919</v>
      </c>
      <c r="T1169" s="16">
        <f t="shared" si="212"/>
        <v>0.51502070891029683</v>
      </c>
      <c r="U1169" s="66">
        <f t="shared" si="213"/>
        <v>1.5282725990166814</v>
      </c>
      <c r="V1169" s="66"/>
      <c r="W1169" s="66"/>
    </row>
    <row r="1170" spans="1:23" x14ac:dyDescent="0.25">
      <c r="A1170">
        <v>1169</v>
      </c>
      <c r="B1170">
        <v>1.3423869730069501E-3</v>
      </c>
      <c r="C1170" s="16">
        <v>8.2910421788588896E-9</v>
      </c>
      <c r="D1170" s="16">
        <v>5.22867622528486E-4</v>
      </c>
      <c r="E1170" s="16">
        <v>8.7713050749986101E-6</v>
      </c>
      <c r="F1170" s="16">
        <v>3.5360493047552999E-6</v>
      </c>
      <c r="G1170" s="16">
        <v>1.3338829654093299E-6</v>
      </c>
      <c r="H1170" s="16">
        <v>2.58246409917496E-4</v>
      </c>
      <c r="J1170">
        <v>0.95789997471933996</v>
      </c>
      <c r="K1170">
        <f t="shared" si="203"/>
        <v>7.9419890935259112E-9</v>
      </c>
      <c r="L1170">
        <f t="shared" si="204"/>
        <v>5.3126531306122706E-4</v>
      </c>
      <c r="M1170" s="16">
        <f t="shared" si="205"/>
        <v>2.1535086329526731E-3</v>
      </c>
      <c r="N1170" s="16">
        <f t="shared" si="206"/>
        <v>2.9786430580334624</v>
      </c>
      <c r="O1170" s="16">
        <f t="shared" si="207"/>
        <v>0.24639780539127451</v>
      </c>
      <c r="P1170" s="16">
        <f t="shared" si="208"/>
        <v>0.20899853448852376</v>
      </c>
      <c r="Q1170" s="16">
        <f t="shared" si="209"/>
        <v>3.3612007041091164E-2</v>
      </c>
      <c r="R1170" s="16">
        <f t="shared" si="210"/>
        <v>0.41105201729807844</v>
      </c>
      <c r="S1170" s="16">
        <f t="shared" si="211"/>
        <v>0.11245114374584389</v>
      </c>
      <c r="T1170" s="16">
        <f t="shared" si="212"/>
        <v>3.3618598134808983E-2</v>
      </c>
      <c r="U1170" s="66">
        <f t="shared" si="213"/>
        <v>4.0247731641330828</v>
      </c>
      <c r="V1170" s="66"/>
      <c r="W1170" s="66"/>
    </row>
    <row r="1171" spans="1:23" x14ac:dyDescent="0.25">
      <c r="A1171">
        <v>1170</v>
      </c>
      <c r="B1171">
        <v>4.4722233520000799E-4</v>
      </c>
      <c r="C1171" s="16">
        <v>5.2223914932376399E-9</v>
      </c>
      <c r="D1171" s="16">
        <v>1.0006753024141199E-3</v>
      </c>
      <c r="E1171" s="16">
        <v>1.0512222240553401E-5</v>
      </c>
      <c r="F1171" s="16">
        <v>1.08706374222172E-5</v>
      </c>
      <c r="G1171" s="16">
        <v>2.1301744337385101E-6</v>
      </c>
      <c r="H1171" s="16">
        <v>3.0951024063367801E-4</v>
      </c>
      <c r="J1171">
        <v>0.95530363555003905</v>
      </c>
      <c r="K1171">
        <f t="shared" si="203"/>
        <v>4.988969579755515E-9</v>
      </c>
      <c r="L1171">
        <f t="shared" si="204"/>
        <v>1.0245415293007995E-3</v>
      </c>
      <c r="M1171" s="16">
        <f t="shared" si="205"/>
        <v>-1.3009685890078365E-4</v>
      </c>
      <c r="N1171" s="16">
        <f t="shared" si="206"/>
        <v>8.4387128277064946E-3</v>
      </c>
      <c r="O1171" s="16">
        <f t="shared" si="207"/>
        <v>3.3007089049328889E-3</v>
      </c>
      <c r="P1171" s="16">
        <f t="shared" si="208"/>
        <v>1.5125896642107441E-3</v>
      </c>
      <c r="Q1171" s="16">
        <f t="shared" si="209"/>
        <v>4.5136401564834443E-4</v>
      </c>
      <c r="R1171" s="16">
        <f t="shared" si="210"/>
        <v>1.065837031350258E-2</v>
      </c>
      <c r="S1171" s="16">
        <f t="shared" si="211"/>
        <v>3.7758531054424031E-3</v>
      </c>
      <c r="T1171" s="16">
        <f t="shared" si="212"/>
        <v>4.5128224121255639E-4</v>
      </c>
      <c r="U1171" s="66">
        <f t="shared" si="213"/>
        <v>2.8588881072656013E-2</v>
      </c>
      <c r="V1171" s="66"/>
      <c r="W1171" s="66"/>
    </row>
    <row r="1172" spans="1:23" x14ac:dyDescent="0.25">
      <c r="A1172">
        <v>1171</v>
      </c>
      <c r="B1172">
        <v>6.9305390067596795E-4</v>
      </c>
      <c r="C1172" s="16">
        <v>6.4876115247032198E-9</v>
      </c>
      <c r="D1172" s="16">
        <v>7.9806604709587695E-4</v>
      </c>
      <c r="E1172" s="16">
        <v>1.04404869449527E-5</v>
      </c>
      <c r="F1172" s="16">
        <v>6.9444998201040402E-6</v>
      </c>
      <c r="G1172" s="16">
        <v>1.7105008995011E-6</v>
      </c>
      <c r="H1172" s="16">
        <v>3.0739497212884401E-4</v>
      </c>
      <c r="J1172">
        <v>0.95639374257717302</v>
      </c>
      <c r="K1172">
        <f t="shared" si="203"/>
        <v>6.2047110664977125E-9</v>
      </c>
      <c r="L1172">
        <f t="shared" si="204"/>
        <v>8.1365906002406135E-4</v>
      </c>
      <c r="M1172" s="16">
        <f t="shared" si="205"/>
        <v>5.7244874132787445E-4</v>
      </c>
      <c r="N1172" s="16">
        <f t="shared" si="206"/>
        <v>0.16591563526537134</v>
      </c>
      <c r="O1172" s="16">
        <f t="shared" si="207"/>
        <v>2.9206050083458123E-2</v>
      </c>
      <c r="P1172" s="16">
        <f t="shared" si="208"/>
        <v>2.9396839681872594E-2</v>
      </c>
      <c r="Q1172" s="16">
        <f t="shared" si="209"/>
        <v>7.7976881995158126E-4</v>
      </c>
      <c r="R1172" s="16">
        <f t="shared" si="210"/>
        <v>8.7152792145468866E-2</v>
      </c>
      <c r="S1172" s="16">
        <f t="shared" si="211"/>
        <v>2.1806964966724678E-2</v>
      </c>
      <c r="T1172" s="16">
        <f t="shared" si="212"/>
        <v>7.8022265912148473E-4</v>
      </c>
      <c r="U1172" s="66">
        <f t="shared" si="213"/>
        <v>0.33503827362196864</v>
      </c>
      <c r="V1172" s="66"/>
      <c r="W1172" s="66"/>
    </row>
    <row r="1173" spans="1:23" x14ac:dyDescent="0.25">
      <c r="A1173">
        <v>1172</v>
      </c>
      <c r="B1173">
        <v>5.4282092693190695E-4</v>
      </c>
      <c r="C1173" s="16">
        <v>6.8895957771680401E-9</v>
      </c>
      <c r="D1173" s="16">
        <v>1.0896583484884001E-3</v>
      </c>
      <c r="E1173" s="16">
        <v>1.50879658100493E-5</v>
      </c>
      <c r="F1173" s="16">
        <v>8.9888398845300093E-6</v>
      </c>
      <c r="G1173" s="16">
        <v>1.6161450743747099E-6</v>
      </c>
      <c r="H1173" s="16">
        <v>4.4423506884721202E-4</v>
      </c>
      <c r="J1173">
        <v>0.954910124648226</v>
      </c>
      <c r="K1173">
        <f t="shared" si="203"/>
        <v>6.5789447623514248E-9</v>
      </c>
      <c r="L1173">
        <f t="shared" si="204"/>
        <v>1.1092452837360577E-3</v>
      </c>
      <c r="M1173" s="16">
        <f t="shared" si="205"/>
        <v>-2.3603429872243813E-5</v>
      </c>
      <c r="N1173" s="16">
        <f t="shared" si="206"/>
        <v>1.0457458037818059E-2</v>
      </c>
      <c r="O1173" s="16">
        <f t="shared" si="207"/>
        <v>5.9267289149849731E-2</v>
      </c>
      <c r="P1173" s="16">
        <f t="shared" si="208"/>
        <v>1.7232710097114867E-2</v>
      </c>
      <c r="Q1173" s="16">
        <f t="shared" si="209"/>
        <v>0.16385127268078836</v>
      </c>
      <c r="R1173" s="16">
        <f t="shared" si="210"/>
        <v>7.6983967371378505E-3</v>
      </c>
      <c r="S1173" s="16">
        <f t="shared" si="211"/>
        <v>3.7903622801134865E-2</v>
      </c>
      <c r="T1173" s="16">
        <f t="shared" si="212"/>
        <v>0.16385785426514174</v>
      </c>
      <c r="U1173" s="66">
        <f t="shared" si="213"/>
        <v>0.46026860376898548</v>
      </c>
      <c r="V1173" s="66"/>
      <c r="W1173" s="66"/>
    </row>
    <row r="1174" spans="1:23" x14ac:dyDescent="0.25">
      <c r="A1174">
        <v>1173</v>
      </c>
      <c r="B1174">
        <v>4.4593761237726899E-4</v>
      </c>
      <c r="C1174" s="16">
        <v>4.5798688885399402E-9</v>
      </c>
      <c r="D1174" s="16">
        <v>8.7757448236737597E-4</v>
      </c>
      <c r="E1174" s="16">
        <v>8.0958630855954698E-6</v>
      </c>
      <c r="F1174" s="16">
        <v>1.08409159342632E-5</v>
      </c>
      <c r="G1174" s="16">
        <v>2.4256660703990498E-6</v>
      </c>
      <c r="H1174" s="16">
        <v>2.38364252115953E-4</v>
      </c>
      <c r="J1174">
        <v>0.95591132698750103</v>
      </c>
      <c r="K1174">
        <f t="shared" si="203"/>
        <v>4.3779485466729858E-9</v>
      </c>
      <c r="L1174">
        <f t="shared" si="204"/>
        <v>9.0167740043741286E-4</v>
      </c>
      <c r="M1174" s="16">
        <f t="shared" si="205"/>
        <v>-9.8021756828748898E-6</v>
      </c>
      <c r="N1174" s="16">
        <f t="shared" si="206"/>
        <v>8.9248166336467014E-3</v>
      </c>
      <c r="O1174" s="16">
        <f t="shared" si="207"/>
        <v>3.0072979966470095E-2</v>
      </c>
      <c r="P1174" s="16">
        <f t="shared" si="208"/>
        <v>7.905011125335341E-3</v>
      </c>
      <c r="Q1174" s="16">
        <f t="shared" si="209"/>
        <v>6.0626118715389157E-2</v>
      </c>
      <c r="R1174" s="16">
        <f t="shared" si="210"/>
        <v>1.0044651494186811E-2</v>
      </c>
      <c r="S1174" s="16">
        <f t="shared" si="211"/>
        <v>4.3551083423338681E-2</v>
      </c>
      <c r="T1174" s="16">
        <f t="shared" si="212"/>
        <v>6.0627542626441641E-2</v>
      </c>
      <c r="U1174" s="66">
        <f t="shared" si="213"/>
        <v>0.22175220398480844</v>
      </c>
      <c r="V1174" s="66"/>
      <c r="W1174" s="66"/>
    </row>
    <row r="1175" spans="1:23" x14ac:dyDescent="0.25">
      <c r="A1175">
        <v>1174</v>
      </c>
      <c r="B1175">
        <v>6.4850947317848101E-4</v>
      </c>
      <c r="C1175" s="16">
        <v>5.2872937055879001E-9</v>
      </c>
      <c r="D1175" s="16">
        <v>6.9337616054446704E-4</v>
      </c>
      <c r="E1175" s="16">
        <v>7.4013578782805202E-6</v>
      </c>
      <c r="F1175" s="16">
        <v>7.3857035113195999E-6</v>
      </c>
      <c r="G1175" s="16">
        <v>2.0963191985510001E-6</v>
      </c>
      <c r="H1175" s="16">
        <v>2.1791408759856801E-4</v>
      </c>
      <c r="J1175">
        <v>0.95691893844526599</v>
      </c>
      <c r="K1175">
        <f t="shared" si="203"/>
        <v>5.0595114799995099E-9</v>
      </c>
      <c r="L1175">
        <f t="shared" si="204"/>
        <v>7.1023859947195165E-4</v>
      </c>
      <c r="M1175" s="16">
        <f t="shared" si="205"/>
        <v>5.8678034688501026E-4</v>
      </c>
      <c r="N1175" s="16">
        <f t="shared" si="206"/>
        <v>0.10040959626704334</v>
      </c>
      <c r="O1175" s="16">
        <f t="shared" si="207"/>
        <v>2.0919745721151234E-3</v>
      </c>
      <c r="P1175" s="16">
        <f t="shared" si="208"/>
        <v>7.848018844383528E-2</v>
      </c>
      <c r="Q1175" s="16">
        <f t="shared" si="209"/>
        <v>9.6650455382781469E-2</v>
      </c>
      <c r="R1175" s="16">
        <f t="shared" si="210"/>
        <v>6.2720009173176383E-2</v>
      </c>
      <c r="S1175" s="16">
        <f t="shared" si="211"/>
        <v>1.987215228831904E-3</v>
      </c>
      <c r="T1175" s="16">
        <f t="shared" si="212"/>
        <v>9.6656110681185597E-2</v>
      </c>
      <c r="U1175" s="66">
        <f t="shared" si="213"/>
        <v>0.43899554974896915</v>
      </c>
      <c r="V1175" s="66"/>
      <c r="W1175" s="66"/>
    </row>
    <row r="1176" spans="1:23" x14ac:dyDescent="0.25">
      <c r="A1176">
        <v>1175</v>
      </c>
      <c r="B1176">
        <v>7.44476289367196E-4</v>
      </c>
      <c r="C1176" s="16">
        <v>9.2500873232426798E-9</v>
      </c>
      <c r="D1176" s="16">
        <v>1.0658868693314799E-3</v>
      </c>
      <c r="E1176" s="16">
        <v>1.9822784932382602E-5</v>
      </c>
      <c r="F1176" s="16">
        <v>6.5440697369462299E-6</v>
      </c>
      <c r="G1176" s="16">
        <v>1.2032763501973599E-6</v>
      </c>
      <c r="H1176" s="16">
        <v>5.8364144130026096E-4</v>
      </c>
      <c r="J1176">
        <v>0.95507461559710105</v>
      </c>
      <c r="K1176">
        <f t="shared" si="203"/>
        <v>8.83452359448562E-9</v>
      </c>
      <c r="L1176">
        <f t="shared" si="204"/>
        <v>1.0801690350682464E-3</v>
      </c>
      <c r="M1176" s="16">
        <f t="shared" si="205"/>
        <v>4.0878354366614554E-4</v>
      </c>
      <c r="N1176" s="16">
        <f t="shared" si="206"/>
        <v>0.26188461964849236</v>
      </c>
      <c r="O1176" s="16">
        <f t="shared" si="207"/>
        <v>0.44819707094812133</v>
      </c>
      <c r="P1176" s="16">
        <f t="shared" si="208"/>
        <v>1.1362298574716359E-2</v>
      </c>
      <c r="Q1176" s="16">
        <f t="shared" si="209"/>
        <v>0.71508536779943377</v>
      </c>
      <c r="R1176" s="16">
        <f t="shared" si="210"/>
        <v>0.1127988299420634</v>
      </c>
      <c r="S1176" s="16">
        <f t="shared" si="211"/>
        <v>0.16033420148213448</v>
      </c>
      <c r="T1176" s="16">
        <f t="shared" si="212"/>
        <v>0.71509842764922404</v>
      </c>
      <c r="U1176" s="66">
        <f t="shared" si="213"/>
        <v>2.424760816044186</v>
      </c>
      <c r="V1176" s="66"/>
      <c r="W1176" s="66"/>
    </row>
    <row r="1177" spans="1:23" x14ac:dyDescent="0.25">
      <c r="A1177">
        <v>1176</v>
      </c>
      <c r="B1177">
        <v>5.7163518496833798E-4</v>
      </c>
      <c r="C1177" s="16">
        <v>5.9325717408477801E-9</v>
      </c>
      <c r="D1177" s="16">
        <v>8.8678873144272497E-4</v>
      </c>
      <c r="E1177" s="16">
        <v>1.0597259291990701E-5</v>
      </c>
      <c r="F1177" s="16">
        <v>8.4567521286867396E-6</v>
      </c>
      <c r="G1177" s="16">
        <v>1.8725643098747799E-6</v>
      </c>
      <c r="H1177" s="16">
        <v>3.1201215417257702E-4</v>
      </c>
      <c r="J1177">
        <v>0.955915699950041</v>
      </c>
      <c r="K1177">
        <f t="shared" si="203"/>
        <v>5.6710384681563388E-9</v>
      </c>
      <c r="L1177">
        <f t="shared" si="204"/>
        <v>9.055688674382324E-4</v>
      </c>
      <c r="M1177" s="16">
        <f t="shared" si="205"/>
        <v>2.3770150249844367E-4</v>
      </c>
      <c r="N1177" s="16">
        <f t="shared" si="206"/>
        <v>2.5847781381382596E-2</v>
      </c>
      <c r="O1177" s="16">
        <f t="shared" si="207"/>
        <v>5.0017468049677995E-3</v>
      </c>
      <c r="P1177" s="16">
        <f t="shared" si="208"/>
        <v>6.2954671056547531E-3</v>
      </c>
      <c r="Q1177" s="16">
        <f t="shared" si="209"/>
        <v>1.7763130760066386E-4</v>
      </c>
      <c r="R1177" s="16">
        <f t="shared" si="210"/>
        <v>2.0090521464143661E-2</v>
      </c>
      <c r="S1177" s="16">
        <f t="shared" si="211"/>
        <v>4.4778826522857565E-3</v>
      </c>
      <c r="T1177" s="16">
        <f t="shared" si="212"/>
        <v>1.7773329738915471E-4</v>
      </c>
      <c r="U1177" s="66">
        <f t="shared" si="213"/>
        <v>6.2068764013424385E-2</v>
      </c>
      <c r="V1177" s="66"/>
      <c r="W1177" s="66"/>
    </row>
    <row r="1178" spans="1:23" x14ac:dyDescent="0.25">
      <c r="A1178">
        <v>1177</v>
      </c>
      <c r="B1178">
        <v>5.0497791227493202E-4</v>
      </c>
      <c r="C1178" s="16">
        <v>5.51170140628166E-9</v>
      </c>
      <c r="D1178" s="16">
        <v>9.3375804660119602E-4</v>
      </c>
      <c r="E1178" s="16">
        <v>1.0360943118102201E-5</v>
      </c>
      <c r="F1178" s="16">
        <v>9.5957892034434095E-6</v>
      </c>
      <c r="G1178" s="16">
        <v>2.0167305237174398E-6</v>
      </c>
      <c r="H1178" s="16">
        <v>3.0505510689160102E-4</v>
      </c>
      <c r="J1178">
        <v>0.95565871663402502</v>
      </c>
      <c r="K1178">
        <f t="shared" si="203"/>
        <v>5.2673054923970818E-9</v>
      </c>
      <c r="L1178">
        <f t="shared" si="204"/>
        <v>9.5496084383039405E-4</v>
      </c>
      <c r="M1178" s="16">
        <f t="shared" si="205"/>
        <v>5.4994980719470012E-5</v>
      </c>
      <c r="N1178" s="16">
        <f t="shared" si="206"/>
        <v>6.4602505089404727E-4</v>
      </c>
      <c r="O1178" s="16">
        <f t="shared" si="207"/>
        <v>2.7421294606833382E-5</v>
      </c>
      <c r="P1178" s="16">
        <f t="shared" si="208"/>
        <v>9.3518915263229711E-4</v>
      </c>
      <c r="Q1178" s="16">
        <f t="shared" si="209"/>
        <v>1.248235509667096E-3</v>
      </c>
      <c r="R1178" s="16">
        <f t="shared" si="210"/>
        <v>6.834265451796949E-4</v>
      </c>
      <c r="S1178" s="16">
        <f t="shared" si="211"/>
        <v>2.4204690568443386E-5</v>
      </c>
      <c r="T1178" s="16">
        <f t="shared" si="212"/>
        <v>1.2483335567831616E-3</v>
      </c>
      <c r="U1178" s="66">
        <f t="shared" si="213"/>
        <v>4.8128358003315733E-3</v>
      </c>
      <c r="V1178" s="66"/>
      <c r="W1178" s="66"/>
    </row>
    <row r="1179" spans="1:23" x14ac:dyDescent="0.25">
      <c r="A1179">
        <v>1178</v>
      </c>
      <c r="B1179">
        <v>8.5786647296545596E-4</v>
      </c>
      <c r="C1179" s="16">
        <v>6.3676438105146304E-9</v>
      </c>
      <c r="D1179" s="16">
        <v>6.3017635096944305E-4</v>
      </c>
      <c r="E1179" s="16">
        <v>8.1079043505826492E-6</v>
      </c>
      <c r="F1179" s="16">
        <v>5.5643925589161398E-6</v>
      </c>
      <c r="G1179" s="16">
        <v>1.7392007445187799E-6</v>
      </c>
      <c r="H1179" s="16">
        <v>2.3871574645596699E-4</v>
      </c>
      <c r="J1179">
        <v>0.95728736260507596</v>
      </c>
      <c r="K1179">
        <f t="shared" si="203"/>
        <v>6.095664949376087E-9</v>
      </c>
      <c r="L1179">
        <f t="shared" si="204"/>
        <v>6.4303796918798361E-4</v>
      </c>
      <c r="M1179" s="16">
        <f t="shared" si="205"/>
        <v>1.0726949767429282E-3</v>
      </c>
      <c r="N1179" s="16">
        <f t="shared" si="206"/>
        <v>0.55056212371395818</v>
      </c>
      <c r="O1179" s="16">
        <f t="shared" si="207"/>
        <v>2.2274294269357266E-2</v>
      </c>
      <c r="P1179" s="16">
        <f t="shared" si="208"/>
        <v>0.11954764463961405</v>
      </c>
      <c r="Q1179" s="16">
        <f t="shared" si="209"/>
        <v>6.0075283809743453E-2</v>
      </c>
      <c r="R1179" s="16">
        <f t="shared" si="210"/>
        <v>0.18946942707104353</v>
      </c>
      <c r="S1179" s="16">
        <f t="shared" si="211"/>
        <v>1.7787803404648649E-2</v>
      </c>
      <c r="T1179" s="16">
        <f t="shared" si="212"/>
        <v>6.008140558387734E-2</v>
      </c>
      <c r="U1179" s="66">
        <f t="shared" si="213"/>
        <v>1.0197979824922425</v>
      </c>
      <c r="V1179" s="66"/>
      <c r="W1179" s="66"/>
    </row>
    <row r="1180" spans="1:23" x14ac:dyDescent="0.25">
      <c r="A1180">
        <v>1179</v>
      </c>
      <c r="B1180">
        <v>3.7222108170377601E-4</v>
      </c>
      <c r="C1180" s="16">
        <v>4.8727959571057101E-9</v>
      </c>
      <c r="D1180" s="16">
        <v>1.1252575243843701E-3</v>
      </c>
      <c r="E1180" s="16">
        <v>1.1013554498364901E-5</v>
      </c>
      <c r="F1180" s="16">
        <v>1.31396124925595E-5</v>
      </c>
      <c r="G1180" s="16">
        <v>2.2863768743315499E-6</v>
      </c>
      <c r="H1180" s="16">
        <v>3.24272961187829E-4</v>
      </c>
      <c r="J1180">
        <v>0.95465582812925898</v>
      </c>
      <c r="K1180">
        <f t="shared" si="203"/>
        <v>4.6518430597356566E-9</v>
      </c>
      <c r="L1180">
        <f t="shared" si="204"/>
        <v>1.1538182534478636E-3</v>
      </c>
      <c r="M1180" s="16">
        <f t="shared" si="205"/>
        <v>-4.093760900403115E-4</v>
      </c>
      <c r="N1180" s="16">
        <f t="shared" si="206"/>
        <v>5.9614755210587941E-2</v>
      </c>
      <c r="O1180" s="16">
        <f t="shared" si="207"/>
        <v>1.4531708002812043E-2</v>
      </c>
      <c r="P1180" s="16">
        <f t="shared" si="208"/>
        <v>2.8302059308829172E-2</v>
      </c>
      <c r="Q1180" s="16">
        <f t="shared" si="209"/>
        <v>6.4678096326594423E-4</v>
      </c>
      <c r="R1180" s="16">
        <f t="shared" si="210"/>
        <v>0.11123102335969301</v>
      </c>
      <c r="S1180" s="16">
        <f t="shared" si="211"/>
        <v>1.9399567630859569E-2</v>
      </c>
      <c r="T1180" s="16">
        <f t="shared" si="212"/>
        <v>6.472130473649943E-4</v>
      </c>
      <c r="U1180" s="66">
        <f t="shared" si="213"/>
        <v>0.23437310752341264</v>
      </c>
      <c r="V1180" s="66"/>
      <c r="W1180" s="66"/>
    </row>
    <row r="1181" spans="1:23" x14ac:dyDescent="0.25">
      <c r="A1181">
        <v>1180</v>
      </c>
      <c r="B1181">
        <v>2.5014687618325797E-4</v>
      </c>
      <c r="C1181" s="16">
        <v>3.5732312200471201E-9</v>
      </c>
      <c r="D1181" s="16">
        <v>1.2315088433657599E-3</v>
      </c>
      <c r="E1181" s="16">
        <v>8.8262545578393697E-6</v>
      </c>
      <c r="F1181" s="16">
        <v>1.96667565114816E-5</v>
      </c>
      <c r="G1181" s="16">
        <v>3.1224199056475902E-6</v>
      </c>
      <c r="H1181" s="16">
        <v>2.5987374893167599E-4</v>
      </c>
      <c r="J1181">
        <v>0.95402452202617605</v>
      </c>
      <c r="K1181">
        <f t="shared" si="203"/>
        <v>3.4089502067944636E-9</v>
      </c>
      <c r="L1181">
        <f t="shared" si="204"/>
        <v>1.2739612030631506E-3</v>
      </c>
      <c r="M1181" s="16">
        <f t="shared" si="205"/>
        <v>-7.7366745069663476E-4</v>
      </c>
      <c r="N1181" s="16">
        <f t="shared" si="206"/>
        <v>0.2421106018112201</v>
      </c>
      <c r="O1181" s="16">
        <f t="shared" si="207"/>
        <v>0.1260929646748162</v>
      </c>
      <c r="P1181" s="16">
        <f t="shared" si="208"/>
        <v>7.7585264124926431E-2</v>
      </c>
      <c r="Q1181" s="16">
        <f t="shared" si="209"/>
        <v>3.1762236815631263E-2</v>
      </c>
      <c r="R1181" s="16">
        <f t="shared" si="210"/>
        <v>0.9918965337032728</v>
      </c>
      <c r="S1181" s="16">
        <f t="shared" si="211"/>
        <v>0.30899760302394791</v>
      </c>
      <c r="T1181" s="16">
        <f t="shared" si="212"/>
        <v>3.1757969138003925E-2</v>
      </c>
      <c r="U1181" s="66">
        <f t="shared" si="213"/>
        <v>1.8102031732918187</v>
      </c>
      <c r="V1181" s="66"/>
      <c r="W1181" s="66"/>
    </row>
    <row r="1182" spans="1:23" x14ac:dyDescent="0.25">
      <c r="A1182">
        <v>1181</v>
      </c>
      <c r="B1182">
        <v>6.6557023686331302E-4</v>
      </c>
      <c r="C1182" s="16">
        <v>5.4245887635946499E-9</v>
      </c>
      <c r="D1182" s="16">
        <v>6.9312822198074205E-4</v>
      </c>
      <c r="E1182" s="16">
        <v>7.5909267452713203E-6</v>
      </c>
      <c r="F1182" s="16">
        <v>7.1960210050474E-6</v>
      </c>
      <c r="G1182" s="16">
        <v>2.0432364946427602E-6</v>
      </c>
      <c r="H1182" s="16">
        <v>2.2349544775159699E-4</v>
      </c>
      <c r="J1182">
        <v>0.95692441574618203</v>
      </c>
      <c r="K1182">
        <f t="shared" si="203"/>
        <v>5.1909214332661144E-9</v>
      </c>
      <c r="L1182">
        <f t="shared" si="204"/>
        <v>7.0955807589671599E-4</v>
      </c>
      <c r="M1182" s="16">
        <f t="shared" si="205"/>
        <v>6.2158239782991005E-4</v>
      </c>
      <c r="N1182" s="16">
        <f t="shared" si="206"/>
        <v>0.12356533973064805</v>
      </c>
      <c r="O1182" s="16">
        <f t="shared" si="207"/>
        <v>4.392716168517102E-4</v>
      </c>
      <c r="P1182" s="16">
        <f t="shared" si="208"/>
        <v>7.8624476640420243E-2</v>
      </c>
      <c r="Q1182" s="16">
        <f t="shared" si="209"/>
        <v>8.5987643614629836E-2</v>
      </c>
      <c r="R1182" s="16">
        <f t="shared" si="210"/>
        <v>7.2732767464570136E-2</v>
      </c>
      <c r="S1182" s="16">
        <f t="shared" si="211"/>
        <v>3.2860728000100038E-4</v>
      </c>
      <c r="T1182" s="16">
        <f t="shared" si="212"/>
        <v>8.5993135208946733E-2</v>
      </c>
      <c r="U1182" s="66">
        <f t="shared" si="213"/>
        <v>0.44767124155606774</v>
      </c>
      <c r="V1182" s="66"/>
      <c r="W1182" s="66"/>
    </row>
    <row r="1183" spans="1:23" x14ac:dyDescent="0.25">
      <c r="A1183">
        <v>1182</v>
      </c>
      <c r="B1183">
        <v>6.5988488360853997E-4</v>
      </c>
      <c r="C1183" s="16">
        <v>7.2603625622761204E-9</v>
      </c>
      <c r="D1183" s="16">
        <v>9.4121872108141795E-4</v>
      </c>
      <c r="E1183" s="16">
        <v>1.37574513608406E-5</v>
      </c>
      <c r="F1183" s="16">
        <v>7.3425075523069299E-6</v>
      </c>
      <c r="G1183" s="16">
        <v>1.53096502458645E-6</v>
      </c>
      <c r="H1183" s="16">
        <v>4.0505775814294801E-4</v>
      </c>
      <c r="J1183">
        <v>0.95566881196417097</v>
      </c>
      <c r="K1183">
        <f t="shared" si="203"/>
        <v>6.9385020643195645E-9</v>
      </c>
      <c r="L1183">
        <f t="shared" si="204"/>
        <v>9.5742744084805593E-4</v>
      </c>
      <c r="M1183" s="16">
        <f t="shared" si="205"/>
        <v>3.6234232636902391E-4</v>
      </c>
      <c r="N1183" s="16">
        <f t="shared" si="206"/>
        <v>0.11558221262724963</v>
      </c>
      <c r="O1183" s="16">
        <f t="shared" si="207"/>
        <v>9.6326749606924791E-2</v>
      </c>
      <c r="P1183" s="16">
        <f t="shared" si="208"/>
        <v>5.2144900446597414E-4</v>
      </c>
      <c r="Q1183" s="16">
        <f t="shared" si="209"/>
        <v>7.8908246868442639E-2</v>
      </c>
      <c r="R1183" s="16">
        <f t="shared" si="210"/>
        <v>6.4935018094123179E-2</v>
      </c>
      <c r="S1183" s="16">
        <f t="shared" si="211"/>
        <v>5.6232073304497157E-2</v>
      </c>
      <c r="T1183" s="16">
        <f t="shared" si="212"/>
        <v>7.8907142547400555E-2</v>
      </c>
      <c r="U1183" s="66">
        <f t="shared" si="213"/>
        <v>0.4914128920531039</v>
      </c>
      <c r="V1183" s="66"/>
      <c r="W1183" s="66"/>
    </row>
    <row r="1184" spans="1:23" x14ac:dyDescent="0.25">
      <c r="A1184">
        <v>1183</v>
      </c>
      <c r="B1184">
        <v>6.3870721921863605E-4</v>
      </c>
      <c r="C1184" s="16">
        <v>6.2944555035473603E-9</v>
      </c>
      <c r="D1184" s="16">
        <v>8.4109795753115003E-4</v>
      </c>
      <c r="E1184" s="16">
        <v>1.06703147729338E-5</v>
      </c>
      <c r="F1184" s="16">
        <v>7.5514004770524696E-6</v>
      </c>
      <c r="G1184" s="16">
        <v>1.76391205933421E-6</v>
      </c>
      <c r="H1184" s="16">
        <v>3.1416237347085401E-4</v>
      </c>
      <c r="J1184">
        <v>0.95616359682517105</v>
      </c>
      <c r="K1184">
        <f t="shared" si="203"/>
        <v>6.0185292143278374E-9</v>
      </c>
      <c r="L1184">
        <f t="shared" si="204"/>
        <v>8.5795837608908557E-4</v>
      </c>
      <c r="M1184" s="16">
        <f t="shared" si="205"/>
        <v>4.1945606234818642E-4</v>
      </c>
      <c r="N1184" s="16">
        <f t="shared" si="206"/>
        <v>8.8191242443104126E-2</v>
      </c>
      <c r="O1184" s="16">
        <f t="shared" si="207"/>
        <v>1.8505948824818621E-2</v>
      </c>
      <c r="P1184" s="16">
        <f t="shared" si="208"/>
        <v>1.6073099136179981E-2</v>
      </c>
      <c r="Q1184" s="16">
        <f t="shared" si="209"/>
        <v>4.2587503944767031E-5</v>
      </c>
      <c r="R1184" s="16">
        <f t="shared" si="210"/>
        <v>5.457988186555051E-2</v>
      </c>
      <c r="S1184" s="16">
        <f t="shared" si="211"/>
        <v>1.4654914478160067E-2</v>
      </c>
      <c r="T1184" s="16">
        <f t="shared" si="212"/>
        <v>4.266806643720561E-5</v>
      </c>
      <c r="U1184" s="66">
        <f t="shared" si="213"/>
        <v>0.19209034231819527</v>
      </c>
      <c r="V1184" s="66"/>
      <c r="W1184" s="66"/>
    </row>
    <row r="1185" spans="1:23" x14ac:dyDescent="0.25">
      <c r="A1185">
        <v>1184</v>
      </c>
      <c r="B1185">
        <v>7.9268271364163901E-4</v>
      </c>
      <c r="C1185" s="16">
        <v>7.5816304670422203E-9</v>
      </c>
      <c r="D1185" s="16">
        <v>8.1569529830091605E-4</v>
      </c>
      <c r="E1185" s="16">
        <v>1.2468633406271901E-5</v>
      </c>
      <c r="F1185" s="16">
        <v>6.0756229164619104E-6</v>
      </c>
      <c r="G1185" s="16">
        <v>1.4639122658739099E-6</v>
      </c>
      <c r="H1185" s="16">
        <v>3.6710909698840701E-4</v>
      </c>
      <c r="J1185">
        <v>0.95632322768561095</v>
      </c>
      <c r="K1185">
        <f t="shared" si="203"/>
        <v>7.2504893193613824E-9</v>
      </c>
      <c r="L1185">
        <f t="shared" si="204"/>
        <v>8.2930287476924681E-4</v>
      </c>
      <c r="M1185" s="16">
        <f t="shared" si="205"/>
        <v>7.5606255251403133E-4</v>
      </c>
      <c r="N1185" s="16">
        <f t="shared" si="206"/>
        <v>0.37165538003173287</v>
      </c>
      <c r="O1185" s="16">
        <f t="shared" si="207"/>
        <v>0.13568070367014329</v>
      </c>
      <c r="P1185" s="16">
        <f t="shared" si="208"/>
        <v>2.3455699686928545E-2</v>
      </c>
      <c r="Q1185" s="16">
        <f t="shared" si="209"/>
        <v>2.5891699392670487E-2</v>
      </c>
      <c r="R1185" s="16">
        <f t="shared" si="210"/>
        <v>0.14699334181966212</v>
      </c>
      <c r="S1185" s="16">
        <f t="shared" si="211"/>
        <v>7.3194517681990284E-2</v>
      </c>
      <c r="T1185" s="16">
        <f t="shared" si="212"/>
        <v>2.5888821996122469E-2</v>
      </c>
      <c r="U1185" s="66">
        <f t="shared" si="213"/>
        <v>0.8027601642792499</v>
      </c>
      <c r="V1185" s="66"/>
      <c r="W1185" s="66"/>
    </row>
    <row r="1186" spans="1:23" x14ac:dyDescent="0.25">
      <c r="A1186">
        <v>1185</v>
      </c>
      <c r="B1186">
        <v>5.9886354682846103E-4</v>
      </c>
      <c r="C1186" s="16">
        <v>5.6796172208745602E-9</v>
      </c>
      <c r="D1186" s="16">
        <v>8.0885673460434995E-4</v>
      </c>
      <c r="E1186" s="16">
        <v>9.2621423187314394E-6</v>
      </c>
      <c r="F1186" s="16">
        <v>8.0425379049399304E-6</v>
      </c>
      <c r="G1186" s="16">
        <v>1.9541872773740199E-6</v>
      </c>
      <c r="H1186" s="16">
        <v>2.72701653491309E-4</v>
      </c>
      <c r="J1186">
        <v>0.95631553405561298</v>
      </c>
      <c r="K1186">
        <f t="shared" si="203"/>
        <v>5.4315061758121115E-9</v>
      </c>
      <c r="L1186">
        <f t="shared" si="204"/>
        <v>8.2689031807438296E-4</v>
      </c>
      <c r="M1186" s="16">
        <f t="shared" si="205"/>
        <v>3.708367755825392E-4</v>
      </c>
      <c r="N1186" s="16">
        <f t="shared" si="206"/>
        <v>4.668315181113715E-2</v>
      </c>
      <c r="O1186" s="16">
        <f t="shared" si="207"/>
        <v>6.2846804174188813E-4</v>
      </c>
      <c r="P1186" s="16">
        <f t="shared" si="208"/>
        <v>2.5680790726544847E-2</v>
      </c>
      <c r="Q1186" s="16">
        <f t="shared" si="209"/>
        <v>1.8943589016565666E-2</v>
      </c>
      <c r="R1186" s="16">
        <f t="shared" si="210"/>
        <v>3.3774652779673717E-2</v>
      </c>
      <c r="S1186" s="16">
        <f t="shared" si="211"/>
        <v>6.8879720980163451E-4</v>
      </c>
      <c r="T1186" s="16">
        <f t="shared" si="212"/>
        <v>1.8945400367785085E-2</v>
      </c>
      <c r="U1186" s="66">
        <f t="shared" si="213"/>
        <v>0.14534484995324998</v>
      </c>
      <c r="V1186" s="66"/>
      <c r="W1186" s="66"/>
    </row>
    <row r="1187" spans="1:23" x14ac:dyDescent="0.25">
      <c r="A1187">
        <v>1186</v>
      </c>
      <c r="B1187">
        <v>6.64831268646597E-4</v>
      </c>
      <c r="C1187" s="16">
        <v>6.5823244348030103E-9</v>
      </c>
      <c r="D1187" s="16">
        <v>8.4505660432049995E-4</v>
      </c>
      <c r="E1187" s="16">
        <v>1.12104824775861E-5</v>
      </c>
      <c r="F1187" s="16">
        <v>7.2555829620820397E-6</v>
      </c>
      <c r="G1187" s="16">
        <v>1.68682184953469E-6</v>
      </c>
      <c r="H1187" s="16">
        <v>3.3006638570978102E-4</v>
      </c>
      <c r="J1187">
        <v>0.95615000845653997</v>
      </c>
      <c r="K1187">
        <f t="shared" si="203"/>
        <v>6.293689564000588E-9</v>
      </c>
      <c r="L1187">
        <f t="shared" si="204"/>
        <v>8.61248009769764E-4</v>
      </c>
      <c r="M1187" s="16">
        <f t="shared" si="205"/>
        <v>4.6841452752343011E-4</v>
      </c>
      <c r="N1187" s="16">
        <f t="shared" si="206"/>
        <v>0.12251264055912679</v>
      </c>
      <c r="O1187" s="16">
        <f t="shared" si="207"/>
        <v>3.5340902572476893E-2</v>
      </c>
      <c r="P1187" s="16">
        <f t="shared" si="208"/>
        <v>1.5047903294158817E-2</v>
      </c>
      <c r="Q1187" s="16">
        <f t="shared" si="209"/>
        <v>1.9155620695204484E-3</v>
      </c>
      <c r="R1187" s="16">
        <f t="shared" si="210"/>
        <v>6.9508848264394324E-2</v>
      </c>
      <c r="S1187" s="16">
        <f t="shared" si="211"/>
        <v>2.543096352701775E-2</v>
      </c>
      <c r="T1187" s="16">
        <f t="shared" si="212"/>
        <v>1.9150063566237092E-3</v>
      </c>
      <c r="U1187" s="66">
        <f t="shared" si="213"/>
        <v>0.27167182664331874</v>
      </c>
      <c r="V1187" s="66"/>
      <c r="W1187" s="66"/>
    </row>
    <row r="1188" spans="1:23" x14ac:dyDescent="0.25">
      <c r="A1188">
        <v>1187</v>
      </c>
      <c r="B1188">
        <v>5.1219863001015695E-4</v>
      </c>
      <c r="C1188" s="16">
        <v>5.5427023389096502E-9</v>
      </c>
      <c r="D1188" s="16">
        <v>9.2558363331502304E-4</v>
      </c>
      <c r="E1188" s="16">
        <v>1.0329013044218201E-5</v>
      </c>
      <c r="F1188" s="16">
        <v>9.4567274112736095E-6</v>
      </c>
      <c r="G1188" s="16">
        <v>2.0052530855742499E-6</v>
      </c>
      <c r="H1188" s="16">
        <v>3.0411487083076798E-4</v>
      </c>
      <c r="J1188">
        <v>0.95570204075338006</v>
      </c>
      <c r="K1188">
        <f t="shared" si="203"/>
        <v>5.2971719365844858E-9</v>
      </c>
      <c r="L1188">
        <f t="shared" si="204"/>
        <v>9.4649679852080559E-4</v>
      </c>
      <c r="M1188" s="16">
        <f t="shared" si="205"/>
        <v>7.7900461499508377E-5</v>
      </c>
      <c r="N1188" s="16">
        <f t="shared" si="206"/>
        <v>1.6063694610820931E-3</v>
      </c>
      <c r="O1188" s="16">
        <f t="shared" si="207"/>
        <v>1.2857885755261873E-7</v>
      </c>
      <c r="P1188" s="16">
        <f t="shared" si="208"/>
        <v>1.5262667651089465E-3</v>
      </c>
      <c r="Q1188" s="16">
        <f t="shared" si="209"/>
        <v>1.4671404393435279E-3</v>
      </c>
      <c r="R1188" s="16">
        <f t="shared" si="210"/>
        <v>1.6205079313868483E-3</v>
      </c>
      <c r="S1188" s="16">
        <f t="shared" si="211"/>
        <v>6.3885561527571787E-7</v>
      </c>
      <c r="T1188" s="16">
        <f t="shared" si="212"/>
        <v>1.4672768113700788E-3</v>
      </c>
      <c r="U1188" s="66">
        <f t="shared" si="213"/>
        <v>7.6883288427643231E-3</v>
      </c>
      <c r="V1188" s="66"/>
      <c r="W1188" s="66"/>
    </row>
    <row r="1189" spans="1:23" x14ac:dyDescent="0.25">
      <c r="A1189">
        <v>1188</v>
      </c>
      <c r="B1189">
        <v>5.4604246876743595E-4</v>
      </c>
      <c r="C1189" s="16">
        <v>5.9756438846448203E-9</v>
      </c>
      <c r="D1189" s="16">
        <v>9.3621016771270205E-4</v>
      </c>
      <c r="E1189" s="16">
        <v>1.1262639374327899E-5</v>
      </c>
      <c r="F1189" s="16">
        <v>8.8739075183943407E-6</v>
      </c>
      <c r="G1189" s="16">
        <v>1.8601413547915299E-6</v>
      </c>
      <c r="H1189" s="16">
        <v>3.3160355414042699E-4</v>
      </c>
      <c r="J1189">
        <v>0.95566164844301105</v>
      </c>
      <c r="K1189">
        <f t="shared" si="203"/>
        <v>5.7106936853080669E-9</v>
      </c>
      <c r="L1189">
        <f t="shared" si="204"/>
        <v>9.5581214846039752E-4</v>
      </c>
      <c r="M1189" s="16">
        <f t="shared" si="205"/>
        <v>1.362727890744743E-4</v>
      </c>
      <c r="N1189" s="16">
        <f t="shared" si="206"/>
        <v>1.1838187014127626E-2</v>
      </c>
      <c r="O1189" s="16">
        <f t="shared" si="207"/>
        <v>6.1617444616853326E-3</v>
      </c>
      <c r="P1189" s="16">
        <f t="shared" si="208"/>
        <v>7.8596641812403911E-4</v>
      </c>
      <c r="Q1189" s="16">
        <f t="shared" si="209"/>
        <v>2.3642226773830776E-3</v>
      </c>
      <c r="R1189" s="16">
        <f t="shared" si="210"/>
        <v>9.8813073721256903E-3</v>
      </c>
      <c r="S1189" s="16">
        <f t="shared" si="211"/>
        <v>5.3446681200668405E-3</v>
      </c>
      <c r="T1189" s="16">
        <f t="shared" si="212"/>
        <v>2.3640731528020023E-3</v>
      </c>
      <c r="U1189" s="66">
        <f t="shared" si="213"/>
        <v>3.874016921631461E-2</v>
      </c>
      <c r="V1189" s="66"/>
      <c r="W1189" s="66"/>
    </row>
    <row r="1190" spans="1:23" x14ac:dyDescent="0.25">
      <c r="A1190">
        <v>1189</v>
      </c>
      <c r="B1190">
        <v>5.9573818049189699E-4</v>
      </c>
      <c r="C1190" s="16">
        <v>6.4969765753309498E-9</v>
      </c>
      <c r="D1190" s="16">
        <v>9.3283571753581204E-4</v>
      </c>
      <c r="E1190" s="16">
        <v>1.22019726116004E-5</v>
      </c>
      <c r="F1190" s="16">
        <v>8.1312400338226901E-6</v>
      </c>
      <c r="G1190" s="16">
        <v>1.71075397860767E-6</v>
      </c>
      <c r="H1190" s="16">
        <v>3.5926003760226399E-4</v>
      </c>
      <c r="J1190">
        <v>0.95569383094900495</v>
      </c>
      <c r="K1190">
        <f t="shared" si="203"/>
        <v>6.2091204328639816E-9</v>
      </c>
      <c r="L1190">
        <f t="shared" si="204"/>
        <v>9.508024546054898E-4</v>
      </c>
      <c r="M1190" s="16">
        <f t="shared" si="205"/>
        <v>2.4067390637830434E-4</v>
      </c>
      <c r="N1190" s="16">
        <f t="shared" si="206"/>
        <v>4.398097617449985E-2</v>
      </c>
      <c r="O1190" s="16">
        <f t="shared" si="207"/>
        <v>2.9786618001777888E-2</v>
      </c>
      <c r="P1190" s="16">
        <f t="shared" si="208"/>
        <v>9.9467169612095182E-4</v>
      </c>
      <c r="Q1190" s="16">
        <f t="shared" si="209"/>
        <v>1.8518083363614237E-2</v>
      </c>
      <c r="R1190" s="16">
        <f t="shared" si="210"/>
        <v>3.0546864133064247E-2</v>
      </c>
      <c r="S1190" s="16">
        <f t="shared" si="211"/>
        <v>2.1769735915567235E-2</v>
      </c>
      <c r="T1190" s="16">
        <f t="shared" si="212"/>
        <v>1.851753519903734E-2</v>
      </c>
      <c r="U1190" s="66">
        <f t="shared" si="213"/>
        <v>0.16411448448368177</v>
      </c>
      <c r="V1190" s="66"/>
      <c r="W1190" s="66"/>
    </row>
    <row r="1191" spans="1:23" x14ac:dyDescent="0.25">
      <c r="A1191">
        <v>1190</v>
      </c>
      <c r="B1191">
        <v>4.9866169112020703E-4</v>
      </c>
      <c r="C1191" s="16">
        <v>6.3245137699616004E-9</v>
      </c>
      <c r="D1191" s="16">
        <v>1.0889303744995101E-3</v>
      </c>
      <c r="E1191" s="16">
        <v>1.3840810654434E-5</v>
      </c>
      <c r="F1191" s="16">
        <v>9.7859912134161204E-6</v>
      </c>
      <c r="G1191" s="16">
        <v>1.76059474870089E-6</v>
      </c>
      <c r="H1191" s="16">
        <v>4.07515122148143E-4</v>
      </c>
      <c r="J1191">
        <v>0.95489754483112299</v>
      </c>
      <c r="K1191">
        <f t="shared" si="203"/>
        <v>6.0392626711869622E-9</v>
      </c>
      <c r="L1191">
        <f t="shared" si="204"/>
        <v>1.1102566271612734E-3</v>
      </c>
      <c r="M1191" s="16">
        <f t="shared" si="205"/>
        <v>-1.1293324492085923E-4</v>
      </c>
      <c r="N1191" s="16">
        <f t="shared" si="206"/>
        <v>1.5853814575154981E-4</v>
      </c>
      <c r="O1191" s="16">
        <f t="shared" si="207"/>
        <v>2.0011370355888406E-2</v>
      </c>
      <c r="P1191" s="16">
        <f t="shared" si="208"/>
        <v>1.7034854699368471E-2</v>
      </c>
      <c r="Q1191" s="16">
        <f t="shared" si="209"/>
        <v>8.3328866274395119E-2</v>
      </c>
      <c r="R1191" s="16">
        <f t="shared" si="210"/>
        <v>4.677471345474874E-5</v>
      </c>
      <c r="S1191" s="16">
        <f t="shared" si="211"/>
        <v>1.505785996906531E-2</v>
      </c>
      <c r="T1191" s="16">
        <f t="shared" si="212"/>
        <v>8.3333263381003345E-2</v>
      </c>
      <c r="U1191" s="66">
        <f t="shared" si="213"/>
        <v>0.21897152753892696</v>
      </c>
      <c r="V1191" s="66"/>
      <c r="W1191" s="66"/>
    </row>
    <row r="1192" spans="1:23" x14ac:dyDescent="0.25">
      <c r="A1192">
        <v>1191</v>
      </c>
      <c r="B1192">
        <v>2.7957521569298198E-4</v>
      </c>
      <c r="C1192" s="16">
        <v>4.7951752511136702E-9</v>
      </c>
      <c r="D1192" s="16">
        <v>1.48668912242521E-3</v>
      </c>
      <c r="E1192" s="16">
        <v>1.42621210414719E-5</v>
      </c>
      <c r="F1192" s="16">
        <v>1.77837749824299E-5</v>
      </c>
      <c r="G1192" s="16">
        <v>2.33280722561279E-6</v>
      </c>
      <c r="H1192" s="16">
        <v>4.19928297657467E-4</v>
      </c>
      <c r="J1192">
        <v>0.95288792989270998</v>
      </c>
      <c r="K1192">
        <f t="shared" si="203"/>
        <v>4.5692646185064608E-9</v>
      </c>
      <c r="L1192">
        <f t="shared" si="204"/>
        <v>1.5245846844404315E-3</v>
      </c>
      <c r="M1192" s="16">
        <f t="shared" si="205"/>
        <v>-9.654342530544675E-4</v>
      </c>
      <c r="N1192" s="16">
        <f t="shared" si="206"/>
        <v>0.1868743448862083</v>
      </c>
      <c r="O1192" s="16">
        <f t="shared" si="207"/>
        <v>1.8105500811216656E-2</v>
      </c>
      <c r="P1192" s="16">
        <f t="shared" si="208"/>
        <v>0.29535656149913248</v>
      </c>
      <c r="Q1192" s="16">
        <f t="shared" si="209"/>
        <v>0.10751452164971735</v>
      </c>
      <c r="R1192" s="16">
        <f t="shared" si="210"/>
        <v>0.64776738169501968</v>
      </c>
      <c r="S1192" s="16">
        <f t="shared" si="211"/>
        <v>2.6379666316203219E-2</v>
      </c>
      <c r="T1192" s="16">
        <f t="shared" si="212"/>
        <v>0.10753735820438841</v>
      </c>
      <c r="U1192" s="66">
        <f t="shared" si="213"/>
        <v>1.3895353350618862</v>
      </c>
      <c r="V1192" s="66"/>
      <c r="W1192" s="66"/>
    </row>
    <row r="1193" spans="1:23" x14ac:dyDescent="0.25">
      <c r="A1193">
        <v>1192</v>
      </c>
      <c r="B1193">
        <v>5.3031861239655296E-4</v>
      </c>
      <c r="C1193" s="16">
        <v>5.8445825024112096E-9</v>
      </c>
      <c r="D1193" s="16">
        <v>9.4299974644605799E-4</v>
      </c>
      <c r="E1193" s="16">
        <v>1.10945316092756E-5</v>
      </c>
      <c r="F1193" s="16">
        <v>9.1403171925813002E-6</v>
      </c>
      <c r="G1193" s="16">
        <v>1.9020230883769901E-6</v>
      </c>
      <c r="H1193" s="16">
        <v>3.26654113861522E-4</v>
      </c>
      <c r="J1193">
        <v>0.95562256237586696</v>
      </c>
      <c r="K1193">
        <f t="shared" si="203"/>
        <v>5.5852149069713565E-9</v>
      </c>
      <c r="L1193">
        <f t="shared" si="204"/>
        <v>9.6317655933709514E-4</v>
      </c>
      <c r="M1193" s="16">
        <f t="shared" si="205"/>
        <v>9.7460665456010763E-5</v>
      </c>
      <c r="N1193" s="16">
        <f t="shared" si="206"/>
        <v>5.9096570543922394E-3</v>
      </c>
      <c r="O1193" s="16">
        <f t="shared" si="207"/>
        <v>3.0077048463198353E-3</v>
      </c>
      <c r="P1193" s="16">
        <f t="shared" si="208"/>
        <v>4.4042115872311519E-4</v>
      </c>
      <c r="Q1193" s="16">
        <f t="shared" si="209"/>
        <v>1.0871113814983208E-3</v>
      </c>
      <c r="R1193" s="16">
        <f t="shared" si="210"/>
        <v>5.2370372639714306E-3</v>
      </c>
      <c r="S1193" s="16">
        <f t="shared" si="211"/>
        <v>2.7288005147254901E-3</v>
      </c>
      <c r="T1193" s="16">
        <f t="shared" si="212"/>
        <v>1.0870368938935351E-3</v>
      </c>
      <c r="U1193" s="66">
        <f t="shared" si="213"/>
        <v>1.9497769113523966E-2</v>
      </c>
      <c r="V1193" s="66"/>
      <c r="W1193" s="66"/>
    </row>
    <row r="1194" spans="1:23" x14ac:dyDescent="0.25">
      <c r="A1194">
        <v>1193</v>
      </c>
      <c r="B1194">
        <v>4.2577188759874702E-4</v>
      </c>
      <c r="C1194" s="16">
        <v>5.7213421728472797E-9</v>
      </c>
      <c r="D1194" s="16">
        <v>1.1556492700786499E-3</v>
      </c>
      <c r="E1194" s="16">
        <v>1.3277343686081E-5</v>
      </c>
      <c r="F1194" s="16">
        <v>1.14989640012062E-5</v>
      </c>
      <c r="G1194" s="16">
        <v>1.9477779960599899E-6</v>
      </c>
      <c r="H1194" s="16">
        <v>3.9092631978723602E-4</v>
      </c>
      <c r="J1194">
        <v>0.95454353111532497</v>
      </c>
      <c r="K1194">
        <f t="shared" si="203"/>
        <v>5.4612701603886682E-9</v>
      </c>
      <c r="L1194">
        <f t="shared" si="204"/>
        <v>1.1805892547349494E-3</v>
      </c>
      <c r="M1194" s="16">
        <f t="shared" si="205"/>
        <v>-3.290454795374554E-4</v>
      </c>
      <c r="N1194" s="16">
        <f t="shared" si="206"/>
        <v>1.8338609651562629E-2</v>
      </c>
      <c r="O1194" s="16">
        <f t="shared" si="207"/>
        <v>1.0627516541515971E-3</v>
      </c>
      <c r="P1194" s="16">
        <f t="shared" si="208"/>
        <v>3.9913883909996777E-2</v>
      </c>
      <c r="Q1194" s="16">
        <f t="shared" si="209"/>
        <v>5.5792822373453808E-2</v>
      </c>
      <c r="R1194" s="16">
        <f t="shared" si="210"/>
        <v>2.7891337736756304E-2</v>
      </c>
      <c r="S1194" s="16">
        <f t="shared" si="211"/>
        <v>8.6663336247666653E-4</v>
      </c>
      <c r="T1194" s="16">
        <f t="shared" si="212"/>
        <v>5.5798307217794808E-2</v>
      </c>
      <c r="U1194" s="66">
        <f t="shared" si="213"/>
        <v>0.19966434590619259</v>
      </c>
      <c r="V1194" s="66"/>
      <c r="W1194" s="66"/>
    </row>
    <row r="1195" spans="1:23" x14ac:dyDescent="0.25">
      <c r="A1195">
        <v>1194</v>
      </c>
      <c r="B1195">
        <v>6.6578999052369699E-4</v>
      </c>
      <c r="C1195" s="16">
        <v>4.3918434184237097E-9</v>
      </c>
      <c r="D1195" s="16">
        <v>5.5915192216350401E-4</v>
      </c>
      <c r="E1195" s="16">
        <v>4.9655988132715098E-6</v>
      </c>
      <c r="F1195" s="16">
        <v>7.1475766635401196E-6</v>
      </c>
      <c r="G1195" s="16">
        <v>2.5197131009347401E-6</v>
      </c>
      <c r="H1195" s="16">
        <v>1.4619845030833901E-4</v>
      </c>
      <c r="J1195">
        <v>0.95762378733169895</v>
      </c>
      <c r="K1195">
        <f t="shared" si="203"/>
        <v>4.2057337277187082E-9</v>
      </c>
      <c r="L1195">
        <f t="shared" si="204"/>
        <v>5.7596239674810048E-4</v>
      </c>
      <c r="M1195" s="16">
        <f t="shared" si="205"/>
        <v>7.5561758429929351E-4</v>
      </c>
      <c r="N1195" s="16">
        <f t="shared" si="206"/>
        <v>0.12387925913226343</v>
      </c>
      <c r="O1195" s="16">
        <f t="shared" si="207"/>
        <v>4.2994379234256905E-2</v>
      </c>
      <c r="P1195" s="16">
        <f t="shared" si="208"/>
        <v>0.17597483371952691</v>
      </c>
      <c r="Q1195" s="16">
        <f t="shared" si="209"/>
        <v>0.28909032568554666</v>
      </c>
      <c r="R1195" s="16">
        <f t="shared" si="210"/>
        <v>7.5408813449705056E-2</v>
      </c>
      <c r="S1195" s="16">
        <f t="shared" si="211"/>
        <v>6.5306725647038003E-2</v>
      </c>
      <c r="T1195" s="16">
        <f t="shared" si="212"/>
        <v>0.28910004986167237</v>
      </c>
      <c r="U1195" s="66">
        <f t="shared" si="213"/>
        <v>1.0617543867300094</v>
      </c>
      <c r="V1195" s="66"/>
      <c r="W1195" s="66"/>
    </row>
    <row r="1196" spans="1:23" x14ac:dyDescent="0.25">
      <c r="A1196">
        <v>1195</v>
      </c>
      <c r="B1196">
        <v>4.7579455766382498E-4</v>
      </c>
      <c r="C1196" s="16">
        <v>6.0557890354427101E-9</v>
      </c>
      <c r="D1196" s="16">
        <v>1.092922131242E-3</v>
      </c>
      <c r="E1196" s="16">
        <v>1.33004409267384E-5</v>
      </c>
      <c r="F1196" s="16">
        <v>1.02590487776578E-5</v>
      </c>
      <c r="G1196" s="16">
        <v>1.8388415375490299E-6</v>
      </c>
      <c r="H1196" s="16">
        <v>3.9160512123355E-4</v>
      </c>
      <c r="J1196">
        <v>0.95486877323713604</v>
      </c>
      <c r="K1196">
        <f t="shared" si="203"/>
        <v>5.7824838472560803E-9</v>
      </c>
      <c r="L1196">
        <f t="shared" si="204"/>
        <v>1.1152730145458291E-3</v>
      </c>
      <c r="M1196" s="16">
        <f t="shared" si="205"/>
        <v>-1.6368389921817916E-4</v>
      </c>
      <c r="N1196" s="16">
        <f t="shared" si="206"/>
        <v>1.1453628541807791E-3</v>
      </c>
      <c r="O1196" s="16">
        <f t="shared" si="207"/>
        <v>8.641848917800711E-3</v>
      </c>
      <c r="P1196" s="16">
        <f t="shared" si="208"/>
        <v>1.8133813034811291E-2</v>
      </c>
      <c r="Q1196" s="16">
        <f t="shared" si="209"/>
        <v>5.68133648344308E-2</v>
      </c>
      <c r="R1196" s="16">
        <f t="shared" si="210"/>
        <v>1.6950074111837373E-3</v>
      </c>
      <c r="S1196" s="16">
        <f t="shared" si="211"/>
        <v>7.0091650818507956E-3</v>
      </c>
      <c r="T1196" s="16">
        <f t="shared" si="212"/>
        <v>5.6817019974474116E-2</v>
      </c>
      <c r="U1196" s="66">
        <f t="shared" si="213"/>
        <v>0.15025558210873224</v>
      </c>
      <c r="V1196" s="66"/>
      <c r="W1196" s="66"/>
    </row>
    <row r="1197" spans="1:23" x14ac:dyDescent="0.25">
      <c r="A1197">
        <v>1196</v>
      </c>
      <c r="B1197">
        <v>5.9566128978442295E-4</v>
      </c>
      <c r="C1197" s="16">
        <v>4.2147975701171698E-9</v>
      </c>
      <c r="D1197" s="16">
        <v>6.0045073276222198E-4</v>
      </c>
      <c r="E1197" s="16">
        <v>5.1146877040180501E-6</v>
      </c>
      <c r="F1197" s="16">
        <v>8.0064372441617902E-6</v>
      </c>
      <c r="G1197" s="16">
        <v>2.6269602036706199E-6</v>
      </c>
      <c r="H1197" s="16">
        <v>1.5058828290537E-4</v>
      </c>
      <c r="J1197">
        <v>0.95738733728477099</v>
      </c>
      <c r="K1197">
        <f t="shared" si="203"/>
        <v>4.0351938228487997E-9</v>
      </c>
      <c r="L1197">
        <f t="shared" si="204"/>
        <v>6.190863526566461E-4</v>
      </c>
      <c r="M1197" s="16">
        <f t="shared" si="205"/>
        <v>5.7223622691219991E-4</v>
      </c>
      <c r="N1197" s="16">
        <f t="shared" si="206"/>
        <v>4.3915512146021816E-2</v>
      </c>
      <c r="O1197" s="16">
        <f t="shared" si="207"/>
        <v>5.7266628115014373E-2</v>
      </c>
      <c r="P1197" s="16">
        <f t="shared" si="208"/>
        <v>0.14184073649317375</v>
      </c>
      <c r="Q1197" s="16">
        <f t="shared" si="209"/>
        <v>0.27435605114973566</v>
      </c>
      <c r="R1197" s="16">
        <f t="shared" si="210"/>
        <v>3.5134727968769042E-2</v>
      </c>
      <c r="S1197" s="16">
        <f t="shared" si="211"/>
        <v>9.5476138738470176E-2</v>
      </c>
      <c r="T1197" s="16">
        <f t="shared" si="212"/>
        <v>0.27436475277595485</v>
      </c>
      <c r="U1197" s="66">
        <f t="shared" si="213"/>
        <v>0.92235454738713962</v>
      </c>
      <c r="V1197" s="66"/>
      <c r="W1197" s="66"/>
    </row>
    <row r="1198" spans="1:23" x14ac:dyDescent="0.25">
      <c r="A1198">
        <v>1197</v>
      </c>
      <c r="B1198">
        <v>5.0093784626900704E-4</v>
      </c>
      <c r="C1198" s="16">
        <v>6.1984999621357901E-9</v>
      </c>
      <c r="D1198" s="16">
        <v>1.0617201156901501E-3</v>
      </c>
      <c r="E1198" s="16">
        <v>1.3230029104692999E-5</v>
      </c>
      <c r="F1198" s="16">
        <v>9.7295735919977595E-6</v>
      </c>
      <c r="G1198" s="16">
        <v>1.7958441959318399E-6</v>
      </c>
      <c r="H1198" s="16">
        <v>3.8953137124572002E-4</v>
      </c>
      <c r="J1198">
        <v>0.95503012542568799</v>
      </c>
      <c r="K1198">
        <f t="shared" si="203"/>
        <v>5.9197541962896661E-9</v>
      </c>
      <c r="L1198">
        <f t="shared" si="204"/>
        <v>1.0829689085701153E-3</v>
      </c>
      <c r="M1198" s="16">
        <f t="shared" si="205"/>
        <v>-8.1093216032101161E-5</v>
      </c>
      <c r="N1198" s="16">
        <f t="shared" si="206"/>
        <v>2.9629404173263271E-4</v>
      </c>
      <c r="O1198" s="16">
        <f t="shared" si="207"/>
        <v>1.4094037997805174E-2</v>
      </c>
      <c r="P1198" s="16">
        <f t="shared" si="208"/>
        <v>1.0458784190639394E-2</v>
      </c>
      <c r="Q1198" s="16">
        <f t="shared" si="209"/>
        <v>5.3731126406470868E-2</v>
      </c>
      <c r="R1198" s="16">
        <f t="shared" si="210"/>
        <v>1.5787712427738198E-4</v>
      </c>
      <c r="S1198" s="16">
        <f t="shared" si="211"/>
        <v>1.1055674921859729E-2</v>
      </c>
      <c r="T1198" s="16">
        <f t="shared" si="212"/>
        <v>5.3733762842506923E-2</v>
      </c>
      <c r="U1198" s="66">
        <f t="shared" si="213"/>
        <v>0.14352755752529209</v>
      </c>
      <c r="V1198" s="66"/>
      <c r="W1198" s="66"/>
    </row>
    <row r="1199" spans="1:23" x14ac:dyDescent="0.25">
      <c r="A1199">
        <v>1198</v>
      </c>
      <c r="B1199" s="16">
        <v>3.0812218213898502E-4</v>
      </c>
      <c r="C1199" s="16">
        <v>3.41922335772976E-9</v>
      </c>
      <c r="D1199" s="16">
        <v>9.5028399413172703E-4</v>
      </c>
      <c r="E1199" s="16">
        <v>6.53815908018115E-6</v>
      </c>
      <c r="F1199" s="16">
        <v>1.5756870606389101E-5</v>
      </c>
      <c r="G1199" s="16">
        <v>3.2524671653723002E-6</v>
      </c>
      <c r="H1199" s="16">
        <v>1.9250205186126701E-4</v>
      </c>
      <c r="J1199">
        <v>0.95544945011521398</v>
      </c>
      <c r="K1199">
        <f t="shared" si="203"/>
        <v>3.2668950769639948E-9</v>
      </c>
      <c r="L1199">
        <f t="shared" si="204"/>
        <v>9.850467832865199E-4</v>
      </c>
      <c r="M1199" s="16">
        <f t="shared" si="205"/>
        <v>-3.688024190085498E-4</v>
      </c>
      <c r="N1199" s="16">
        <f t="shared" si="206"/>
        <v>0.1401167217550924</v>
      </c>
      <c r="O1199" s="16">
        <f t="shared" si="207"/>
        <v>0.14660580503908746</v>
      </c>
      <c r="P1199" s="16">
        <f t="shared" si="208"/>
        <v>1.8019769872159487E-4</v>
      </c>
      <c r="Q1199" s="16">
        <f t="shared" si="209"/>
        <v>0.15308114423187508</v>
      </c>
      <c r="R1199" s="16">
        <f t="shared" si="210"/>
        <v>0.35896092283212744</v>
      </c>
      <c r="S1199" s="16">
        <f t="shared" si="211"/>
        <v>0.38523991604793928</v>
      </c>
      <c r="T1199" s="16">
        <f t="shared" si="212"/>
        <v>0.15308087589308106</v>
      </c>
      <c r="U1199" s="66">
        <f t="shared" si="213"/>
        <v>1.3372655834979243</v>
      </c>
      <c r="V1199" s="66"/>
      <c r="W1199" s="66"/>
    </row>
    <row r="1200" spans="1:23" x14ac:dyDescent="0.25">
      <c r="A1200">
        <v>1199</v>
      </c>
      <c r="B1200">
        <v>6.5528891236943702E-4</v>
      </c>
      <c r="C1200" s="16">
        <v>7.2688359424315202E-9</v>
      </c>
      <c r="D1200" s="16">
        <v>9.4910541195825896E-4</v>
      </c>
      <c r="E1200" s="16">
        <v>1.38876647363712E-5</v>
      </c>
      <c r="F1200" s="16">
        <v>7.3967455695380399E-6</v>
      </c>
      <c r="G1200" s="16">
        <v>1.5293199098582199E-6</v>
      </c>
      <c r="H1200" s="16">
        <v>4.0889175965410198E-4</v>
      </c>
      <c r="J1200">
        <v>0.95562870281821999</v>
      </c>
      <c r="K1200">
        <f t="shared" si="203"/>
        <v>6.946308262664287E-9</v>
      </c>
      <c r="L1200">
        <f t="shared" si="204"/>
        <v>9.6542095417125084E-4</v>
      </c>
      <c r="M1200" s="16">
        <f t="shared" si="205"/>
        <v>3.4515687056762325E-4</v>
      </c>
      <c r="N1200" s="16">
        <f t="shared" si="206"/>
        <v>0.10932359065739793</v>
      </c>
      <c r="O1200" s="16">
        <f t="shared" si="207"/>
        <v>9.7278368244296573E-2</v>
      </c>
      <c r="P1200" s="16">
        <f t="shared" si="208"/>
        <v>2.1454535902287606E-4</v>
      </c>
      <c r="Q1200" s="16">
        <f t="shared" si="209"/>
        <v>8.5866469544266508E-2</v>
      </c>
      <c r="R1200" s="16">
        <f t="shared" si="210"/>
        <v>6.2159961394824728E-2</v>
      </c>
      <c r="S1200" s="16">
        <f t="shared" si="211"/>
        <v>5.6621523375442295E-2</v>
      </c>
      <c r="T1200" s="16">
        <f t="shared" si="212"/>
        <v>8.5865596464987523E-2</v>
      </c>
      <c r="U1200" s="66">
        <f t="shared" si="213"/>
        <v>0.49733005504023842</v>
      </c>
      <c r="V1200" s="66"/>
      <c r="W1200" s="66"/>
    </row>
    <row r="1201" spans="1:23" x14ac:dyDescent="0.25">
      <c r="A1201">
        <v>1200</v>
      </c>
      <c r="B1201">
        <v>4.2450870640960202E-4</v>
      </c>
      <c r="C1201" s="16">
        <v>5.6471453651338203E-9</v>
      </c>
      <c r="D1201" s="16">
        <v>1.14375293806393E-3</v>
      </c>
      <c r="E1201" s="16">
        <v>1.2971897035958101E-5</v>
      </c>
      <c r="F1201" s="16">
        <v>1.1527176696988201E-5</v>
      </c>
      <c r="G1201" s="16">
        <v>1.9731165076596401E-6</v>
      </c>
      <c r="H1201" s="16">
        <v>3.8193280781816802E-4</v>
      </c>
      <c r="J1201">
        <v>0.95459968899068603</v>
      </c>
      <c r="K1201">
        <f t="shared" si="203"/>
        <v>5.3907632092419392E-9</v>
      </c>
      <c r="L1201">
        <f t="shared" si="204"/>
        <v>1.1687747608202009E-3</v>
      </c>
      <c r="M1201" s="16">
        <f t="shared" si="205"/>
        <v>-3.1975734800099683E-4</v>
      </c>
      <c r="N1201" s="16">
        <f t="shared" si="206"/>
        <v>1.9039904571478458E-2</v>
      </c>
      <c r="O1201" s="16">
        <f t="shared" si="207"/>
        <v>3.6897323534496729E-4</v>
      </c>
      <c r="P1201" s="16">
        <f t="shared" si="208"/>
        <v>3.513147801900697E-2</v>
      </c>
      <c r="Q1201" s="16">
        <f t="shared" si="209"/>
        <v>4.3166718884312803E-2</v>
      </c>
      <c r="R1201" s="16">
        <f t="shared" si="210"/>
        <v>2.8855901658208734E-2</v>
      </c>
      <c r="S1201" s="16">
        <f t="shared" si="211"/>
        <v>2.8266588665347328E-4</v>
      </c>
      <c r="T1201" s="16">
        <f t="shared" si="212"/>
        <v>4.3171153817823667E-2</v>
      </c>
      <c r="U1201" s="66">
        <f t="shared" si="213"/>
        <v>0.17001679607282905</v>
      </c>
      <c r="V1201" s="66"/>
      <c r="W1201" s="66"/>
    </row>
    <row r="1202" spans="1:23" x14ac:dyDescent="0.25">
      <c r="A1202">
        <v>1201</v>
      </c>
      <c r="B1202">
        <v>4.3890703423238601E-4</v>
      </c>
      <c r="C1202" s="16">
        <v>5.5743165697182504E-9</v>
      </c>
      <c r="D1202" s="16">
        <v>1.09061102834438E-3</v>
      </c>
      <c r="E1202" s="16">
        <v>1.2216912258747301E-5</v>
      </c>
      <c r="F1202" s="16">
        <v>1.1121906240637601E-5</v>
      </c>
      <c r="G1202" s="16">
        <v>1.9976970149082399E-6</v>
      </c>
      <c r="H1202" s="16">
        <v>3.5970278924824499E-4</v>
      </c>
      <c r="J1202">
        <v>0.95486250749530199</v>
      </c>
      <c r="K1202">
        <f t="shared" si="203"/>
        <v>5.322705897333779E-9</v>
      </c>
      <c r="L1202">
        <f t="shared" si="204"/>
        <v>1.1148469635239935E-3</v>
      </c>
      <c r="M1202" s="16">
        <f t="shared" si="205"/>
        <v>-2.370328950592217E-4</v>
      </c>
      <c r="N1202" s="16">
        <f t="shared" si="206"/>
        <v>1.1826054248883226E-2</v>
      </c>
      <c r="O1202" s="16">
        <f t="shared" si="207"/>
        <v>3.6776726963920005E-5</v>
      </c>
      <c r="P1202" s="16">
        <f t="shared" si="208"/>
        <v>1.7493363858307839E-2</v>
      </c>
      <c r="Q1202" s="16">
        <f t="shared" si="209"/>
        <v>1.8898589461108652E-2</v>
      </c>
      <c r="R1202" s="16">
        <f t="shared" si="210"/>
        <v>1.6574027883584544E-2</v>
      </c>
      <c r="S1202" s="16">
        <f t="shared" si="211"/>
        <v>2.0833845789063754E-5</v>
      </c>
      <c r="T1202" s="16">
        <f t="shared" si="212"/>
        <v>1.8900545032010621E-2</v>
      </c>
      <c r="U1202" s="66">
        <f t="shared" si="213"/>
        <v>8.3750191056647855E-2</v>
      </c>
      <c r="V1202" s="66"/>
      <c r="W1202" s="66"/>
    </row>
    <row r="1203" spans="1:23" x14ac:dyDescent="0.25">
      <c r="A1203">
        <v>1202</v>
      </c>
      <c r="B1203">
        <v>4.5028487680362402E-4</v>
      </c>
      <c r="C1203" s="16">
        <v>4.4930617884201803E-9</v>
      </c>
      <c r="D1203" s="16">
        <v>8.5210983099204296E-4</v>
      </c>
      <c r="E1203" s="16">
        <v>7.7141957875159903E-6</v>
      </c>
      <c r="F1203" s="16">
        <v>1.07234228036639E-5</v>
      </c>
      <c r="G1203" s="16">
        <v>2.4718024761263302E-6</v>
      </c>
      <c r="H1203" s="16">
        <v>2.2712665013008499E-4</v>
      </c>
      <c r="J1203">
        <v>0.95604090699195599</v>
      </c>
      <c r="K1203">
        <f t="shared" si="203"/>
        <v>4.2955508673721287E-9</v>
      </c>
      <c r="L1203">
        <f t="shared" si="204"/>
        <v>8.7602398601370869E-4</v>
      </c>
      <c r="M1203" s="16">
        <f t="shared" si="205"/>
        <v>2.4545767593539362E-5</v>
      </c>
      <c r="N1203" s="16">
        <f t="shared" si="206"/>
        <v>7.3348289813113601E-3</v>
      </c>
      <c r="O1203" s="16">
        <f t="shared" si="207"/>
        <v>3.575228856326558E-2</v>
      </c>
      <c r="P1203" s="16">
        <f t="shared" si="208"/>
        <v>1.3304999537301737E-2</v>
      </c>
      <c r="Q1203" s="16">
        <f t="shared" si="209"/>
        <v>7.938834080158956E-2</v>
      </c>
      <c r="R1203" s="16">
        <f t="shared" si="210"/>
        <v>7.7966894776996531E-3</v>
      </c>
      <c r="S1203" s="16">
        <f t="shared" si="211"/>
        <v>5.3674855801509366E-2</v>
      </c>
      <c r="T1203" s="16">
        <f t="shared" si="212"/>
        <v>7.9390388001338255E-2</v>
      </c>
      <c r="U1203" s="66">
        <f t="shared" si="213"/>
        <v>0.27664239116401551</v>
      </c>
      <c r="V1203" s="66"/>
      <c r="W1203" s="66"/>
    </row>
    <row r="1204" spans="1:23" x14ac:dyDescent="0.25">
      <c r="A1204">
        <v>1203</v>
      </c>
      <c r="B1204">
        <v>4.3818320502418001E-4</v>
      </c>
      <c r="C1204" s="16">
        <v>8.1341627022840202E-9</v>
      </c>
      <c r="D1204" s="16">
        <v>1.61247356453525E-3</v>
      </c>
      <c r="E1204" s="16">
        <v>2.6213534266632801E-5</v>
      </c>
      <c r="F1204" s="16">
        <v>1.13939107143192E-5</v>
      </c>
      <c r="G1204" s="16">
        <v>1.3766225192522499E-6</v>
      </c>
      <c r="H1204" s="16">
        <v>7.7182463733740502E-4</v>
      </c>
      <c r="J1204">
        <v>0.95244243694215402</v>
      </c>
      <c r="K1204">
        <f t="shared" si="203"/>
        <v>7.7473217466473698E-9</v>
      </c>
      <c r="L1204">
        <f t="shared" si="204"/>
        <v>1.6366298743204384E-3</v>
      </c>
      <c r="M1204" s="16">
        <f t="shared" si="205"/>
        <v>-7.6026346427207842E-4</v>
      </c>
      <c r="N1204" s="16">
        <f t="shared" si="206"/>
        <v>1.2147893668740034E-2</v>
      </c>
      <c r="O1204" s="16">
        <f t="shared" si="207"/>
        <v>0.21909027126126676</v>
      </c>
      <c r="P1204" s="16">
        <f t="shared" si="208"/>
        <v>0.45435072836877555</v>
      </c>
      <c r="Q1204" s="16">
        <f t="shared" si="209"/>
        <v>2.0754625246905367</v>
      </c>
      <c r="R1204" s="16">
        <f t="shared" si="210"/>
        <v>2.4443868404678135E-2</v>
      </c>
      <c r="S1204" s="16">
        <f t="shared" si="211"/>
        <v>9.86214975510398E-2</v>
      </c>
      <c r="T1204" s="16">
        <f t="shared" si="212"/>
        <v>2.0756798878573846</v>
      </c>
      <c r="U1204" s="66">
        <f t="shared" si="213"/>
        <v>4.9597966718024216</v>
      </c>
      <c r="V1204" s="66"/>
      <c r="W1204" s="66"/>
    </row>
    <row r="1205" spans="1:23" x14ac:dyDescent="0.25">
      <c r="A1205">
        <v>1204</v>
      </c>
      <c r="B1205" s="16">
        <v>6.1441543953900805E-4</v>
      </c>
      <c r="C1205" s="16">
        <v>8.5530286943304493E-9</v>
      </c>
      <c r="D1205" s="16">
        <v>1.1979323619559601E-3</v>
      </c>
      <c r="E1205" s="16">
        <v>2.0568885077349098E-5</v>
      </c>
      <c r="F1205" s="16">
        <v>7.9781480922106193E-6</v>
      </c>
      <c r="G1205" s="16">
        <v>1.3033095016587201E-6</v>
      </c>
      <c r="H1205" s="16">
        <v>6.0561277875465804E-4</v>
      </c>
      <c r="J1205">
        <v>0.95441233121570201</v>
      </c>
      <c r="K1205">
        <f t="shared" si="203"/>
        <v>8.1631160551107154E-9</v>
      </c>
      <c r="L1205">
        <f t="shared" si="204"/>
        <v>1.2151834146133457E-3</v>
      </c>
      <c r="M1205" s="16">
        <f t="shared" si="205"/>
        <v>1.3647464464670424E-5</v>
      </c>
      <c r="N1205" s="16">
        <f t="shared" si="206"/>
        <v>6.1326950899698543E-2</v>
      </c>
      <c r="O1205" s="16">
        <f t="shared" si="207"/>
        <v>0.29557556047354205</v>
      </c>
      <c r="P1205" s="16">
        <f t="shared" si="208"/>
        <v>5.9381168787432125E-2</v>
      </c>
      <c r="Q1205" s="16">
        <f t="shared" si="209"/>
        <v>0.8373967853876092</v>
      </c>
      <c r="R1205" s="16">
        <f t="shared" si="210"/>
        <v>3.6219269743703007E-2</v>
      </c>
      <c r="S1205" s="16">
        <f t="shared" si="211"/>
        <v>0.12290062725447105</v>
      </c>
      <c r="T1205" s="16">
        <f t="shared" si="212"/>
        <v>0.83743426248010477</v>
      </c>
      <c r="U1205" s="66">
        <f t="shared" si="213"/>
        <v>2.2502346250265606</v>
      </c>
      <c r="V1205" s="66"/>
      <c r="W1205" s="66"/>
    </row>
    <row r="1206" spans="1:23" x14ac:dyDescent="0.25">
      <c r="A1206">
        <v>1205</v>
      </c>
      <c r="B1206" s="16">
        <v>7.0673099380868295E-4</v>
      </c>
      <c r="C1206" s="16">
        <v>8.9819287073259907E-9</v>
      </c>
      <c r="D1206" s="16">
        <v>1.0909247195976699E-3</v>
      </c>
      <c r="E1206" s="16">
        <v>1.9694560810200899E-5</v>
      </c>
      <c r="F1206" s="16">
        <v>6.9017800374221901E-6</v>
      </c>
      <c r="G1206" s="16">
        <v>1.23956350859365E-6</v>
      </c>
      <c r="H1206" s="16">
        <v>5.7986686922502503E-4</v>
      </c>
      <c r="J1206">
        <v>0.95494617025794504</v>
      </c>
      <c r="K1206">
        <f t="shared" si="203"/>
        <v>8.5772584205908491E-9</v>
      </c>
      <c r="L1206">
        <f t="shared" si="204"/>
        <v>1.1059588612524005E-3</v>
      </c>
      <c r="M1206" s="16">
        <f t="shared" si="205"/>
        <v>3.0750312636496524E-4</v>
      </c>
      <c r="N1206" s="16">
        <f t="shared" si="206"/>
        <v>0.18931233694435329</v>
      </c>
      <c r="O1206" s="16">
        <f t="shared" si="207"/>
        <v>0.3857371236321856</v>
      </c>
      <c r="P1206" s="16">
        <f t="shared" si="208"/>
        <v>1.7579618138771617E-2</v>
      </c>
      <c r="Q1206" s="16">
        <f t="shared" si="209"/>
        <v>0.69503688762721105</v>
      </c>
      <c r="R1206" s="16">
        <f t="shared" si="210"/>
        <v>8.9731438583128639E-2</v>
      </c>
      <c r="S1206" s="16">
        <f t="shared" si="211"/>
        <v>0.14618077764857426</v>
      </c>
      <c r="T1206" s="16">
        <f t="shared" si="212"/>
        <v>0.69505350509451957</v>
      </c>
      <c r="U1206" s="66">
        <f t="shared" si="213"/>
        <v>2.218631687668744</v>
      </c>
      <c r="V1206" s="66"/>
      <c r="W1206" s="66"/>
    </row>
    <row r="1207" spans="1:23" x14ac:dyDescent="0.25">
      <c r="A1207">
        <v>1206</v>
      </c>
      <c r="B1207">
        <v>7.6773482577795898E-4</v>
      </c>
      <c r="C1207" s="16">
        <v>7.6097503075746995E-9</v>
      </c>
      <c r="D1207" s="16">
        <v>8.4594853356372902E-4</v>
      </c>
      <c r="E1207" s="16">
        <v>1.2974464649375601E-5</v>
      </c>
      <c r="F1207" s="16">
        <v>6.2821364792887097E-6</v>
      </c>
      <c r="G1207" s="16">
        <v>1.4590227025253501E-6</v>
      </c>
      <c r="H1207" s="16">
        <v>3.8200264877504301E-4</v>
      </c>
      <c r="J1207">
        <v>0.95616627349658201</v>
      </c>
      <c r="K1207">
        <f t="shared" si="203"/>
        <v>7.2761865938331692E-9</v>
      </c>
      <c r="L1207">
        <f t="shared" si="204"/>
        <v>8.5996421947452434E-4</v>
      </c>
      <c r="M1207" s="16">
        <f t="shared" si="205"/>
        <v>6.7550543208139363E-4</v>
      </c>
      <c r="N1207" s="16">
        <f t="shared" si="206"/>
        <v>0.31245397735549701</v>
      </c>
      <c r="O1207" s="16">
        <f t="shared" si="207"/>
        <v>0.13944529333822411</v>
      </c>
      <c r="P1207" s="16">
        <f t="shared" si="208"/>
        <v>1.4821577863636883E-2</v>
      </c>
      <c r="Q1207" s="16">
        <f t="shared" si="209"/>
        <v>4.3266113589299333E-2</v>
      </c>
      <c r="R1207" s="16">
        <f t="shared" si="210"/>
        <v>0.13136163455136496</v>
      </c>
      <c r="S1207" s="16">
        <f t="shared" si="211"/>
        <v>7.4518780092961784E-2</v>
      </c>
      <c r="T1207" s="16">
        <f t="shared" si="212"/>
        <v>4.3262980192514074E-2</v>
      </c>
      <c r="U1207" s="66">
        <f t="shared" si="213"/>
        <v>0.75913035698349818</v>
      </c>
      <c r="V1207" s="66"/>
      <c r="W1207" s="66"/>
    </row>
    <row r="1208" spans="1:23" x14ac:dyDescent="0.25">
      <c r="A1208">
        <v>1207</v>
      </c>
      <c r="B1208">
        <v>6.8245901830191701E-4</v>
      </c>
      <c r="C1208" s="16">
        <v>4.4758709806288297E-9</v>
      </c>
      <c r="D1208" s="16">
        <v>5.5587604400321802E-4</v>
      </c>
      <c r="E1208" s="16">
        <v>5.0311956948087996E-6</v>
      </c>
      <c r="F1208" s="16">
        <v>6.9716329740174699E-6</v>
      </c>
      <c r="G1208" s="16">
        <v>2.4722901501270699E-6</v>
      </c>
      <c r="H1208" s="16">
        <v>1.4812974257844599E-4</v>
      </c>
      <c r="J1208">
        <v>0.95764511678337905</v>
      </c>
      <c r="K1208">
        <f t="shared" si="203"/>
        <v>4.2862959879516333E-9</v>
      </c>
      <c r="L1208">
        <f t="shared" si="204"/>
        <v>5.722871242303995E-4</v>
      </c>
      <c r="M1208" s="16">
        <f t="shared" si="205"/>
        <v>7.9263091237343462E-4</v>
      </c>
      <c r="N1208" s="16">
        <f t="shared" si="206"/>
        <v>0.14885188371084734</v>
      </c>
      <c r="O1208" s="16">
        <f t="shared" si="207"/>
        <v>3.6935223751050655E-2</v>
      </c>
      <c r="P1208" s="16">
        <f t="shared" si="208"/>
        <v>0.17883978461638733</v>
      </c>
      <c r="Q1208" s="16">
        <f t="shared" si="209"/>
        <v>0.28255998793788306</v>
      </c>
      <c r="R1208" s="16">
        <f t="shared" si="210"/>
        <v>8.5534505494766905E-2</v>
      </c>
      <c r="S1208" s="16">
        <f t="shared" si="211"/>
        <v>5.3787512310043979E-2</v>
      </c>
      <c r="T1208" s="16">
        <f t="shared" si="212"/>
        <v>0.28256982332350306</v>
      </c>
      <c r="U1208" s="66">
        <f t="shared" si="213"/>
        <v>1.0690787211444823</v>
      </c>
      <c r="V1208" s="66"/>
      <c r="W1208" s="66"/>
    </row>
    <row r="1209" spans="1:23" x14ac:dyDescent="0.25">
      <c r="A1209">
        <v>1208</v>
      </c>
      <c r="B1209" s="16">
        <v>4.04933781459029E-4</v>
      </c>
      <c r="C1209" s="16">
        <v>5.4388825147519603E-9</v>
      </c>
      <c r="D1209" s="16">
        <v>1.15518202237657E-3</v>
      </c>
      <c r="E1209" s="16">
        <v>1.2616472508352001E-5</v>
      </c>
      <c r="F1209" s="16">
        <v>1.2091779514874101E-5</v>
      </c>
      <c r="G1209" s="16">
        <v>2.0489774643209702E-6</v>
      </c>
      <c r="H1209" s="16">
        <v>3.7146825071584502E-4</v>
      </c>
      <c r="J1209">
        <v>0.95453396444338101</v>
      </c>
      <c r="K1209">
        <f t="shared" si="203"/>
        <v>5.191598088947974E-9</v>
      </c>
      <c r="L1209">
        <f t="shared" si="204"/>
        <v>1.1814091199881245E-3</v>
      </c>
      <c r="M1209" s="16">
        <f t="shared" si="205"/>
        <v>-3.7154155707006648E-4</v>
      </c>
      <c r="N1209" s="16">
        <f t="shared" si="206"/>
        <v>3.1589498208776455E-2</v>
      </c>
      <c r="O1209" s="16">
        <f t="shared" si="207"/>
        <v>3.3778916056721422E-4</v>
      </c>
      <c r="P1209" s="16">
        <f t="shared" si="208"/>
        <v>3.9720291277295199E-2</v>
      </c>
      <c r="Q1209" s="16">
        <f t="shared" si="209"/>
        <v>3.0510914804412644E-2</v>
      </c>
      <c r="R1209" s="16">
        <f t="shared" si="210"/>
        <v>5.1606512017997763E-2</v>
      </c>
      <c r="S1209" s="16">
        <f t="shared" si="211"/>
        <v>4.4050475133309376E-4</v>
      </c>
      <c r="T1209" s="16">
        <f t="shared" si="212"/>
        <v>3.0514807834460939E-2</v>
      </c>
      <c r="U1209" s="66">
        <f t="shared" si="213"/>
        <v>0.18472031805484332</v>
      </c>
      <c r="V1209" s="66"/>
      <c r="W1209" s="66"/>
    </row>
    <row r="1210" spans="1:23" x14ac:dyDescent="0.25">
      <c r="A1210">
        <v>1209</v>
      </c>
      <c r="B1210">
        <v>4.0501404510371903E-4</v>
      </c>
      <c r="C1210" s="16">
        <v>4.6214921607043898E-9</v>
      </c>
      <c r="D1210" s="16">
        <v>9.7740331569289691E-4</v>
      </c>
      <c r="E1210" s="16">
        <v>9.0881753754780593E-6</v>
      </c>
      <c r="F1210" s="16">
        <v>1.19934514408588E-5</v>
      </c>
      <c r="G1210" s="16">
        <v>2.40664856688731E-6</v>
      </c>
      <c r="H1210" s="16">
        <v>2.6758194662250101E-4</v>
      </c>
      <c r="J1210">
        <v>0.95539432656234602</v>
      </c>
      <c r="K1210">
        <f t="shared" si="203"/>
        <v>4.4153473905893317E-9</v>
      </c>
      <c r="L1210">
        <f t="shared" si="204"/>
        <v>1.0037922456493412E-3</v>
      </c>
      <c r="M1210" s="16">
        <f t="shared" si="205"/>
        <v>-1.93764155441903E-4</v>
      </c>
      <c r="N1210" s="16">
        <f t="shared" si="206"/>
        <v>3.1531588790299561E-2</v>
      </c>
      <c r="O1210" s="16">
        <f t="shared" si="207"/>
        <v>2.7523928866054276E-2</v>
      </c>
      <c r="P1210" s="16">
        <f t="shared" si="208"/>
        <v>2.1701002445931127E-4</v>
      </c>
      <c r="Q1210" s="16">
        <f t="shared" si="209"/>
        <v>2.3664634602804043E-2</v>
      </c>
      <c r="R1210" s="16">
        <f t="shared" si="210"/>
        <v>4.7172167820236477E-2</v>
      </c>
      <c r="S1210" s="16">
        <f t="shared" si="211"/>
        <v>3.9685700477408853E-2</v>
      </c>
      <c r="T1210" s="16">
        <f t="shared" si="212"/>
        <v>2.3664350072612996E-2</v>
      </c>
      <c r="U1210" s="66">
        <f t="shared" si="213"/>
        <v>0.19345938065387552</v>
      </c>
      <c r="V1210" s="66"/>
      <c r="W1210" s="66"/>
    </row>
    <row r="1211" spans="1:23" x14ac:dyDescent="0.25">
      <c r="A1211">
        <v>1210</v>
      </c>
      <c r="B1211" s="16">
        <v>4.0802307255641301E-4</v>
      </c>
      <c r="C1211" s="16">
        <v>8.5837874527560998E-9</v>
      </c>
      <c r="D1211" s="16">
        <v>1.83610338115529E-3</v>
      </c>
      <c r="E1211" s="16">
        <v>3.1427570642851097E-5</v>
      </c>
      <c r="F1211" s="16">
        <v>1.2350821738072001E-5</v>
      </c>
      <c r="G1211" s="16">
        <v>1.30751193795723E-6</v>
      </c>
      <c r="H1211" s="16">
        <v>9.2535533073307503E-4</v>
      </c>
      <c r="J1211">
        <v>0.95144537323242195</v>
      </c>
      <c r="K1211">
        <f t="shared" si="203"/>
        <v>8.1670048567353085E-9</v>
      </c>
      <c r="L1211">
        <f t="shared" si="204"/>
        <v>1.8621039527819384E-3</v>
      </c>
      <c r="M1211" s="16">
        <f t="shared" si="205"/>
        <v>-1.0460578076691123E-3</v>
      </c>
      <c r="N1211" s="16">
        <f t="shared" si="206"/>
        <v>2.9398935734098807E-2</v>
      </c>
      <c r="O1211" s="16">
        <f t="shared" si="207"/>
        <v>0.30164262835501587</v>
      </c>
      <c r="P1211" s="16">
        <f t="shared" si="208"/>
        <v>0.82124534944300387</v>
      </c>
      <c r="Q1211" s="16">
        <f t="shared" si="209"/>
        <v>3.7098861500212306</v>
      </c>
      <c r="R1211" s="16">
        <f t="shared" si="210"/>
        <v>6.4242147741351133E-2</v>
      </c>
      <c r="S1211" s="16">
        <f t="shared" si="211"/>
        <v>0.12143679025144026</v>
      </c>
      <c r="T1211" s="16">
        <f t="shared" si="212"/>
        <v>3.7103555597274389</v>
      </c>
      <c r="U1211" s="66">
        <f t="shared" si="213"/>
        <v>8.7582075612735792</v>
      </c>
      <c r="V1211" s="66"/>
      <c r="W1211" s="66"/>
    </row>
    <row r="1212" spans="1:23" x14ac:dyDescent="0.25">
      <c r="A1212">
        <v>1211</v>
      </c>
      <c r="B1212">
        <v>4.0424202145162202E-4</v>
      </c>
      <c r="C1212" s="16">
        <v>5.6606388643886E-9</v>
      </c>
      <c r="D1212" s="16">
        <v>1.20570996017986E-3</v>
      </c>
      <c r="E1212" s="16">
        <v>1.3697776344374799E-5</v>
      </c>
      <c r="F1212" s="16">
        <v>1.21395391330338E-5</v>
      </c>
      <c r="G1212" s="16">
        <v>1.9697906817907799E-6</v>
      </c>
      <c r="H1212" s="16">
        <v>4.0330616793070399E-4</v>
      </c>
      <c r="J1212">
        <v>0.954293363400605</v>
      </c>
      <c r="K1212">
        <f t="shared" si="203"/>
        <v>5.401910100893578E-9</v>
      </c>
      <c r="L1212">
        <f t="shared" si="204"/>
        <v>1.231953168488854E-3</v>
      </c>
      <c r="M1212" s="16">
        <f t="shared" si="205"/>
        <v>-4.2346912558560988E-4</v>
      </c>
      <c r="N1212" s="16">
        <f t="shared" si="206"/>
        <v>3.2090798276060387E-2</v>
      </c>
      <c r="O1212" s="16">
        <f t="shared" si="207"/>
        <v>4.6846321982311914E-4</v>
      </c>
      <c r="P1212" s="16">
        <f t="shared" si="208"/>
        <v>6.3381661736140571E-2</v>
      </c>
      <c r="Q1212" s="16">
        <f t="shared" si="209"/>
        <v>7.5817619421124999E-2</v>
      </c>
      <c r="R1212" s="16">
        <f t="shared" si="210"/>
        <v>5.3832211197547261E-2</v>
      </c>
      <c r="S1212" s="16">
        <f t="shared" si="211"/>
        <v>3.4113725868282037E-4</v>
      </c>
      <c r="T1212" s="16">
        <f t="shared" si="212"/>
        <v>7.5825961091388602E-2</v>
      </c>
      <c r="U1212" s="66">
        <f t="shared" si="213"/>
        <v>0.30175785220076773</v>
      </c>
      <c r="V1212" s="66"/>
      <c r="W1212" s="66"/>
    </row>
    <row r="1213" spans="1:23" x14ac:dyDescent="0.25">
      <c r="A1213">
        <v>1212</v>
      </c>
      <c r="B1213" s="16">
        <v>8.3984591033747498E-4</v>
      </c>
      <c r="C1213" s="16">
        <v>6.6388925532841697E-9</v>
      </c>
      <c r="D1213" s="16">
        <v>6.7180755021124805E-4</v>
      </c>
      <c r="E1213" s="16">
        <v>9.0073013156324896E-6</v>
      </c>
      <c r="F1213" s="16">
        <v>5.6952600723401603E-6</v>
      </c>
      <c r="G1213" s="16">
        <v>1.66897028952122E-6</v>
      </c>
      <c r="H1213" s="16">
        <v>2.6519663226310302E-4</v>
      </c>
      <c r="J1213">
        <v>0.95706793697005199</v>
      </c>
      <c r="K1213">
        <f t="shared" si="203"/>
        <v>6.3538711997375212E-9</v>
      </c>
      <c r="L1213">
        <f t="shared" si="204"/>
        <v>6.8486040175289617E-4</v>
      </c>
      <c r="M1213" s="16">
        <f t="shared" si="205"/>
        <v>9.9483141892205357E-4</v>
      </c>
      <c r="N1213" s="16">
        <f t="shared" si="206"/>
        <v>0.49759743367078985</v>
      </c>
      <c r="O1213" s="16">
        <f t="shared" si="207"/>
        <v>3.9283753344686381E-2</v>
      </c>
      <c r="P1213" s="16">
        <f t="shared" si="208"/>
        <v>9.1527724364996524E-2</v>
      </c>
      <c r="Q1213" s="16">
        <f t="shared" si="209"/>
        <v>2.6038026665054146E-2</v>
      </c>
      <c r="R1213" s="16">
        <f t="shared" si="210"/>
        <v>0.17808347350096906</v>
      </c>
      <c r="S1213" s="16">
        <f t="shared" si="211"/>
        <v>2.8347166551717849E-2</v>
      </c>
      <c r="T1213" s="16">
        <f t="shared" si="212"/>
        <v>2.6041966393040541E-2</v>
      </c>
      <c r="U1213" s="66">
        <f t="shared" si="213"/>
        <v>0.88691954449125454</v>
      </c>
      <c r="V1213" s="66"/>
      <c r="W1213" s="66"/>
    </row>
    <row r="1214" spans="1:23" x14ac:dyDescent="0.25">
      <c r="A1214">
        <v>1213</v>
      </c>
      <c r="B1214">
        <v>6.6100801790287497E-4</v>
      </c>
      <c r="C1214" s="16">
        <v>7.2392330648854296E-9</v>
      </c>
      <c r="D1214" s="16">
        <v>9.36787001350644E-4</v>
      </c>
      <c r="E1214" s="16">
        <v>1.3653508177187699E-5</v>
      </c>
      <c r="F1214" s="16">
        <v>7.3285275692582499E-6</v>
      </c>
      <c r="G1214" s="16">
        <v>1.5353559215936399E-6</v>
      </c>
      <c r="H1214" s="16">
        <v>4.0199729569162903E-4</v>
      </c>
      <c r="J1214">
        <v>0.95569102962185704</v>
      </c>
      <c r="K1214">
        <f t="shared" si="203"/>
        <v>6.9184701014529481E-9</v>
      </c>
      <c r="L1214">
        <f t="shared" si="204"/>
        <v>9.5297217317768927E-4</v>
      </c>
      <c r="M1214" s="16">
        <f t="shared" si="205"/>
        <v>3.6904386262806061E-4</v>
      </c>
      <c r="N1214" s="16">
        <f t="shared" si="206"/>
        <v>0.11713814094122979</v>
      </c>
      <c r="O1214" s="16">
        <f t="shared" si="207"/>
        <v>9.3974137012343487E-2</v>
      </c>
      <c r="P1214" s="16">
        <f t="shared" si="208"/>
        <v>7.5274667083527231E-4</v>
      </c>
      <c r="Q1214" s="16">
        <f t="shared" si="209"/>
        <v>7.3564816121564985E-2</v>
      </c>
      <c r="R1214" s="16">
        <f t="shared" si="210"/>
        <v>6.5660118615831264E-2</v>
      </c>
      <c r="S1214" s="16">
        <f t="shared" si="211"/>
        <v>5.5199191428718979E-2</v>
      </c>
      <c r="T1214" s="16">
        <f t="shared" si="212"/>
        <v>7.3563611972005408E-2</v>
      </c>
      <c r="U1214" s="66">
        <f t="shared" si="213"/>
        <v>0.47985276276252919</v>
      </c>
      <c r="V1214" s="66"/>
      <c r="W1214" s="66"/>
    </row>
    <row r="1215" spans="1:23" x14ac:dyDescent="0.25">
      <c r="A1215">
        <v>1214</v>
      </c>
      <c r="B1215">
        <v>3.9500119704696102E-4</v>
      </c>
      <c r="C1215" s="16">
        <v>4.9366615955265496E-9</v>
      </c>
      <c r="D1215" s="16">
        <v>1.07290623268156E-3</v>
      </c>
      <c r="E1215" s="16">
        <v>1.0645212320565499E-5</v>
      </c>
      <c r="F1215" s="16">
        <v>1.23512260194627E-5</v>
      </c>
      <c r="G1215" s="16">
        <v>2.2554229071668501E-6</v>
      </c>
      <c r="H1215" s="16">
        <v>3.1342701151036901E-4</v>
      </c>
      <c r="J1215">
        <v>0.95492299100634304</v>
      </c>
      <c r="K1215">
        <f t="shared" si="203"/>
        <v>4.7141316563863586E-9</v>
      </c>
      <c r="L1215">
        <f t="shared" si="204"/>
        <v>1.0998591709660565E-3</v>
      </c>
      <c r="M1215" s="16">
        <f t="shared" si="205"/>
        <v>-3.0985677687213467E-4</v>
      </c>
      <c r="N1215" s="16">
        <f t="shared" si="206"/>
        <v>3.9165845877711845E-2</v>
      </c>
      <c r="O1215" s="16">
        <f t="shared" si="207"/>
        <v>1.1885563051815741E-2</v>
      </c>
      <c r="P1215" s="16">
        <f t="shared" si="208"/>
        <v>1.2969001187751459E-2</v>
      </c>
      <c r="Q1215" s="16">
        <f t="shared" si="209"/>
        <v>7.8554683105482357E-5</v>
      </c>
      <c r="R1215" s="16">
        <f t="shared" si="210"/>
        <v>6.4262948236287656E-2</v>
      </c>
      <c r="S1215" s="16">
        <f t="shared" si="211"/>
        <v>1.534086104942735E-2</v>
      </c>
      <c r="T1215" s="16">
        <f t="shared" si="212"/>
        <v>7.8455249089236738E-5</v>
      </c>
      <c r="U1215" s="66">
        <f t="shared" si="213"/>
        <v>0.14378122933518878</v>
      </c>
      <c r="V1215" s="66"/>
      <c r="W1215" s="66"/>
    </row>
    <row r="1216" spans="1:23" x14ac:dyDescent="0.25">
      <c r="A1216">
        <v>1215</v>
      </c>
      <c r="B1216">
        <v>5.12221043456164E-4</v>
      </c>
      <c r="C1216" s="16">
        <v>5.13058624284629E-9</v>
      </c>
      <c r="D1216" s="16">
        <v>8.5531613006504799E-4</v>
      </c>
      <c r="E1216" s="16">
        <v>8.8421437837756803E-6</v>
      </c>
      <c r="F1216" s="16">
        <v>9.4257803013228102E-6</v>
      </c>
      <c r="G1216" s="16">
        <v>2.16460080327959E-6</v>
      </c>
      <c r="H1216" s="16">
        <v>2.6033644149952E-4</v>
      </c>
      <c r="J1216">
        <v>0.95605240384687096</v>
      </c>
      <c r="K1216">
        <f t="shared" si="203"/>
        <v>4.9051093106168814E-9</v>
      </c>
      <c r="L1216">
        <f t="shared" si="204"/>
        <v>8.7632716088473033E-4</v>
      </c>
      <c r="M1216" s="16">
        <f t="shared" si="205"/>
        <v>1.4811492602759756E-4</v>
      </c>
      <c r="N1216" s="16">
        <f t="shared" si="206"/>
        <v>1.6100198236706725E-3</v>
      </c>
      <c r="O1216" s="16">
        <f t="shared" si="207"/>
        <v>5.4791086025594441E-3</v>
      </c>
      <c r="P1216" s="16">
        <f t="shared" si="208"/>
        <v>1.2548155326249604E-2</v>
      </c>
      <c r="Q1216" s="16">
        <f t="shared" si="209"/>
        <v>3.1237113482977731E-2</v>
      </c>
      <c r="R1216" s="16">
        <f t="shared" si="210"/>
        <v>1.8832382983655232E-3</v>
      </c>
      <c r="S1216" s="16">
        <f t="shared" si="211"/>
        <v>6.1783279434062637E-3</v>
      </c>
      <c r="T1216" s="16">
        <f t="shared" si="212"/>
        <v>3.1238616887970957E-2</v>
      </c>
      <c r="U1216" s="66">
        <f t="shared" si="213"/>
        <v>9.0174580365200194E-2</v>
      </c>
      <c r="V1216" s="66"/>
      <c r="W1216" s="66"/>
    </row>
    <row r="1217" spans="1:23" x14ac:dyDescent="0.25">
      <c r="A1217">
        <v>1216</v>
      </c>
      <c r="B1217">
        <v>7.0999888410452298E-4</v>
      </c>
      <c r="C1217" s="16">
        <v>6.0298569391069701E-9</v>
      </c>
      <c r="D1217" s="16">
        <v>7.2273636744586895E-4</v>
      </c>
      <c r="E1217" s="16">
        <v>8.7955391970726006E-6</v>
      </c>
      <c r="F1217" s="16">
        <v>6.7545751986962997E-6</v>
      </c>
      <c r="G1217" s="16">
        <v>1.8387332513291601E-6</v>
      </c>
      <c r="H1217" s="16">
        <v>2.5896252217251601E-4</v>
      </c>
      <c r="J1217">
        <v>0.956781903886195</v>
      </c>
      <c r="K1217">
        <f t="shared" si="203"/>
        <v>5.7692580023601512E-9</v>
      </c>
      <c r="L1217">
        <f t="shared" si="204"/>
        <v>7.3807822123765155E-4</v>
      </c>
      <c r="M1217" s="16">
        <f t="shared" si="205"/>
        <v>6.8191954697139441E-4</v>
      </c>
      <c r="N1217" s="16">
        <f t="shared" si="206"/>
        <v>0.19513088026265246</v>
      </c>
      <c r="O1217" s="16">
        <f t="shared" si="207"/>
        <v>7.7935819386060791E-3</v>
      </c>
      <c r="P1217" s="16">
        <f t="shared" si="208"/>
        <v>6.2330942706905347E-2</v>
      </c>
      <c r="Q1217" s="16">
        <f t="shared" si="209"/>
        <v>3.2789758537593951E-2</v>
      </c>
      <c r="R1217" s="16">
        <f t="shared" si="210"/>
        <v>9.8904959990564104E-2</v>
      </c>
      <c r="S1217" s="16">
        <f t="shared" si="211"/>
        <v>7.018202821065014E-3</v>
      </c>
      <c r="T1217" s="16">
        <f t="shared" si="212"/>
        <v>3.2793300979262086E-2</v>
      </c>
      <c r="U1217" s="66">
        <f t="shared" si="213"/>
        <v>0.43676162723664907</v>
      </c>
      <c r="V1217" s="66"/>
      <c r="W1217" s="66"/>
    </row>
    <row r="1218" spans="1:23" x14ac:dyDescent="0.25">
      <c r="A1218">
        <v>1217</v>
      </c>
      <c r="B1218" s="16">
        <v>4.8398814001457603E-4</v>
      </c>
      <c r="C1218" s="16">
        <v>6.6201883406586497E-9</v>
      </c>
      <c r="D1218" s="16">
        <v>1.1767681931730101E-3</v>
      </c>
      <c r="E1218" s="16">
        <v>1.5641440202440598E-5</v>
      </c>
      <c r="F1218" s="16">
        <v>1.01226830679567E-5</v>
      </c>
      <c r="G1218" s="16">
        <v>1.6836025419163701E-6</v>
      </c>
      <c r="H1218" s="16">
        <v>4.6053301243405401E-4</v>
      </c>
      <c r="J1218">
        <v>0.95447037651952804</v>
      </c>
      <c r="K1218">
        <f t="shared" si="203"/>
        <v>6.3187736581386507E-9</v>
      </c>
      <c r="L1218">
        <f t="shared" si="204"/>
        <v>1.1986905416624992E-3</v>
      </c>
      <c r="M1218" s="16">
        <f t="shared" si="205"/>
        <v>-2.3071426163334709E-4</v>
      </c>
      <c r="N1218" s="16">
        <f t="shared" si="206"/>
        <v>2.9601813478276155E-4</v>
      </c>
      <c r="O1218" s="16">
        <f t="shared" si="207"/>
        <v>3.7956982996931656E-2</v>
      </c>
      <c r="P1218" s="16">
        <f t="shared" si="208"/>
        <v>4.9155354360744155E-2</v>
      </c>
      <c r="Q1218" s="16">
        <f t="shared" si="209"/>
        <v>0.20822561239108806</v>
      </c>
      <c r="R1218" s="16">
        <f t="shared" si="210"/>
        <v>7.4698262596233143E-4</v>
      </c>
      <c r="S1218" s="16">
        <f t="shared" si="211"/>
        <v>2.5945168511482267E-2</v>
      </c>
      <c r="T1218" s="16">
        <f t="shared" si="212"/>
        <v>0.20823905797543726</v>
      </c>
      <c r="U1218" s="66">
        <f t="shared" si="213"/>
        <v>0.53056517699642847</v>
      </c>
      <c r="V1218" s="66"/>
      <c r="W1218" s="66"/>
    </row>
    <row r="1219" spans="1:23" x14ac:dyDescent="0.25">
      <c r="A1219">
        <v>1218</v>
      </c>
      <c r="B1219">
        <v>4.1988516289164001E-4</v>
      </c>
      <c r="C1219" s="16">
        <v>4.0659548823289301E-9</v>
      </c>
      <c r="D1219" s="16">
        <v>8.2650218909570102E-4</v>
      </c>
      <c r="E1219" s="16">
        <v>6.7728060338779199E-6</v>
      </c>
      <c r="F1219" s="16">
        <v>1.14879225953254E-5</v>
      </c>
      <c r="G1219" s="16">
        <v>2.7307570396907002E-6</v>
      </c>
      <c r="H1219" s="16">
        <v>1.9940939668425801E-4</v>
      </c>
      <c r="J1219">
        <v>0.95615293441384497</v>
      </c>
      <c r="K1219">
        <f t="shared" ref="K1219:K1282" si="214">C1219*J1219</f>
        <v>3.8876746919331059E-9</v>
      </c>
      <c r="L1219">
        <f t="shared" ref="L1219:L1282" si="215">SUM($Z$9*B1219,$AA$9*C1219,$AB$9*D1219,$AC$9*E1219,$AD$9*F1219,$AE$9*G1219)</f>
        <v>8.5220472537116023E-4</v>
      </c>
      <c r="M1219" s="16">
        <f t="shared" ref="M1219:M1282" si="216">$Z$8*B1219+$AA$8*C1219+$AB$8*D1219+$AD$8*F1219+$AE$8*G1219</f>
        <v>-1.2434399587880159E-5</v>
      </c>
      <c r="N1219" s="16">
        <f t="shared" si="206"/>
        <v>2.1719039700629737E-2</v>
      </c>
      <c r="O1219" s="16">
        <f t="shared" si="207"/>
        <v>7.0845355687726583E-2</v>
      </c>
      <c r="P1219" s="16">
        <f t="shared" si="208"/>
        <v>2.0144954143721409E-2</v>
      </c>
      <c r="Q1219" s="16">
        <f t="shared" si="209"/>
        <v>0.13646281215913436</v>
      </c>
      <c r="R1219" s="16">
        <f t="shared" si="210"/>
        <v>2.7518307236868871E-2</v>
      </c>
      <c r="S1219" s="16">
        <f t="shared" si="211"/>
        <v>0.1301140289154509</v>
      </c>
      <c r="T1219" s="16">
        <f t="shared" si="212"/>
        <v>0.13646565885906625</v>
      </c>
      <c r="U1219" s="66">
        <f t="shared" si="213"/>
        <v>0.54327015670259815</v>
      </c>
      <c r="V1219" s="66"/>
      <c r="W1219" s="66"/>
    </row>
    <row r="1220" spans="1:23" x14ac:dyDescent="0.25">
      <c r="A1220">
        <v>1219</v>
      </c>
      <c r="B1220">
        <v>2.8283819503551301E-4</v>
      </c>
      <c r="C1220" s="16">
        <v>4.8332004342480099E-9</v>
      </c>
      <c r="D1220" s="16">
        <v>1.4809819273720801E-3</v>
      </c>
      <c r="E1220" s="16">
        <v>1.4320998446791199E-5</v>
      </c>
      <c r="F1220" s="16">
        <v>1.7573744077867801E-5</v>
      </c>
      <c r="G1220" s="16">
        <v>2.31429615241595E-6</v>
      </c>
      <c r="H1220" s="16">
        <v>4.2166173020084601E-4</v>
      </c>
      <c r="J1220">
        <v>0.95291762293351401</v>
      </c>
      <c r="K1220">
        <f t="shared" si="214"/>
        <v>4.605641868964841E-9</v>
      </c>
      <c r="L1220">
        <f t="shared" si="215"/>
        <v>1.5184388784797974E-3</v>
      </c>
      <c r="M1220" s="16">
        <f t="shared" si="216"/>
        <v>-9.5276248840877134E-4</v>
      </c>
      <c r="N1220" s="16">
        <f t="shared" ref="N1220:N1283" si="217">(B1220-$B$2)^2/$B$2/$B$2</f>
        <v>0.18118966273459841</v>
      </c>
      <c r="O1220" s="16">
        <f t="shared" ref="O1220:O1283" si="218">(C1220-$C$2)^2/$C$2/$C$2</f>
        <v>1.6305711020467659E-2</v>
      </c>
      <c r="P1220" s="16">
        <f t="shared" ref="P1220:P1283" si="219">(D1220-$D$2)^2/$D$2/$D$2</f>
        <v>0.28895141116503453</v>
      </c>
      <c r="Q1220" s="16">
        <f t="shared" ref="Q1220:Q1283" si="220">(E1220-$E$2)^2/$E$2/$E$2</f>
        <v>0.11113951152774081</v>
      </c>
      <c r="R1220" s="16">
        <f t="shared" ref="R1220:R1283" si="221">(F1220-$F$2)^2/$F$2/$F$2</f>
        <v>0.61391041286568115</v>
      </c>
      <c r="S1220" s="16">
        <f t="shared" ref="S1220:S1283" si="222">(G1220-$G$2)^2/$G$2/$G$2</f>
        <v>2.3468484869452192E-2</v>
      </c>
      <c r="T1220" s="16">
        <f t="shared" ref="T1220:T1283" si="223">(H1220-$H$2)^2/$H$2/$H$2</f>
        <v>0.11116255013785969</v>
      </c>
      <c r="U1220" s="66">
        <f t="shared" ref="U1220:U1283" si="224">SUM(N1220:T1220)</f>
        <v>1.3461277443208344</v>
      </c>
      <c r="V1220" s="66"/>
      <c r="W1220" s="66"/>
    </row>
    <row r="1221" spans="1:23" x14ac:dyDescent="0.25">
      <c r="A1221">
        <v>1220</v>
      </c>
      <c r="B1221" s="16">
        <v>2.1887262902169701E-4</v>
      </c>
      <c r="C1221" s="16">
        <v>3.8186208449301497E-9</v>
      </c>
      <c r="D1221" s="16">
        <v>1.5138153317989401E-3</v>
      </c>
      <c r="E1221" s="16">
        <v>1.15591890566371E-5</v>
      </c>
      <c r="F1221" s="16">
        <v>2.2761487801358302E-5</v>
      </c>
      <c r="G1221" s="16">
        <v>2.9308308760264301E-6</v>
      </c>
      <c r="H1221" s="16">
        <v>3.4034499378669499E-4</v>
      </c>
      <c r="J1221">
        <v>0.952673356401736</v>
      </c>
      <c r="K1221">
        <f t="shared" si="214"/>
        <v>3.6378983371652389E-9</v>
      </c>
      <c r="L1221">
        <f t="shared" si="215"/>
        <v>1.5622653196568381E-3</v>
      </c>
      <c r="M1221" s="16">
        <f t="shared" si="216"/>
        <v>-1.1245200616134441E-3</v>
      </c>
      <c r="N1221" s="16">
        <f t="shared" si="217"/>
        <v>0.30863957265931324</v>
      </c>
      <c r="O1221" s="16">
        <f t="shared" si="218"/>
        <v>9.6601162962823409E-2</v>
      </c>
      <c r="P1221" s="16">
        <f t="shared" si="219"/>
        <v>0.32676011551430406</v>
      </c>
      <c r="Q1221" s="16">
        <f t="shared" si="220"/>
        <v>5.81161243263148E-3</v>
      </c>
      <c r="R1221" s="16">
        <f t="shared" si="221"/>
        <v>1.7161475588750261</v>
      </c>
      <c r="S1221" s="16">
        <f t="shared" si="222"/>
        <v>0.21197582968200554</v>
      </c>
      <c r="T1221" s="16">
        <f t="shared" si="223"/>
        <v>5.8162852859032334E-3</v>
      </c>
      <c r="U1221" s="66">
        <f t="shared" si="224"/>
        <v>2.6717521374120072</v>
      </c>
      <c r="V1221" s="66"/>
      <c r="W1221" s="66"/>
    </row>
    <row r="1222" spans="1:23" x14ac:dyDescent="0.25">
      <c r="A1222">
        <v>1221</v>
      </c>
      <c r="B1222" s="16">
        <v>3.9917363252221902E-4</v>
      </c>
      <c r="C1222" s="16">
        <v>5.1773384781063798E-9</v>
      </c>
      <c r="D1222" s="16">
        <v>1.1144919668922E-3</v>
      </c>
      <c r="E1222" s="16">
        <v>1.15917478971146E-5</v>
      </c>
      <c r="F1222" s="16">
        <v>1.22445318348005E-5</v>
      </c>
      <c r="G1222" s="16">
        <v>2.1515461713671299E-6</v>
      </c>
      <c r="H1222" s="16">
        <v>3.41296522133133E-4</v>
      </c>
      <c r="J1222">
        <v>0.95472526193968899</v>
      </c>
      <c r="K1222">
        <f t="shared" si="214"/>
        <v>4.9429358346605437E-9</v>
      </c>
      <c r="L1222">
        <f t="shared" si="215"/>
        <v>1.1411273993946901E-3</v>
      </c>
      <c r="M1222" s="16">
        <f t="shared" si="216"/>
        <v>-3.42780134350252E-4</v>
      </c>
      <c r="N1222" s="16">
        <f t="shared" si="217"/>
        <v>3.5884106395130635E-2</v>
      </c>
      <c r="O1222" s="16">
        <f t="shared" si="218"/>
        <v>4.3011376689251913E-3</v>
      </c>
      <c r="P1222" s="16">
        <f t="shared" si="219"/>
        <v>2.4666415877963921E-2</v>
      </c>
      <c r="Q1222" s="16">
        <f t="shared" si="220"/>
        <v>6.2829984332117865E-3</v>
      </c>
      <c r="R1222" s="16">
        <f t="shared" si="221"/>
        <v>5.8890280285650902E-2</v>
      </c>
      <c r="S1222" s="16">
        <f t="shared" si="222"/>
        <v>5.1980246316457807E-3</v>
      </c>
      <c r="T1222" s="16">
        <f t="shared" si="223"/>
        <v>6.2842987196371769E-3</v>
      </c>
      <c r="U1222" s="66">
        <f t="shared" si="224"/>
        <v>0.1415072620121654</v>
      </c>
      <c r="V1222" s="66"/>
      <c r="W1222" s="66"/>
    </row>
    <row r="1223" spans="1:23" x14ac:dyDescent="0.25">
      <c r="A1223">
        <v>1222</v>
      </c>
      <c r="B1223" s="16">
        <v>5.0928176425153499E-4</v>
      </c>
      <c r="C1223" s="16">
        <v>5.4370930453151402E-9</v>
      </c>
      <c r="D1223" s="16">
        <v>9.1288211265307497E-4</v>
      </c>
      <c r="E1223" s="16">
        <v>9.9945574054926102E-6</v>
      </c>
      <c r="F1223" s="16">
        <v>9.5054546747076905E-6</v>
      </c>
      <c r="G1223" s="16">
        <v>2.0439150422830701E-6</v>
      </c>
      <c r="H1223" s="16">
        <v>2.9426739346286398E-4</v>
      </c>
      <c r="J1223">
        <v>0.95576393841256901</v>
      </c>
      <c r="K1223">
        <f t="shared" si="214"/>
        <v>5.1965774625059868E-9</v>
      </c>
      <c r="L1223">
        <f t="shared" si="215"/>
        <v>9.3393149995172817E-4</v>
      </c>
      <c r="M1223" s="16">
        <f t="shared" si="216"/>
        <v>8.4632028551341872E-5</v>
      </c>
      <c r="N1223" s="16">
        <f t="shared" si="217"/>
        <v>1.1666665136817831E-3</v>
      </c>
      <c r="O1223" s="16">
        <f t="shared" si="218"/>
        <v>3.4976512374406993E-4</v>
      </c>
      <c r="P1223" s="16">
        <f t="shared" si="219"/>
        <v>2.7304876082171032E-3</v>
      </c>
      <c r="Q1223" s="16">
        <f t="shared" si="220"/>
        <v>4.8223599620435594E-3</v>
      </c>
      <c r="R1223" s="16">
        <f t="shared" si="221"/>
        <v>1.2468172735228258E-3</v>
      </c>
      <c r="S1223" s="16">
        <f t="shared" si="222"/>
        <v>3.4097996434849964E-4</v>
      </c>
      <c r="T1223" s="16">
        <f t="shared" si="223"/>
        <v>4.822675258001256E-3</v>
      </c>
      <c r="U1223" s="66">
        <f t="shared" si="224"/>
        <v>1.5479751703559096E-2</v>
      </c>
      <c r="V1223" s="66"/>
      <c r="W1223" s="66"/>
    </row>
    <row r="1224" spans="1:23" x14ac:dyDescent="0.25">
      <c r="A1224">
        <v>1223</v>
      </c>
      <c r="B1224">
        <v>3.9243088029324502E-4</v>
      </c>
      <c r="C1224" s="16">
        <v>4.7045788709240303E-9</v>
      </c>
      <c r="D1224" s="16">
        <v>1.02811752700987E-3</v>
      </c>
      <c r="E1224" s="16">
        <v>9.7259910027020403E-6</v>
      </c>
      <c r="F1224" s="16">
        <v>1.24073368434986E-5</v>
      </c>
      <c r="G1224" s="16">
        <v>2.3655229223735801E-6</v>
      </c>
      <c r="H1224" s="16">
        <v>2.8636177518281199E-4</v>
      </c>
      <c r="J1224">
        <v>0.95513856553431198</v>
      </c>
      <c r="K1224">
        <f t="shared" si="214"/>
        <v>4.4935247142174111E-9</v>
      </c>
      <c r="L1224">
        <f t="shared" si="215"/>
        <v>1.0552930190403699E-3</v>
      </c>
      <c r="M1224" s="16">
        <f t="shared" si="216"/>
        <v>-2.7043125845387989E-4</v>
      </c>
      <c r="N1224" s="16">
        <f t="shared" si="217"/>
        <v>4.1258936116290716E-2</v>
      </c>
      <c r="O1224" s="16">
        <f t="shared" si="218"/>
        <v>2.2773136278328381E-2</v>
      </c>
      <c r="P1224" s="16">
        <f t="shared" si="219"/>
        <v>4.5403736077809648E-3</v>
      </c>
      <c r="Q1224" s="16">
        <f t="shared" si="220"/>
        <v>8.9205101112156768E-3</v>
      </c>
      <c r="R1224" s="16">
        <f t="shared" si="221"/>
        <v>6.7182542146726698E-2</v>
      </c>
      <c r="S1224" s="16">
        <f t="shared" si="222"/>
        <v>3.1940888253895725E-2</v>
      </c>
      <c r="T1224" s="16">
        <f t="shared" si="223"/>
        <v>8.9199006482823927E-3</v>
      </c>
      <c r="U1224" s="66">
        <f t="shared" si="224"/>
        <v>0.18553628716252055</v>
      </c>
      <c r="V1224" s="66"/>
      <c r="W1224" s="66"/>
    </row>
    <row r="1225" spans="1:23" x14ac:dyDescent="0.25">
      <c r="A1225">
        <v>1224</v>
      </c>
      <c r="B1225">
        <v>7.27726695327305E-4</v>
      </c>
      <c r="C1225" s="16">
        <v>5.49260709486697E-9</v>
      </c>
      <c r="D1225" s="16">
        <v>6.4102330131704402E-4</v>
      </c>
      <c r="E1225" s="16">
        <v>7.1128422873891698E-6</v>
      </c>
      <c r="F1225" s="16">
        <v>6.5642412899776301E-6</v>
      </c>
      <c r="G1225" s="16">
        <v>2.0166366332495398E-6</v>
      </c>
      <c r="H1225" s="16">
        <v>2.0941893179585801E-4</v>
      </c>
      <c r="J1225">
        <v>0.95720831800157302</v>
      </c>
      <c r="K1225">
        <f t="shared" si="214"/>
        <v>5.257569198721119E-9</v>
      </c>
      <c r="L1225">
        <f t="shared" si="215"/>
        <v>6.5616292792315396E-4</v>
      </c>
      <c r="M1225" s="16">
        <f t="shared" si="216"/>
        <v>7.9929046273145604E-4</v>
      </c>
      <c r="N1225" s="16">
        <f t="shared" si="217"/>
        <v>0.22823036349823894</v>
      </c>
      <c r="O1225" s="16">
        <f t="shared" si="218"/>
        <v>7.5389558769610625E-5</v>
      </c>
      <c r="P1225" s="16">
        <f t="shared" si="219"/>
        <v>0.11188718654499785</v>
      </c>
      <c r="Q1225" s="16">
        <f t="shared" si="220"/>
        <v>0.11407452066205173</v>
      </c>
      <c r="R1225" s="16">
        <f t="shared" si="221"/>
        <v>0.11142791422132146</v>
      </c>
      <c r="S1225" s="16">
        <f t="shared" si="222"/>
        <v>2.3746532926771844E-5</v>
      </c>
      <c r="T1225" s="16">
        <f t="shared" si="223"/>
        <v>0.1140816016838531</v>
      </c>
      <c r="U1225" s="66">
        <f t="shared" si="224"/>
        <v>0.67980072270215952</v>
      </c>
      <c r="V1225" s="66"/>
      <c r="W1225" s="66"/>
    </row>
    <row r="1226" spans="1:23" x14ac:dyDescent="0.25">
      <c r="A1226">
        <v>1225</v>
      </c>
      <c r="B1226">
        <v>5.9864463401663299E-4</v>
      </c>
      <c r="C1226" s="16">
        <v>6.7366164200626201E-9</v>
      </c>
      <c r="D1226" s="16">
        <v>9.6322438688049698E-4</v>
      </c>
      <c r="E1226" s="16">
        <v>1.30598069932239E-5</v>
      </c>
      <c r="F1226" s="16">
        <v>8.1029415817906992E-6</v>
      </c>
      <c r="G1226" s="16">
        <v>1.6504588738495299E-6</v>
      </c>
      <c r="H1226" s="16">
        <v>3.8451761797670401E-4</v>
      </c>
      <c r="J1226">
        <v>0.955544398659949</v>
      </c>
      <c r="K1226">
        <f t="shared" si="214"/>
        <v>6.4371360861114749E-9</v>
      </c>
      <c r="L1226">
        <f t="shared" si="215"/>
        <v>9.8107399230150773E-4</v>
      </c>
      <c r="M1226" s="16">
        <f t="shared" si="216"/>
        <v>2.1621527573175816E-4</v>
      </c>
      <c r="N1226" s="16">
        <f t="shared" si="217"/>
        <v>4.6491257362548569E-2</v>
      </c>
      <c r="O1226" s="16">
        <f t="shared" si="218"/>
        <v>4.6586346179651586E-2</v>
      </c>
      <c r="P1226" s="16">
        <f t="shared" si="219"/>
        <v>1.1717586595480937E-10</v>
      </c>
      <c r="Q1226" s="16">
        <f t="shared" si="220"/>
        <v>4.6634832259236259E-2</v>
      </c>
      <c r="R1226" s="16">
        <f t="shared" si="221"/>
        <v>3.1559012907316775E-2</v>
      </c>
      <c r="S1226" s="16">
        <f t="shared" si="222"/>
        <v>3.153829707932046E-2</v>
      </c>
      <c r="T1226" s="16">
        <f t="shared" si="223"/>
        <v>4.6634650222220971E-2</v>
      </c>
      <c r="U1226" s="66">
        <f t="shared" si="224"/>
        <v>0.24944439612747046</v>
      </c>
      <c r="V1226" s="66"/>
      <c r="W1226" s="66"/>
    </row>
    <row r="1227" spans="1:23" x14ac:dyDescent="0.25">
      <c r="A1227">
        <v>1226</v>
      </c>
      <c r="B1227">
        <v>1.0880758975547399E-3</v>
      </c>
      <c r="C1227" s="16">
        <v>7.7710329420860904E-9</v>
      </c>
      <c r="D1227" s="16">
        <v>6.0591305680102701E-4</v>
      </c>
      <c r="E1227" s="16">
        <v>9.5171398427050908E-6</v>
      </c>
      <c r="F1227" s="16">
        <v>4.38091476281471E-6</v>
      </c>
      <c r="G1227" s="16">
        <v>1.4246184454084799E-6</v>
      </c>
      <c r="H1227" s="16">
        <v>2.80206561405485E-4</v>
      </c>
      <c r="J1227">
        <v>0.95744117471281898</v>
      </c>
      <c r="K1227">
        <f t="shared" si="214"/>
        <v>7.4403069088029199E-9</v>
      </c>
      <c r="L1227">
        <f t="shared" si="215"/>
        <v>6.1609173373912277E-4</v>
      </c>
      <c r="M1227" s="16">
        <f t="shared" si="216"/>
        <v>1.5600600613703572E-3</v>
      </c>
      <c r="N1227" s="16">
        <f t="shared" si="217"/>
        <v>1.4628080989963859</v>
      </c>
      <c r="O1227" s="16">
        <f t="shared" si="218"/>
        <v>0.16203231227630821</v>
      </c>
      <c r="P1227" s="16">
        <f t="shared" si="219"/>
        <v>0.13760134912992231</v>
      </c>
      <c r="Q1227" s="16">
        <f t="shared" si="220"/>
        <v>1.2971802663619813E-2</v>
      </c>
      <c r="R1227" s="16">
        <f t="shared" si="221"/>
        <v>0.30845768445324323</v>
      </c>
      <c r="S1227" s="16">
        <f t="shared" si="222"/>
        <v>8.4172302672547369E-2</v>
      </c>
      <c r="T1227" s="16">
        <f t="shared" si="223"/>
        <v>1.2975421182636861E-2</v>
      </c>
      <c r="U1227" s="66">
        <f t="shared" si="224"/>
        <v>2.1810189713746633</v>
      </c>
      <c r="V1227" s="66"/>
      <c r="W1227" s="66"/>
    </row>
    <row r="1228" spans="1:23" x14ac:dyDescent="0.25">
      <c r="A1228">
        <v>1227</v>
      </c>
      <c r="B1228" s="16">
        <v>6.29255195857394E-4</v>
      </c>
      <c r="C1228" s="16">
        <v>7.9547685421584508E-9</v>
      </c>
      <c r="D1228" s="16">
        <v>1.0850687480769099E-3</v>
      </c>
      <c r="E1228" s="16">
        <v>1.7349126547193801E-5</v>
      </c>
      <c r="F1228" s="16">
        <v>7.7507495038027906E-6</v>
      </c>
      <c r="G1228" s="16">
        <v>1.3995867506773099E-6</v>
      </c>
      <c r="H1228" s="16">
        <v>5.1081020284864998E-4</v>
      </c>
      <c r="J1228">
        <v>0.95495729488042203</v>
      </c>
      <c r="K1228">
        <f t="shared" si="214"/>
        <v>7.5964642484195132E-9</v>
      </c>
      <c r="L1228">
        <f t="shared" si="215"/>
        <v>1.1019618790666507E-3</v>
      </c>
      <c r="M1228" s="16">
        <f t="shared" si="216"/>
        <v>1.5654851264813743E-4</v>
      </c>
      <c r="N1228" s="16">
        <f t="shared" si="217"/>
        <v>7.7159872216653741E-2</v>
      </c>
      <c r="O1228" s="16">
        <f t="shared" si="218"/>
        <v>0.18982870555419115</v>
      </c>
      <c r="P1228" s="16">
        <f t="shared" si="219"/>
        <v>1.6004409629205789E-2</v>
      </c>
      <c r="Q1228" s="16">
        <f t="shared" si="220"/>
        <v>0.37861118805908961</v>
      </c>
      <c r="R1228" s="16">
        <f t="shared" si="221"/>
        <v>4.553607722850142E-2</v>
      </c>
      <c r="S1228" s="16">
        <f t="shared" si="222"/>
        <v>9.1565377460356145E-2</v>
      </c>
      <c r="T1228" s="16">
        <f t="shared" si="223"/>
        <v>0.37862177635468219</v>
      </c>
      <c r="U1228" s="66">
        <f t="shared" si="224"/>
        <v>1.17732740650268</v>
      </c>
      <c r="V1228" s="66"/>
      <c r="W1228" s="66"/>
    </row>
    <row r="1229" spans="1:23" x14ac:dyDescent="0.25">
      <c r="A1229">
        <v>1228</v>
      </c>
      <c r="B1229">
        <v>3.9684058973727901E-4</v>
      </c>
      <c r="C1229" s="16">
        <v>5.1224205743916301E-9</v>
      </c>
      <c r="D1229" s="16">
        <v>1.1090227522876201E-3</v>
      </c>
      <c r="E1229" s="16">
        <v>1.14131480797776E-5</v>
      </c>
      <c r="F1229" s="16">
        <v>1.23136845775176E-5</v>
      </c>
      <c r="G1229" s="16">
        <v>2.17448989488809E-6</v>
      </c>
      <c r="H1229" s="16">
        <v>3.3603791509748902E-4</v>
      </c>
      <c r="J1229">
        <v>0.95475008876510603</v>
      </c>
      <c r="K1229">
        <f t="shared" si="214"/>
        <v>4.8906314980926139E-9</v>
      </c>
      <c r="L1229">
        <f t="shared" si="215"/>
        <v>1.1358194889169691E-3</v>
      </c>
      <c r="M1229" s="16">
        <f t="shared" si="216"/>
        <v>-3.4213830944241095E-4</v>
      </c>
      <c r="N1229" s="16">
        <f t="shared" si="217"/>
        <v>3.7701415957532382E-2</v>
      </c>
      <c r="O1229" s="16">
        <f t="shared" si="218"/>
        <v>5.6994585025485003E-3</v>
      </c>
      <c r="P1229" s="16">
        <f t="shared" si="219"/>
        <v>2.2915106868482353E-2</v>
      </c>
      <c r="Q1229" s="16">
        <f t="shared" si="220"/>
        <v>3.9233423571330946E-3</v>
      </c>
      <c r="R1229" s="16">
        <f t="shared" si="221"/>
        <v>6.2345780686584674E-2</v>
      </c>
      <c r="S1229" s="16">
        <f t="shared" si="222"/>
        <v>6.9772594952838135E-3</v>
      </c>
      <c r="T1229" s="16">
        <f t="shared" si="223"/>
        <v>3.9243215543292263E-3</v>
      </c>
      <c r="U1229" s="66">
        <f t="shared" si="224"/>
        <v>0.14348668542189405</v>
      </c>
      <c r="V1229" s="66"/>
      <c r="W1229" s="66"/>
    </row>
    <row r="1230" spans="1:23" x14ac:dyDescent="0.25">
      <c r="A1230">
        <v>1229</v>
      </c>
      <c r="B1230">
        <v>3.2214350323402199E-4</v>
      </c>
      <c r="C1230" s="16">
        <v>4.7256273414656698E-9</v>
      </c>
      <c r="D1230" s="16">
        <v>1.2651122641325399E-3</v>
      </c>
      <c r="E1230" s="16">
        <v>1.19893572683432E-5</v>
      </c>
      <c r="F1230" s="16">
        <v>1.5281561543073198E-5</v>
      </c>
      <c r="G1230" s="16">
        <v>2.3613706838804501E-6</v>
      </c>
      <c r="H1230" s="16">
        <v>3.5300607416354998E-4</v>
      </c>
      <c r="J1230">
        <v>0.953952830182485</v>
      </c>
      <c r="K1230">
        <f t="shared" si="214"/>
        <v>4.5080255767789082E-9</v>
      </c>
      <c r="L1230">
        <f t="shared" si="215"/>
        <v>1.2980320322752254E-3</v>
      </c>
      <c r="M1230" s="16">
        <f t="shared" si="216"/>
        <v>-6.5374502580718133E-4</v>
      </c>
      <c r="N1230" s="16">
        <f t="shared" si="217"/>
        <v>0.1196120434663237</v>
      </c>
      <c r="O1230" s="16">
        <f t="shared" si="218"/>
        <v>2.1641009502978478E-2</v>
      </c>
      <c r="P1230" s="16">
        <f t="shared" si="219"/>
        <v>9.8237162390067509E-2</v>
      </c>
      <c r="Q1230" s="16">
        <f t="shared" si="220"/>
        <v>1.3522276925695425E-2</v>
      </c>
      <c r="R1230" s="16">
        <f t="shared" si="221"/>
        <v>0.30348563664724387</v>
      </c>
      <c r="S1230" s="16">
        <f t="shared" si="222"/>
        <v>3.1205616085190169E-2</v>
      </c>
      <c r="T1230" s="16">
        <f t="shared" si="223"/>
        <v>1.3526247375113912E-2</v>
      </c>
      <c r="U1230" s="66">
        <f t="shared" si="224"/>
        <v>0.60122999239261299</v>
      </c>
      <c r="V1230" s="66"/>
      <c r="W1230" s="66"/>
    </row>
    <row r="1231" spans="1:23" x14ac:dyDescent="0.25">
      <c r="A1231">
        <v>1230</v>
      </c>
      <c r="B1231">
        <v>8.0795299240636099E-4</v>
      </c>
      <c r="C1231" s="16">
        <v>5.7020424261771403E-9</v>
      </c>
      <c r="D1231" s="16">
        <v>5.9872687701051602E-4</v>
      </c>
      <c r="E1231" s="16">
        <v>6.9004852170727198E-6</v>
      </c>
      <c r="F1231" s="16">
        <v>5.8996388906577004E-6</v>
      </c>
      <c r="G1231" s="16">
        <v>1.9415286167498999E-6</v>
      </c>
      <c r="H1231" s="16">
        <v>2.0316620459654699E-4</v>
      </c>
      <c r="J1231">
        <v>0.95744430208629105</v>
      </c>
      <c r="K1231">
        <f t="shared" si="214"/>
        <v>5.459388031197594E-9</v>
      </c>
      <c r="L1231">
        <f t="shared" si="215"/>
        <v>6.1246198136615502E-4</v>
      </c>
      <c r="M1231" s="16">
        <f t="shared" si="216"/>
        <v>1.0034440034465669E-3</v>
      </c>
      <c r="N1231" s="16">
        <f t="shared" si="217"/>
        <v>0.41042415159789308</v>
      </c>
      <c r="O1231" s="16">
        <f t="shared" si="218"/>
        <v>8.4777715922060076E-4</v>
      </c>
      <c r="P1231" s="16">
        <f t="shared" si="219"/>
        <v>0.14319199767561297</v>
      </c>
      <c r="Q1231" s="16">
        <f t="shared" si="220"/>
        <v>0.12782125839086661</v>
      </c>
      <c r="R1231" s="16">
        <f t="shared" si="221"/>
        <v>0.16100748193461953</v>
      </c>
      <c r="S1231" s="16">
        <f t="shared" si="222"/>
        <v>1.0596750408699046E-3</v>
      </c>
      <c r="T1231" s="16">
        <f t="shared" si="223"/>
        <v>0.12782950663130557</v>
      </c>
      <c r="U1231" s="66">
        <f t="shared" si="224"/>
        <v>0.97218184843038835</v>
      </c>
      <c r="V1231" s="66"/>
      <c r="W1231" s="66"/>
    </row>
    <row r="1232" spans="1:23" x14ac:dyDescent="0.25">
      <c r="A1232">
        <v>1231</v>
      </c>
      <c r="B1232">
        <v>5.7897494127603596E-4</v>
      </c>
      <c r="C1232" s="16">
        <v>5.9441860241375901E-9</v>
      </c>
      <c r="D1232" s="16">
        <v>8.7705086370674804E-4</v>
      </c>
      <c r="E1232" s="16">
        <v>1.0502611850135001E-5</v>
      </c>
      <c r="F1232" s="16">
        <v>8.3456213886358696E-6</v>
      </c>
      <c r="G1232" s="16">
        <v>1.8686891998824001E-6</v>
      </c>
      <c r="H1232" s="16">
        <v>3.0922532721731498E-4</v>
      </c>
      <c r="J1232">
        <v>0.95596662541956301</v>
      </c>
      <c r="K1232">
        <f t="shared" si="214"/>
        <v>5.6824434543609408E-9</v>
      </c>
      <c r="L1232">
        <f t="shared" si="215"/>
        <v>8.95604851497878E-4</v>
      </c>
      <c r="M1232" s="16">
        <f t="shared" si="216"/>
        <v>2.6234503105419376E-4</v>
      </c>
      <c r="N1232" s="16">
        <f t="shared" si="217"/>
        <v>3.086229952440879E-2</v>
      </c>
      <c r="O1232" s="16">
        <f t="shared" si="218"/>
        <v>5.3026357573987513E-3</v>
      </c>
      <c r="P1232" s="16">
        <f t="shared" si="219"/>
        <v>8.0019726076679468E-3</v>
      </c>
      <c r="Q1232" s="16">
        <f t="shared" si="220"/>
        <v>4.9018481025310502E-4</v>
      </c>
      <c r="R1232" s="16">
        <f t="shared" si="221"/>
        <v>2.3414959585866674E-2</v>
      </c>
      <c r="S1232" s="16">
        <f t="shared" si="222"/>
        <v>4.7400358051596144E-3</v>
      </c>
      <c r="T1232" s="16">
        <f t="shared" si="223"/>
        <v>4.9037353533920255E-4</v>
      </c>
      <c r="U1232" s="66">
        <f t="shared" si="224"/>
        <v>7.3302461626094079E-2</v>
      </c>
      <c r="V1232" s="66"/>
      <c r="W1232" s="66"/>
    </row>
    <row r="1233" spans="1:23" x14ac:dyDescent="0.25">
      <c r="A1233">
        <v>1232</v>
      </c>
      <c r="B1233">
        <v>6.8557147146808598E-4</v>
      </c>
      <c r="C1233" s="16">
        <v>8.0442670774945793E-9</v>
      </c>
      <c r="D1233" s="16">
        <v>1.0052348281440399E-3</v>
      </c>
      <c r="E1233" s="16">
        <v>1.6268225958652601E-5</v>
      </c>
      <c r="F1233" s="16">
        <v>7.0876630571054404E-6</v>
      </c>
      <c r="G1233" s="16">
        <v>1.3827487321310299E-6</v>
      </c>
      <c r="H1233" s="16">
        <v>4.7898338957116303E-4</v>
      </c>
      <c r="J1233">
        <v>0.95535908224481003</v>
      </c>
      <c r="K1233">
        <f t="shared" si="214"/>
        <v>7.6851636124873616E-9</v>
      </c>
      <c r="L1233">
        <f t="shared" si="215"/>
        <v>1.0207848587233043E-3</v>
      </c>
      <c r="M1233" s="16">
        <f t="shared" si="216"/>
        <v>3.5035808421286769E-4</v>
      </c>
      <c r="N1233" s="16">
        <f t="shared" si="217"/>
        <v>0.15376866441269396</v>
      </c>
      <c r="O1233" s="16">
        <f t="shared" si="218"/>
        <v>0.20416502983352569</v>
      </c>
      <c r="P1233" s="16">
        <f t="shared" si="219"/>
        <v>1.9032003032400102E-3</v>
      </c>
      <c r="Q1233" s="16">
        <f t="shared" si="220"/>
        <v>0.26489054356816427</v>
      </c>
      <c r="R1233" s="16">
        <f t="shared" si="221"/>
        <v>7.8785284625655358E-2</v>
      </c>
      <c r="S1233" s="16">
        <f t="shared" si="222"/>
        <v>9.6713510217243268E-2</v>
      </c>
      <c r="T1233" s="16">
        <f t="shared" si="223"/>
        <v>0.26489277634568431</v>
      </c>
      <c r="U1233" s="66">
        <f t="shared" si="224"/>
        <v>1.0651190093062071</v>
      </c>
      <c r="V1233" s="66"/>
      <c r="W1233" s="66"/>
    </row>
    <row r="1234" spans="1:23" x14ac:dyDescent="0.25">
      <c r="A1234">
        <v>1233</v>
      </c>
      <c r="B1234">
        <v>3.9398075497402101E-4</v>
      </c>
      <c r="C1234" s="16">
        <v>6.5276497485677399E-9</v>
      </c>
      <c r="D1234" s="16">
        <v>1.43383479238729E-3</v>
      </c>
      <c r="E1234" s="16">
        <v>1.8739069975428299E-5</v>
      </c>
      <c r="F1234" s="16">
        <v>1.2580003263010799E-5</v>
      </c>
      <c r="G1234" s="16">
        <v>1.71234041894605E-6</v>
      </c>
      <c r="H1234" s="16">
        <v>5.5174389118843505E-4</v>
      </c>
      <c r="J1234">
        <v>0.95322557445970402</v>
      </c>
      <c r="K1234">
        <f t="shared" si="214"/>
        <v>6.2223226814502263E-9</v>
      </c>
      <c r="L1234">
        <f t="shared" si="215"/>
        <v>1.4607006116825092E-3</v>
      </c>
      <c r="M1234" s="16">
        <f t="shared" si="216"/>
        <v>-6.7273910173446709E-4</v>
      </c>
      <c r="N1234" s="16">
        <f t="shared" si="217"/>
        <v>3.9990302731304987E-2</v>
      </c>
      <c r="O1234" s="16">
        <f t="shared" si="218"/>
        <v>3.1728144977608945E-2</v>
      </c>
      <c r="P1234" s="16">
        <f t="shared" si="219"/>
        <v>0.23872437112530481</v>
      </c>
      <c r="Q1234" s="16">
        <f t="shared" si="220"/>
        <v>0.55461749557047457</v>
      </c>
      <c r="R1234" s="16">
        <f t="shared" si="221"/>
        <v>7.6573695448088688E-2</v>
      </c>
      <c r="S1234" s="16">
        <f t="shared" si="222"/>
        <v>2.1537088149779605E-2</v>
      </c>
      <c r="T1234" s="16">
        <f t="shared" si="223"/>
        <v>0.55467652919031296</v>
      </c>
      <c r="U1234" s="66">
        <f t="shared" si="224"/>
        <v>1.5178476271928747</v>
      </c>
      <c r="V1234" s="66"/>
      <c r="W1234" s="66"/>
    </row>
    <row r="1235" spans="1:23" x14ac:dyDescent="0.25">
      <c r="A1235">
        <v>1234</v>
      </c>
      <c r="B1235">
        <v>6.3362788828501E-4</v>
      </c>
      <c r="C1235" s="16">
        <v>6.54751083053452E-9</v>
      </c>
      <c r="D1235" s="16">
        <v>8.8279867031017701E-4</v>
      </c>
      <c r="E1235" s="16">
        <v>1.1644070985742199E-5</v>
      </c>
      <c r="F1235" s="16">
        <v>7.6267286618407902E-6</v>
      </c>
      <c r="G1235" s="16">
        <v>1.69654965754559E-6</v>
      </c>
      <c r="H1235" s="16">
        <v>3.4283301820515902E-4</v>
      </c>
      <c r="J1235">
        <v>0.955953117980611</v>
      </c>
      <c r="K1235">
        <f t="shared" si="214"/>
        <v>6.2591133934612942E-9</v>
      </c>
      <c r="L1235">
        <f t="shared" si="215"/>
        <v>8.9974212978057369E-4</v>
      </c>
      <c r="M1235" s="16">
        <f t="shared" si="216"/>
        <v>3.6751364678944641E-4</v>
      </c>
      <c r="N1235" s="16">
        <f t="shared" si="217"/>
        <v>8.2171619316570119E-2</v>
      </c>
      <c r="O1235" s="16">
        <f t="shared" si="218"/>
        <v>3.3017989671473173E-2</v>
      </c>
      <c r="P1235" s="16">
        <f t="shared" si="219"/>
        <v>6.9699831480651391E-3</v>
      </c>
      <c r="Q1235" s="16">
        <f t="shared" si="220"/>
        <v>7.0790312543864576E-3</v>
      </c>
      <c r="R1235" s="16">
        <f t="shared" si="221"/>
        <v>5.1066268168134601E-2</v>
      </c>
      <c r="S1235" s="16">
        <f t="shared" si="222"/>
        <v>2.3908458103872141E-2</v>
      </c>
      <c r="T1235" s="16">
        <f t="shared" si="223"/>
        <v>7.0782594622769493E-3</v>
      </c>
      <c r="U1235" s="66">
        <f t="shared" si="224"/>
        <v>0.2112916091247786</v>
      </c>
      <c r="V1235" s="66"/>
      <c r="W1235" s="66"/>
    </row>
    <row r="1236" spans="1:23" x14ac:dyDescent="0.25">
      <c r="A1236">
        <v>1235</v>
      </c>
      <c r="B1236">
        <v>8.9152480806976105E-4</v>
      </c>
      <c r="C1236" s="16">
        <v>7.9629963237819294E-9</v>
      </c>
      <c r="D1236" s="16">
        <v>7.6069082990019995E-4</v>
      </c>
      <c r="E1236" s="16">
        <v>1.22208117603819E-5</v>
      </c>
      <c r="F1236" s="16">
        <v>5.3874004776434996E-6</v>
      </c>
      <c r="G1236" s="16">
        <v>1.3928715813960201E-6</v>
      </c>
      <c r="H1236" s="16">
        <v>3.5981159902016499E-4</v>
      </c>
      <c r="J1236">
        <v>0.95661755503208601</v>
      </c>
      <c r="K1236">
        <f t="shared" si="214"/>
        <v>7.6175420739857591E-9</v>
      </c>
      <c r="L1236">
        <f t="shared" si="215"/>
        <v>7.7285053944055923E-4</v>
      </c>
      <c r="M1236" s="16">
        <f t="shared" si="216"/>
        <v>1.010199076698963E-3</v>
      </c>
      <c r="N1236" s="16">
        <f t="shared" si="217"/>
        <v>0.65666054638073501</v>
      </c>
      <c r="O1236" s="16">
        <f t="shared" si="218"/>
        <v>0.1911248915048652</v>
      </c>
      <c r="P1236" s="16">
        <f t="shared" si="219"/>
        <v>4.4208291022968943E-2</v>
      </c>
      <c r="Q1236" s="16">
        <f t="shared" si="220"/>
        <v>1.8998544852984189E-2</v>
      </c>
      <c r="R1236" s="16">
        <f t="shared" si="221"/>
        <v>0.20542961091188436</v>
      </c>
      <c r="S1236" s="16">
        <f t="shared" si="222"/>
        <v>9.360162578452623E-2</v>
      </c>
      <c r="T1236" s="16">
        <f t="shared" si="223"/>
        <v>1.8995272925540582E-2</v>
      </c>
      <c r="U1236" s="66">
        <f t="shared" si="224"/>
        <v>1.2290187833835045</v>
      </c>
      <c r="V1236" s="66"/>
      <c r="W1236" s="66"/>
    </row>
    <row r="1237" spans="1:23" x14ac:dyDescent="0.25">
      <c r="A1237">
        <v>1236</v>
      </c>
      <c r="B1237">
        <v>6.4984836531900504E-4</v>
      </c>
      <c r="C1237" s="16">
        <v>6.2747983151059502E-9</v>
      </c>
      <c r="D1237" s="16">
        <v>8.2374717957056697E-4</v>
      </c>
      <c r="E1237" s="16">
        <v>1.0419677596894601E-5</v>
      </c>
      <c r="F1237" s="16">
        <v>7.4157647716076204E-6</v>
      </c>
      <c r="G1237" s="16">
        <v>1.76907528899495E-6</v>
      </c>
      <c r="H1237" s="16">
        <v>3.0678269107024402E-4</v>
      </c>
      <c r="J1237">
        <v>0.956253838420413</v>
      </c>
      <c r="K1237">
        <f t="shared" si="214"/>
        <v>6.0002999741340048E-9</v>
      </c>
      <c r="L1237">
        <f t="shared" si="215"/>
        <v>8.4034150960446213E-4</v>
      </c>
      <c r="M1237" s="16">
        <f t="shared" si="216"/>
        <v>4.5935522103354796E-4</v>
      </c>
      <c r="N1237" s="16">
        <f t="shared" si="217"/>
        <v>0.10214001206740285</v>
      </c>
      <c r="O1237" s="16">
        <f t="shared" si="218"/>
        <v>1.7553282369121841E-2</v>
      </c>
      <c r="P1237" s="16">
        <f t="shared" si="219"/>
        <v>2.0965055473546258E-2</v>
      </c>
      <c r="Q1237" s="16">
        <f t="shared" si="220"/>
        <v>8.9172850227345519E-4</v>
      </c>
      <c r="R1237" s="16">
        <f t="shared" si="221"/>
        <v>6.1201205621296648E-2</v>
      </c>
      <c r="S1237" s="16">
        <f t="shared" si="222"/>
        <v>1.4038621848813104E-2</v>
      </c>
      <c r="T1237" s="16">
        <f t="shared" si="223"/>
        <v>8.9213728756483662E-4</v>
      </c>
      <c r="U1237" s="66">
        <f t="shared" si="224"/>
        <v>0.21768204317001902</v>
      </c>
      <c r="V1237" s="66"/>
      <c r="W1237" s="66"/>
    </row>
    <row r="1238" spans="1:23" x14ac:dyDescent="0.25">
      <c r="A1238">
        <v>1237</v>
      </c>
      <c r="B1238">
        <v>3.3390439128079899E-4</v>
      </c>
      <c r="C1238" s="16">
        <v>5.2143026351124696E-9</v>
      </c>
      <c r="D1238" s="16">
        <v>1.3492037040880301E-3</v>
      </c>
      <c r="E1238" s="16">
        <v>1.40963464361338E-5</v>
      </c>
      <c r="F1238" s="16">
        <v>1.4795636259095799E-5</v>
      </c>
      <c r="G1238" s="16">
        <v>2.1419343082215801E-6</v>
      </c>
      <c r="H1238" s="16">
        <v>4.15044363763173E-4</v>
      </c>
      <c r="J1238">
        <v>0.95357181309924999</v>
      </c>
      <c r="K1238">
        <f t="shared" si="214"/>
        <v>4.9722120178123944E-9</v>
      </c>
      <c r="L1238">
        <f t="shared" si="215"/>
        <v>1.3809316966118081E-3</v>
      </c>
      <c r="M1238" s="16">
        <f t="shared" si="216"/>
        <v>-7.1312291405021026E-4</v>
      </c>
      <c r="N1238" s="16">
        <f t="shared" si="217"/>
        <v>0.10366331267474126</v>
      </c>
      <c r="O1238" s="16">
        <f t="shared" si="218"/>
        <v>3.4705872765521235E-3</v>
      </c>
      <c r="P1238" s="16">
        <f t="shared" si="219"/>
        <v>0.16058537618211488</v>
      </c>
      <c r="Q1238" s="16">
        <f t="shared" si="220"/>
        <v>9.7630877845501715E-2</v>
      </c>
      <c r="R1238" s="16">
        <f t="shared" si="221"/>
        <v>0.25158220895193417</v>
      </c>
      <c r="S1238" s="16">
        <f t="shared" si="222"/>
        <v>4.5303422401643516E-3</v>
      </c>
      <c r="T1238" s="16">
        <f t="shared" si="223"/>
        <v>9.7646592972423188E-2</v>
      </c>
      <c r="U1238" s="66">
        <f t="shared" si="224"/>
        <v>0.71910929814343172</v>
      </c>
      <c r="V1238" s="66"/>
      <c r="W1238" s="66"/>
    </row>
    <row r="1239" spans="1:23" x14ac:dyDescent="0.25">
      <c r="A1239">
        <v>1238</v>
      </c>
      <c r="B1239">
        <v>5.1596916630674704E-4</v>
      </c>
      <c r="C1239" s="16">
        <v>7.2129265128653803E-9</v>
      </c>
      <c r="D1239" s="16">
        <v>1.2033073223003299E-3</v>
      </c>
      <c r="E1239" s="16">
        <v>1.7421757954130199E-5</v>
      </c>
      <c r="F1239" s="16">
        <v>9.5052762845001198E-6</v>
      </c>
      <c r="G1239" s="16">
        <v>1.5456501495353E-6</v>
      </c>
      <c r="H1239" s="16">
        <v>5.12951725168303E-4</v>
      </c>
      <c r="J1239">
        <v>0.95435667272150704</v>
      </c>
      <c r="K1239">
        <f t="shared" si="214"/>
        <v>6.8837045474029464E-9</v>
      </c>
      <c r="L1239">
        <f t="shared" si="215"/>
        <v>1.2238563120923526E-3</v>
      </c>
      <c r="M1239" s="16">
        <f t="shared" si="216"/>
        <v>-1.9191797947885856E-4</v>
      </c>
      <c r="N1239" s="16">
        <f t="shared" si="217"/>
        <v>2.278731085168165E-3</v>
      </c>
      <c r="O1239" s="16">
        <f t="shared" si="218"/>
        <v>9.1085745982514454E-2</v>
      </c>
      <c r="P1239" s="16">
        <f t="shared" si="219"/>
        <v>6.2131919270524319E-2</v>
      </c>
      <c r="Q1239" s="16">
        <f t="shared" si="220"/>
        <v>0.38697897193179331</v>
      </c>
      <c r="R1239" s="16">
        <f t="shared" si="221"/>
        <v>1.2480961496503028E-3</v>
      </c>
      <c r="S1239" s="16">
        <f t="shared" si="222"/>
        <v>5.281518917686525E-2</v>
      </c>
      <c r="T1239" s="16">
        <f t="shared" si="223"/>
        <v>0.38700166774039219</v>
      </c>
      <c r="U1239" s="66">
        <f t="shared" si="224"/>
        <v>0.98354032133690805</v>
      </c>
      <c r="V1239" s="66"/>
      <c r="W1239" s="66"/>
    </row>
    <row r="1240" spans="1:23" x14ac:dyDescent="0.25">
      <c r="A1240">
        <v>1239</v>
      </c>
      <c r="B1240">
        <v>4.54715299686127E-4</v>
      </c>
      <c r="C1240" s="16">
        <v>5.1139304067106099E-9</v>
      </c>
      <c r="D1240" s="16">
        <v>9.6288734353829997E-4</v>
      </c>
      <c r="E1240" s="16">
        <v>9.9093987416575796E-6</v>
      </c>
      <c r="F1240" s="16">
        <v>1.0672822868403699E-5</v>
      </c>
      <c r="G1240" s="16">
        <v>2.1744163738420701E-6</v>
      </c>
      <c r="H1240" s="16">
        <v>2.91760841809399E-4</v>
      </c>
      <c r="J1240">
        <v>0.95549280982958096</v>
      </c>
      <c r="K1240">
        <f t="shared" si="214"/>
        <v>4.8863237335808525E-9</v>
      </c>
      <c r="L1240">
        <f t="shared" si="215"/>
        <v>9.8640229171854271E-4</v>
      </c>
      <c r="M1240" s="16">
        <f t="shared" si="216"/>
        <v>-7.697169234628869E-5</v>
      </c>
      <c r="N1240" s="16">
        <f t="shared" si="217"/>
        <v>5.8747812422723531E-3</v>
      </c>
      <c r="O1240" s="16">
        <f t="shared" si="218"/>
        <v>5.9331712748345606E-3</v>
      </c>
      <c r="P1240" s="16">
        <f t="shared" si="219"/>
        <v>1.1498240901588341E-7</v>
      </c>
      <c r="Q1240" s="16">
        <f t="shared" si="220"/>
        <v>5.9864304880563081E-3</v>
      </c>
      <c r="R1240" s="16">
        <f t="shared" si="221"/>
        <v>6.9161806532601769E-3</v>
      </c>
      <c r="S1240" s="16">
        <f t="shared" si="222"/>
        <v>6.9711406086632871E-3</v>
      </c>
      <c r="T1240" s="16">
        <f t="shared" si="223"/>
        <v>5.9864094403107868E-3</v>
      </c>
      <c r="U1240" s="66">
        <f t="shared" si="224"/>
        <v>3.7668228689806488E-2</v>
      </c>
      <c r="V1240" s="66"/>
      <c r="W1240" s="66"/>
    </row>
    <row r="1241" spans="1:23" x14ac:dyDescent="0.25">
      <c r="A1241">
        <v>1240</v>
      </c>
      <c r="B1241">
        <v>5.7826278621781304E-4</v>
      </c>
      <c r="C1241" s="16">
        <v>4.9387223505612698E-9</v>
      </c>
      <c r="D1241" s="16">
        <v>7.2699814827545904E-4</v>
      </c>
      <c r="E1241" s="16">
        <v>7.2455135848663797E-6</v>
      </c>
      <c r="F1241" s="16">
        <v>8.2976119144002508E-6</v>
      </c>
      <c r="G1241" s="16">
        <v>2.24525659978468E-6</v>
      </c>
      <c r="H1241" s="16">
        <v>2.1332602702872199E-4</v>
      </c>
      <c r="J1241">
        <v>0.95672619472739096</v>
      </c>
      <c r="K1241">
        <f t="shared" si="214"/>
        <v>4.7250050412675991E-9</v>
      </c>
      <c r="L1241">
        <f t="shared" si="215"/>
        <v>7.4583368998169374E-4</v>
      </c>
      <c r="M1241" s="16">
        <f t="shared" si="216"/>
        <v>4.1069188245393244E-4</v>
      </c>
      <c r="N1241" s="16">
        <f t="shared" si="217"/>
        <v>3.0356293526603437E-2</v>
      </c>
      <c r="O1241" s="16">
        <f t="shared" si="218"/>
        <v>1.1804605204666852E-2</v>
      </c>
      <c r="P1241" s="16">
        <f t="shared" si="219"/>
        <v>6.0141242203677912E-2</v>
      </c>
      <c r="Q1241" s="16">
        <f t="shared" si="220"/>
        <v>0.10588298455927442</v>
      </c>
      <c r="R1241" s="16">
        <f t="shared" si="221"/>
        <v>2.4929839656132474E-2</v>
      </c>
      <c r="S1241" s="16">
        <f t="shared" si="222"/>
        <v>1.4111644831297678E-2</v>
      </c>
      <c r="T1241" s="16">
        <f t="shared" si="223"/>
        <v>0.10588800371651289</v>
      </c>
      <c r="U1241" s="66">
        <f t="shared" si="224"/>
        <v>0.35311461369816566</v>
      </c>
      <c r="V1241" s="66"/>
      <c r="W1241" s="66"/>
    </row>
    <row r="1242" spans="1:23" x14ac:dyDescent="0.25">
      <c r="A1242">
        <v>1241</v>
      </c>
      <c r="B1242">
        <v>5.8312861003696E-4</v>
      </c>
      <c r="C1242" s="16">
        <v>4.5827890799958803E-9</v>
      </c>
      <c r="D1242" s="16">
        <v>6.68018107331619E-4</v>
      </c>
      <c r="E1242" s="16">
        <v>6.1821123430871597E-6</v>
      </c>
      <c r="F1242" s="16">
        <v>8.2052893989395204E-6</v>
      </c>
      <c r="G1242" s="16">
        <v>2.41796562122204E-6</v>
      </c>
      <c r="H1242" s="16">
        <v>1.82016328520627E-4</v>
      </c>
      <c r="J1242">
        <v>0.957031600572535</v>
      </c>
      <c r="K1242">
        <f t="shared" si="214"/>
        <v>4.3858739683147928E-9</v>
      </c>
      <c r="L1242">
        <f t="shared" si="215"/>
        <v>6.8684206896164012E-4</v>
      </c>
      <c r="M1242" s="16">
        <f t="shared" si="216"/>
        <v>4.7941515111227999E-4</v>
      </c>
      <c r="N1242" s="16">
        <f t="shared" si="217"/>
        <v>3.3896935109717592E-2</v>
      </c>
      <c r="O1242" s="16">
        <f t="shared" si="218"/>
        <v>2.9890462998250766E-2</v>
      </c>
      <c r="P1242" s="16">
        <f t="shared" si="219"/>
        <v>9.3923651258845511E-2</v>
      </c>
      <c r="Q1242" s="16">
        <f t="shared" si="220"/>
        <v>0.18012051077348518</v>
      </c>
      <c r="R1242" s="16">
        <f t="shared" si="221"/>
        <v>2.7976405774915555E-2</v>
      </c>
      <c r="S1242" s="16">
        <f t="shared" si="222"/>
        <v>4.1964298643374899E-2</v>
      </c>
      <c r="T1242" s="16">
        <f t="shared" si="223"/>
        <v>0.18012746105304947</v>
      </c>
      <c r="U1242" s="66">
        <f t="shared" si="224"/>
        <v>0.58789972561163895</v>
      </c>
      <c r="V1242" s="66"/>
      <c r="W1242" s="66"/>
    </row>
    <row r="1243" spans="1:23" x14ac:dyDescent="0.25">
      <c r="A1243">
        <v>1242</v>
      </c>
      <c r="B1243">
        <v>4.2283946261233201E-4</v>
      </c>
      <c r="C1243" s="16">
        <v>4.9315337233879397E-9</v>
      </c>
      <c r="D1243" s="16">
        <v>9.9946599559549705E-4</v>
      </c>
      <c r="E1243" s="16">
        <v>9.9145983479779105E-6</v>
      </c>
      <c r="F1243" s="16">
        <v>1.1498230897251899E-5</v>
      </c>
      <c r="G1243" s="16">
        <v>2.2558462263804701E-6</v>
      </c>
      <c r="H1243" s="16">
        <v>2.91914483627875E-4</v>
      </c>
      <c r="J1243">
        <v>0.95529665437007305</v>
      </c>
      <c r="K1243">
        <f t="shared" si="214"/>
        <v>4.7110776668656882E-9</v>
      </c>
      <c r="L1243">
        <f t="shared" si="215"/>
        <v>1.0247133720826579E-3</v>
      </c>
      <c r="M1243" s="16">
        <f t="shared" si="216"/>
        <v>-1.7903444685799392E-4</v>
      </c>
      <c r="N1243" s="16">
        <f t="shared" si="217"/>
        <v>1.9986821770369052E-2</v>
      </c>
      <c r="O1243" s="16">
        <f t="shared" si="218"/>
        <v>1.2088214956952959E-2</v>
      </c>
      <c r="P1243" s="16">
        <f t="shared" si="219"/>
        <v>1.4165087171843708E-3</v>
      </c>
      <c r="Q1243" s="16">
        <f t="shared" si="220"/>
        <v>5.911750726010908E-3</v>
      </c>
      <c r="R1243" s="16">
        <f t="shared" si="221"/>
        <v>2.7866492208959568E-2</v>
      </c>
      <c r="S1243" s="16">
        <f t="shared" si="222"/>
        <v>1.5393157961015494E-2</v>
      </c>
      <c r="T1243" s="16">
        <f t="shared" si="223"/>
        <v>5.9114620357579245E-3</v>
      </c>
      <c r="U1243" s="66">
        <f t="shared" si="224"/>
        <v>8.8574408376250274E-2</v>
      </c>
      <c r="V1243" s="66"/>
      <c r="W1243" s="66"/>
    </row>
    <row r="1244" spans="1:23" x14ac:dyDescent="0.25">
      <c r="A1244">
        <v>1243</v>
      </c>
      <c r="B1244">
        <v>4.9320195786174497E-4</v>
      </c>
      <c r="C1244" s="16">
        <v>5.2839764543526801E-9</v>
      </c>
      <c r="D1244" s="16">
        <v>9.1619739810354004E-4</v>
      </c>
      <c r="E1244" s="16">
        <v>9.7478668237170497E-6</v>
      </c>
      <c r="F1244" s="16">
        <v>9.8174416266756496E-6</v>
      </c>
      <c r="G1244" s="16">
        <v>2.1032525042973102E-6</v>
      </c>
      <c r="H1244" s="16">
        <v>2.8700420354400602E-4</v>
      </c>
      <c r="J1244">
        <v>0.95574097445286899</v>
      </c>
      <c r="K1244">
        <f t="shared" si="214"/>
        <v>5.0501128054690462E-9</v>
      </c>
      <c r="L1244">
        <f t="shared" si="215"/>
        <v>9.3793024988473434E-4</v>
      </c>
      <c r="M1244" s="16">
        <f t="shared" si="216"/>
        <v>4.8473665838755593E-5</v>
      </c>
      <c r="N1244" s="16">
        <f t="shared" si="217"/>
        <v>2.2637094639671191E-6</v>
      </c>
      <c r="O1244" s="16">
        <f t="shared" si="218"/>
        <v>2.1471002403075303E-3</v>
      </c>
      <c r="P1244" s="16">
        <f t="shared" si="219"/>
        <v>2.3826278003413856E-3</v>
      </c>
      <c r="Q1244" s="16">
        <f t="shared" si="220"/>
        <v>8.5399175344537791E-3</v>
      </c>
      <c r="R1244" s="16">
        <f t="shared" si="221"/>
        <v>1.3303265814759885E-5</v>
      </c>
      <c r="S1244" s="16">
        <f t="shared" si="222"/>
        <v>2.307169101675461E-3</v>
      </c>
      <c r="T1244" s="16">
        <f t="shared" si="223"/>
        <v>8.5402901547506765E-3</v>
      </c>
      <c r="U1244" s="66">
        <f t="shared" si="224"/>
        <v>2.3932671806807561E-2</v>
      </c>
      <c r="V1244" s="66"/>
      <c r="W1244" s="66"/>
    </row>
    <row r="1245" spans="1:23" x14ac:dyDescent="0.25">
      <c r="A1245">
        <v>1244</v>
      </c>
      <c r="B1245">
        <v>4.7409827322544899E-4</v>
      </c>
      <c r="C1245" s="16">
        <v>4.2946149055621E-9</v>
      </c>
      <c r="D1245" s="16">
        <v>7.720566626313E-4</v>
      </c>
      <c r="E1245" s="16">
        <v>6.68700445513142E-6</v>
      </c>
      <c r="F1245" s="16">
        <v>1.0145860191416799E-5</v>
      </c>
      <c r="G1245" s="16">
        <v>2.5835814102462001E-6</v>
      </c>
      <c r="H1245" s="16">
        <v>1.9688261309147101E-4</v>
      </c>
      <c r="J1245">
        <v>0.95645640631131801</v>
      </c>
      <c r="K1245">
        <f t="shared" si="214"/>
        <v>4.1076119390649468E-9</v>
      </c>
      <c r="L1245">
        <f t="shared" si="215"/>
        <v>7.9492766980947423E-4</v>
      </c>
      <c r="M1245" s="16">
        <f t="shared" si="216"/>
        <v>1.5326887664142373E-4</v>
      </c>
      <c r="N1245" s="16">
        <f t="shared" si="217"/>
        <v>1.3903736793508515E-3</v>
      </c>
      <c r="O1245" s="16">
        <f t="shared" si="218"/>
        <v>5.0579500275628478E-2</v>
      </c>
      <c r="P1245" s="16">
        <f t="shared" si="219"/>
        <v>3.9385487740741125E-2</v>
      </c>
      <c r="Q1245" s="16">
        <f t="shared" si="220"/>
        <v>0.14242880148100348</v>
      </c>
      <c r="R1245" s="16">
        <f t="shared" si="221"/>
        <v>8.8109135794581554E-4</v>
      </c>
      <c r="S1245" s="16">
        <f t="shared" si="222"/>
        <v>8.2585451928864698E-2</v>
      </c>
      <c r="T1245" s="16">
        <f t="shared" si="223"/>
        <v>0.14243300298540967</v>
      </c>
      <c r="U1245" s="66">
        <f t="shared" si="224"/>
        <v>0.4596837094489441</v>
      </c>
      <c r="V1245" s="66"/>
      <c r="W1245" s="66"/>
    </row>
    <row r="1246" spans="1:23" x14ac:dyDescent="0.25">
      <c r="A1246">
        <v>1245</v>
      </c>
      <c r="B1246">
        <v>7.1864004265481402E-4</v>
      </c>
      <c r="C1246" s="16">
        <v>6.3356606696122197E-9</v>
      </c>
      <c r="D1246" s="16">
        <v>7.50757684291307E-4</v>
      </c>
      <c r="E1246" s="16">
        <v>9.5968562159577508E-6</v>
      </c>
      <c r="F1246" s="16">
        <v>6.6820745914984101E-6</v>
      </c>
      <c r="G1246" s="16">
        <v>1.7505459756756699E-6</v>
      </c>
      <c r="H1246" s="16">
        <v>2.8255565437751098E-4</v>
      </c>
      <c r="J1246">
        <v>0.95664005396481</v>
      </c>
      <c r="K1246">
        <f t="shared" si="214"/>
        <v>6.0609467648805582E-9</v>
      </c>
      <c r="L1246">
        <f t="shared" si="215"/>
        <v>7.6586604378930988E-4</v>
      </c>
      <c r="M1246" s="16">
        <f t="shared" si="216"/>
        <v>6.7141404152031828E-4</v>
      </c>
      <c r="N1246" s="16">
        <f t="shared" si="217"/>
        <v>0.21094096556100395</v>
      </c>
      <c r="O1246" s="16">
        <f t="shared" si="218"/>
        <v>2.0584606953381688E-2</v>
      </c>
      <c r="P1246" s="16">
        <f t="shared" si="219"/>
        <v>4.8651204033954377E-2</v>
      </c>
      <c r="Q1246" s="16">
        <f t="shared" si="220"/>
        <v>1.1336227399889749E-2</v>
      </c>
      <c r="R1246" s="16">
        <f t="shared" si="221"/>
        <v>0.10358712138178736</v>
      </c>
      <c r="S1246" s="16">
        <f t="shared" si="222"/>
        <v>1.6311808606785192E-2</v>
      </c>
      <c r="T1246" s="16">
        <f t="shared" si="223"/>
        <v>1.133825181840498E-2</v>
      </c>
      <c r="U1246" s="66">
        <f t="shared" si="224"/>
        <v>0.42275018575520734</v>
      </c>
      <c r="V1246" s="66"/>
      <c r="W1246" s="66"/>
    </row>
    <row r="1247" spans="1:23" x14ac:dyDescent="0.25">
      <c r="A1247">
        <v>1246</v>
      </c>
      <c r="B1247">
        <v>3.12033629561588E-4</v>
      </c>
      <c r="C1247" s="16">
        <v>3.5311361185431798E-9</v>
      </c>
      <c r="D1247" s="16">
        <v>9.6949710017786898E-4</v>
      </c>
      <c r="E1247" s="16">
        <v>6.8872731952645E-6</v>
      </c>
      <c r="F1247" s="16">
        <v>1.55723361223386E-5</v>
      </c>
      <c r="G1247" s="16">
        <v>3.1500332661838101E-6</v>
      </c>
      <c r="H1247" s="16">
        <v>2.02781143033706E-4</v>
      </c>
      <c r="J1247">
        <v>0.95535923791310395</v>
      </c>
      <c r="K1247">
        <f t="shared" si="214"/>
        <v>3.3735035111788483E-9</v>
      </c>
      <c r="L1247">
        <f t="shared" si="215"/>
        <v>1.0037882745526114E-3</v>
      </c>
      <c r="M1247" s="16">
        <f t="shared" si="216"/>
        <v>-3.7972101542943547E-4</v>
      </c>
      <c r="N1247" s="16">
        <f t="shared" si="217"/>
        <v>0.13423359238746987</v>
      </c>
      <c r="O1247" s="16">
        <f t="shared" si="218"/>
        <v>0.13154630253874877</v>
      </c>
      <c r="P1247" s="16">
        <f t="shared" si="219"/>
        <v>4.2550818607072737E-5</v>
      </c>
      <c r="Q1247" s="16">
        <f t="shared" si="220"/>
        <v>0.12870236129508902</v>
      </c>
      <c r="R1247" s="16">
        <f t="shared" si="221"/>
        <v>0.33687047323648506</v>
      </c>
      <c r="S1247" s="16">
        <f t="shared" si="222"/>
        <v>0.32448407108308408</v>
      </c>
      <c r="T1247" s="16">
        <f t="shared" si="223"/>
        <v>0.12870170309737938</v>
      </c>
      <c r="U1247" s="66">
        <f t="shared" si="224"/>
        <v>1.1845810544568633</v>
      </c>
      <c r="V1247" s="66"/>
      <c r="W1247" s="66"/>
    </row>
    <row r="1248" spans="1:23" x14ac:dyDescent="0.25">
      <c r="A1248">
        <v>1247</v>
      </c>
      <c r="B1248">
        <v>5.94933504855443E-4</v>
      </c>
      <c r="C1248" s="16">
        <v>6.8432563406804698E-9</v>
      </c>
      <c r="D1248" s="16">
        <v>9.8507960524401011E-4</v>
      </c>
      <c r="E1248" s="16">
        <v>1.35642357679666E-5</v>
      </c>
      <c r="F1248" s="16">
        <v>8.1616794230962193E-6</v>
      </c>
      <c r="G1248" s="16">
        <v>1.6251413145290799E-6</v>
      </c>
      <c r="H1248" s="16">
        <v>3.99369842307919E-4</v>
      </c>
      <c r="J1248">
        <v>0.95543574540025999</v>
      </c>
      <c r="K1248">
        <f t="shared" si="214"/>
        <v>6.5382917228231E-9</v>
      </c>
      <c r="L1248">
        <f t="shared" si="215"/>
        <v>1.0030212621483909E-3</v>
      </c>
      <c r="M1248" s="16">
        <f t="shared" si="216"/>
        <v>1.8684574756249508E-4</v>
      </c>
      <c r="N1248" s="16">
        <f t="shared" si="217"/>
        <v>4.3298297665719764E-2</v>
      </c>
      <c r="O1248" s="16">
        <f t="shared" si="218"/>
        <v>5.5265098889824039E-2</v>
      </c>
      <c r="P1248" s="16">
        <f t="shared" si="219"/>
        <v>5.1532243068863127E-4</v>
      </c>
      <c r="Q1248" s="16">
        <f t="shared" si="220"/>
        <v>6.9125095654527458E-2</v>
      </c>
      <c r="R1248" s="16">
        <f t="shared" si="221"/>
        <v>2.9476556100251818E-2</v>
      </c>
      <c r="S1248" s="16">
        <f t="shared" si="222"/>
        <v>3.6178237601634237E-2</v>
      </c>
      <c r="T1248" s="16">
        <f t="shared" si="223"/>
        <v>6.9125557128784251E-2</v>
      </c>
      <c r="U1248" s="66">
        <f t="shared" si="224"/>
        <v>0.3029841654714302</v>
      </c>
      <c r="V1248" s="66"/>
      <c r="W1248" s="66"/>
    </row>
    <row r="1249" spans="1:23" x14ac:dyDescent="0.25">
      <c r="A1249">
        <v>1248</v>
      </c>
      <c r="B1249">
        <v>2.5149036385270198E-4</v>
      </c>
      <c r="C1249" s="16">
        <v>2.82689501628711E-9</v>
      </c>
      <c r="D1249" s="16">
        <v>9.6320162221689499E-4</v>
      </c>
      <c r="E1249" s="16">
        <v>5.4773133963421496E-6</v>
      </c>
      <c r="F1249" s="16">
        <v>1.9329521594363801E-5</v>
      </c>
      <c r="G1249" s="16">
        <v>3.93519303513724E-6</v>
      </c>
      <c r="H1249" s="16">
        <v>1.61267941434563E-4</v>
      </c>
      <c r="J1249">
        <v>0.95531260760790704</v>
      </c>
      <c r="K1249">
        <f t="shared" si="214"/>
        <v>2.700568449443036E-9</v>
      </c>
      <c r="L1249">
        <f t="shared" si="215"/>
        <v>1.0057930315457435E-3</v>
      </c>
      <c r="M1249" s="16">
        <f t="shared" si="216"/>
        <v>-5.0281230384033955E-4</v>
      </c>
      <c r="N1249" s="16">
        <f t="shared" si="217"/>
        <v>0.23943332608535178</v>
      </c>
      <c r="O1249" s="16">
        <f t="shared" si="218"/>
        <v>0.23990016099446845</v>
      </c>
      <c r="P1249" s="16">
        <f t="shared" si="219"/>
        <v>1.6407783757349347E-10</v>
      </c>
      <c r="Q1249" s="16">
        <f t="shared" si="220"/>
        <v>0.24012678171438701</v>
      </c>
      <c r="R1249" s="16">
        <f t="shared" si="221"/>
        <v>0.92489520990541196</v>
      </c>
      <c r="S1249" s="16">
        <f t="shared" si="222"/>
        <v>0.92327794077381753</v>
      </c>
      <c r="T1249" s="16">
        <f t="shared" si="223"/>
        <v>0.24012584215821037</v>
      </c>
      <c r="U1249" s="66">
        <f t="shared" si="224"/>
        <v>2.807759261795725</v>
      </c>
      <c r="V1249" s="66"/>
      <c r="W1249" s="66"/>
    </row>
    <row r="1250" spans="1:23" x14ac:dyDescent="0.25">
      <c r="A1250">
        <v>1249</v>
      </c>
      <c r="B1250">
        <v>8.7590491306452302E-4</v>
      </c>
      <c r="C1250" s="16">
        <v>6.7925653621592899E-9</v>
      </c>
      <c r="D1250" s="16">
        <v>6.5883726211137298E-4</v>
      </c>
      <c r="E1250" s="16">
        <v>9.0393424540120804E-6</v>
      </c>
      <c r="F1250" s="16">
        <v>5.4571559378431804E-6</v>
      </c>
      <c r="G1250" s="16">
        <v>1.6309438318468199E-6</v>
      </c>
      <c r="H1250" s="16">
        <v>2.6613982512033001E-4</v>
      </c>
      <c r="J1250">
        <v>0.957140544590939</v>
      </c>
      <c r="K1250">
        <f t="shared" si="214"/>
        <v>6.5014397099066915E-9</v>
      </c>
      <c r="L1250">
        <f t="shared" si="215"/>
        <v>6.7137572525354406E-4</v>
      </c>
      <c r="M1250" s="16">
        <f t="shared" si="216"/>
        <v>1.0804341008755021E-3</v>
      </c>
      <c r="N1250" s="16">
        <f t="shared" si="217"/>
        <v>0.60626142085677881</v>
      </c>
      <c r="O1250" s="16">
        <f t="shared" si="218"/>
        <v>5.1047296093484081E-2</v>
      </c>
      <c r="P1250" s="16">
        <f t="shared" si="219"/>
        <v>9.985671304768505E-2</v>
      </c>
      <c r="Q1250" s="16">
        <f t="shared" si="220"/>
        <v>2.5084159159226349E-2</v>
      </c>
      <c r="R1250" s="16">
        <f t="shared" si="221"/>
        <v>0.19906239654120694</v>
      </c>
      <c r="S1250" s="16">
        <f t="shared" si="222"/>
        <v>3.5086696251159614E-2</v>
      </c>
      <c r="T1250" s="16">
        <f t="shared" si="223"/>
        <v>2.5088215501219212E-2</v>
      </c>
      <c r="U1250" s="66">
        <f t="shared" si="224"/>
        <v>1.0414868974507603</v>
      </c>
      <c r="V1250" s="66"/>
      <c r="W1250" s="66"/>
    </row>
    <row r="1251" spans="1:23" x14ac:dyDescent="0.25">
      <c r="A1251">
        <v>1250</v>
      </c>
      <c r="B1251">
        <v>4.6262096495599999E-4</v>
      </c>
      <c r="C1251" s="16">
        <v>7.9082976376289599E-9</v>
      </c>
      <c r="D1251" s="16">
        <v>1.48061648674333E-3</v>
      </c>
      <c r="E1251" s="16">
        <v>2.34337744049827E-5</v>
      </c>
      <c r="F1251" s="16">
        <v>1.0731274522935899E-5</v>
      </c>
      <c r="G1251" s="16">
        <v>1.41397376714503E-6</v>
      </c>
      <c r="H1251" s="16">
        <v>6.8997371525900196E-4</v>
      </c>
      <c r="J1251">
        <v>0.95304745844826499</v>
      </c>
      <c r="K1251">
        <f t="shared" si="214"/>
        <v>7.5369829641946992E-9</v>
      </c>
      <c r="L1251">
        <f t="shared" si="215"/>
        <v>1.5034851012587093E-3</v>
      </c>
      <c r="M1251" s="16">
        <f t="shared" si="216"/>
        <v>-5.7824317134670927E-4</v>
      </c>
      <c r="N1251" s="16">
        <f t="shared" si="217"/>
        <v>3.6716011727718693E-3</v>
      </c>
      <c r="O1251" s="16">
        <f t="shared" si="218"/>
        <v>0.18259058447982637</v>
      </c>
      <c r="P1251" s="16">
        <f t="shared" si="219"/>
        <v>0.28854367129791775</v>
      </c>
      <c r="Q1251" s="16">
        <f t="shared" si="220"/>
        <v>1.3967298613759827</v>
      </c>
      <c r="R1251" s="16">
        <f t="shared" si="221"/>
        <v>7.9380473069503212E-3</v>
      </c>
      <c r="S1251" s="16">
        <f t="shared" si="222"/>
        <v>8.7278167881848973E-2</v>
      </c>
      <c r="T1251" s="16">
        <f t="shared" si="223"/>
        <v>1.3968565296204629</v>
      </c>
      <c r="U1251" s="66">
        <f t="shared" si="224"/>
        <v>3.363608463135761</v>
      </c>
      <c r="V1251" s="66"/>
      <c r="W1251" s="66"/>
    </row>
    <row r="1252" spans="1:23" x14ac:dyDescent="0.25">
      <c r="A1252">
        <v>1251</v>
      </c>
      <c r="B1252">
        <v>5.05947112655819E-4</v>
      </c>
      <c r="C1252" s="16">
        <v>5.4241581174803002E-9</v>
      </c>
      <c r="D1252" s="16">
        <v>9.1680238344921095E-4</v>
      </c>
      <c r="E1252" s="16">
        <v>1.00131302826015E-5</v>
      </c>
      <c r="F1252" s="16">
        <v>9.5699406937661292E-6</v>
      </c>
      <c r="G1252" s="16">
        <v>2.0488859856901E-6</v>
      </c>
      <c r="H1252" s="16">
        <v>2.9481428851127202E-4</v>
      </c>
      <c r="J1252">
        <v>0.95574315646296304</v>
      </c>
      <c r="K1252">
        <f t="shared" si="214"/>
        <v>5.1841020003548255E-9</v>
      </c>
      <c r="L1252">
        <f t="shared" si="215"/>
        <v>9.3798572666431586E-4</v>
      </c>
      <c r="M1252" s="16">
        <f t="shared" si="216"/>
        <v>7.3908498647322135E-5</v>
      </c>
      <c r="N1252" s="16">
        <f t="shared" si="217"/>
        <v>7.4994360244986917E-4</v>
      </c>
      <c r="O1252" s="16">
        <f t="shared" si="218"/>
        <v>4.4253565909483571E-4</v>
      </c>
      <c r="P1252" s="16">
        <f t="shared" si="219"/>
        <v>2.3217053985287572E-3</v>
      </c>
      <c r="Q1252" s="16">
        <f t="shared" si="220"/>
        <v>4.5851805268762825E-3</v>
      </c>
      <c r="R1252" s="16">
        <f t="shared" si="221"/>
        <v>8.2746790889045674E-4</v>
      </c>
      <c r="S1252" s="16">
        <f t="shared" si="222"/>
        <v>4.3859341714560379E-4</v>
      </c>
      <c r="T1252" s="16">
        <f t="shared" si="223"/>
        <v>4.585463611472336E-3</v>
      </c>
      <c r="U1252" s="66">
        <f t="shared" si="224"/>
        <v>1.395089012445814E-2</v>
      </c>
      <c r="V1252" s="66"/>
      <c r="W1252" s="66"/>
    </row>
    <row r="1253" spans="1:23" x14ac:dyDescent="0.25">
      <c r="A1253">
        <v>1252</v>
      </c>
      <c r="B1253">
        <v>5.3721570619888795E-4</v>
      </c>
      <c r="C1253" s="16">
        <v>5.9130574647095401E-9</v>
      </c>
      <c r="D1253" s="16">
        <v>9.4176127846711997E-4</v>
      </c>
      <c r="E1253" s="16">
        <v>1.12099896866182E-5</v>
      </c>
      <c r="F1253" s="16">
        <v>9.0222538566825801E-6</v>
      </c>
      <c r="G1253" s="16">
        <v>1.87996042886983E-6</v>
      </c>
      <c r="H1253" s="16">
        <v>3.3005349634683101E-4</v>
      </c>
      <c r="J1253">
        <v>0.95563113426572199</v>
      </c>
      <c r="K1253">
        <f t="shared" si="214"/>
        <v>5.6507018119787719E-9</v>
      </c>
      <c r="L1253">
        <f t="shared" si="215"/>
        <v>9.6167983355189039E-4</v>
      </c>
      <c r="M1253" s="16">
        <f t="shared" si="216"/>
        <v>1.1275157884588563E-4</v>
      </c>
      <c r="N1253" s="16">
        <f t="shared" si="217"/>
        <v>8.2591114615467032E-3</v>
      </c>
      <c r="O1253" s="16">
        <f t="shared" si="218"/>
        <v>4.5159812830003242E-3</v>
      </c>
      <c r="P1253" s="16">
        <f t="shared" si="219"/>
        <v>4.960410826894818E-4</v>
      </c>
      <c r="Q1253" s="16">
        <f t="shared" si="220"/>
        <v>1.9115479299966955E-3</v>
      </c>
      <c r="R1253" s="16">
        <f t="shared" si="221"/>
        <v>7.1148196517784252E-3</v>
      </c>
      <c r="S1253" s="16">
        <f t="shared" si="222"/>
        <v>3.9982301186373822E-3</v>
      </c>
      <c r="T1253" s="16">
        <f t="shared" si="223"/>
        <v>1.9114406637360244E-3</v>
      </c>
      <c r="U1253" s="66">
        <f t="shared" si="224"/>
        <v>2.8207172191385035E-2</v>
      </c>
      <c r="V1253" s="66"/>
      <c r="W1253" s="66"/>
    </row>
    <row r="1254" spans="1:23" x14ac:dyDescent="0.25">
      <c r="A1254">
        <v>1253</v>
      </c>
      <c r="B1254">
        <v>4.9855124653972903E-4</v>
      </c>
      <c r="C1254" s="16">
        <v>4.6181447931095096E-9</v>
      </c>
      <c r="D1254" s="16">
        <v>7.8979153993724896E-4</v>
      </c>
      <c r="E1254" s="16">
        <v>7.3546322085969996E-6</v>
      </c>
      <c r="F1254" s="16">
        <v>9.6552696647854407E-6</v>
      </c>
      <c r="G1254" s="16">
        <v>2.4030173908593902E-6</v>
      </c>
      <c r="H1254" s="16">
        <v>2.1653945095741499E-4</v>
      </c>
      <c r="J1254">
        <v>0.95637719241274799</v>
      </c>
      <c r="K1254">
        <f t="shared" si="214"/>
        <v>4.4166883513896236E-9</v>
      </c>
      <c r="L1254">
        <f t="shared" si="215"/>
        <v>8.1150047851288605E-4</v>
      </c>
      <c r="M1254" s="16">
        <f t="shared" si="216"/>
        <v>1.8560201456657181E-4</v>
      </c>
      <c r="N1254" s="16">
        <f t="shared" si="217"/>
        <v>1.5294077153220868E-4</v>
      </c>
      <c r="O1254" s="16">
        <f t="shared" si="218"/>
        <v>2.7724751559543709E-2</v>
      </c>
      <c r="P1254" s="16">
        <f t="shared" si="219"/>
        <v>3.2416412454165044E-2</v>
      </c>
      <c r="Q1254" s="16">
        <f t="shared" si="220"/>
        <v>9.9374378908829053E-2</v>
      </c>
      <c r="R1254" s="16">
        <f t="shared" si="221"/>
        <v>4.042461804981199E-4</v>
      </c>
      <c r="S1254" s="16">
        <f t="shared" si="222"/>
        <v>3.8968069633454595E-2</v>
      </c>
      <c r="T1254" s="16">
        <f t="shared" si="223"/>
        <v>9.9377921038736092E-2</v>
      </c>
      <c r="U1254" s="66">
        <f t="shared" si="224"/>
        <v>0.29841872054675883</v>
      </c>
      <c r="V1254" s="66"/>
      <c r="W1254" s="66"/>
    </row>
    <row r="1255" spans="1:23" x14ac:dyDescent="0.25">
      <c r="A1255">
        <v>1254</v>
      </c>
      <c r="B1255">
        <v>5.2932919692022897E-4</v>
      </c>
      <c r="C1255" s="16">
        <v>6.9058798755630098E-9</v>
      </c>
      <c r="D1255" s="16">
        <v>1.1208936950469501E-3</v>
      </c>
      <c r="E1255" s="16">
        <v>1.5551705266659801E-5</v>
      </c>
      <c r="F1255" s="16">
        <v>9.2312078446830998E-6</v>
      </c>
      <c r="G1255" s="16">
        <v>1.61290484578245E-6</v>
      </c>
      <c r="H1255" s="16">
        <v>4.5788964847730702E-4</v>
      </c>
      <c r="J1255">
        <v>0.95475499227580796</v>
      </c>
      <c r="K1255">
        <f t="shared" si="214"/>
        <v>6.5934232872508191E-9</v>
      </c>
      <c r="L1255">
        <f t="shared" si="215"/>
        <v>1.1409621097022234E-3</v>
      </c>
      <c r="M1255" s="16">
        <f t="shared" si="216"/>
        <v>-8.2303715861765253E-5</v>
      </c>
      <c r="N1255" s="16">
        <f t="shared" si="217"/>
        <v>5.6047935882157576E-3</v>
      </c>
      <c r="O1255" s="16">
        <f t="shared" si="218"/>
        <v>6.070691281906674E-2</v>
      </c>
      <c r="P1255" s="16">
        <f t="shared" si="219"/>
        <v>2.6798237058967271E-2</v>
      </c>
      <c r="Q1255" s="16">
        <f t="shared" si="220"/>
        <v>0.20067045012407903</v>
      </c>
      <c r="R1255" s="16">
        <f t="shared" si="221"/>
        <v>3.9870467155244125E-3</v>
      </c>
      <c r="S1255" s="16">
        <f t="shared" si="222"/>
        <v>3.8534909527677741E-2</v>
      </c>
      <c r="T1255" s="16">
        <f t="shared" si="223"/>
        <v>0.2006799295188941</v>
      </c>
      <c r="U1255" s="66">
        <f t="shared" si="224"/>
        <v>0.53698227935242504</v>
      </c>
      <c r="V1255" s="66"/>
      <c r="W1255" s="66"/>
    </row>
    <row r="1256" spans="1:23" x14ac:dyDescent="0.25">
      <c r="A1256">
        <v>1255</v>
      </c>
      <c r="B1256" s="16">
        <v>4.7800927139694598E-4</v>
      </c>
      <c r="C1256" s="16">
        <v>4.1642962931740802E-9</v>
      </c>
      <c r="D1256" s="16">
        <v>7.4196389319786398E-4</v>
      </c>
      <c r="E1256" s="16">
        <v>6.2335267444566297E-6</v>
      </c>
      <c r="F1256" s="16">
        <v>1.0048486877513999E-5</v>
      </c>
      <c r="G1256" s="16">
        <v>2.6634954374862501E-6</v>
      </c>
      <c r="H1256" s="16">
        <v>1.8353079936209301E-4</v>
      </c>
      <c r="J1256">
        <v>0.95661147864957996</v>
      </c>
      <c r="K1256">
        <f t="shared" si="214"/>
        <v>3.9836136345482219E-9</v>
      </c>
      <c r="L1256">
        <f t="shared" si="215"/>
        <v>7.6472019809408506E-4</v>
      </c>
      <c r="M1256" s="16">
        <f t="shared" si="216"/>
        <v>1.9129834469980696E-4</v>
      </c>
      <c r="N1256" s="16">
        <f t="shared" si="217"/>
        <v>8.6118614549593844E-4</v>
      </c>
      <c r="O1256" s="16">
        <f t="shared" si="218"/>
        <v>6.1712021472845026E-2</v>
      </c>
      <c r="P1256" s="16">
        <f t="shared" si="219"/>
        <v>5.2762004351259544E-2</v>
      </c>
      <c r="Q1256" s="16">
        <f t="shared" si="220"/>
        <v>0.17608015624841225</v>
      </c>
      <c r="R1256" s="16">
        <f t="shared" si="221"/>
        <v>3.9207797779106085E-4</v>
      </c>
      <c r="S1256" s="16">
        <f t="shared" si="222"/>
        <v>0.10705809467797679</v>
      </c>
      <c r="T1256" s="16">
        <f t="shared" si="223"/>
        <v>0.17608520999343227</v>
      </c>
      <c r="U1256" s="66">
        <f t="shared" si="224"/>
        <v>0.57495075086721281</v>
      </c>
      <c r="V1256" s="66"/>
      <c r="W1256" s="66"/>
    </row>
    <row r="1257" spans="1:23" x14ac:dyDescent="0.25">
      <c r="A1257">
        <v>1256</v>
      </c>
      <c r="B1257">
        <v>6.9609493060732402E-4</v>
      </c>
      <c r="C1257" s="16">
        <v>7.5163563889726902E-9</v>
      </c>
      <c r="D1257" s="16">
        <v>9.2329683534390905E-4</v>
      </c>
      <c r="E1257" s="16">
        <v>1.3974379765462499E-5</v>
      </c>
      <c r="F1257" s="16">
        <v>6.9543328304749004E-6</v>
      </c>
      <c r="G1257" s="16">
        <v>1.47849716629343E-6</v>
      </c>
      <c r="H1257" s="16">
        <v>4.11444356469356E-4</v>
      </c>
      <c r="J1257">
        <v>0.95576570361806401</v>
      </c>
      <c r="K1257">
        <f t="shared" si="214"/>
        <v>7.1838756527506138E-9</v>
      </c>
      <c r="L1257">
        <f t="shared" si="215"/>
        <v>9.3867648181476338E-4</v>
      </c>
      <c r="M1257" s="16">
        <f t="shared" si="216"/>
        <v>4.5351337939988483E-4</v>
      </c>
      <c r="N1257" s="16">
        <f t="shared" si="217"/>
        <v>0.17098439926632519</v>
      </c>
      <c r="O1257" s="16">
        <f t="shared" si="218"/>
        <v>0.12714060605098998</v>
      </c>
      <c r="P1257" s="16">
        <f t="shared" si="219"/>
        <v>1.7174059782276581E-3</v>
      </c>
      <c r="Q1257" s="16">
        <f t="shared" si="220"/>
        <v>9.0663335819678947E-2</v>
      </c>
      <c r="R1257" s="16">
        <f t="shared" si="221"/>
        <v>8.6564575596283791E-2</v>
      </c>
      <c r="S1257" s="16">
        <f t="shared" si="222"/>
        <v>6.9314947428052082E-2</v>
      </c>
      <c r="T1257" s="16">
        <f t="shared" si="223"/>
        <v>9.0661411228611946E-2</v>
      </c>
      <c r="U1257" s="66">
        <f t="shared" si="224"/>
        <v>0.63704668136816955</v>
      </c>
      <c r="V1257" s="66"/>
      <c r="W1257" s="66"/>
    </row>
    <row r="1258" spans="1:23" x14ac:dyDescent="0.25">
      <c r="A1258">
        <v>1257</v>
      </c>
      <c r="B1258">
        <v>7.1694435561241296E-4</v>
      </c>
      <c r="C1258" s="16">
        <v>4.8786554821971198E-9</v>
      </c>
      <c r="D1258" s="16">
        <v>5.77035302671903E-4</v>
      </c>
      <c r="E1258" s="16">
        <v>5.6913755031180603E-6</v>
      </c>
      <c r="F1258" s="16">
        <v>6.6426230076457896E-6</v>
      </c>
      <c r="G1258" s="16">
        <v>2.2687093322443999E-6</v>
      </c>
      <c r="H1258" s="16">
        <v>1.6756707965559199E-4</v>
      </c>
      <c r="J1258">
        <v>0.95754124326415702</v>
      </c>
      <c r="K1258">
        <f t="shared" si="214"/>
        <v>4.6715138358805259E-9</v>
      </c>
      <c r="L1258">
        <f t="shared" si="215"/>
        <v>5.9258437936395676E-4</v>
      </c>
      <c r="M1258" s="16">
        <f t="shared" si="216"/>
        <v>8.4130433186086916E-4</v>
      </c>
      <c r="N1258" s="16">
        <f t="shared" si="217"/>
        <v>0.20778993026024176</v>
      </c>
      <c r="O1258" s="16">
        <f t="shared" si="218"/>
        <v>1.4277858854618488E-2</v>
      </c>
      <c r="P1258" s="16">
        <f t="shared" si="219"/>
        <v>0.16074260431961995</v>
      </c>
      <c r="Q1258" s="16">
        <f t="shared" si="220"/>
        <v>0.22099098775831358</v>
      </c>
      <c r="R1258" s="16">
        <f t="shared" si="221"/>
        <v>0.10618043505322264</v>
      </c>
      <c r="S1258" s="16">
        <f t="shared" si="222"/>
        <v>1.7024702453003332E-2</v>
      </c>
      <c r="T1258" s="16">
        <f t="shared" si="223"/>
        <v>0.22100036533128356</v>
      </c>
      <c r="U1258" s="66">
        <f t="shared" si="224"/>
        <v>0.94800688403030331</v>
      </c>
      <c r="V1258" s="66"/>
      <c r="W1258" s="66"/>
    </row>
    <row r="1259" spans="1:23" x14ac:dyDescent="0.25">
      <c r="A1259">
        <v>1258</v>
      </c>
      <c r="B1259">
        <v>3.7940454457865302E-4</v>
      </c>
      <c r="C1259" s="16">
        <v>5.0569702173658404E-9</v>
      </c>
      <c r="D1259" s="16">
        <v>1.14619323251767E-3</v>
      </c>
      <c r="E1259" s="16">
        <v>1.16399806405157E-5</v>
      </c>
      <c r="F1259" s="16">
        <v>1.29022132686559E-5</v>
      </c>
      <c r="G1259" s="16">
        <v>2.2035859828873298E-6</v>
      </c>
      <c r="H1259" s="16">
        <v>3.4271719790273199E-4</v>
      </c>
      <c r="J1259">
        <v>0.95456065298817705</v>
      </c>
      <c r="K1259">
        <f t="shared" si="214"/>
        <v>4.8271847928304999E-9</v>
      </c>
      <c r="L1259">
        <f t="shared" si="215"/>
        <v>1.1741961880676517E-3</v>
      </c>
      <c r="M1259" s="16">
        <f t="shared" si="216"/>
        <v>-4.1538709891034576E-4</v>
      </c>
      <c r="N1259" s="16">
        <f t="shared" si="217"/>
        <v>5.2704434677696296E-2</v>
      </c>
      <c r="O1259" s="16">
        <f t="shared" si="218"/>
        <v>7.6225779466906072E-3</v>
      </c>
      <c r="P1259" s="16">
        <f t="shared" si="219"/>
        <v>3.6087621162470759E-2</v>
      </c>
      <c r="Q1259" s="16">
        <f t="shared" si="220"/>
        <v>7.0150913208401958E-3</v>
      </c>
      <c r="R1259" s="16">
        <f t="shared" si="221"/>
        <v>9.5740722703224951E-2</v>
      </c>
      <c r="S1259" s="16">
        <f t="shared" si="222"/>
        <v>9.6095529076531735E-3</v>
      </c>
      <c r="T1259" s="16">
        <f t="shared" si="223"/>
        <v>7.0167656716105028E-3</v>
      </c>
      <c r="U1259" s="66">
        <f t="shared" si="224"/>
        <v>0.21579676639018647</v>
      </c>
      <c r="V1259" s="66"/>
      <c r="W1259" s="66"/>
    </row>
    <row r="1260" spans="1:23" x14ac:dyDescent="0.25">
      <c r="A1260">
        <v>1259</v>
      </c>
      <c r="B1260">
        <v>3.99240970458323E-4</v>
      </c>
      <c r="C1260" s="16">
        <v>5.61050614336402E-9</v>
      </c>
      <c r="D1260" s="16">
        <v>1.21013836676818E-3</v>
      </c>
      <c r="E1260" s="16">
        <v>1.36255902950339E-5</v>
      </c>
      <c r="F1260" s="16">
        <v>1.22943378861514E-5</v>
      </c>
      <c r="G1260" s="16">
        <v>1.9875005816784301E-6</v>
      </c>
      <c r="H1260" s="16">
        <v>4.0118087662101699E-4</v>
      </c>
      <c r="J1260">
        <v>0.95426940165041496</v>
      </c>
      <c r="K1260">
        <f t="shared" si="214"/>
        <v>5.3539343403839609E-9</v>
      </c>
      <c r="L1260">
        <f t="shared" si="215"/>
        <v>1.2367089326160178E-3</v>
      </c>
      <c r="M1260" s="16">
        <f t="shared" si="216"/>
        <v>-4.3822699169937187E-4</v>
      </c>
      <c r="N1260" s="16">
        <f t="shared" si="217"/>
        <v>3.5832320411148089E-2</v>
      </c>
      <c r="O1260" s="16">
        <f t="shared" si="218"/>
        <v>1.586580122377319E-4</v>
      </c>
      <c r="P1260" s="16">
        <f t="shared" si="219"/>
        <v>6.5717721906028717E-2</v>
      </c>
      <c r="Q1260" s="16">
        <f t="shared" si="220"/>
        <v>7.2161547509191085E-2</v>
      </c>
      <c r="R1260" s="16">
        <f t="shared" si="221"/>
        <v>6.1369119186275529E-2</v>
      </c>
      <c r="S1260" s="16">
        <f t="shared" si="222"/>
        <v>9.3030028525500235E-5</v>
      </c>
      <c r="T1260" s="16">
        <f t="shared" si="223"/>
        <v>7.2169805662092149E-2</v>
      </c>
      <c r="U1260" s="66">
        <f t="shared" si="224"/>
        <v>0.30750220271549877</v>
      </c>
      <c r="V1260" s="66"/>
      <c r="W1260" s="66"/>
    </row>
    <row r="1261" spans="1:23" x14ac:dyDescent="0.25">
      <c r="A1261">
        <v>1260</v>
      </c>
      <c r="B1261">
        <v>3.0300851136255501E-4</v>
      </c>
      <c r="C1261" s="16">
        <v>4.5354689835112302E-9</v>
      </c>
      <c r="D1261" s="16">
        <v>1.29175821549907E-3</v>
      </c>
      <c r="E1261" s="16">
        <v>1.17454586861591E-5</v>
      </c>
      <c r="F1261" s="16">
        <v>1.6268245541931399E-5</v>
      </c>
      <c r="G1261" s="16">
        <v>2.46118252161992E-6</v>
      </c>
      <c r="H1261" s="16">
        <v>3.4582539949430999E-4</v>
      </c>
      <c r="J1261">
        <v>0.953809534067809</v>
      </c>
      <c r="K1261">
        <f t="shared" si="214"/>
        <v>4.3259735579418454E-9</v>
      </c>
      <c r="L1261">
        <f t="shared" si="215"/>
        <v>1.3267513536355691E-3</v>
      </c>
      <c r="M1261" s="16">
        <f t="shared" si="216"/>
        <v>-7.2073433091045919E-4</v>
      </c>
      <c r="N1261" s="16">
        <f t="shared" si="217"/>
        <v>0.14799839246224306</v>
      </c>
      <c r="O1261" s="16">
        <f t="shared" si="218"/>
        <v>3.2916487872924567E-2</v>
      </c>
      <c r="P1261" s="16">
        <f t="shared" si="219"/>
        <v>0.11634352515602914</v>
      </c>
      <c r="Q1261" s="16">
        <f t="shared" si="220"/>
        <v>8.7566208857095072E-3</v>
      </c>
      <c r="R1261" s="16">
        <f t="shared" si="221"/>
        <v>0.42384253787510251</v>
      </c>
      <c r="S1261" s="16">
        <f t="shared" si="222"/>
        <v>5.1250852687479295E-2</v>
      </c>
      <c r="T1261" s="16">
        <f t="shared" si="223"/>
        <v>8.7600476047889689E-3</v>
      </c>
      <c r="U1261" s="66">
        <f t="shared" si="224"/>
        <v>0.78986846454427706</v>
      </c>
      <c r="V1261" s="66"/>
      <c r="W1261" s="66"/>
    </row>
    <row r="1262" spans="1:23" x14ac:dyDescent="0.25">
      <c r="A1262">
        <v>1261</v>
      </c>
      <c r="B1262">
        <v>7.6468469804583203E-4</v>
      </c>
      <c r="C1262" s="16">
        <v>5.38712200699148E-9</v>
      </c>
      <c r="D1262" s="16">
        <v>5.9767216428367005E-4</v>
      </c>
      <c r="E1262" s="16">
        <v>6.5078607768212603E-6</v>
      </c>
      <c r="F1262" s="16">
        <v>6.2335780568425402E-6</v>
      </c>
      <c r="G1262" s="16">
        <v>2.0550361622182299E-6</v>
      </c>
      <c r="H1262" s="16">
        <v>1.9160643883744699E-4</v>
      </c>
      <c r="J1262">
        <v>0.957442226063422</v>
      </c>
      <c r="K1262">
        <f t="shared" si="214"/>
        <v>5.1578580864491719E-9</v>
      </c>
      <c r="L1262">
        <f t="shared" si="215"/>
        <v>6.1218896943756641E-4</v>
      </c>
      <c r="M1262" s="16">
        <f t="shared" si="216"/>
        <v>9.1718042665409766E-4</v>
      </c>
      <c r="N1262" s="16">
        <f t="shared" si="217"/>
        <v>0.30556814513745445</v>
      </c>
      <c r="O1262" s="16">
        <f t="shared" si="218"/>
        <v>7.68447558038257E-4</v>
      </c>
      <c r="P1262" s="16">
        <f t="shared" si="219"/>
        <v>0.14402190326683453</v>
      </c>
      <c r="Q1262" s="16">
        <f t="shared" si="220"/>
        <v>0.15529653984138536</v>
      </c>
      <c r="R1262" s="16">
        <f t="shared" si="221"/>
        <v>0.13495818499519416</v>
      </c>
      <c r="S1262" s="16">
        <f t="shared" si="222"/>
        <v>5.7634580366724096E-4</v>
      </c>
      <c r="T1262" s="16">
        <f t="shared" si="223"/>
        <v>0.15530510523921245</v>
      </c>
      <c r="U1262" s="66">
        <f t="shared" si="224"/>
        <v>0.89649467184178655</v>
      </c>
      <c r="V1262" s="66"/>
      <c r="W1262" s="66"/>
    </row>
    <row r="1263" spans="1:23" x14ac:dyDescent="0.25">
      <c r="A1263">
        <v>1262</v>
      </c>
      <c r="B1263" s="16">
        <v>3.9957800517939201E-4</v>
      </c>
      <c r="C1263" s="16">
        <v>3.7039583786902099E-9</v>
      </c>
      <c r="D1263" s="16">
        <v>7.9055551786517801E-4</v>
      </c>
      <c r="E1263" s="16">
        <v>5.9037133328419198E-6</v>
      </c>
      <c r="F1263" s="16">
        <v>1.20529887212975E-5</v>
      </c>
      <c r="G1263" s="16">
        <v>2.9964916762895501E-6</v>
      </c>
      <c r="H1263" s="16">
        <v>1.73820725239244E-4</v>
      </c>
      <c r="J1263">
        <v>0.95632169696286995</v>
      </c>
      <c r="K1263">
        <f t="shared" si="214"/>
        <v>3.5421757621888622E-9</v>
      </c>
      <c r="L1263">
        <f t="shared" si="215"/>
        <v>8.1765428302568385E-4</v>
      </c>
      <c r="M1263" s="16">
        <f t="shared" si="216"/>
        <v>-1.8498272666899823E-5</v>
      </c>
      <c r="N1263" s="16">
        <f t="shared" si="217"/>
        <v>3.5573687108561007E-2</v>
      </c>
      <c r="O1263" s="16">
        <f t="shared" si="218"/>
        <v>0.10989344298822985</v>
      </c>
      <c r="P1263" s="16">
        <f t="shared" si="219"/>
        <v>3.2131433453232092E-2</v>
      </c>
      <c r="Q1263" s="16">
        <f t="shared" si="220"/>
        <v>0.20279421299453956</v>
      </c>
      <c r="R1263" s="16">
        <f t="shared" si="221"/>
        <v>4.9833359209539851E-2</v>
      </c>
      <c r="S1263" s="16">
        <f t="shared" si="222"/>
        <v>0.24317379705893422</v>
      </c>
      <c r="T1263" s="16">
        <f t="shared" si="223"/>
        <v>0.20279801893923416</v>
      </c>
      <c r="U1263" s="66">
        <f t="shared" si="224"/>
        <v>0.87619795175227067</v>
      </c>
      <c r="V1263" s="66"/>
      <c r="W1263" s="66"/>
    </row>
    <row r="1264" spans="1:23" x14ac:dyDescent="0.25">
      <c r="A1264">
        <v>1263</v>
      </c>
      <c r="B1264">
        <v>5.6861677875585698E-4</v>
      </c>
      <c r="C1264" s="16">
        <v>5.8007487527231202E-9</v>
      </c>
      <c r="D1264" s="16">
        <v>8.71375107809769E-4</v>
      </c>
      <c r="E1264" s="16">
        <v>1.0183426613254299E-5</v>
      </c>
      <c r="F1264" s="16">
        <v>8.4956748156354192E-6</v>
      </c>
      <c r="G1264" s="16">
        <v>1.9147874043037201E-6</v>
      </c>
      <c r="H1264" s="16">
        <v>2.9982757851374398E-4</v>
      </c>
      <c r="J1264">
        <v>0.95599180200367895</v>
      </c>
      <c r="K1264">
        <f t="shared" si="214"/>
        <v>5.5454682530863686E-9</v>
      </c>
      <c r="L1264">
        <f t="shared" si="215"/>
        <v>8.9027544409659082E-4</v>
      </c>
      <c r="M1264" s="16">
        <f t="shared" si="216"/>
        <v>2.4695811341512308E-4</v>
      </c>
      <c r="N1264" s="16">
        <f t="shared" si="217"/>
        <v>2.3914526570015606E-2</v>
      </c>
      <c r="O1264" s="16">
        <f t="shared" si="218"/>
        <v>2.2025505417191927E-3</v>
      </c>
      <c r="P1264" s="16">
        <f t="shared" si="219"/>
        <v>9.090910047668278E-3</v>
      </c>
      <c r="Q1264" s="16">
        <f t="shared" si="220"/>
        <v>2.6892823331389811E-3</v>
      </c>
      <c r="R1264" s="16">
        <f t="shared" si="221"/>
        <v>1.8986318481101525E-2</v>
      </c>
      <c r="S1264" s="16">
        <f t="shared" si="222"/>
        <v>2.1047515319057449E-3</v>
      </c>
      <c r="T1264" s="16">
        <f t="shared" si="223"/>
        <v>2.68973426889212E-3</v>
      </c>
      <c r="U1264" s="66">
        <f t="shared" si="224"/>
        <v>6.1678073774441448E-2</v>
      </c>
      <c r="V1264" s="66"/>
      <c r="W1264" s="66"/>
    </row>
    <row r="1265" spans="1:23" x14ac:dyDescent="0.25">
      <c r="A1265">
        <v>1264</v>
      </c>
      <c r="B1265">
        <v>3.6294255023321202E-4</v>
      </c>
      <c r="C1265" s="16">
        <v>4.57718193117297E-9</v>
      </c>
      <c r="D1265" s="16">
        <v>1.08300968125419E-3</v>
      </c>
      <c r="E1265" s="16">
        <v>9.9613980262853098E-6</v>
      </c>
      <c r="F1265" s="16">
        <v>1.34510316436558E-5</v>
      </c>
      <c r="G1265" s="16">
        <v>2.4329509107332398E-6</v>
      </c>
      <c r="H1265" s="16">
        <v>2.9329366886552202E-4</v>
      </c>
      <c r="J1265">
        <v>0.95485213929401602</v>
      </c>
      <c r="K1265">
        <f t="shared" si="214"/>
        <v>4.370531958918426E-9</v>
      </c>
      <c r="L1265">
        <f t="shared" si="215"/>
        <v>1.1123401182703038E-3</v>
      </c>
      <c r="M1265" s="16">
        <f t="shared" si="216"/>
        <v>-3.8645501780387964E-4</v>
      </c>
      <c r="N1265" s="16">
        <f t="shared" si="217"/>
        <v>6.9170304145817804E-2</v>
      </c>
      <c r="O1265" s="16">
        <f t="shared" si="218"/>
        <v>3.0241410166853333E-2</v>
      </c>
      <c r="P1265" s="16">
        <f t="shared" si="219"/>
        <v>1.5468103675842577E-2</v>
      </c>
      <c r="Q1265" s="16">
        <f t="shared" si="220"/>
        <v>5.2606825387966826E-3</v>
      </c>
      <c r="R1265" s="16">
        <f t="shared" si="221"/>
        <v>0.13331149261881017</v>
      </c>
      <c r="S1265" s="16">
        <f t="shared" si="222"/>
        <v>4.5079331391847333E-2</v>
      </c>
      <c r="T1265" s="16">
        <f t="shared" si="223"/>
        <v>5.2598276621554901E-3</v>
      </c>
      <c r="U1265" s="66">
        <f t="shared" si="224"/>
        <v>0.30379115220012337</v>
      </c>
      <c r="V1265" s="66"/>
      <c r="W1265" s="66"/>
    </row>
    <row r="1266" spans="1:23" x14ac:dyDescent="0.25">
      <c r="A1266">
        <v>1265</v>
      </c>
      <c r="B1266" s="16">
        <v>1.8980508980712601E-4</v>
      </c>
      <c r="C1266" s="16">
        <v>5.4671854851718501E-9</v>
      </c>
      <c r="D1266" s="16">
        <v>2.5528719704270599E-3</v>
      </c>
      <c r="E1266" s="16">
        <v>2.7628343243101101E-5</v>
      </c>
      <c r="F1266" s="16">
        <v>2.7361150450900701E-5</v>
      </c>
      <c r="G1266" s="16">
        <v>2.06810413466589E-6</v>
      </c>
      <c r="H1266" s="16">
        <v>8.1352050319234096E-4</v>
      </c>
      <c r="J1266">
        <v>0.94825489394815798</v>
      </c>
      <c r="K1266">
        <f t="shared" si="214"/>
        <v>5.1842853924365412E-9</v>
      </c>
      <c r="L1266">
        <f t="shared" si="215"/>
        <v>2.6096569082780419E-3</v>
      </c>
      <c r="M1266" s="16">
        <f t="shared" si="216"/>
        <v>-2.2300467286637897E-3</v>
      </c>
      <c r="N1266" s="16">
        <f t="shared" si="217"/>
        <v>0.37770667011323195</v>
      </c>
      <c r="O1266" s="16">
        <f t="shared" si="218"/>
        <v>1.7611577010529777E-4</v>
      </c>
      <c r="P1266" s="16">
        <f t="shared" si="219"/>
        <v>2.7237162929986742</v>
      </c>
      <c r="Q1266" s="16">
        <f t="shared" si="220"/>
        <v>2.4723608394799959</v>
      </c>
      <c r="R1266" s="16">
        <f t="shared" si="221"/>
        <v>3.1571204825145593</v>
      </c>
      <c r="S1266" s="16">
        <f t="shared" si="222"/>
        <v>9.3140104259929973E-4</v>
      </c>
      <c r="T1266" s="16">
        <f t="shared" si="223"/>
        <v>2.4729946776766005</v>
      </c>
      <c r="U1266" s="66">
        <f t="shared" si="224"/>
        <v>11.205006479595767</v>
      </c>
      <c r="V1266" s="66"/>
      <c r="W1266" s="66"/>
    </row>
    <row r="1267" spans="1:23" x14ac:dyDescent="0.25">
      <c r="A1267">
        <v>1266</v>
      </c>
      <c r="B1267">
        <v>7.1798368640535297E-4</v>
      </c>
      <c r="C1267" s="16">
        <v>8.6382143340645498E-9</v>
      </c>
      <c r="D1267" s="16">
        <v>1.03131388879546E-3</v>
      </c>
      <c r="E1267" s="16">
        <v>1.79177135209351E-5</v>
      </c>
      <c r="F1267" s="16">
        <v>6.7752817538551496E-6</v>
      </c>
      <c r="G1267" s="16">
        <v>1.2880285487740001E-6</v>
      </c>
      <c r="H1267" s="16">
        <v>5.2754966630987304E-4</v>
      </c>
      <c r="J1267">
        <v>0.95523805866226397</v>
      </c>
      <c r="K1267">
        <f t="shared" si="214"/>
        <v>8.2515510907803616E-9</v>
      </c>
      <c r="L1267">
        <f t="shared" si="215"/>
        <v>1.0461438426376101E-3</v>
      </c>
      <c r="M1267" s="16">
        <f t="shared" si="216"/>
        <v>3.8982353017309572E-4</v>
      </c>
      <c r="N1267" s="16">
        <f t="shared" si="217"/>
        <v>0.20971846906977082</v>
      </c>
      <c r="O1267" s="16">
        <f t="shared" si="218"/>
        <v>0.31252918341925545</v>
      </c>
      <c r="P1267" s="16">
        <f t="shared" si="219"/>
        <v>4.9985929810250811E-3</v>
      </c>
      <c r="Q1267" s="16">
        <f t="shared" si="220"/>
        <v>0.44656200945790342</v>
      </c>
      <c r="R1267" s="16">
        <f t="shared" si="221"/>
        <v>9.75875886822241E-2</v>
      </c>
      <c r="S1267" s="16">
        <f t="shared" si="222"/>
        <v>0.12829737359653964</v>
      </c>
      <c r="T1267" s="16">
        <f t="shared" si="223"/>
        <v>0.44656780567091181</v>
      </c>
      <c r="U1267" s="66">
        <f t="shared" si="224"/>
        <v>1.6462610228776304</v>
      </c>
      <c r="V1267" s="66"/>
      <c r="W1267" s="66"/>
    </row>
    <row r="1268" spans="1:23" x14ac:dyDescent="0.25">
      <c r="A1268">
        <v>1267</v>
      </c>
      <c r="B1268">
        <v>3.4215097529891698E-4</v>
      </c>
      <c r="C1268" s="16">
        <v>4.8596590992752499E-9</v>
      </c>
      <c r="D1268" s="16">
        <v>1.22368798891894E-3</v>
      </c>
      <c r="E1268" s="16">
        <v>1.1931423187446499E-5</v>
      </c>
      <c r="F1268" s="16">
        <v>1.43596364592387E-5</v>
      </c>
      <c r="G1268" s="16">
        <v>2.2951292092464102E-6</v>
      </c>
      <c r="H1268" s="16">
        <v>3.5129955529098801E-4</v>
      </c>
      <c r="J1268">
        <v>0.95416498997953403</v>
      </c>
      <c r="K1268">
        <f t="shared" si="214"/>
        <v>4.6369165757639202E-9</v>
      </c>
      <c r="L1268">
        <f t="shared" si="215"/>
        <v>1.2546975313875647E-3</v>
      </c>
      <c r="M1268" s="16">
        <f t="shared" si="216"/>
        <v>-5.7039558078973056E-4</v>
      </c>
      <c r="N1268" s="16">
        <f t="shared" si="217"/>
        <v>9.3160601624481712E-2</v>
      </c>
      <c r="O1268" s="16">
        <f t="shared" si="218"/>
        <v>1.5108958119999858E-2</v>
      </c>
      <c r="P1268" s="16">
        <f t="shared" si="219"/>
        <v>7.3127936264121146E-2</v>
      </c>
      <c r="Q1268" s="16">
        <f t="shared" si="220"/>
        <v>1.2296879202835417E-2</v>
      </c>
      <c r="R1268" s="16">
        <f t="shared" si="221"/>
        <v>0.20915160737858393</v>
      </c>
      <c r="S1268" s="16">
        <f t="shared" si="222"/>
        <v>2.0633468131116609E-2</v>
      </c>
      <c r="T1268" s="16">
        <f t="shared" si="223"/>
        <v>1.2300121703076192E-2</v>
      </c>
      <c r="U1268" s="66">
        <f t="shared" si="224"/>
        <v>0.43577957242421489</v>
      </c>
      <c r="V1268" s="66"/>
      <c r="W1268" s="66"/>
    </row>
    <row r="1269" spans="1:23" x14ac:dyDescent="0.25">
      <c r="A1269">
        <v>1268</v>
      </c>
      <c r="B1269">
        <v>3.7790013973745102E-4</v>
      </c>
      <c r="C1269" s="16">
        <v>4.5079449829219401E-9</v>
      </c>
      <c r="D1269" s="16">
        <v>1.0229518828850099E-3</v>
      </c>
      <c r="E1269" s="16">
        <v>9.2729778840017997E-6</v>
      </c>
      <c r="F1269" s="16">
        <v>1.2882579447775701E-5</v>
      </c>
      <c r="G1269" s="16">
        <v>2.4686190768381401E-6</v>
      </c>
      <c r="H1269" s="16">
        <v>2.7302369610161098E-4</v>
      </c>
      <c r="J1269">
        <v>0.95515395626175803</v>
      </c>
      <c r="K1269">
        <f t="shared" si="214"/>
        <v>4.3057814850482344E-9</v>
      </c>
      <c r="L1269">
        <f t="shared" si="215"/>
        <v>1.0511811529124164E-3</v>
      </c>
      <c r="M1269" s="16">
        <f t="shared" si="216"/>
        <v>-2.9538087343751452E-4</v>
      </c>
      <c r="N1269" s="16">
        <f t="shared" si="217"/>
        <v>5.4116407618675658E-2</v>
      </c>
      <c r="O1269" s="16">
        <f t="shared" si="218"/>
        <v>3.4743694580667249E-2</v>
      </c>
      <c r="P1269" s="16">
        <f t="shared" si="219"/>
        <v>3.8464022025043896E-3</v>
      </c>
      <c r="Q1269" s="16">
        <f t="shared" si="220"/>
        <v>1.8666896498412053E-2</v>
      </c>
      <c r="R1269" s="16">
        <f t="shared" si="221"/>
        <v>9.4511594227976142E-2</v>
      </c>
      <c r="S1269" s="16">
        <f t="shared" si="222"/>
        <v>5.2942367358461417E-2</v>
      </c>
      <c r="T1269" s="16">
        <f t="shared" si="223"/>
        <v>1.8666091130615223E-2</v>
      </c>
      <c r="U1269" s="66">
        <f t="shared" si="224"/>
        <v>0.27749345361731215</v>
      </c>
      <c r="V1269" s="66"/>
      <c r="W1269" s="66"/>
    </row>
    <row r="1270" spans="1:23" x14ac:dyDescent="0.25">
      <c r="A1270">
        <v>1269</v>
      </c>
      <c r="B1270">
        <v>4.8424665429184501E-4</v>
      </c>
      <c r="C1270" s="16">
        <v>5.2060884069522798E-9</v>
      </c>
      <c r="D1270" s="16">
        <v>9.1947275152398005E-4</v>
      </c>
      <c r="E1270" s="16">
        <v>9.6380784254573699E-6</v>
      </c>
      <c r="F1270" s="16">
        <v>1.0000850638208E-5</v>
      </c>
      <c r="G1270" s="16">
        <v>2.1348165644487202E-6</v>
      </c>
      <c r="H1270" s="16">
        <v>2.8377178307810501E-4</v>
      </c>
      <c r="J1270">
        <v>0.95572091633058798</v>
      </c>
      <c r="K1270">
        <f t="shared" si="214"/>
        <v>4.9755675827904839E-9</v>
      </c>
      <c r="L1270">
        <f t="shared" si="215"/>
        <v>9.4160406327643787E-4</v>
      </c>
      <c r="M1270" s="16">
        <f t="shared" si="216"/>
        <v>2.6889245307252202E-5</v>
      </c>
      <c r="N1270" s="16">
        <f t="shared" si="217"/>
        <v>2.7823020372695043E-4</v>
      </c>
      <c r="O1270" s="16">
        <f t="shared" si="218"/>
        <v>3.6474608033543062E-3</v>
      </c>
      <c r="P1270" s="16">
        <f t="shared" si="219"/>
        <v>2.0622248896569515E-3</v>
      </c>
      <c r="Q1270" s="16">
        <f t="shared" si="220"/>
        <v>1.0533670536713894E-2</v>
      </c>
      <c r="R1270" s="16">
        <f t="shared" si="221"/>
        <v>2.2399467873723553E-4</v>
      </c>
      <c r="S1270" s="16">
        <f t="shared" si="222"/>
        <v>4.0654785535804445E-3</v>
      </c>
      <c r="T1270" s="16">
        <f t="shared" si="223"/>
        <v>1.0534044580110494E-2</v>
      </c>
      <c r="U1270" s="66">
        <f t="shared" si="224"/>
        <v>3.1345104245880273E-2</v>
      </c>
      <c r="V1270" s="66"/>
      <c r="W1270" s="66"/>
    </row>
    <row r="1271" spans="1:23" x14ac:dyDescent="0.25">
      <c r="A1271">
        <v>1270</v>
      </c>
      <c r="B1271">
        <v>7.7282296433114602E-4</v>
      </c>
      <c r="C1271" s="16">
        <v>7.7726482601669008E-9</v>
      </c>
      <c r="D1271" s="16">
        <v>8.58621994407602E-4</v>
      </c>
      <c r="E1271" s="16">
        <v>1.3448837593618899E-5</v>
      </c>
      <c r="F1271" s="16">
        <v>6.2443950871723902E-6</v>
      </c>
      <c r="G1271" s="16">
        <v>1.42864873431193E-6</v>
      </c>
      <c r="H1271" s="16">
        <v>3.9596967982471798E-4</v>
      </c>
      <c r="J1271">
        <v>0.95610341076614402</v>
      </c>
      <c r="K1271">
        <f t="shared" si="214"/>
        <v>7.4314555122311087E-9</v>
      </c>
      <c r="L1271">
        <f t="shared" si="215"/>
        <v>8.7253166066799857E-4</v>
      </c>
      <c r="M1271" s="16">
        <f t="shared" si="216"/>
        <v>6.7311426799429358E-4</v>
      </c>
      <c r="N1271" s="16">
        <f t="shared" si="217"/>
        <v>0.32411147648184385</v>
      </c>
      <c r="O1271" s="16">
        <f t="shared" si="218"/>
        <v>0.16226710263050928</v>
      </c>
      <c r="P1271" s="16">
        <f t="shared" si="219"/>
        <v>1.1791012919539521E-2</v>
      </c>
      <c r="Q1271" s="16">
        <f t="shared" si="220"/>
        <v>6.3590826169745832E-2</v>
      </c>
      <c r="R1271" s="16">
        <f t="shared" si="221"/>
        <v>0.13415280095526053</v>
      </c>
      <c r="S1271" s="16">
        <f t="shared" si="222"/>
        <v>8.3011044966116457E-2</v>
      </c>
      <c r="T1271" s="16">
        <f t="shared" si="223"/>
        <v>6.3587260913706173E-2</v>
      </c>
      <c r="U1271" s="66">
        <f t="shared" si="224"/>
        <v>0.84251152503672166</v>
      </c>
      <c r="V1271" s="66"/>
      <c r="W1271" s="66"/>
    </row>
    <row r="1272" spans="1:23" x14ac:dyDescent="0.25">
      <c r="A1272">
        <v>1271</v>
      </c>
      <c r="B1272" s="16">
        <v>4.4058079954705702E-4</v>
      </c>
      <c r="C1272" s="16">
        <v>4.17644738712992E-9</v>
      </c>
      <c r="D1272" s="16">
        <v>8.0869903323146702E-4</v>
      </c>
      <c r="E1272" s="16">
        <v>6.8085534699098396E-6</v>
      </c>
      <c r="F1272" s="16">
        <v>1.0938077368848999E-5</v>
      </c>
      <c r="G1272" s="16">
        <v>2.6579005359019299E-6</v>
      </c>
      <c r="H1272" s="16">
        <v>2.0046170617682701E-4</v>
      </c>
      <c r="J1272">
        <v>0.95625419245284404</v>
      </c>
      <c r="K1272">
        <f t="shared" si="214"/>
        <v>3.9937453235017124E-9</v>
      </c>
      <c r="L1272">
        <f t="shared" si="215"/>
        <v>8.332289120576798E-4</v>
      </c>
      <c r="M1272" s="16">
        <f t="shared" si="216"/>
        <v>4.7932687036434235E-5</v>
      </c>
      <c r="N1272" s="16">
        <f t="shared" si="217"/>
        <v>1.1098387765931634E-2</v>
      </c>
      <c r="O1272" s="16">
        <f t="shared" si="218"/>
        <v>6.0627237709158711E-2</v>
      </c>
      <c r="P1272" s="16">
        <f t="shared" si="219"/>
        <v>2.573329186155103E-2</v>
      </c>
      <c r="Q1272" s="16">
        <f t="shared" si="220"/>
        <v>0.13401487376712187</v>
      </c>
      <c r="R1272" s="16">
        <f t="shared" si="221"/>
        <v>1.2118427537352316E-2</v>
      </c>
      <c r="S1272" s="16">
        <f t="shared" si="222"/>
        <v>0.10524148516171247</v>
      </c>
      <c r="T1272" s="16">
        <f t="shared" si="223"/>
        <v>0.13401814953011382</v>
      </c>
      <c r="U1272" s="66">
        <f t="shared" si="224"/>
        <v>0.48285185333294189</v>
      </c>
      <c r="V1272" s="66"/>
      <c r="W1272" s="66"/>
    </row>
    <row r="1273" spans="1:23" x14ac:dyDescent="0.25">
      <c r="A1273">
        <v>1272</v>
      </c>
      <c r="B1273">
        <v>4.9924831276510699E-4</v>
      </c>
      <c r="C1273" s="16">
        <v>4.9455045089829996E-9</v>
      </c>
      <c r="D1273" s="16">
        <v>8.4571376381908903E-4</v>
      </c>
      <c r="E1273" s="16">
        <v>8.4282979660177105E-6</v>
      </c>
      <c r="F1273" s="16">
        <v>9.6668719874168603E-6</v>
      </c>
      <c r="G1273" s="16">
        <v>2.2453900884429599E-6</v>
      </c>
      <c r="H1273" s="16">
        <v>2.4815160980592001E-4</v>
      </c>
      <c r="J1273">
        <v>0.95609537684187096</v>
      </c>
      <c r="K1273">
        <f t="shared" si="214"/>
        <v>4.7283739971892729E-9</v>
      </c>
      <c r="L1273">
        <f t="shared" si="215"/>
        <v>8.6728795237785681E-4</v>
      </c>
      <c r="M1273" s="16">
        <f t="shared" si="216"/>
        <v>1.3120867315235721E-4</v>
      </c>
      <c r="N1273" s="16">
        <f t="shared" si="217"/>
        <v>1.8995447818215253E-4</v>
      </c>
      <c r="O1273" s="16">
        <f t="shared" si="218"/>
        <v>1.1540118119985773E-2</v>
      </c>
      <c r="P1273" s="16">
        <f t="shared" si="219"/>
        <v>1.4880983970782328E-2</v>
      </c>
      <c r="Q1273" s="16">
        <f t="shared" si="220"/>
        <v>4.6341998507994905E-2</v>
      </c>
      <c r="R1273" s="16">
        <f t="shared" si="221"/>
        <v>3.5828347922655464E-4</v>
      </c>
      <c r="S1273" s="16">
        <f t="shared" si="222"/>
        <v>1.4127452517169872E-2</v>
      </c>
      <c r="T1273" s="16">
        <f t="shared" si="223"/>
        <v>4.6343880437038271E-2</v>
      </c>
      <c r="U1273" s="66">
        <f t="shared" si="224"/>
        <v>0.13378267151037987</v>
      </c>
      <c r="V1273" s="66"/>
      <c r="W1273" s="66"/>
    </row>
    <row r="1274" spans="1:23" x14ac:dyDescent="0.25">
      <c r="A1274">
        <v>1273</v>
      </c>
      <c r="B1274">
        <v>4.3720526068525103E-4</v>
      </c>
      <c r="C1274" s="16">
        <v>5.4055024786298798E-9</v>
      </c>
      <c r="D1274" s="16">
        <v>1.0609862387412699E-3</v>
      </c>
      <c r="E1274" s="16">
        <v>1.1528829611426599E-5</v>
      </c>
      <c r="F1274" s="16">
        <v>1.11504880813927E-5</v>
      </c>
      <c r="G1274" s="16">
        <v>2.0594165933163E-6</v>
      </c>
      <c r="H1274" s="16">
        <v>3.3944308640537698E-4</v>
      </c>
      <c r="J1274">
        <v>0.95500485510441302</v>
      </c>
      <c r="K1274">
        <f t="shared" si="214"/>
        <v>5.1622811113704739E-9</v>
      </c>
      <c r="L1274">
        <f t="shared" si="215"/>
        <v>1.085341225994893E-3</v>
      </c>
      <c r="M1274" s="16">
        <f t="shared" si="216"/>
        <v>-2.1093070462439086E-4</v>
      </c>
      <c r="N1274" s="16">
        <f t="shared" si="217"/>
        <v>1.2589583775574153E-2</v>
      </c>
      <c r="O1274" s="16">
        <f t="shared" si="218"/>
        <v>5.95532788175047E-4</v>
      </c>
      <c r="P1274" s="16">
        <f t="shared" si="219"/>
        <v>1.0303527511044854E-2</v>
      </c>
      <c r="Q1274" s="16">
        <f t="shared" si="220"/>
        <v>5.3886280347398762E-3</v>
      </c>
      <c r="R1274" s="16">
        <f t="shared" si="221"/>
        <v>1.7329318827324833E-2</v>
      </c>
      <c r="S1274" s="16">
        <f t="shared" si="222"/>
        <v>6.859126988243943E-4</v>
      </c>
      <c r="T1274" s="16">
        <f t="shared" si="223"/>
        <v>5.3893943926497934E-3</v>
      </c>
      <c r="U1274" s="66">
        <f t="shared" si="224"/>
        <v>5.2281898028332947E-2</v>
      </c>
      <c r="V1274" s="66"/>
      <c r="W1274" s="66"/>
    </row>
    <row r="1275" spans="1:23" x14ac:dyDescent="0.25">
      <c r="A1275">
        <v>1274</v>
      </c>
      <c r="B1275">
        <v>5.0582743536479297E-4</v>
      </c>
      <c r="C1275" s="16">
        <v>6.6439963238736396E-9</v>
      </c>
      <c r="D1275" s="16">
        <v>1.12873813544108E-3</v>
      </c>
      <c r="E1275" s="16">
        <v>1.5065091625895201E-5</v>
      </c>
      <c r="F1275" s="16">
        <v>9.6642531033888294E-6</v>
      </c>
      <c r="G1275" s="16">
        <v>1.6766571031146901E-6</v>
      </c>
      <c r="H1275" s="16">
        <v>4.4356246016845401E-4</v>
      </c>
      <c r="J1275">
        <v>0.95470870419107701</v>
      </c>
      <c r="K1275">
        <f t="shared" si="214"/>
        <v>6.3430811210156818E-9</v>
      </c>
      <c r="L1275">
        <f t="shared" si="215"/>
        <v>1.1497366547546487E-3</v>
      </c>
      <c r="M1275" s="16">
        <f t="shared" si="216"/>
        <v>-1.3808178402506261E-4</v>
      </c>
      <c r="N1275" s="16">
        <f t="shared" si="217"/>
        <v>7.3669247263179291E-4</v>
      </c>
      <c r="O1275" s="16">
        <f t="shared" si="218"/>
        <v>3.9649743828021153E-2</v>
      </c>
      <c r="P1275" s="16">
        <f t="shared" si="219"/>
        <v>2.9530943852841451E-2</v>
      </c>
      <c r="Q1275" s="16">
        <f t="shared" si="220"/>
        <v>0.16213163943945652</v>
      </c>
      <c r="R1275" s="16">
        <f t="shared" si="221"/>
        <v>3.6841589141369614E-4</v>
      </c>
      <c r="S1275" s="16">
        <f t="shared" si="222"/>
        <v>2.7072060293153344E-2</v>
      </c>
      <c r="T1275" s="16">
        <f t="shared" si="223"/>
        <v>0.16214040752205536</v>
      </c>
      <c r="U1275" s="66">
        <f t="shared" si="224"/>
        <v>0.42162990329957339</v>
      </c>
      <c r="V1275" s="66"/>
      <c r="W1275" s="66"/>
    </row>
    <row r="1276" spans="1:23" x14ac:dyDescent="0.25">
      <c r="A1276">
        <v>1275</v>
      </c>
      <c r="B1276">
        <v>3.20167563853951E-4</v>
      </c>
      <c r="C1276" s="16">
        <v>5.9307680497760797E-9</v>
      </c>
      <c r="D1276" s="16">
        <v>1.60954041962292E-3</v>
      </c>
      <c r="E1276" s="16">
        <v>1.9075222917795001E-5</v>
      </c>
      <c r="F1276" s="16">
        <v>1.5603123467460302E-5</v>
      </c>
      <c r="G1276" s="16">
        <v>1.88834282121447E-6</v>
      </c>
      <c r="H1276" s="16">
        <v>5.6164639529358905E-4</v>
      </c>
      <c r="J1276">
        <v>0.95237827285137</v>
      </c>
      <c r="K1276">
        <f t="shared" si="214"/>
        <v>5.6483346319278311E-9</v>
      </c>
      <c r="L1276">
        <f t="shared" si="215"/>
        <v>1.6426290786110053E-3</v>
      </c>
      <c r="M1276" s="16">
        <f t="shared" si="216"/>
        <v>-1.0022939509031032E-3</v>
      </c>
      <c r="N1276" s="16">
        <f t="shared" si="217"/>
        <v>0.12240350188972698</v>
      </c>
      <c r="O1276" s="16">
        <f t="shared" si="218"/>
        <v>4.9558072821647287E-3</v>
      </c>
      <c r="P1276" s="16">
        <f t="shared" si="219"/>
        <v>0.45025478210048847</v>
      </c>
      <c r="Q1276" s="16">
        <f t="shared" si="220"/>
        <v>0.60221391791449352</v>
      </c>
      <c r="R1276" s="16">
        <f t="shared" si="221"/>
        <v>0.34050724354214801</v>
      </c>
      <c r="S1276" s="16">
        <f t="shared" si="222"/>
        <v>3.4874557073265385E-3</v>
      </c>
      <c r="T1276" s="16">
        <f t="shared" si="223"/>
        <v>0.6023009961756971</v>
      </c>
      <c r="U1276" s="66">
        <f t="shared" si="224"/>
        <v>2.1261237046120449</v>
      </c>
      <c r="V1276" s="66"/>
      <c r="W1276" s="66"/>
    </row>
    <row r="1277" spans="1:23" x14ac:dyDescent="0.25">
      <c r="A1277">
        <v>1276</v>
      </c>
      <c r="B1277">
        <v>4.0374436765799703E-4</v>
      </c>
      <c r="C1277" s="16">
        <v>3.9734711744645597E-9</v>
      </c>
      <c r="D1277" s="16">
        <v>8.4030516847820899E-4</v>
      </c>
      <c r="E1277" s="16">
        <v>6.7280917101721296E-6</v>
      </c>
      <c r="F1277" s="16">
        <v>1.19559081830807E-5</v>
      </c>
      <c r="G1277" s="16">
        <v>2.7948186820282698E-6</v>
      </c>
      <c r="H1277" s="16">
        <v>1.98093035411828E-4</v>
      </c>
      <c r="J1277">
        <v>0.95607379028894202</v>
      </c>
      <c r="K1277">
        <f t="shared" si="214"/>
        <v>3.7989316463741857E-9</v>
      </c>
      <c r="L1277">
        <f t="shared" si="215"/>
        <v>8.6700783005522414E-4</v>
      </c>
      <c r="M1277" s="16">
        <f t="shared" si="216"/>
        <v>-5.9519094739230123E-5</v>
      </c>
      <c r="N1277" s="16">
        <f t="shared" si="217"/>
        <v>3.245387544824882E-2</v>
      </c>
      <c r="O1277" s="16">
        <f t="shared" si="218"/>
        <v>8.0009532373685868E-2</v>
      </c>
      <c r="P1277" s="16">
        <f t="shared" si="219"/>
        <v>1.628247284284013E-2</v>
      </c>
      <c r="Q1277" s="16">
        <f t="shared" si="220"/>
        <v>0.13955597999741373</v>
      </c>
      <c r="R1277" s="16">
        <f t="shared" si="221"/>
        <v>4.5531602994021723E-2</v>
      </c>
      <c r="S1277" s="16">
        <f t="shared" si="222"/>
        <v>0.15416192841890847</v>
      </c>
      <c r="T1277" s="16">
        <f t="shared" si="223"/>
        <v>0.13955849205824764</v>
      </c>
      <c r="U1277" s="66">
        <f t="shared" si="224"/>
        <v>0.60755388413336631</v>
      </c>
      <c r="V1277" s="66"/>
      <c r="W1277" s="66"/>
    </row>
    <row r="1278" spans="1:23" x14ac:dyDescent="0.25">
      <c r="A1278">
        <v>1277</v>
      </c>
      <c r="B1278" s="16">
        <v>9.5146920298268105E-4</v>
      </c>
      <c r="C1278" s="16">
        <v>7.3841297932480698E-9</v>
      </c>
      <c r="D1278" s="16">
        <v>6.5931227224902704E-4</v>
      </c>
      <c r="E1278" s="16">
        <v>9.8338230988478998E-6</v>
      </c>
      <c r="F1278" s="16">
        <v>5.0234222373182397E-6</v>
      </c>
      <c r="G1278" s="16">
        <v>1.50025950386187E-6</v>
      </c>
      <c r="H1278" s="16">
        <v>2.89531213283825E-4</v>
      </c>
      <c r="J1278">
        <v>0.95714778683353197</v>
      </c>
      <c r="K1278">
        <f t="shared" si="214"/>
        <v>7.0677034892989362E-9</v>
      </c>
      <c r="L1278">
        <f t="shared" si="215"/>
        <v>6.7085199209773207E-4</v>
      </c>
      <c r="M1278" s="16">
        <f t="shared" si="216"/>
        <v>1.2320864138676299E-3</v>
      </c>
      <c r="N1278" s="16">
        <f t="shared" si="217"/>
        <v>0.86875464176496864</v>
      </c>
      <c r="O1278" s="16">
        <f t="shared" si="218"/>
        <v>0.11069147247082449</v>
      </c>
      <c r="P1278" s="16">
        <f t="shared" si="219"/>
        <v>9.9545283563290288E-2</v>
      </c>
      <c r="Q1278" s="16">
        <f t="shared" si="220"/>
        <v>7.1248115801444316E-3</v>
      </c>
      <c r="R1278" s="16">
        <f t="shared" si="221"/>
        <v>0.24027923878251492</v>
      </c>
      <c r="S1278" s="16">
        <f t="shared" si="222"/>
        <v>6.3722586574462184E-2</v>
      </c>
      <c r="T1278" s="16">
        <f t="shared" si="223"/>
        <v>7.1271736626127048E-3</v>
      </c>
      <c r="U1278" s="66">
        <f t="shared" si="224"/>
        <v>1.3972452083988174</v>
      </c>
      <c r="V1278" s="66"/>
      <c r="W1278" s="66"/>
    </row>
    <row r="1279" spans="1:23" x14ac:dyDescent="0.25">
      <c r="A1279">
        <v>1278</v>
      </c>
      <c r="B1279">
        <v>4.18597094848716E-4</v>
      </c>
      <c r="C1279" s="16">
        <v>4.3415030480780703E-9</v>
      </c>
      <c r="D1279" s="16">
        <v>8.8648251866136805E-4</v>
      </c>
      <c r="E1279" s="16">
        <v>7.7513688525381608E-6</v>
      </c>
      <c r="F1279" s="16">
        <v>1.1555317217216199E-5</v>
      </c>
      <c r="G1279" s="16">
        <v>2.5591902269077499E-6</v>
      </c>
      <c r="H1279" s="16">
        <v>2.2822153211540301E-4</v>
      </c>
      <c r="J1279">
        <v>0.95585195710268001</v>
      </c>
      <c r="K1279">
        <f t="shared" si="214"/>
        <v>4.1498341852726746E-9</v>
      </c>
      <c r="L1279">
        <f t="shared" si="215"/>
        <v>9.1214800181966009E-4</v>
      </c>
      <c r="M1279" s="16">
        <f t="shared" si="216"/>
        <v>-7.4953812122228067E-5</v>
      </c>
      <c r="N1279" s="16">
        <f t="shared" si="217"/>
        <v>2.2496815017464384E-2</v>
      </c>
      <c r="O1279" s="16">
        <f t="shared" si="218"/>
        <v>4.6844713585951325E-2</v>
      </c>
      <c r="P1279" s="16">
        <f t="shared" si="219"/>
        <v>6.3460162366645936E-3</v>
      </c>
      <c r="Q1279" s="16">
        <f t="shared" si="220"/>
        <v>7.7449953990464504E-2</v>
      </c>
      <c r="R1279" s="16">
        <f t="shared" si="221"/>
        <v>2.9834331509474208E-2</v>
      </c>
      <c r="S1279" s="16">
        <f t="shared" si="222"/>
        <v>7.5747658673478296E-2</v>
      </c>
      <c r="T1279" s="16">
        <f t="shared" si="223"/>
        <v>7.7451269279739693E-2</v>
      </c>
      <c r="U1279" s="66">
        <f t="shared" si="224"/>
        <v>0.33617075829323695</v>
      </c>
      <c r="V1279" s="66"/>
      <c r="W1279" s="66"/>
    </row>
    <row r="1280" spans="1:23" x14ac:dyDescent="0.25">
      <c r="A1280">
        <v>1279</v>
      </c>
      <c r="B1280">
        <v>3.06323549560454E-4</v>
      </c>
      <c r="C1280" s="16">
        <v>5.4650820076448497E-9</v>
      </c>
      <c r="D1280" s="16">
        <v>1.5482623250721E-3</v>
      </c>
      <c r="E1280" s="16">
        <v>1.69182548092201E-5</v>
      </c>
      <c r="F1280" s="16">
        <v>1.6268585920839401E-5</v>
      </c>
      <c r="G1280" s="16">
        <v>2.0480218951236999E-6</v>
      </c>
      <c r="H1280" s="16">
        <v>4.9813575704591795E-4</v>
      </c>
      <c r="J1280">
        <v>0.95263929242053902</v>
      </c>
      <c r="K1280">
        <f t="shared" si="214"/>
        <v>5.2062518567830081E-9</v>
      </c>
      <c r="L1280">
        <f t="shared" si="215"/>
        <v>1.5828420537268948E-3</v>
      </c>
      <c r="M1280" s="16">
        <f t="shared" si="216"/>
        <v>-9.7019495460598688E-4</v>
      </c>
      <c r="N1280" s="16">
        <f t="shared" si="217"/>
        <v>0.14286435760937408</v>
      </c>
      <c r="O1280" s="16">
        <f t="shared" si="218"/>
        <v>1.8633619785066917E-4</v>
      </c>
      <c r="P1280" s="16">
        <f t="shared" si="219"/>
        <v>0.36892492941386579</v>
      </c>
      <c r="Q1280" s="16">
        <f t="shared" si="220"/>
        <v>0.33085158645925078</v>
      </c>
      <c r="R1280" s="16">
        <f t="shared" si="221"/>
        <v>0.42388751805367464</v>
      </c>
      <c r="S1280" s="16">
        <f t="shared" si="222"/>
        <v>4.207443171935289E-4</v>
      </c>
      <c r="T1280" s="16">
        <f t="shared" si="223"/>
        <v>0.33090383105004179</v>
      </c>
      <c r="U1280" s="66">
        <f t="shared" si="224"/>
        <v>1.5980393031012514</v>
      </c>
      <c r="V1280" s="66"/>
      <c r="W1280" s="66"/>
    </row>
    <row r="1281" spans="1:23" x14ac:dyDescent="0.25">
      <c r="A1281">
        <v>1280</v>
      </c>
      <c r="B1281">
        <v>3.09641139571259E-4</v>
      </c>
      <c r="C1281" s="16">
        <v>4.1990307157110499E-9</v>
      </c>
      <c r="D1281" s="16">
        <v>1.16703290225679E-3</v>
      </c>
      <c r="E1281" s="16">
        <v>9.8374370312416494E-6</v>
      </c>
      <c r="F1281" s="16">
        <v>1.5832201566763501E-5</v>
      </c>
      <c r="G1281" s="16">
        <v>2.6547721086E-6</v>
      </c>
      <c r="H1281" s="16">
        <v>2.8964516449437E-4</v>
      </c>
      <c r="J1281">
        <v>0.95440345657265202</v>
      </c>
      <c r="K1281">
        <f t="shared" si="214"/>
        <v>4.0075694293293631E-9</v>
      </c>
      <c r="L1281">
        <f t="shared" si="215"/>
        <v>1.2013478784682014E-3</v>
      </c>
      <c r="M1281" s="16">
        <f t="shared" si="216"/>
        <v>-5.8206559932568337E-4</v>
      </c>
      <c r="N1281" s="16">
        <f t="shared" si="217"/>
        <v>0.13781710360690036</v>
      </c>
      <c r="O1281" s="16">
        <f t="shared" si="218"/>
        <v>5.8636672115746392E-2</v>
      </c>
      <c r="P1281" s="16">
        <f t="shared" si="219"/>
        <v>4.4775820080889379E-2</v>
      </c>
      <c r="Q1281" s="16">
        <f t="shared" si="220"/>
        <v>7.0681211774454621E-3</v>
      </c>
      <c r="R1281" s="16">
        <f t="shared" si="221"/>
        <v>0.3681803495954335</v>
      </c>
      <c r="S1281" s="16">
        <f t="shared" si="222"/>
        <v>0.10423249161739588</v>
      </c>
      <c r="T1281" s="16">
        <f t="shared" si="223"/>
        <v>7.0664609779622148E-3</v>
      </c>
      <c r="U1281" s="66">
        <f t="shared" si="224"/>
        <v>0.72777701917177329</v>
      </c>
      <c r="V1281" s="66"/>
      <c r="W1281" s="66"/>
    </row>
    <row r="1282" spans="1:23" x14ac:dyDescent="0.25">
      <c r="A1282">
        <v>1281</v>
      </c>
      <c r="B1282">
        <v>5.2594485501380995E-4</v>
      </c>
      <c r="C1282" s="16">
        <v>6.2790139882906503E-9</v>
      </c>
      <c r="D1282" s="16">
        <v>1.0234288979280499E-3</v>
      </c>
      <c r="E1282" s="16">
        <v>1.29242375269453E-5</v>
      </c>
      <c r="F1282" s="16">
        <v>9.2501917417878706E-6</v>
      </c>
      <c r="G1282" s="16">
        <v>1.77202597835789E-6</v>
      </c>
      <c r="H1282" s="16">
        <v>3.8052723584644602E-4</v>
      </c>
      <c r="J1282">
        <v>0.95522586031728696</v>
      </c>
      <c r="K1282">
        <f t="shared" si="214"/>
        <v>5.9978765389092158E-9</v>
      </c>
      <c r="L1282">
        <f t="shared" si="215"/>
        <v>1.0436950283759952E-3</v>
      </c>
      <c r="M1282" s="16">
        <f t="shared" si="216"/>
        <v>8.194681651624592E-6</v>
      </c>
      <c r="N1282" s="16">
        <f t="shared" si="217"/>
        <v>4.6230297239758565E-3</v>
      </c>
      <c r="O1282" s="16">
        <f t="shared" si="218"/>
        <v>1.7755470420371695E-2</v>
      </c>
      <c r="P1282" s="16">
        <f t="shared" si="219"/>
        <v>3.908075496691297E-3</v>
      </c>
      <c r="Q1282" s="16">
        <f t="shared" si="220"/>
        <v>4.1342526291645754E-2</v>
      </c>
      <c r="R1282" s="16">
        <f t="shared" si="221"/>
        <v>3.7474509930933665E-3</v>
      </c>
      <c r="S1282" s="16">
        <f t="shared" si="222"/>
        <v>1.3692366697175695E-2</v>
      </c>
      <c r="T1282" s="16">
        <f t="shared" si="223"/>
        <v>4.1343856122076854E-2</v>
      </c>
      <c r="U1282" s="66">
        <f t="shared" si="224"/>
        <v>0.12641277574503051</v>
      </c>
      <c r="V1282" s="66"/>
      <c r="W1282" s="66"/>
    </row>
    <row r="1283" spans="1:23" x14ac:dyDescent="0.25">
      <c r="A1283">
        <v>1282</v>
      </c>
      <c r="B1283">
        <v>4.2431741361763597E-4</v>
      </c>
      <c r="C1283" s="16">
        <v>4.5386473757246597E-9</v>
      </c>
      <c r="D1283" s="16">
        <v>9.1483552067769596E-4</v>
      </c>
      <c r="E1283" s="16">
        <v>8.3599381771175098E-6</v>
      </c>
      <c r="F1283" s="16">
        <v>1.14140343420544E-5</v>
      </c>
      <c r="G1283" s="16">
        <v>2.4487935792844098E-6</v>
      </c>
      <c r="H1283" s="16">
        <v>2.46139801638575E-4</v>
      </c>
      <c r="J1283">
        <v>0.95571431947207597</v>
      </c>
      <c r="K1283">
        <f t="shared" ref="K1283:K1346" si="225">C1283*J1283</f>
        <v>4.3376502880144167E-9</v>
      </c>
      <c r="L1283">
        <f t="shared" ref="L1283:L1346" si="226">SUM($Z$9*B1283,$AA$9*C1283,$AB$9*D1283,$AC$9*E1283,$AD$9*F1283,$AE$9*G1283)</f>
        <v>9.4010784429371342E-4</v>
      </c>
      <c r="M1283" s="16">
        <f t="shared" ref="M1283:M1346" si="227">$Z$8*B1283+$AA$8*C1283+$AB$8*D1283+$AD$8*F1283+$AE$8*G1283</f>
        <v>-9.1473017058441543E-5</v>
      </c>
      <c r="N1283" s="16">
        <f t="shared" si="217"/>
        <v>1.9147254062012873E-2</v>
      </c>
      <c r="O1283" s="16">
        <f t="shared" si="218"/>
        <v>3.2708666000397291E-2</v>
      </c>
      <c r="P1283" s="16">
        <f t="shared" si="219"/>
        <v>2.5226568382822668E-3</v>
      </c>
      <c r="Q1283" s="16">
        <f t="shared" si="220"/>
        <v>4.9122803830720999E-2</v>
      </c>
      <c r="R1283" s="16">
        <f t="shared" si="221"/>
        <v>2.5086649820065268E-2</v>
      </c>
      <c r="S1283" s="16">
        <f t="shared" si="222"/>
        <v>4.8493856160694508E-2</v>
      </c>
      <c r="T1283" s="16">
        <f t="shared" si="223"/>
        <v>4.9123482800609776E-2</v>
      </c>
      <c r="U1283" s="66">
        <f t="shared" si="224"/>
        <v>0.226205369512783</v>
      </c>
      <c r="V1283" s="66"/>
      <c r="W1283" s="66"/>
    </row>
    <row r="1284" spans="1:23" x14ac:dyDescent="0.25">
      <c r="A1284">
        <v>1283</v>
      </c>
      <c r="B1284">
        <v>4.30546527888747E-4</v>
      </c>
      <c r="C1284" s="16">
        <v>6.3900859021399598E-9</v>
      </c>
      <c r="D1284" s="16">
        <v>1.27995397557785E-3</v>
      </c>
      <c r="E1284" s="16">
        <v>1.6402640974468201E-5</v>
      </c>
      <c r="F1284" s="16">
        <v>1.1433389492063201E-5</v>
      </c>
      <c r="G1284" s="16">
        <v>1.74627050289975E-6</v>
      </c>
      <c r="H1284" s="16">
        <v>4.8294762162872501E-4</v>
      </c>
      <c r="J1284">
        <v>0.95395828761742696</v>
      </c>
      <c r="K1284">
        <f t="shared" si="225"/>
        <v>6.0958754049336969E-9</v>
      </c>
      <c r="L1284">
        <f t="shared" si="226"/>
        <v>1.3045606349789741E-3</v>
      </c>
      <c r="M1284" s="16">
        <f t="shared" si="227"/>
        <v>-4.4346757920147998E-4</v>
      </c>
      <c r="N1284" s="16">
        <f t="shared" ref="N1284:N1347" si="228">(B1284-$B$2)^2/$B$2/$B$2</f>
        <v>1.5806688696910504E-2</v>
      </c>
      <c r="O1284" s="16">
        <f t="shared" ref="O1284:O1347" si="229">(C1284-$C$2)^2/$C$2/$C$2</f>
        <v>2.3499708737529192E-2</v>
      </c>
      <c r="P1284" s="16">
        <f t="shared" ref="P1284:P1347" si="230">(D1284-$D$2)^2/$D$2/$D$2</f>
        <v>0.10813351735082166</v>
      </c>
      <c r="Q1284" s="16">
        <f t="shared" ref="Q1284:Q1347" si="231">(E1284-$E$2)^2/$E$2/$E$2</f>
        <v>0.27792937459230743</v>
      </c>
      <c r="R1284" s="16">
        <f t="shared" ref="R1284:R1347" si="232">(F1284-$F$2)^2/$F$2/$F$2</f>
        <v>2.5712755078223515E-2</v>
      </c>
      <c r="S1284" s="16">
        <f t="shared" ref="S1284:S1347" si="233">(G1284-$G$2)^2/$G$2/$G$2</f>
        <v>1.6860535074195913E-2</v>
      </c>
      <c r="T1284" s="16">
        <f t="shared" ref="T1284:T1347" si="234">(H1284-$H$2)^2/$H$2/$H$2</f>
        <v>0.27795391103293665</v>
      </c>
      <c r="U1284" s="66">
        <f t="shared" ref="U1284:U1347" si="235">SUM(N1284:T1284)</f>
        <v>0.74589649056292484</v>
      </c>
      <c r="V1284" s="66"/>
      <c r="W1284" s="66"/>
    </row>
    <row r="1285" spans="1:23" x14ac:dyDescent="0.25">
      <c r="A1285">
        <v>1284</v>
      </c>
      <c r="B1285">
        <v>4.9642363497692896E-4</v>
      </c>
      <c r="C1285" s="16">
        <v>5.2409632122543096E-9</v>
      </c>
      <c r="D1285" s="16">
        <v>9.0254807004698805E-4</v>
      </c>
      <c r="E1285" s="16">
        <v>9.5259590502047196E-6</v>
      </c>
      <c r="F1285" s="16">
        <v>9.7475011474768595E-6</v>
      </c>
      <c r="G1285" s="16">
        <v>2.12018062454466E-6</v>
      </c>
      <c r="H1285" s="16">
        <v>2.8047043976286399E-4</v>
      </c>
      <c r="J1285">
        <v>0.95581014080738702</v>
      </c>
      <c r="K1285">
        <f t="shared" si="225"/>
        <v>5.0093657858711268E-9</v>
      </c>
      <c r="L1285">
        <f t="shared" si="226"/>
        <v>9.2415801200327425E-4</v>
      </c>
      <c r="M1285" s="16">
        <f t="shared" si="227"/>
        <v>6.868925795058375E-5</v>
      </c>
      <c r="N1285" s="16">
        <f t="shared" si="228"/>
        <v>6.4747080316289869E-5</v>
      </c>
      <c r="O1285" s="16">
        <f t="shared" si="229"/>
        <v>2.9268027982039648E-3</v>
      </c>
      <c r="P1285" s="16">
        <f t="shared" si="230"/>
        <v>3.966830223373333E-3</v>
      </c>
      <c r="Q1285" s="16">
        <f t="shared" si="231"/>
        <v>1.2785434952023996E-2</v>
      </c>
      <c r="R1285" s="16">
        <f t="shared" si="232"/>
        <v>1.1546543576388292E-4</v>
      </c>
      <c r="S1285" s="16">
        <f t="shared" si="233"/>
        <v>3.18865081346523E-3</v>
      </c>
      <c r="T1285" s="16">
        <f t="shared" si="234"/>
        <v>1.278601221987178E-2</v>
      </c>
      <c r="U1285" s="66">
        <f t="shared" si="235"/>
        <v>3.5833943523018476E-2</v>
      </c>
      <c r="V1285" s="66"/>
      <c r="W1285" s="66"/>
    </row>
    <row r="1286" spans="1:23" x14ac:dyDescent="0.25">
      <c r="A1286">
        <v>1285</v>
      </c>
      <c r="B1286">
        <v>4.2075593599950098E-4</v>
      </c>
      <c r="C1286" s="16">
        <v>5.7770646433548803E-9</v>
      </c>
      <c r="D1286" s="16">
        <v>1.1815190162478501E-3</v>
      </c>
      <c r="E1286" s="16">
        <v>1.37028719573024E-5</v>
      </c>
      <c r="F1286" s="16">
        <v>1.16496500620114E-5</v>
      </c>
      <c r="G1286" s="16">
        <v>1.92954572901223E-6</v>
      </c>
      <c r="H1286" s="16">
        <v>4.0345570022148398E-4</v>
      </c>
      <c r="J1286">
        <v>0.95441756302713399</v>
      </c>
      <c r="K1286">
        <f t="shared" si="225"/>
        <v>5.513731958360984E-9</v>
      </c>
      <c r="L1286">
        <f t="shared" si="226"/>
        <v>1.2067420850362417E-3</v>
      </c>
      <c r="M1286" s="16">
        <f t="shared" si="227"/>
        <v>-3.6523021303723978E-4</v>
      </c>
      <c r="N1286" s="16">
        <f t="shared" si="228"/>
        <v>2.1200991402740576E-2</v>
      </c>
      <c r="O1286" s="16">
        <f t="shared" si="229"/>
        <v>1.8196009399328247E-3</v>
      </c>
      <c r="P1286" s="16">
        <f t="shared" si="230"/>
        <v>5.136674560456489E-2</v>
      </c>
      <c r="Q1286" s="16">
        <f t="shared" si="231"/>
        <v>7.6079115270856215E-2</v>
      </c>
      <c r="R1286" s="16">
        <f t="shared" si="232"/>
        <v>3.3233227232489268E-2</v>
      </c>
      <c r="S1286" s="16">
        <f t="shared" si="233"/>
        <v>1.484069473346E-3</v>
      </c>
      <c r="T1286" s="16">
        <f t="shared" si="234"/>
        <v>7.6086604263290322E-2</v>
      </c>
      <c r="U1286" s="66">
        <f t="shared" si="235"/>
        <v>0.26127035418722011</v>
      </c>
      <c r="V1286" s="66"/>
      <c r="W1286" s="66"/>
    </row>
    <row r="1287" spans="1:23" x14ac:dyDescent="0.25">
      <c r="A1287">
        <v>1286</v>
      </c>
      <c r="B1287">
        <v>6.6455608980410996E-4</v>
      </c>
      <c r="C1287" s="16">
        <v>4.01123084354775E-9</v>
      </c>
      <c r="D1287" s="16">
        <v>5.1103414194585595E-4</v>
      </c>
      <c r="E1287" s="16">
        <v>4.1473437759380502E-6</v>
      </c>
      <c r="F1287" s="16">
        <v>7.1441401500152103E-6</v>
      </c>
      <c r="G1287" s="16">
        <v>2.7572127820195898E-6</v>
      </c>
      <c r="H1287" s="16">
        <v>1.2210689686647299E-4</v>
      </c>
      <c r="J1287">
        <v>0.95787848253040597</v>
      </c>
      <c r="K1287">
        <f t="shared" si="225"/>
        <v>3.8422717134966787E-9</v>
      </c>
      <c r="L1287">
        <f t="shared" si="226"/>
        <v>5.2807562379706243E-4</v>
      </c>
      <c r="M1287" s="16">
        <f t="shared" si="227"/>
        <v>8.0103655581115749E-4</v>
      </c>
      <c r="N1287" s="16">
        <f t="shared" si="228"/>
        <v>0.1221217845217676</v>
      </c>
      <c r="O1287" s="16">
        <f t="shared" si="229"/>
        <v>7.6200631387575962E-2</v>
      </c>
      <c r="P1287" s="16">
        <f t="shared" si="230"/>
        <v>0.22038235181217031</v>
      </c>
      <c r="Q1287" s="16">
        <f t="shared" si="231"/>
        <v>0.37681912485475078</v>
      </c>
      <c r="R1287" s="16">
        <f t="shared" si="232"/>
        <v>7.5600481424502264E-2</v>
      </c>
      <c r="S1287" s="16">
        <f t="shared" si="233"/>
        <v>0.13979814105856361</v>
      </c>
      <c r="T1287" s="16">
        <f t="shared" si="234"/>
        <v>0.37682946917045262</v>
      </c>
      <c r="U1287" s="66">
        <f t="shared" si="235"/>
        <v>1.3877519842297832</v>
      </c>
      <c r="V1287" s="66"/>
      <c r="W1287" s="66"/>
    </row>
    <row r="1288" spans="1:23" x14ac:dyDescent="0.25">
      <c r="A1288">
        <v>1287</v>
      </c>
      <c r="B1288" s="16">
        <v>2.9545022980842901E-4</v>
      </c>
      <c r="C1288" s="16">
        <v>4.47738736552412E-9</v>
      </c>
      <c r="D1288" s="16">
        <v>1.3083683065181701E-3</v>
      </c>
      <c r="E1288" s="16">
        <v>1.17418703961282E-5</v>
      </c>
      <c r="F1288" s="16">
        <v>1.6697677816991699E-5</v>
      </c>
      <c r="G1288" s="16">
        <v>2.49359685807994E-6</v>
      </c>
      <c r="H1288" s="16">
        <v>3.4572004791279801E-4</v>
      </c>
      <c r="J1288">
        <v>0.95372413473772499</v>
      </c>
      <c r="K1288">
        <f t="shared" si="225"/>
        <v>4.2701923910701134E-9</v>
      </c>
      <c r="L1288">
        <f t="shared" si="226"/>
        <v>1.344252781622868E-3</v>
      </c>
      <c r="M1288" s="16">
        <f t="shared" si="227"/>
        <v>-7.5335232200600985E-4</v>
      </c>
      <c r="N1288" s="16">
        <f t="shared" si="228"/>
        <v>0.16004285989287248</v>
      </c>
      <c r="O1288" s="16">
        <f t="shared" si="229"/>
        <v>3.6830103928260791E-2</v>
      </c>
      <c r="P1288" s="16">
        <f t="shared" si="230"/>
        <v>0.12840476965333125</v>
      </c>
      <c r="Q1288" s="16">
        <f t="shared" si="231"/>
        <v>8.6942058592328064E-3</v>
      </c>
      <c r="R1288" s="16">
        <f t="shared" si="232"/>
        <v>0.48248879004983153</v>
      </c>
      <c r="S1288" s="16">
        <f t="shared" si="233"/>
        <v>5.8824828150673789E-2</v>
      </c>
      <c r="T1288" s="16">
        <f t="shared" si="234"/>
        <v>8.6977960295612639E-3</v>
      </c>
      <c r="U1288" s="66">
        <f t="shared" si="235"/>
        <v>0.8839833535637639</v>
      </c>
      <c r="V1288" s="66"/>
      <c r="W1288" s="66"/>
    </row>
    <row r="1289" spans="1:23" x14ac:dyDescent="0.25">
      <c r="A1289">
        <v>1288</v>
      </c>
      <c r="B1289" s="16">
        <v>1.04647376264428E-3</v>
      </c>
      <c r="C1289" s="16">
        <v>7.9355219376166295E-9</v>
      </c>
      <c r="D1289" s="16">
        <v>6.4394723013805203E-4</v>
      </c>
      <c r="E1289" s="16">
        <v>1.03239424004015E-5</v>
      </c>
      <c r="F1289" s="16">
        <v>4.5635806602601996E-6</v>
      </c>
      <c r="G1289" s="16">
        <v>1.3957300374928E-6</v>
      </c>
      <c r="H1289" s="16">
        <v>3.0396124648748298E-4</v>
      </c>
      <c r="J1289">
        <v>0.95723808195973303</v>
      </c>
      <c r="K1289">
        <f t="shared" si="225"/>
        <v>7.5961837989135261E-9</v>
      </c>
      <c r="L1289">
        <f t="shared" si="226"/>
        <v>6.5446218597412756E-4</v>
      </c>
      <c r="M1289" s="16">
        <f t="shared" si="227"/>
        <v>1.4384853393144322E-3</v>
      </c>
      <c r="N1289" s="16">
        <f t="shared" si="228"/>
        <v>1.265598028387922</v>
      </c>
      <c r="O1289" s="16">
        <f t="shared" si="229"/>
        <v>0.18681386402336825</v>
      </c>
      <c r="P1289" s="16">
        <f t="shared" si="230"/>
        <v>0.10986561520643622</v>
      </c>
      <c r="Q1289" s="16">
        <f t="shared" si="231"/>
        <v>1.5035299743124423E-3</v>
      </c>
      <c r="R1289" s="16">
        <f t="shared" si="232"/>
        <v>0.28820928630157505</v>
      </c>
      <c r="S1289" s="16">
        <f t="shared" si="233"/>
        <v>9.2732115672063312E-2</v>
      </c>
      <c r="T1289" s="16">
        <f t="shared" si="234"/>
        <v>1.504730190608559E-3</v>
      </c>
      <c r="U1289" s="66">
        <f t="shared" si="235"/>
        <v>1.9462271697562858</v>
      </c>
      <c r="V1289" s="66"/>
      <c r="W1289" s="66"/>
    </row>
    <row r="1290" spans="1:23" x14ac:dyDescent="0.25">
      <c r="A1290">
        <v>1289</v>
      </c>
      <c r="B1290" s="16">
        <v>6.4148647739961304E-4</v>
      </c>
      <c r="C1290" s="16">
        <v>8.4201327519884599E-9</v>
      </c>
      <c r="D1290" s="16">
        <v>1.1277258638077001E-3</v>
      </c>
      <c r="E1290" s="16">
        <v>1.9077288379822501E-5</v>
      </c>
      <c r="F1290" s="16">
        <v>7.6172558451952001E-6</v>
      </c>
      <c r="G1290" s="16">
        <v>1.32284584623556E-6</v>
      </c>
      <c r="H1290" s="16">
        <v>5.6169357353042903E-4</v>
      </c>
      <c r="J1290">
        <v>0.95475457758429405</v>
      </c>
      <c r="K1290">
        <f t="shared" si="225"/>
        <v>8.0391602888284211E-9</v>
      </c>
      <c r="L1290">
        <f t="shared" si="226"/>
        <v>1.1442748012115739E-3</v>
      </c>
      <c r="M1290" s="16">
        <f t="shared" si="227"/>
        <v>1.3869815358765212E-4</v>
      </c>
      <c r="N1290" s="16">
        <f t="shared" si="228"/>
        <v>9.1575059974556061E-2</v>
      </c>
      <c r="O1290" s="16">
        <f t="shared" si="229"/>
        <v>0.27007070472768835</v>
      </c>
      <c r="P1290" s="16">
        <f t="shared" si="230"/>
        <v>2.9170852287699632E-2</v>
      </c>
      <c r="Q1290" s="16">
        <f t="shared" si="231"/>
        <v>0.60251242574419972</v>
      </c>
      <c r="R1290" s="16">
        <f t="shared" si="232"/>
        <v>5.1501693568300547E-2</v>
      </c>
      <c r="S1290" s="16">
        <f t="shared" si="233"/>
        <v>0.11616990255605067</v>
      </c>
      <c r="T1290" s="16">
        <f t="shared" si="234"/>
        <v>0.6025325862344022</v>
      </c>
      <c r="U1290" s="66">
        <f t="shared" si="235"/>
        <v>1.7635332250928972</v>
      </c>
      <c r="V1290" s="66"/>
      <c r="W1290" s="66"/>
    </row>
    <row r="1291" spans="1:23" x14ac:dyDescent="0.25">
      <c r="A1291">
        <v>1290</v>
      </c>
      <c r="B1291">
        <v>3.7536025732142202E-4</v>
      </c>
      <c r="C1291" s="16">
        <v>4.1196745879609697E-9</v>
      </c>
      <c r="D1291" s="16">
        <v>9.3936341419318401E-4</v>
      </c>
      <c r="E1291" s="16">
        <v>7.7889893332776096E-6</v>
      </c>
      <c r="F1291" s="16">
        <v>1.29209185564334E-5</v>
      </c>
      <c r="G1291" s="16">
        <v>2.6987729349412401E-6</v>
      </c>
      <c r="H1291" s="16">
        <v>2.29329815200547E-4</v>
      </c>
      <c r="J1291">
        <v>0.95556187113445201</v>
      </c>
      <c r="K1291">
        <f t="shared" si="225"/>
        <v>3.9366039577370366E-9</v>
      </c>
      <c r="L1291">
        <f t="shared" si="226"/>
        <v>9.6789990456640413E-4</v>
      </c>
      <c r="M1291" s="16">
        <f t="shared" si="227"/>
        <v>-2.1717938992355998E-4</v>
      </c>
      <c r="N1291" s="16">
        <f t="shared" si="228"/>
        <v>5.6542593222660413E-2</v>
      </c>
      <c r="O1291" s="16">
        <f t="shared" si="229"/>
        <v>6.5778124449239209E-2</v>
      </c>
      <c r="P1291" s="16">
        <f t="shared" si="230"/>
        <v>6.1312795574034059E-4</v>
      </c>
      <c r="Q1291" s="16">
        <f t="shared" si="231"/>
        <v>7.5512628700835915E-2</v>
      </c>
      <c r="R1291" s="16">
        <f t="shared" si="232"/>
        <v>9.6919109033015441E-2</v>
      </c>
      <c r="S1291" s="16">
        <f t="shared" si="233"/>
        <v>0.11887036099069739</v>
      </c>
      <c r="T1291" s="16">
        <f t="shared" si="234"/>
        <v>7.5512833467487356E-2</v>
      </c>
      <c r="U1291" s="66">
        <f t="shared" si="235"/>
        <v>0.48974877781967607</v>
      </c>
      <c r="V1291" s="66"/>
      <c r="W1291" s="66"/>
    </row>
    <row r="1292" spans="1:23" x14ac:dyDescent="0.25">
      <c r="A1292">
        <v>1291</v>
      </c>
      <c r="B1292">
        <v>4.2119864685944699E-4</v>
      </c>
      <c r="C1292" s="16">
        <v>5.4823890162758802E-9</v>
      </c>
      <c r="D1292" s="16">
        <v>1.11847944055653E-3</v>
      </c>
      <c r="E1292" s="16">
        <v>1.23184798965713E-5</v>
      </c>
      <c r="F1292" s="16">
        <v>1.16049256513429E-5</v>
      </c>
      <c r="G1292" s="16">
        <v>2.0318591953880498E-6</v>
      </c>
      <c r="H1292" s="16">
        <v>3.6269375799318301E-4</v>
      </c>
      <c r="J1292">
        <v>0.95471897708707298</v>
      </c>
      <c r="K1292">
        <f t="shared" si="225"/>
        <v>5.2341408336123123E-9</v>
      </c>
      <c r="L1292">
        <f t="shared" si="226"/>
        <v>1.1437156686655875E-3</v>
      </c>
      <c r="M1292" s="16">
        <f t="shared" si="227"/>
        <v>-3.0131837494669356E-4</v>
      </c>
      <c r="N1292" s="16">
        <f t="shared" si="228"/>
        <v>2.0940007545977461E-2</v>
      </c>
      <c r="O1292" s="16">
        <f t="shared" si="229"/>
        <v>1.10815548134092E-4</v>
      </c>
      <c r="P1292" s="16">
        <f t="shared" si="230"/>
        <v>2.5983896948525997E-2</v>
      </c>
      <c r="Q1292" s="16">
        <f t="shared" si="231"/>
        <v>2.1588052573485537E-2</v>
      </c>
      <c r="R1292" s="16">
        <f t="shared" si="232"/>
        <v>3.1598914925290017E-2</v>
      </c>
      <c r="S1292" s="16">
        <f t="shared" si="233"/>
        <v>1.5520963476691352E-4</v>
      </c>
      <c r="T1292" s="16">
        <f t="shared" si="234"/>
        <v>2.1590634708125646E-2</v>
      </c>
      <c r="U1292" s="66">
        <f t="shared" si="235"/>
        <v>0.12196753188430565</v>
      </c>
      <c r="V1292" s="66"/>
      <c r="W1292" s="66"/>
    </row>
    <row r="1293" spans="1:23" x14ac:dyDescent="0.25">
      <c r="A1293">
        <v>1292</v>
      </c>
      <c r="B1293">
        <v>6.2408663822211702E-4</v>
      </c>
      <c r="C1293" s="16">
        <v>8.7723904485831805E-9</v>
      </c>
      <c r="D1293" s="16">
        <v>1.20992798562311E-3</v>
      </c>
      <c r="E1293" s="16">
        <v>2.1305047553212301E-5</v>
      </c>
      <c r="F1293" s="16">
        <v>7.8584880995442707E-6</v>
      </c>
      <c r="G1293" s="16">
        <v>1.2708772874939501E-6</v>
      </c>
      <c r="H1293" s="16">
        <v>6.2728806137301197E-4</v>
      </c>
      <c r="J1293">
        <v>0.954357816883598</v>
      </c>
      <c r="K1293">
        <f t="shared" si="225"/>
        <v>8.371999397360371E-9</v>
      </c>
      <c r="L1293">
        <f t="shared" si="226"/>
        <v>1.226907066719244E-3</v>
      </c>
      <c r="M1293" s="16">
        <f t="shared" si="227"/>
        <v>2.1266209724990137E-5</v>
      </c>
      <c r="N1293" s="16">
        <f t="shared" si="228"/>
        <v>7.1439290610456688E-2</v>
      </c>
      <c r="O1293" s="16">
        <f t="shared" si="229"/>
        <v>0.34019162525507152</v>
      </c>
      <c r="P1293" s="16">
        <f t="shared" si="230"/>
        <v>6.5605785787906948E-2</v>
      </c>
      <c r="Q1293" s="16">
        <f t="shared" si="231"/>
        <v>0.96753834447453224</v>
      </c>
      <c r="R1293" s="16">
        <f t="shared" si="232"/>
        <v>4.0989105601884616E-2</v>
      </c>
      <c r="S1293" s="16">
        <f t="shared" si="233"/>
        <v>0.13449276800382487</v>
      </c>
      <c r="T1293" s="16">
        <f t="shared" si="234"/>
        <v>0.96758218594699774</v>
      </c>
      <c r="U1293" s="66">
        <f t="shared" si="235"/>
        <v>2.5878391056806747</v>
      </c>
      <c r="V1293" s="66"/>
      <c r="W1293" s="66"/>
    </row>
    <row r="1294" spans="1:23" x14ac:dyDescent="0.25">
      <c r="A1294">
        <v>1293</v>
      </c>
      <c r="B1294" s="16">
        <v>4.0391920020472197E-4</v>
      </c>
      <c r="C1294" s="16">
        <v>4.8297297815985202E-9</v>
      </c>
      <c r="D1294" s="16">
        <v>1.02534762848242E-3</v>
      </c>
      <c r="E1294" s="16">
        <v>9.9582857045194894E-6</v>
      </c>
      <c r="F1294" s="16">
        <v>1.20521368214806E-5</v>
      </c>
      <c r="G1294" s="16">
        <v>2.30411733744946E-6</v>
      </c>
      <c r="H1294" s="16">
        <v>2.9320115543666803E-4</v>
      </c>
      <c r="J1294">
        <v>0.95515926683468999</v>
      </c>
      <c r="K1294">
        <f t="shared" si="225"/>
        <v>4.6131611572013101E-9</v>
      </c>
      <c r="L1294">
        <f t="shared" si="226"/>
        <v>1.051751189733049E-3</v>
      </c>
      <c r="M1294" s="16">
        <f t="shared" si="227"/>
        <v>-2.4391278932360514E-4</v>
      </c>
      <c r="N1294" s="16">
        <f t="shared" si="228"/>
        <v>3.2326088775395556E-2</v>
      </c>
      <c r="O1294" s="16">
        <f t="shared" si="229"/>
        <v>1.6466075823092563E-2</v>
      </c>
      <c r="P1294" s="16">
        <f t="shared" si="230"/>
        <v>4.1611028539184124E-3</v>
      </c>
      <c r="Q1294" s="16">
        <f t="shared" si="231"/>
        <v>5.3028018767776611E-3</v>
      </c>
      <c r="R1294" s="16">
        <f t="shared" si="232"/>
        <v>4.9794766147270013E-2</v>
      </c>
      <c r="S1294" s="16">
        <f t="shared" si="233"/>
        <v>2.1940202110070011E-2</v>
      </c>
      <c r="T1294" s="16">
        <f t="shared" si="234"/>
        <v>5.3023478588120551E-3</v>
      </c>
      <c r="U1294" s="66">
        <f t="shared" si="235"/>
        <v>0.13529338544533628</v>
      </c>
      <c r="V1294" s="66"/>
      <c r="W1294" s="66"/>
    </row>
    <row r="1295" spans="1:23" x14ac:dyDescent="0.25">
      <c r="A1295">
        <v>1294</v>
      </c>
      <c r="B1295">
        <v>8.2774367341607196E-4</v>
      </c>
      <c r="C1295" s="16">
        <v>7.11670512998084E-9</v>
      </c>
      <c r="D1295" s="16">
        <v>7.3175369258337501E-4</v>
      </c>
      <c r="E1295" s="16">
        <v>1.05098108543138E-5</v>
      </c>
      <c r="F1295" s="16">
        <v>5.7950941962177098E-6</v>
      </c>
      <c r="G1295" s="16">
        <v>1.55801475529732E-6</v>
      </c>
      <c r="H1295" s="16">
        <v>3.09435009581714E-4</v>
      </c>
      <c r="J1295">
        <v>0.95675671642347104</v>
      </c>
      <c r="K1295">
        <f t="shared" si="225"/>
        <v>6.8089554319145403E-9</v>
      </c>
      <c r="L1295">
        <f t="shared" si="226"/>
        <v>7.448947790259778E-4</v>
      </c>
      <c r="M1295" s="16">
        <f t="shared" si="227"/>
        <v>9.1059256780616612E-4</v>
      </c>
      <c r="N1295" s="16">
        <f t="shared" si="228"/>
        <v>0.46353064567107477</v>
      </c>
      <c r="O1295" s="16">
        <f t="shared" si="229"/>
        <v>8.0904926968285593E-2</v>
      </c>
      <c r="P1295" s="16">
        <f t="shared" si="230"/>
        <v>5.7744066577767081E-2</v>
      </c>
      <c r="Q1295" s="16">
        <f t="shared" si="231"/>
        <v>4.6095422904492546E-4</v>
      </c>
      <c r="R1295" s="16">
        <f t="shared" si="232"/>
        <v>0.16963476292711982</v>
      </c>
      <c r="S1295" s="16">
        <f t="shared" si="233"/>
        <v>5.0021279826146348E-2</v>
      </c>
      <c r="T1295" s="16">
        <f t="shared" si="234"/>
        <v>4.6144650536225726E-4</v>
      </c>
      <c r="U1295" s="66">
        <f t="shared" si="235"/>
        <v>0.82275808270480089</v>
      </c>
      <c r="V1295" s="66"/>
      <c r="W1295" s="66"/>
    </row>
    <row r="1296" spans="1:23" x14ac:dyDescent="0.25">
      <c r="A1296">
        <v>1295</v>
      </c>
      <c r="B1296">
        <v>5.2719949042918804E-4</v>
      </c>
      <c r="C1296" s="16">
        <v>6.3946511847992601E-9</v>
      </c>
      <c r="D1296" s="16">
        <v>1.0401949076612601E-3</v>
      </c>
      <c r="E1296" s="16">
        <v>1.3375432074985601E-5</v>
      </c>
      <c r="F1296" s="16">
        <v>9.2351204692296903E-6</v>
      </c>
      <c r="G1296" s="16">
        <v>1.7403039297453399E-6</v>
      </c>
      <c r="H1296" s="16">
        <v>3.9381202883828902E-4</v>
      </c>
      <c r="J1296">
        <v>0.95514458493452303</v>
      </c>
      <c r="K1296">
        <f t="shared" si="225"/>
        <v>6.1078164517061454E-9</v>
      </c>
      <c r="L1296">
        <f t="shared" si="226"/>
        <v>1.0603990578782799E-3</v>
      </c>
      <c r="M1296" s="16">
        <f t="shared" si="227"/>
        <v>-6.0000770199038614E-6</v>
      </c>
      <c r="N1296" s="16">
        <f t="shared" si="228"/>
        <v>4.9759691894884174E-3</v>
      </c>
      <c r="O1296" s="16">
        <f t="shared" si="229"/>
        <v>2.3753004912699813E-2</v>
      </c>
      <c r="P1296" s="16">
        <f t="shared" si="230"/>
        <v>6.3873537019090978E-3</v>
      </c>
      <c r="Q1296" s="16">
        <f t="shared" si="231"/>
        <v>6.019058468548228E-2</v>
      </c>
      <c r="R1296" s="16">
        <f t="shared" si="232"/>
        <v>3.9370581280039679E-3</v>
      </c>
      <c r="S1296" s="16">
        <f t="shared" si="233"/>
        <v>1.7641475481489009E-2</v>
      </c>
      <c r="T1296" s="16">
        <f t="shared" si="234"/>
        <v>6.0192726232200643E-2</v>
      </c>
      <c r="U1296" s="66">
        <f t="shared" si="235"/>
        <v>0.17707817233127321</v>
      </c>
      <c r="V1296" s="66"/>
      <c r="W1296" s="66"/>
    </row>
    <row r="1297" spans="1:23" x14ac:dyDescent="0.25">
      <c r="A1297">
        <v>1296</v>
      </c>
      <c r="B1297">
        <v>4.2340379431829098E-4</v>
      </c>
      <c r="C1297" s="16">
        <v>4.3476168329133004E-9</v>
      </c>
      <c r="D1297" s="16">
        <v>8.7745580445423702E-4</v>
      </c>
      <c r="E1297" s="16">
        <v>7.6840697700459702E-6</v>
      </c>
      <c r="F1297" s="16">
        <v>1.1419099197880801E-5</v>
      </c>
      <c r="G1297" s="16">
        <v>2.5553138772187498E-6</v>
      </c>
      <c r="H1297" s="16">
        <v>2.2623996051809799E-4</v>
      </c>
      <c r="J1297">
        <v>0.95589972374174803</v>
      </c>
      <c r="K1297">
        <f t="shared" si="225"/>
        <v>4.1558857295167971E-9</v>
      </c>
      <c r="L1297">
        <f t="shared" si="226"/>
        <v>9.0284496911038437E-4</v>
      </c>
      <c r="M1297" s="16">
        <f t="shared" si="227"/>
        <v>-5.6037380473802467E-5</v>
      </c>
      <c r="N1297" s="16">
        <f t="shared" si="228"/>
        <v>1.9664120444885403E-2</v>
      </c>
      <c r="O1297" s="16">
        <f t="shared" si="229"/>
        <v>4.6368286857091434E-2</v>
      </c>
      <c r="P1297" s="16">
        <f t="shared" si="230"/>
        <v>7.9269355995066001E-3</v>
      </c>
      <c r="Q1297" s="16">
        <f t="shared" si="231"/>
        <v>8.0976835396289623E-2</v>
      </c>
      <c r="R1297" s="16">
        <f t="shared" si="232"/>
        <v>2.5249743566578154E-2</v>
      </c>
      <c r="S1297" s="16">
        <f t="shared" si="233"/>
        <v>7.468817457128471E-2</v>
      </c>
      <c r="T1297" s="16">
        <f t="shared" si="234"/>
        <v>8.0978352662958136E-2</v>
      </c>
      <c r="U1297" s="66">
        <f t="shared" si="235"/>
        <v>0.33585244909859413</v>
      </c>
      <c r="V1297" s="66"/>
      <c r="W1297" s="66"/>
    </row>
    <row r="1298" spans="1:23" x14ac:dyDescent="0.25">
      <c r="A1298">
        <v>1297</v>
      </c>
      <c r="B1298">
        <v>6.6157772602312996E-4</v>
      </c>
      <c r="C1298" s="16">
        <v>8.5339335804643307E-9</v>
      </c>
      <c r="D1298" s="16">
        <v>1.10772907377322E-3</v>
      </c>
      <c r="E1298" s="16">
        <v>1.8996600378859799E-5</v>
      </c>
      <c r="F1298" s="16">
        <v>7.3790269598048101E-6</v>
      </c>
      <c r="G1298" s="16">
        <v>1.30490511297974E-6</v>
      </c>
      <c r="H1298" s="16">
        <v>5.5931731903139303E-4</v>
      </c>
      <c r="J1298">
        <v>0.954855497909743</v>
      </c>
      <c r="K1298">
        <f t="shared" si="225"/>
        <v>8.1486733981029448E-9</v>
      </c>
      <c r="L1298">
        <f t="shared" si="226"/>
        <v>1.1237834988722288E-3</v>
      </c>
      <c r="M1298" s="16">
        <f t="shared" si="227"/>
        <v>1.99371953174031E-4</v>
      </c>
      <c r="N1298" s="16">
        <f t="shared" si="228"/>
        <v>0.11793135987529689</v>
      </c>
      <c r="O1298" s="16">
        <f t="shared" si="229"/>
        <v>0.29184011873641191</v>
      </c>
      <c r="P1298" s="16">
        <f t="shared" si="230"/>
        <v>2.2510285316048997E-2</v>
      </c>
      <c r="Q1298" s="16">
        <f t="shared" si="231"/>
        <v>0.59090610624482431</v>
      </c>
      <c r="R1298" s="16">
        <f t="shared" si="232"/>
        <v>6.3059859052327319E-2</v>
      </c>
      <c r="S1298" s="16">
        <f t="shared" si="233"/>
        <v>0.12234379428839814</v>
      </c>
      <c r="T1298" s="16">
        <f t="shared" si="234"/>
        <v>0.59092329579953373</v>
      </c>
      <c r="U1298" s="66">
        <f t="shared" si="235"/>
        <v>1.7995148193128414</v>
      </c>
      <c r="V1298" s="66"/>
      <c r="W1298" s="66"/>
    </row>
    <row r="1299" spans="1:23" x14ac:dyDescent="0.25">
      <c r="A1299">
        <v>1298</v>
      </c>
      <c r="B1299">
        <v>5.0110136670748295E-4</v>
      </c>
      <c r="C1299" s="16">
        <v>6.4801203007565396E-9</v>
      </c>
      <c r="D1299" s="16">
        <v>1.1108387190091999E-3</v>
      </c>
      <c r="E1299" s="16">
        <v>1.44632468258696E-5</v>
      </c>
      <c r="F1299" s="16">
        <v>9.7477923049213594E-6</v>
      </c>
      <c r="G1299" s="16">
        <v>1.71872796695906E-6</v>
      </c>
      <c r="H1299" s="16">
        <v>4.2584195283891101E-4</v>
      </c>
      <c r="J1299">
        <v>0.95479289431786296</v>
      </c>
      <c r="K1299">
        <f t="shared" si="225"/>
        <v>6.1871728174872772E-9</v>
      </c>
      <c r="L1299">
        <f t="shared" si="226"/>
        <v>1.1320465514657008E-3</v>
      </c>
      <c r="M1299" s="16">
        <f t="shared" si="227"/>
        <v>-1.2984381805073496E-4</v>
      </c>
      <c r="N1299" s="16">
        <f t="shared" si="228"/>
        <v>3.0783549238680181E-4</v>
      </c>
      <c r="O1299" s="16">
        <f t="shared" si="229"/>
        <v>2.8745759596450787E-2</v>
      </c>
      <c r="P1299" s="16">
        <f t="shared" si="230"/>
        <v>2.3489450907092164E-2</v>
      </c>
      <c r="Q1299" s="16">
        <f t="shared" si="231"/>
        <v>0.12014553461013795</v>
      </c>
      <c r="R1299" s="16">
        <f t="shared" si="232"/>
        <v>1.1483127247629322E-4</v>
      </c>
      <c r="S1299" s="16">
        <f t="shared" si="233"/>
        <v>2.0613015860369756E-2</v>
      </c>
      <c r="T1299" s="16">
        <f t="shared" si="234"/>
        <v>0.12015200876396144</v>
      </c>
      <c r="U1299" s="66">
        <f t="shared" si="235"/>
        <v>0.31356843650287519</v>
      </c>
      <c r="V1299" s="66"/>
      <c r="W1299" s="66"/>
    </row>
    <row r="1300" spans="1:23" x14ac:dyDescent="0.25">
      <c r="A1300">
        <v>1299</v>
      </c>
      <c r="B1300" s="16">
        <v>8.2012091319893198E-4</v>
      </c>
      <c r="C1300" s="16">
        <v>4.9885032675073799E-9</v>
      </c>
      <c r="D1300" s="16">
        <v>5.1496087452695602E-4</v>
      </c>
      <c r="E1300" s="16">
        <v>5.1975362402276502E-6</v>
      </c>
      <c r="F1300" s="16">
        <v>5.7884249834495102E-6</v>
      </c>
      <c r="G1300" s="16">
        <v>2.21700669219374E-6</v>
      </c>
      <c r="H1300" s="16">
        <v>1.5302685162576601E-4</v>
      </c>
      <c r="J1300">
        <v>0.95788936142695702</v>
      </c>
      <c r="K1300">
        <f t="shared" si="225"/>
        <v>4.7784342093889327E-9</v>
      </c>
      <c r="L1300">
        <f t="shared" si="226"/>
        <v>5.2874974268278139E-4</v>
      </c>
      <c r="M1300" s="16">
        <f t="shared" si="227"/>
        <v>1.1114920837150826E-3</v>
      </c>
      <c r="N1300" s="16">
        <f t="shared" si="228"/>
        <v>0.44269320229802983</v>
      </c>
      <c r="O1300" s="16">
        <f t="shared" si="229"/>
        <v>9.9329996829319676E-3</v>
      </c>
      <c r="P1300" s="16">
        <f t="shared" si="230"/>
        <v>0.21657136763199944</v>
      </c>
      <c r="Q1300" s="16">
        <f t="shared" si="231"/>
        <v>0.26633480735854692</v>
      </c>
      <c r="R1300" s="16">
        <f t="shared" si="232"/>
        <v>0.17019276196092281</v>
      </c>
      <c r="S1300" s="16">
        <f t="shared" si="233"/>
        <v>1.0965389015821905E-2</v>
      </c>
      <c r="T1300" s="16">
        <f t="shared" si="234"/>
        <v>0.26634575415758655</v>
      </c>
      <c r="U1300" s="66">
        <f t="shared" si="235"/>
        <v>1.3830362821058393</v>
      </c>
      <c r="V1300" s="66"/>
      <c r="W1300" s="66"/>
    </row>
    <row r="1301" spans="1:23" x14ac:dyDescent="0.25">
      <c r="A1301">
        <v>1300</v>
      </c>
      <c r="B1301">
        <v>4.60432771194545E-4</v>
      </c>
      <c r="C1301" s="16">
        <v>6.0853872604320501E-9</v>
      </c>
      <c r="D1301" s="16">
        <v>1.1360549992538501E-3</v>
      </c>
      <c r="E1301" s="16">
        <v>1.3886207706038199E-5</v>
      </c>
      <c r="F1301" s="16">
        <v>1.0622397958470499E-5</v>
      </c>
      <c r="G1301" s="16">
        <v>1.83079244848444E-6</v>
      </c>
      <c r="H1301" s="16">
        <v>4.0885272336085198E-4</v>
      </c>
      <c r="J1301">
        <v>0.95465452049398802</v>
      </c>
      <c r="K1301">
        <f t="shared" si="225"/>
        <v>5.8094424571279821E-9</v>
      </c>
      <c r="L1301">
        <f t="shared" si="226"/>
        <v>1.159124502232015E-3</v>
      </c>
      <c r="M1301" s="16">
        <f t="shared" si="227"/>
        <v>-2.3825895984292509E-4</v>
      </c>
      <c r="N1301" s="16">
        <f t="shared" si="228"/>
        <v>4.2298274242934947E-3</v>
      </c>
      <c r="O1301" s="16">
        <f t="shared" si="229"/>
        <v>9.6635771855300718E-3</v>
      </c>
      <c r="P1301" s="16">
        <f t="shared" si="230"/>
        <v>3.2199431173378541E-2</v>
      </c>
      <c r="Q1301" s="16">
        <f t="shared" si="231"/>
        <v>8.5786983814539933E-2</v>
      </c>
      <c r="R1301" s="16">
        <f t="shared" si="232"/>
        <v>6.0911865151388103E-3</v>
      </c>
      <c r="S1301" s="16">
        <f t="shared" si="233"/>
        <v>7.6968248361928499E-3</v>
      </c>
      <c r="T1301" s="16">
        <f t="shared" si="234"/>
        <v>8.5793266816435634E-2</v>
      </c>
      <c r="U1301" s="66">
        <f t="shared" si="235"/>
        <v>0.23146109776550933</v>
      </c>
      <c r="V1301" s="66"/>
      <c r="W1301" s="66"/>
    </row>
    <row r="1302" spans="1:23" x14ac:dyDescent="0.25">
      <c r="A1302">
        <v>1301</v>
      </c>
      <c r="B1302" s="16">
        <v>4.3932927845754502E-4</v>
      </c>
      <c r="C1302" s="16">
        <v>4.6387203202251901E-9</v>
      </c>
      <c r="D1302" s="16">
        <v>9.02768436154539E-4</v>
      </c>
      <c r="E1302" s="16">
        <v>8.4328564975342798E-6</v>
      </c>
      <c r="F1302" s="16">
        <v>1.1017087559134E-5</v>
      </c>
      <c r="G1302" s="16">
        <v>2.3955937631813399E-6</v>
      </c>
      <c r="H1302" s="16">
        <v>2.4828655888266E-4</v>
      </c>
      <c r="J1302">
        <v>0.95578240892076904</v>
      </c>
      <c r="K1302">
        <f t="shared" si="225"/>
        <v>4.4336072819745532E-9</v>
      </c>
      <c r="L1302">
        <f t="shared" si="226"/>
        <v>9.2719356631566806E-4</v>
      </c>
      <c r="M1302" s="16">
        <f t="shared" si="227"/>
        <v>-4.8535009400578117E-5</v>
      </c>
      <c r="N1302" s="16">
        <f t="shared" si="228"/>
        <v>1.1640305320960281E-2</v>
      </c>
      <c r="O1302" s="16">
        <f t="shared" si="229"/>
        <v>2.6501885654731598E-2</v>
      </c>
      <c r="P1302" s="16">
        <f t="shared" si="230"/>
        <v>3.9380639012171611E-3</v>
      </c>
      <c r="Q1302" s="16">
        <f t="shared" si="231"/>
        <v>4.6159443683902394E-2</v>
      </c>
      <c r="R1302" s="16">
        <f t="shared" si="232"/>
        <v>1.394815723917283E-2</v>
      </c>
      <c r="S1302" s="16">
        <f t="shared" si="233"/>
        <v>3.7521311697800611E-2</v>
      </c>
      <c r="T1302" s="16">
        <f t="shared" si="234"/>
        <v>4.6160325901113096E-2</v>
      </c>
      <c r="U1302" s="66">
        <f t="shared" si="235"/>
        <v>0.18586949339889799</v>
      </c>
      <c r="V1302" s="66"/>
      <c r="W1302" s="66"/>
    </row>
    <row r="1303" spans="1:23" x14ac:dyDescent="0.25">
      <c r="A1303">
        <v>1302</v>
      </c>
      <c r="B1303">
        <v>1.8859505136612799E-4</v>
      </c>
      <c r="C1303" s="16">
        <v>4.4497077966445597E-9</v>
      </c>
      <c r="D1303" s="16">
        <v>2.07160854539996E-3</v>
      </c>
      <c r="E1303" s="16">
        <v>1.8328811614512699E-5</v>
      </c>
      <c r="F1303" s="16">
        <v>2.7036519867726101E-5</v>
      </c>
      <c r="G1303" s="16">
        <v>2.5295751132690102E-6</v>
      </c>
      <c r="H1303" s="16">
        <v>5.3968218795669902E-4</v>
      </c>
      <c r="J1303">
        <v>0.950195242344824</v>
      </c>
      <c r="K1303">
        <f t="shared" si="225"/>
        <v>4.2280911781963305E-9</v>
      </c>
      <c r="L1303">
        <f t="shared" si="226"/>
        <v>2.1282067105408845E-3</v>
      </c>
      <c r="M1303" s="16">
        <f t="shared" si="227"/>
        <v>-1.7510166078086285E-3</v>
      </c>
      <c r="N1303" s="16">
        <f t="shared" si="228"/>
        <v>0.38073290011841748</v>
      </c>
      <c r="O1303" s="16">
        <f t="shared" si="229"/>
        <v>3.877251452767129E-2</v>
      </c>
      <c r="P1303" s="16">
        <f t="shared" si="230"/>
        <v>1.3241685050024727</v>
      </c>
      <c r="Q1303" s="16">
        <f t="shared" si="231"/>
        <v>0.49918294135693286</v>
      </c>
      <c r="R1303" s="16">
        <f t="shared" si="232"/>
        <v>3.0411267273375833</v>
      </c>
      <c r="S1303" s="16">
        <f t="shared" si="233"/>
        <v>6.7842518316728259E-2</v>
      </c>
      <c r="T1303" s="16">
        <f t="shared" si="234"/>
        <v>0.49931700224460518</v>
      </c>
      <c r="U1303" s="66">
        <f t="shared" si="235"/>
        <v>5.8511431089044104</v>
      </c>
      <c r="V1303" s="66"/>
      <c r="W1303" s="66"/>
    </row>
    <row r="1304" spans="1:23" x14ac:dyDescent="0.25">
      <c r="A1304">
        <v>1303</v>
      </c>
      <c r="B1304">
        <v>6.3237951402633503E-4</v>
      </c>
      <c r="C1304" s="16">
        <v>5.53663193928831E-9</v>
      </c>
      <c r="D1304" s="16">
        <v>7.4554424822131796E-4</v>
      </c>
      <c r="E1304" s="16">
        <v>8.3284262175193492E-6</v>
      </c>
      <c r="F1304" s="16">
        <v>7.5930801385265698E-6</v>
      </c>
      <c r="G1304" s="16">
        <v>2.0031484555620001E-6</v>
      </c>
      <c r="H1304" s="16">
        <v>2.45209860458406E-4</v>
      </c>
      <c r="J1304">
        <v>0.95664679563115096</v>
      </c>
      <c r="K1304">
        <f t="shared" si="225"/>
        <v>5.2966012033092465E-9</v>
      </c>
      <c r="L1304">
        <f t="shared" si="226"/>
        <v>7.6272802032199382E-4</v>
      </c>
      <c r="M1304" s="16">
        <f t="shared" si="227"/>
        <v>5.0203100773067635E-4</v>
      </c>
      <c r="N1304" s="16">
        <f t="shared" si="228"/>
        <v>8.0724716647017733E-2</v>
      </c>
      <c r="O1304" s="16">
        <f t="shared" si="229"/>
        <v>5.4319782118284887E-7</v>
      </c>
      <c r="P1304" s="16">
        <f t="shared" si="230"/>
        <v>5.1068190390342251E-2</v>
      </c>
      <c r="Q1304" s="16">
        <f t="shared" si="231"/>
        <v>5.0431959699590453E-2</v>
      </c>
      <c r="R1304" s="16">
        <f t="shared" si="232"/>
        <v>5.2621327429883631E-2</v>
      </c>
      <c r="S1304" s="16">
        <f t="shared" si="233"/>
        <v>3.4151181936448305E-6</v>
      </c>
      <c r="T1304" s="16">
        <f t="shared" si="234"/>
        <v>5.0435686802746404E-2</v>
      </c>
      <c r="U1304" s="66">
        <f t="shared" si="235"/>
        <v>0.28528583928559526</v>
      </c>
      <c r="V1304" s="66"/>
      <c r="W1304" s="66"/>
    </row>
    <row r="1305" spans="1:23" x14ac:dyDescent="0.25">
      <c r="A1305">
        <v>1304</v>
      </c>
      <c r="B1305">
        <v>4.68304253347719E-4</v>
      </c>
      <c r="C1305" s="16">
        <v>3.5876270606267701E-9</v>
      </c>
      <c r="D1305" s="16">
        <v>6.5105048958038797E-4</v>
      </c>
      <c r="E1305" s="16">
        <v>4.7171809452405897E-6</v>
      </c>
      <c r="F1305" s="16">
        <v>1.02131287907026E-5</v>
      </c>
      <c r="G1305" s="16">
        <v>3.08837824662772E-6</v>
      </c>
      <c r="H1305" s="16">
        <v>1.38885153482602E-4</v>
      </c>
      <c r="J1305">
        <v>0.95707451472864102</v>
      </c>
      <c r="K1305">
        <f t="shared" si="225"/>
        <v>3.4336264280767069E-9</v>
      </c>
      <c r="L1305">
        <f t="shared" si="226"/>
        <v>6.745615377813603E-4</v>
      </c>
      <c r="M1305" s="16">
        <f t="shared" si="227"/>
        <v>2.6204696891407781E-4</v>
      </c>
      <c r="N1305" s="16">
        <f t="shared" si="228"/>
        <v>2.4062118626777679E-3</v>
      </c>
      <c r="O1305" s="16">
        <f t="shared" si="229"/>
        <v>0.1242545018864598</v>
      </c>
      <c r="P1305" s="16">
        <f t="shared" si="230"/>
        <v>0.10503127187315581</v>
      </c>
      <c r="Q1305" s="16">
        <f t="shared" si="231"/>
        <v>0.31449718683295796</v>
      </c>
      <c r="R1305" s="16">
        <f t="shared" si="232"/>
        <v>1.3329902869971451E-3</v>
      </c>
      <c r="S1305" s="16">
        <f t="shared" si="233"/>
        <v>0.29042706691458731</v>
      </c>
      <c r="T1305" s="16">
        <f t="shared" si="234"/>
        <v>0.31450438669276221</v>
      </c>
      <c r="U1305" s="66">
        <f t="shared" si="235"/>
        <v>1.152453616349598</v>
      </c>
      <c r="V1305" s="66"/>
      <c r="W1305" s="66"/>
    </row>
    <row r="1306" spans="1:23" x14ac:dyDescent="0.25">
      <c r="A1306">
        <v>1305</v>
      </c>
      <c r="B1306">
        <v>7.4475772650736303E-4</v>
      </c>
      <c r="C1306" s="16">
        <v>6.01325466559968E-9</v>
      </c>
      <c r="D1306" s="16">
        <v>6.86484775713395E-4</v>
      </c>
      <c r="E1306" s="16">
        <v>8.3349859871801503E-6</v>
      </c>
      <c r="F1306" s="16">
        <v>6.4278597732041099E-6</v>
      </c>
      <c r="G1306" s="16">
        <v>1.84300017450051E-6</v>
      </c>
      <c r="H1306" s="16">
        <v>2.4540225663670899E-4</v>
      </c>
      <c r="J1306">
        <v>0.95697571778853696</v>
      </c>
      <c r="K1306">
        <f t="shared" si="225"/>
        <v>5.7545386998575225E-9</v>
      </c>
      <c r="L1306">
        <f t="shared" si="226"/>
        <v>7.0117748217963811E-4</v>
      </c>
      <c r="M1306" s="16">
        <f t="shared" si="227"/>
        <v>7.8833797083508806E-4</v>
      </c>
      <c r="N1306" s="16">
        <f t="shared" si="228"/>
        <v>0.26246986365180713</v>
      </c>
      <c r="O1306" s="16">
        <f t="shared" si="229"/>
        <v>7.2735061201054975E-3</v>
      </c>
      <c r="P1306" s="16">
        <f t="shared" si="230"/>
        <v>8.2539985835490853E-2</v>
      </c>
      <c r="Q1306" s="16">
        <f t="shared" si="231"/>
        <v>5.0158016923540966E-2</v>
      </c>
      <c r="R1306" s="16">
        <f t="shared" si="232"/>
        <v>0.12086002799778603</v>
      </c>
      <c r="S1306" s="16">
        <f t="shared" si="233"/>
        <v>6.666484545673688E-3</v>
      </c>
      <c r="T1306" s="16">
        <f t="shared" si="234"/>
        <v>5.0162784996731852E-2</v>
      </c>
      <c r="U1306" s="66">
        <f t="shared" si="235"/>
        <v>0.58013067007113606</v>
      </c>
      <c r="V1306" s="66"/>
      <c r="W1306" s="66"/>
    </row>
    <row r="1307" spans="1:23" x14ac:dyDescent="0.25">
      <c r="A1307">
        <v>1306</v>
      </c>
      <c r="B1307">
        <v>3.7455499909244802E-4</v>
      </c>
      <c r="C1307" s="16">
        <v>6.16764458370069E-9</v>
      </c>
      <c r="D1307" s="16">
        <v>1.4248247758427599E-3</v>
      </c>
      <c r="E1307" s="16">
        <v>1.7595487241882099E-5</v>
      </c>
      <c r="F1307" s="16">
        <v>1.3228888669699E-5</v>
      </c>
      <c r="G1307" s="16">
        <v>1.81216970526823E-6</v>
      </c>
      <c r="H1307" s="16">
        <v>5.1807265340260303E-4</v>
      </c>
      <c r="J1307">
        <v>0.95325444561531603</v>
      </c>
      <c r="K1307">
        <f t="shared" si="225"/>
        <v>5.8793346183879082E-9</v>
      </c>
      <c r="L1307">
        <f t="shared" si="226"/>
        <v>1.4530885552428425E-3</v>
      </c>
      <c r="M1307" s="16">
        <f t="shared" si="227"/>
        <v>-7.0397855705794628E-4</v>
      </c>
      <c r="N1307" s="16">
        <f t="shared" si="228"/>
        <v>5.7322911623544533E-2</v>
      </c>
      <c r="O1307" s="16">
        <f t="shared" si="229"/>
        <v>1.28028025712555E-2</v>
      </c>
      <c r="P1307" s="16">
        <f t="shared" si="230"/>
        <v>0.22967113403433906</v>
      </c>
      <c r="Q1307" s="16">
        <f t="shared" si="231"/>
        <v>0.40736515550005242</v>
      </c>
      <c r="R1307" s="16">
        <f t="shared" si="232"/>
        <v>0.11735668166666993</v>
      </c>
      <c r="S1307" s="16">
        <f t="shared" si="233"/>
        <v>9.411154659453894E-3</v>
      </c>
      <c r="T1307" s="16">
        <f t="shared" si="234"/>
        <v>0.4074120381675389</v>
      </c>
      <c r="U1307" s="66">
        <f t="shared" si="235"/>
        <v>1.2413418782228542</v>
      </c>
      <c r="V1307" s="66"/>
      <c r="W1307" s="66"/>
    </row>
    <row r="1308" spans="1:23" x14ac:dyDescent="0.25">
      <c r="A1308">
        <v>1307</v>
      </c>
      <c r="B1308">
        <v>8.7554834261197804E-4</v>
      </c>
      <c r="C1308" s="16">
        <v>5.79458535407225E-9</v>
      </c>
      <c r="D1308" s="16">
        <v>5.6092043535889804E-4</v>
      </c>
      <c r="E1308" s="16">
        <v>6.5727622343219801E-6</v>
      </c>
      <c r="F1308" s="16">
        <v>5.4337005423089102E-6</v>
      </c>
      <c r="G1308" s="16">
        <v>1.9096155555639601E-6</v>
      </c>
      <c r="H1308" s="16">
        <v>1.9351692124673701E-4</v>
      </c>
      <c r="J1308">
        <v>0.95765396663341795</v>
      </c>
      <c r="K1308">
        <f t="shared" si="225"/>
        <v>5.5492076493231989E-9</v>
      </c>
      <c r="L1308">
        <f t="shared" si="226"/>
        <v>5.7369165741372576E-4</v>
      </c>
      <c r="M1308" s="16">
        <f t="shared" si="227"/>
        <v>1.1774050278102303E-3</v>
      </c>
      <c r="N1308" s="16">
        <f t="shared" si="228"/>
        <v>0.6051344012301999</v>
      </c>
      <c r="O1308" s="16">
        <f t="shared" si="229"/>
        <v>2.0993766770134384E-3</v>
      </c>
      <c r="P1308" s="16">
        <f t="shared" si="230"/>
        <v>0.17443777890964451</v>
      </c>
      <c r="Q1308" s="16">
        <f t="shared" si="231"/>
        <v>0.15057044858671431</v>
      </c>
      <c r="R1308" s="16">
        <f t="shared" si="232"/>
        <v>0.20119219805318522</v>
      </c>
      <c r="S1308" s="16">
        <f t="shared" si="233"/>
        <v>2.3478540531893881E-3</v>
      </c>
      <c r="T1308" s="16">
        <f t="shared" si="234"/>
        <v>0.1505798656537867</v>
      </c>
      <c r="U1308" s="66">
        <f t="shared" si="235"/>
        <v>1.2863619231637335</v>
      </c>
      <c r="V1308" s="66"/>
      <c r="W1308" s="66"/>
    </row>
    <row r="1309" spans="1:23" x14ac:dyDescent="0.25">
      <c r="A1309">
        <v>1308</v>
      </c>
      <c r="B1309">
        <v>6.1644783624129399E-4</v>
      </c>
      <c r="C1309" s="16">
        <v>5.6307847943304099E-9</v>
      </c>
      <c r="D1309" s="16">
        <v>7.7844617916576504E-4</v>
      </c>
      <c r="E1309" s="16">
        <v>8.8404343221764292E-6</v>
      </c>
      <c r="F1309" s="16">
        <v>7.8016706778472096E-6</v>
      </c>
      <c r="G1309" s="16">
        <v>1.9704226505442801E-6</v>
      </c>
      <c r="H1309" s="16">
        <v>2.6028508371575603E-4</v>
      </c>
      <c r="J1309">
        <v>0.95647472819788304</v>
      </c>
      <c r="K1309">
        <f t="shared" si="225"/>
        <v>5.3857033556979517E-9</v>
      </c>
      <c r="L1309">
        <f t="shared" si="226"/>
        <v>7.9601431238720936E-4</v>
      </c>
      <c r="M1309" s="16">
        <f t="shared" si="227"/>
        <v>4.3688136009537861E-4</v>
      </c>
      <c r="N1309" s="16">
        <f t="shared" si="228"/>
        <v>6.3388036910706644E-2</v>
      </c>
      <c r="O1309" s="16">
        <f t="shared" si="229"/>
        <v>2.6425382331568136E-4</v>
      </c>
      <c r="P1309" s="16">
        <f t="shared" si="230"/>
        <v>3.6796537156940166E-2</v>
      </c>
      <c r="Q1309" s="16">
        <f t="shared" si="231"/>
        <v>3.1293399382669167E-2</v>
      </c>
      <c r="R1309" s="16">
        <f t="shared" si="232"/>
        <v>4.335721373452283E-2</v>
      </c>
      <c r="S1309" s="16">
        <f t="shared" si="233"/>
        <v>3.2960390594808151E-4</v>
      </c>
      <c r="T1309" s="16">
        <f t="shared" si="234"/>
        <v>3.1296052510708945E-2</v>
      </c>
      <c r="U1309" s="66">
        <f t="shared" si="235"/>
        <v>0.20672509742481152</v>
      </c>
      <c r="V1309" s="66"/>
      <c r="W1309" s="66"/>
    </row>
    <row r="1310" spans="1:23" x14ac:dyDescent="0.25">
      <c r="A1310">
        <v>1309</v>
      </c>
      <c r="B1310">
        <v>4.8262215428631098E-4</v>
      </c>
      <c r="C1310" s="16">
        <v>5.4120022880415399E-9</v>
      </c>
      <c r="D1310" s="16">
        <v>9.5996483623948998E-4</v>
      </c>
      <c r="E1310" s="16">
        <v>1.04557915237905E-5</v>
      </c>
      <c r="F1310" s="16">
        <v>1.0053156126292299E-5</v>
      </c>
      <c r="G1310" s="16">
        <v>2.0545308215491699E-6</v>
      </c>
      <c r="H1310" s="16">
        <v>3.0784811685137601E-4</v>
      </c>
      <c r="J1310">
        <v>0.95552001189492597</v>
      </c>
      <c r="K1310">
        <f t="shared" si="225"/>
        <v>5.171276490644819E-9</v>
      </c>
      <c r="L1310">
        <f t="shared" si="226"/>
        <v>9.8212026731133556E-4</v>
      </c>
      <c r="M1310" s="16">
        <f t="shared" si="227"/>
        <v>-1.6875958738713731E-5</v>
      </c>
      <c r="N1310" s="16">
        <f t="shared" si="228"/>
        <v>3.9915932946087195E-4</v>
      </c>
      <c r="O1310" s="16">
        <f t="shared" si="229"/>
        <v>5.3965339869136656E-4</v>
      </c>
      <c r="P1310" s="16">
        <f t="shared" si="230"/>
        <v>1.1378553398723761E-5</v>
      </c>
      <c r="Q1310" s="16">
        <f t="shared" si="231"/>
        <v>7.0221753682008132E-4</v>
      </c>
      <c r="R1310" s="16">
        <f t="shared" si="232"/>
        <v>4.1106880407105345E-4</v>
      </c>
      <c r="S1310" s="16">
        <f t="shared" si="233"/>
        <v>5.6431884695170935E-4</v>
      </c>
      <c r="T1310" s="16">
        <f t="shared" si="234"/>
        <v>7.0222337666768031E-4</v>
      </c>
      <c r="U1310" s="66">
        <f t="shared" si="235"/>
        <v>3.330019846061487E-3</v>
      </c>
      <c r="V1310" s="66"/>
      <c r="W1310" s="66"/>
    </row>
    <row r="1311" spans="1:23" x14ac:dyDescent="0.25">
      <c r="A1311">
        <v>1310</v>
      </c>
      <c r="B1311">
        <v>4.12640784604621E-4</v>
      </c>
      <c r="C1311" s="16">
        <v>5.0397104412805902E-9</v>
      </c>
      <c r="D1311" s="16">
        <v>1.0478265935000299E-3</v>
      </c>
      <c r="E1311" s="16">
        <v>1.0616556941708201E-5</v>
      </c>
      <c r="F1311" s="16">
        <v>1.1808773511357099E-5</v>
      </c>
      <c r="G1311" s="16">
        <v>2.2086396621771798E-6</v>
      </c>
      <c r="H1311" s="16">
        <v>3.1258290837090101E-4</v>
      </c>
      <c r="J1311">
        <v>0.95505517712603605</v>
      </c>
      <c r="K1311">
        <f t="shared" si="225"/>
        <v>4.8132015481611671E-9</v>
      </c>
      <c r="L1311">
        <f t="shared" si="226"/>
        <v>1.07364774047448E-3</v>
      </c>
      <c r="M1311" s="16">
        <f t="shared" si="227"/>
        <v>-2.4836617126523802E-4</v>
      </c>
      <c r="N1311" s="16">
        <f t="shared" si="228"/>
        <v>2.6271343410069092E-2</v>
      </c>
      <c r="O1311" s="16">
        <f t="shared" si="229"/>
        <v>8.1762207197317305E-3</v>
      </c>
      <c r="P1311" s="16">
        <f t="shared" si="230"/>
        <v>7.7165803870617991E-3</v>
      </c>
      <c r="Q1311" s="16">
        <f t="shared" si="231"/>
        <v>1.3296640075357549E-4</v>
      </c>
      <c r="R1311" s="16">
        <f t="shared" si="232"/>
        <v>3.9381985921635658E-2</v>
      </c>
      <c r="S1311" s="16">
        <f t="shared" si="233"/>
        <v>1.0109605272886131E-2</v>
      </c>
      <c r="T1311" s="16">
        <f t="shared" si="234"/>
        <v>1.3286673322376844E-4</v>
      </c>
      <c r="U1311" s="66">
        <f t="shared" si="235"/>
        <v>9.1921568845361762E-2</v>
      </c>
      <c r="V1311" s="66"/>
      <c r="W1311" s="66"/>
    </row>
    <row r="1312" spans="1:23" x14ac:dyDescent="0.25">
      <c r="A1312">
        <v>1311</v>
      </c>
      <c r="B1312" s="16">
        <v>3.8618491952502999E-4</v>
      </c>
      <c r="C1312" s="16">
        <v>5.9208058416383098E-9</v>
      </c>
      <c r="D1312" s="16">
        <v>1.32362568738618E-3</v>
      </c>
      <c r="E1312" s="16">
        <v>1.5708451524260698E-5</v>
      </c>
      <c r="F1312" s="16">
        <v>1.2773958087861E-5</v>
      </c>
      <c r="G1312" s="16">
        <v>1.8856681534290899E-6</v>
      </c>
      <c r="H1312" s="16">
        <v>4.62509477825826E-4</v>
      </c>
      <c r="J1312">
        <v>0.95372899095180996</v>
      </c>
      <c r="K1312">
        <f t="shared" si="225"/>
        <v>5.6468441809672871E-9</v>
      </c>
      <c r="L1312">
        <f t="shared" si="226"/>
        <v>1.3510533509094895E-3</v>
      </c>
      <c r="M1312" s="16">
        <f t="shared" si="227"/>
        <v>-5.7868351185942949E-4</v>
      </c>
      <c r="N1312" s="16">
        <f t="shared" si="228"/>
        <v>4.6572279625747587E-2</v>
      </c>
      <c r="O1312" s="16">
        <f t="shared" si="229"/>
        <v>4.7058906557845524E-3</v>
      </c>
      <c r="P1312" s="16">
        <f t="shared" si="230"/>
        <v>0.14000781903784171</v>
      </c>
      <c r="Q1312" s="16">
        <f t="shared" si="231"/>
        <v>0.21395863291236283</v>
      </c>
      <c r="R1312" s="16">
        <f t="shared" si="232"/>
        <v>8.7855102695362522E-2</v>
      </c>
      <c r="S1312" s="16">
        <f t="shared" si="233"/>
        <v>3.6466439317466505E-3</v>
      </c>
      <c r="T1312" s="16">
        <f t="shared" si="234"/>
        <v>0.21398239088937493</v>
      </c>
      <c r="U1312" s="66">
        <f t="shared" si="235"/>
        <v>0.71072875974822081</v>
      </c>
      <c r="V1312" s="66"/>
      <c r="W1312" s="66"/>
    </row>
    <row r="1313" spans="1:23" x14ac:dyDescent="0.25">
      <c r="A1313">
        <v>1312</v>
      </c>
      <c r="B1313">
        <v>5.2906276757637796E-4</v>
      </c>
      <c r="C1313" s="16">
        <v>6.39801983802723E-9</v>
      </c>
      <c r="D1313" s="16">
        <v>1.0369981773015199E-3</v>
      </c>
      <c r="E1313" s="16">
        <v>1.33418392431762E-5</v>
      </c>
      <c r="F1313" s="16">
        <v>9.2012137402752793E-6</v>
      </c>
      <c r="G1313" s="16">
        <v>1.7393233039626099E-6</v>
      </c>
      <c r="H1313" s="16">
        <v>3.92822895336975E-4</v>
      </c>
      <c r="J1313">
        <v>0.95516081528237695</v>
      </c>
      <c r="K1313">
        <f t="shared" si="225"/>
        <v>6.1111378446829105E-9</v>
      </c>
      <c r="L1313">
        <f t="shared" si="226"/>
        <v>1.057133530066195E-3</v>
      </c>
      <c r="M1313" s="16">
        <f t="shared" si="227"/>
        <v>9.9200508656089909E-7</v>
      </c>
      <c r="N1313" s="16">
        <f t="shared" si="228"/>
        <v>5.5240797615501696E-3</v>
      </c>
      <c r="O1313" s="16">
        <f t="shared" si="229"/>
        <v>2.3940778929763561E-2</v>
      </c>
      <c r="P1313" s="16">
        <f t="shared" si="230"/>
        <v>5.8678825025126214E-3</v>
      </c>
      <c r="Q1313" s="16">
        <f t="shared" si="231"/>
        <v>5.8665678846438911E-2</v>
      </c>
      <c r="R1313" s="16">
        <f t="shared" si="232"/>
        <v>4.3807331983393618E-3</v>
      </c>
      <c r="S1313" s="16">
        <f t="shared" si="233"/>
        <v>1.7771517119367385E-2</v>
      </c>
      <c r="T1313" s="16">
        <f t="shared" si="234"/>
        <v>5.8667693098022597E-2</v>
      </c>
      <c r="U1313" s="66">
        <f t="shared" si="235"/>
        <v>0.17481836345599461</v>
      </c>
      <c r="V1313" s="66"/>
      <c r="W1313" s="66"/>
    </row>
    <row r="1314" spans="1:23" x14ac:dyDescent="0.25">
      <c r="A1314">
        <v>1313</v>
      </c>
      <c r="B1314">
        <v>3.4120441648655402E-4</v>
      </c>
      <c r="C1314" s="16">
        <v>5.1640825605157798E-9</v>
      </c>
      <c r="D1314" s="16">
        <v>1.3063505210129699E-3</v>
      </c>
      <c r="E1314" s="16">
        <v>1.3523443632783399E-5</v>
      </c>
      <c r="F1314" s="16">
        <v>1.44515015578512E-5</v>
      </c>
      <c r="G1314" s="16">
        <v>2.16174945424273E-6</v>
      </c>
      <c r="H1314" s="16">
        <v>3.9817532655158402E-4</v>
      </c>
      <c r="J1314">
        <v>0.95377682617998805</v>
      </c>
      <c r="K1314">
        <f t="shared" si="225"/>
        <v>4.9253822747001662E-9</v>
      </c>
      <c r="L1314">
        <f t="shared" si="226"/>
        <v>1.3374101095003546E-3</v>
      </c>
      <c r="M1314" s="16">
        <f t="shared" si="227"/>
        <v>-6.5500127652724641E-4</v>
      </c>
      <c r="N1314" s="16">
        <f t="shared" si="228"/>
        <v>9.4337630699009259E-2</v>
      </c>
      <c r="O1314" s="16">
        <f t="shared" si="229"/>
        <v>4.6206706678328024E-3</v>
      </c>
      <c r="P1314" s="16">
        <f t="shared" si="230"/>
        <v>0.12690783964959859</v>
      </c>
      <c r="Q1314" s="16">
        <f t="shared" si="231"/>
        <v>6.7142402997201159E-2</v>
      </c>
      <c r="R1314" s="16">
        <f t="shared" si="232"/>
        <v>0.2177661112912716</v>
      </c>
      <c r="S1314" s="16">
        <f t="shared" si="233"/>
        <v>5.9569897113342868E-3</v>
      </c>
      <c r="T1314" s="16">
        <f t="shared" si="234"/>
        <v>6.7153543913019059E-2</v>
      </c>
      <c r="U1314" s="66">
        <f t="shared" si="235"/>
        <v>0.58388518892926677</v>
      </c>
      <c r="V1314" s="66"/>
      <c r="W1314" s="66"/>
    </row>
    <row r="1315" spans="1:23" x14ac:dyDescent="0.25">
      <c r="A1315">
        <v>1314</v>
      </c>
      <c r="B1315">
        <v>6.7902438020982095E-4</v>
      </c>
      <c r="C1315" s="16">
        <v>5.3391970589672498E-9</v>
      </c>
      <c r="D1315" s="16">
        <v>6.6828783762207895E-4</v>
      </c>
      <c r="E1315" s="16">
        <v>7.20579864766407E-6</v>
      </c>
      <c r="F1315" s="16">
        <v>7.0449057478739896E-6</v>
      </c>
      <c r="G1315" s="16">
        <v>2.0752956224196699E-6</v>
      </c>
      <c r="H1315" s="16">
        <v>2.12156080194729E-4</v>
      </c>
      <c r="J1315">
        <v>0.95705606918969299</v>
      </c>
      <c r="K1315">
        <f t="shared" si="225"/>
        <v>5.1099109498843656E-9</v>
      </c>
      <c r="L1315">
        <f t="shared" si="226"/>
        <v>6.8444760554318767E-4</v>
      </c>
      <c r="M1315" s="16">
        <f t="shared" si="227"/>
        <v>6.7360115487645413E-4</v>
      </c>
      <c r="N1315" s="16">
        <f t="shared" si="228"/>
        <v>0.14351886611492773</v>
      </c>
      <c r="O1315" s="16">
        <f t="shared" si="229"/>
        <v>1.3228119695987825E-3</v>
      </c>
      <c r="P1315" s="16">
        <f t="shared" si="230"/>
        <v>9.3752087334788251E-2</v>
      </c>
      <c r="Q1315" s="16">
        <f t="shared" si="231"/>
        <v>0.10830310450552275</v>
      </c>
      <c r="R1315" s="16">
        <f t="shared" si="232"/>
        <v>8.1240116747053337E-2</v>
      </c>
      <c r="S1315" s="16">
        <f t="shared" si="233"/>
        <v>1.1629683294402204E-3</v>
      </c>
      <c r="T1315" s="16">
        <f t="shared" si="234"/>
        <v>0.10830948463883985</v>
      </c>
      <c r="U1315" s="66">
        <f t="shared" si="235"/>
        <v>0.53760943964017094</v>
      </c>
      <c r="V1315" s="66"/>
      <c r="W1315" s="66"/>
    </row>
    <row r="1316" spans="1:23" x14ac:dyDescent="0.25">
      <c r="A1316">
        <v>1315</v>
      </c>
      <c r="B1316">
        <v>5.3735119761863504E-4</v>
      </c>
      <c r="C1316" s="16">
        <v>7.2167083638794602E-9</v>
      </c>
      <c r="D1316" s="16">
        <v>1.15472685965697E-3</v>
      </c>
      <c r="E1316" s="16">
        <v>1.6736193268809099E-5</v>
      </c>
      <c r="F1316" s="16">
        <v>9.1068451753100503E-6</v>
      </c>
      <c r="G1316" s="16">
        <v>1.54399763189999E-6</v>
      </c>
      <c r="H1316" s="16">
        <v>4.9276536270358E-4</v>
      </c>
      <c r="J1316">
        <v>0.95459556140405699</v>
      </c>
      <c r="K1316">
        <f t="shared" si="225"/>
        <v>6.8890377721068669E-9</v>
      </c>
      <c r="L1316">
        <f t="shared" si="226"/>
        <v>1.1744773309311262E-3</v>
      </c>
      <c r="M1316" s="16">
        <f t="shared" si="227"/>
        <v>-9.9774935693856066E-5</v>
      </c>
      <c r="N1316" s="16">
        <f t="shared" si="228"/>
        <v>8.3091948256664473E-3</v>
      </c>
      <c r="O1316" s="16">
        <f t="shared" si="229"/>
        <v>9.1498208592866087E-2</v>
      </c>
      <c r="P1316" s="16">
        <f t="shared" si="230"/>
        <v>3.9532158288757786E-2</v>
      </c>
      <c r="Q1316" s="16">
        <f t="shared" si="231"/>
        <v>0.31163849823976891</v>
      </c>
      <c r="R1316" s="16">
        <f t="shared" si="232"/>
        <v>5.740242120450263E-3</v>
      </c>
      <c r="S1316" s="16">
        <f t="shared" si="233"/>
        <v>5.3194343847363774E-2</v>
      </c>
      <c r="T1316" s="16">
        <f t="shared" si="234"/>
        <v>0.31165394310538241</v>
      </c>
      <c r="U1316" s="66">
        <f t="shared" si="235"/>
        <v>0.8215665890202557</v>
      </c>
      <c r="V1316" s="66"/>
      <c r="W1316" s="66"/>
    </row>
    <row r="1317" spans="1:23" x14ac:dyDescent="0.25">
      <c r="A1317">
        <v>1316</v>
      </c>
      <c r="B1317" s="16">
        <v>7.8315345314598295E-4</v>
      </c>
      <c r="C1317" s="16">
        <v>5.94612683892189E-9</v>
      </c>
      <c r="D1317" s="16">
        <v>6.4486727080166899E-4</v>
      </c>
      <c r="E1317" s="16">
        <v>7.7461520652575994E-6</v>
      </c>
      <c r="F1317" s="16">
        <v>6.1002013523287304E-6</v>
      </c>
      <c r="G1317" s="16">
        <v>1.8628651897996599E-6</v>
      </c>
      <c r="H1317" s="16">
        <v>2.2806509211473699E-4</v>
      </c>
      <c r="J1317">
        <v>0.95719874693769802</v>
      </c>
      <c r="K1317">
        <f t="shared" si="225"/>
        <v>5.6916251593486483E-9</v>
      </c>
      <c r="L1317">
        <f t="shared" si="226"/>
        <v>6.5892459256928712E-4</v>
      </c>
      <c r="M1317" s="16">
        <f t="shared" si="227"/>
        <v>9.0738231372267878E-4</v>
      </c>
      <c r="N1317" s="16">
        <f t="shared" si="228"/>
        <v>0.34843657560139674</v>
      </c>
      <c r="O1317" s="16">
        <f t="shared" si="229"/>
        <v>5.3537730133555138E-3</v>
      </c>
      <c r="P1317" s="16">
        <f t="shared" si="230"/>
        <v>0.10923332138983442</v>
      </c>
      <c r="Q1317" s="16">
        <f t="shared" si="231"/>
        <v>7.7720537822595068E-2</v>
      </c>
      <c r="R1317" s="16">
        <f t="shared" si="232"/>
        <v>0.14508685971690113</v>
      </c>
      <c r="S1317" s="16">
        <f t="shared" si="233"/>
        <v>5.1480586387841337E-3</v>
      </c>
      <c r="T1317" s="16">
        <f t="shared" si="234"/>
        <v>7.7726868244524988E-2</v>
      </c>
      <c r="U1317" s="66">
        <f t="shared" si="235"/>
        <v>0.76870599442739196</v>
      </c>
      <c r="V1317" s="66"/>
      <c r="W1317" s="66"/>
    </row>
    <row r="1318" spans="1:23" x14ac:dyDescent="0.25">
      <c r="A1318">
        <v>1317</v>
      </c>
      <c r="B1318" s="16">
        <v>3.60572647732849E-4</v>
      </c>
      <c r="C1318" s="16">
        <v>3.9810501920756896E-9</v>
      </c>
      <c r="D1318" s="16">
        <v>9.4515905218168898E-4</v>
      </c>
      <c r="E1318" s="16">
        <v>7.57265863527486E-6</v>
      </c>
      <c r="F1318" s="16">
        <v>1.34557489848824E-5</v>
      </c>
      <c r="G1318" s="16">
        <v>2.7929987788424499E-6</v>
      </c>
      <c r="H1318" s="16">
        <v>2.2296051378231099E-4</v>
      </c>
      <c r="J1318">
        <v>0.95552226435560506</v>
      </c>
      <c r="K1318">
        <f t="shared" si="225"/>
        <v>3.8039820940454797E-9</v>
      </c>
      <c r="L1318">
        <f t="shared" si="226"/>
        <v>9.7485956788010417E-4</v>
      </c>
      <c r="M1318" s="16">
        <f t="shared" si="227"/>
        <v>-2.5371427241440613E-4</v>
      </c>
      <c r="N1318" s="16">
        <f t="shared" si="228"/>
        <v>7.172479121176116E-2</v>
      </c>
      <c r="O1318" s="16">
        <f t="shared" si="229"/>
        <v>7.9237569255912965E-2</v>
      </c>
      <c r="P1318" s="16">
        <f t="shared" si="230"/>
        <v>3.5135410227044457E-4</v>
      </c>
      <c r="Q1318" s="16">
        <f t="shared" si="231"/>
        <v>8.6988055080058593E-2</v>
      </c>
      <c r="R1318" s="16">
        <f t="shared" si="232"/>
        <v>0.13366132537011194</v>
      </c>
      <c r="S1318" s="16">
        <f t="shared" si="233"/>
        <v>0.15345063536018499</v>
      </c>
      <c r="T1318" s="16">
        <f t="shared" si="234"/>
        <v>8.6988111125181719E-2</v>
      </c>
      <c r="U1318" s="66">
        <f t="shared" si="235"/>
        <v>0.61240184150548183</v>
      </c>
      <c r="V1318" s="66"/>
      <c r="W1318" s="66"/>
    </row>
    <row r="1319" spans="1:23" x14ac:dyDescent="0.25">
      <c r="A1319">
        <v>1318</v>
      </c>
      <c r="B1319">
        <v>4.7834761943164899E-4</v>
      </c>
      <c r="C1319" s="16">
        <v>4.6076712301196703E-9</v>
      </c>
      <c r="D1319" s="16">
        <v>8.2194309434369301E-4</v>
      </c>
      <c r="E1319" s="16">
        <v>7.6337344156951297E-6</v>
      </c>
      <c r="F1319" s="16">
        <v>1.00789703278202E-5</v>
      </c>
      <c r="G1319" s="16">
        <v>2.4094163465814102E-6</v>
      </c>
      <c r="H1319" s="16">
        <v>2.24757303107613E-4</v>
      </c>
      <c r="J1319">
        <v>0.95620593394293496</v>
      </c>
      <c r="K1319">
        <f t="shared" si="225"/>
        <v>4.4058825718985716E-9</v>
      </c>
      <c r="L1319">
        <f t="shared" si="226"/>
        <v>8.4450584367468475E-4</v>
      </c>
      <c r="M1319" s="16">
        <f t="shared" si="227"/>
        <v>1.1218939518861329E-4</v>
      </c>
      <c r="N1319" s="16">
        <f t="shared" si="228"/>
        <v>8.2133356811362173E-4</v>
      </c>
      <c r="O1319" s="16">
        <f t="shared" si="229"/>
        <v>2.835781995560167E-2</v>
      </c>
      <c r="P1319" s="16">
        <f t="shared" si="230"/>
        <v>2.1510954309843237E-2</v>
      </c>
      <c r="Q1319" s="16">
        <f t="shared" si="231"/>
        <v>8.3666043636861115E-2</v>
      </c>
      <c r="R1319" s="16">
        <f t="shared" si="232"/>
        <v>5.2416563001450578E-4</v>
      </c>
      <c r="S1319" s="16">
        <f t="shared" si="233"/>
        <v>4.0237095460026892E-2</v>
      </c>
      <c r="T1319" s="16">
        <f t="shared" si="234"/>
        <v>8.3668760083411439E-2</v>
      </c>
      <c r="U1319" s="66">
        <f t="shared" si="235"/>
        <v>0.25878617264387249</v>
      </c>
      <c r="V1319" s="66"/>
      <c r="W1319" s="66"/>
    </row>
    <row r="1320" spans="1:23" x14ac:dyDescent="0.25">
      <c r="A1320">
        <v>1319</v>
      </c>
      <c r="B1320">
        <v>5.9665953240876902E-4</v>
      </c>
      <c r="C1320" s="16">
        <v>5.7357271680538297E-9</v>
      </c>
      <c r="D1320" s="16">
        <v>8.2008585591850005E-4</v>
      </c>
      <c r="E1320" s="16">
        <v>9.48227567730907E-6</v>
      </c>
      <c r="F1320" s="16">
        <v>8.0765178080860601E-6</v>
      </c>
      <c r="G1320" s="16">
        <v>1.9353225505703901E-6</v>
      </c>
      <c r="H1320" s="16">
        <v>2.79183103863205E-4</v>
      </c>
      <c r="J1320">
        <v>0.95625814376523699</v>
      </c>
      <c r="K1320">
        <f t="shared" si="225"/>
        <v>5.4848358148669947E-9</v>
      </c>
      <c r="L1320">
        <f t="shared" si="226"/>
        <v>8.3816847835807443E-4</v>
      </c>
      <c r="M1320" s="16">
        <f t="shared" si="227"/>
        <v>3.5515058645946344E-4</v>
      </c>
      <c r="N1320" s="16">
        <f t="shared" si="228"/>
        <v>4.4769199003806479E-2</v>
      </c>
      <c r="O1320" s="16">
        <f t="shared" si="229"/>
        <v>1.2387658912315063E-3</v>
      </c>
      <c r="P1320" s="16">
        <f t="shared" si="230"/>
        <v>2.2080266054641601E-2</v>
      </c>
      <c r="Q1320" s="16">
        <f t="shared" si="231"/>
        <v>1.372175550719942E-2</v>
      </c>
      <c r="R1320" s="16">
        <f t="shared" si="232"/>
        <v>3.2519003393902499E-2</v>
      </c>
      <c r="S1320" s="16">
        <f t="shared" si="233"/>
        <v>1.2705717832568733E-3</v>
      </c>
      <c r="T1320" s="16">
        <f t="shared" si="234"/>
        <v>1.3723222989684982E-2</v>
      </c>
      <c r="U1320" s="66">
        <f t="shared" si="235"/>
        <v>0.12932278462372337</v>
      </c>
      <c r="V1320" s="66"/>
      <c r="W1320" s="66"/>
    </row>
    <row r="1321" spans="1:23" x14ac:dyDescent="0.25">
      <c r="A1321">
        <v>1320</v>
      </c>
      <c r="B1321" s="16">
        <v>6.0422224447025997E-4</v>
      </c>
      <c r="C1321" s="16">
        <v>6.4686086089963502E-9</v>
      </c>
      <c r="D1321" s="16">
        <v>9.1533720880798903E-4</v>
      </c>
      <c r="E1321" s="16">
        <v>1.1923199373184101E-5</v>
      </c>
      <c r="F1321" s="16">
        <v>8.0104615393567306E-6</v>
      </c>
      <c r="G1321" s="16">
        <v>1.71790768058882E-6</v>
      </c>
      <c r="H1321" s="16">
        <v>3.5105187965457998E-4</v>
      </c>
      <c r="J1321">
        <v>0.95578308233153197</v>
      </c>
      <c r="K1321">
        <f t="shared" si="225"/>
        <v>6.1825866747028147E-9</v>
      </c>
      <c r="L1321">
        <f t="shared" si="226"/>
        <v>9.3306957095868226E-4</v>
      </c>
      <c r="M1321" s="16">
        <f t="shared" si="227"/>
        <v>2.7537491798183768E-4</v>
      </c>
      <c r="N1321" s="16">
        <f t="shared" si="228"/>
        <v>5.1503718876962659E-2</v>
      </c>
      <c r="O1321" s="16">
        <f t="shared" si="229"/>
        <v>2.8045561336320607E-2</v>
      </c>
      <c r="P1321" s="16">
        <f t="shared" si="230"/>
        <v>2.4706078311101678E-3</v>
      </c>
      <c r="Q1321" s="16">
        <f t="shared" si="231"/>
        <v>1.2127648916426736E-2</v>
      </c>
      <c r="R1321" s="16">
        <f t="shared" si="232"/>
        <v>3.4981785015898013E-2</v>
      </c>
      <c r="S1321" s="16">
        <f t="shared" si="233"/>
        <v>2.0730550956924602E-2</v>
      </c>
      <c r="T1321" s="16">
        <f t="shared" si="234"/>
        <v>1.2127007995935187E-2</v>
      </c>
      <c r="U1321" s="66">
        <f t="shared" si="235"/>
        <v>0.16198688092957797</v>
      </c>
      <c r="V1321" s="66"/>
      <c r="W1321" s="66"/>
    </row>
    <row r="1322" spans="1:23" x14ac:dyDescent="0.25">
      <c r="A1322">
        <v>1321</v>
      </c>
      <c r="B1322">
        <v>5.7368230033000799E-4</v>
      </c>
      <c r="C1322" s="16">
        <v>5.3610329002585698E-9</v>
      </c>
      <c r="D1322" s="16">
        <v>7.9679847619485605E-4</v>
      </c>
      <c r="E1322" s="16">
        <v>8.6133063347537607E-6</v>
      </c>
      <c r="F1322" s="16">
        <v>8.3914231936978294E-6</v>
      </c>
      <c r="G1322" s="16">
        <v>2.07006547042143E-6</v>
      </c>
      <c r="H1322" s="16">
        <v>2.5359810174812903E-4</v>
      </c>
      <c r="J1322">
        <v>0.95636898140235604</v>
      </c>
      <c r="K1322">
        <f t="shared" si="225"/>
        <v>5.1271255740848066E-9</v>
      </c>
      <c r="L1322">
        <f t="shared" si="226"/>
        <v>8.1564602701977287E-4</v>
      </c>
      <c r="M1322" s="16">
        <f t="shared" si="227"/>
        <v>3.31718573640243E-4</v>
      </c>
      <c r="N1322" s="16">
        <f t="shared" si="228"/>
        <v>2.7201693992089639E-2</v>
      </c>
      <c r="O1322" s="16">
        <f t="shared" si="229"/>
        <v>1.0516727001497173E-3</v>
      </c>
      <c r="P1322" s="16">
        <f t="shared" si="230"/>
        <v>2.9849834573859896E-2</v>
      </c>
      <c r="Q1322" s="16">
        <f t="shared" si="231"/>
        <v>3.9222401580076345E-2</v>
      </c>
      <c r="R1322" s="16">
        <f t="shared" si="232"/>
        <v>2.2013995297543835E-2</v>
      </c>
      <c r="S1322" s="16">
        <f t="shared" si="233"/>
        <v>9.9200940482476884E-4</v>
      </c>
      <c r="T1322" s="16">
        <f t="shared" si="234"/>
        <v>3.9224983503697512E-2</v>
      </c>
      <c r="U1322" s="66">
        <f t="shared" si="235"/>
        <v>0.15955659105224171</v>
      </c>
      <c r="V1322" s="66"/>
      <c r="W1322" s="66"/>
    </row>
    <row r="1323" spans="1:23" x14ac:dyDescent="0.25">
      <c r="A1323">
        <v>1322</v>
      </c>
      <c r="B1323">
        <v>2.9382472764361402E-4</v>
      </c>
      <c r="C1323" s="16">
        <v>3.4443482217204099E-9</v>
      </c>
      <c r="D1323" s="16">
        <v>1.0051939019135199E-3</v>
      </c>
      <c r="E1323" s="16">
        <v>6.9623054289022604E-6</v>
      </c>
      <c r="F1323" s="16">
        <v>1.6567132779526E-5</v>
      </c>
      <c r="G1323" s="16">
        <v>3.2308348320689E-6</v>
      </c>
      <c r="H1323" s="16">
        <v>2.0499069261271699E-4</v>
      </c>
      <c r="J1323">
        <v>0.95516495097652498</v>
      </c>
      <c r="K1323">
        <f t="shared" si="225"/>
        <v>3.2899207003456564E-9</v>
      </c>
      <c r="L1323">
        <f t="shared" si="226"/>
        <v>1.0415555579564189E-3</v>
      </c>
      <c r="M1323" s="16">
        <f t="shared" si="227"/>
        <v>-4.5390610266919109E-4</v>
      </c>
      <c r="N1323" s="16">
        <f t="shared" si="228"/>
        <v>0.16269472725949541</v>
      </c>
      <c r="O1323" s="16">
        <f t="shared" si="229"/>
        <v>0.1431538580233867</v>
      </c>
      <c r="P1323" s="16">
        <f t="shared" si="230"/>
        <v>1.8994948641357064E-3</v>
      </c>
      <c r="Q1323" s="16">
        <f t="shared" si="231"/>
        <v>0.12373871069312413</v>
      </c>
      <c r="R1323" s="16">
        <f t="shared" si="232"/>
        <v>0.46425877284448941</v>
      </c>
      <c r="S1323" s="16">
        <f t="shared" si="233"/>
        <v>0.37197529308063854</v>
      </c>
      <c r="T1323" s="16">
        <f t="shared" si="234"/>
        <v>0.12373720243646721</v>
      </c>
      <c r="U1323" s="66">
        <f t="shared" si="235"/>
        <v>1.3914580592017372</v>
      </c>
      <c r="V1323" s="66"/>
      <c r="W1323" s="66"/>
    </row>
    <row r="1324" spans="1:23" x14ac:dyDescent="0.25">
      <c r="A1324">
        <v>1323</v>
      </c>
      <c r="B1324">
        <v>3.31597218419002E-4</v>
      </c>
      <c r="C1324" s="16">
        <v>4.3733287619991401E-9</v>
      </c>
      <c r="D1324" s="16">
        <v>1.1340397702929101E-3</v>
      </c>
      <c r="E1324" s="16">
        <v>9.9601286701846495E-6</v>
      </c>
      <c r="F1324" s="16">
        <v>1.4759499313841799E-5</v>
      </c>
      <c r="G1324" s="16">
        <v>2.5479302270713501E-6</v>
      </c>
      <c r="H1324" s="16">
        <v>2.9325707561570098E-4</v>
      </c>
      <c r="J1324">
        <v>0.95458157176756597</v>
      </c>
      <c r="K1324">
        <f t="shared" si="225"/>
        <v>4.1746990434854425E-9</v>
      </c>
      <c r="L1324">
        <f t="shared" si="226"/>
        <v>1.1661023258189029E-3</v>
      </c>
      <c r="M1324" s="16">
        <f t="shared" si="227"/>
        <v>-5.0290788898089901E-4</v>
      </c>
      <c r="N1324" s="16">
        <f t="shared" si="228"/>
        <v>0.10670209158624835</v>
      </c>
      <c r="O1324" s="16">
        <f t="shared" si="229"/>
        <v>4.4391297684204654E-2</v>
      </c>
      <c r="P1324" s="16">
        <f t="shared" si="230"/>
        <v>3.1452954054976154E-2</v>
      </c>
      <c r="Q1324" s="16">
        <f t="shared" si="231"/>
        <v>5.2778405725750158E-3</v>
      </c>
      <c r="R1324" s="16">
        <f t="shared" si="232"/>
        <v>0.24791660542959176</v>
      </c>
      <c r="S1324" s="16">
        <f t="shared" si="233"/>
        <v>7.2690718101270396E-2</v>
      </c>
      <c r="T1324" s="16">
        <f t="shared" si="234"/>
        <v>5.2766258621298129E-3</v>
      </c>
      <c r="U1324" s="66">
        <f t="shared" si="235"/>
        <v>0.51370813329099618</v>
      </c>
      <c r="V1324" s="66"/>
      <c r="W1324" s="66"/>
    </row>
    <row r="1325" spans="1:23" x14ac:dyDescent="0.25">
      <c r="A1325">
        <v>1324</v>
      </c>
      <c r="B1325">
        <v>7.3694379983757095E-4</v>
      </c>
      <c r="C1325" s="16">
        <v>7.6822887374571898E-9</v>
      </c>
      <c r="D1325" s="16">
        <v>8.9065603871449795E-4</v>
      </c>
      <c r="E1325" s="16">
        <v>1.3783239675156E-5</v>
      </c>
      <c r="F1325" s="16">
        <v>6.5585075329228303E-6</v>
      </c>
      <c r="G1325" s="16">
        <v>1.44600112478476E-6</v>
      </c>
      <c r="H1325" s="16">
        <v>4.05816007812163E-4</v>
      </c>
      <c r="J1325">
        <v>0.95593644818782197</v>
      </c>
      <c r="K1325">
        <f t="shared" si="225"/>
        <v>7.3437798096381335E-9</v>
      </c>
      <c r="L1325">
        <f t="shared" si="226"/>
        <v>9.0521137261639093E-4</v>
      </c>
      <c r="M1325" s="16">
        <f t="shared" si="227"/>
        <v>5.6867622705875098E-4</v>
      </c>
      <c r="N1325" s="16">
        <f t="shared" si="228"/>
        <v>0.24646362576026637</v>
      </c>
      <c r="O1325" s="16">
        <f t="shared" si="229"/>
        <v>0.14939433489647058</v>
      </c>
      <c r="P1325" s="16">
        <f t="shared" si="230"/>
        <v>5.6744546702903083E-3</v>
      </c>
      <c r="Q1325" s="16">
        <f t="shared" si="231"/>
        <v>8.0262954511700138E-2</v>
      </c>
      <c r="R1325" s="16">
        <f t="shared" si="232"/>
        <v>0.11181674389857177</v>
      </c>
      <c r="S1325" s="16">
        <f t="shared" si="233"/>
        <v>7.8103382550891748E-2</v>
      </c>
      <c r="T1325" s="16">
        <f t="shared" si="234"/>
        <v>8.0259992665574251E-2</v>
      </c>
      <c r="U1325" s="66">
        <f t="shared" si="235"/>
        <v>0.7519754889537652</v>
      </c>
      <c r="V1325" s="66"/>
      <c r="W1325" s="66"/>
    </row>
    <row r="1326" spans="1:23" x14ac:dyDescent="0.25">
      <c r="A1326">
        <v>1325</v>
      </c>
      <c r="B1326">
        <v>8.5252485610699705E-4</v>
      </c>
      <c r="C1326" s="16">
        <v>7.3811419531124703E-9</v>
      </c>
      <c r="D1326" s="16">
        <v>7.3696219435793195E-4</v>
      </c>
      <c r="E1326" s="16">
        <v>1.09773452571428E-5</v>
      </c>
      <c r="F1326" s="16">
        <v>5.6278354212220304E-6</v>
      </c>
      <c r="G1326" s="16">
        <v>1.50227576806595E-6</v>
      </c>
      <c r="H1326" s="16">
        <v>3.2320045534818802E-4</v>
      </c>
      <c r="J1326">
        <v>0.956733681458387</v>
      </c>
      <c r="K1326">
        <f t="shared" si="225"/>
        <v>7.061787114168243E-9</v>
      </c>
      <c r="L1326">
        <f t="shared" si="226"/>
        <v>7.4971275982648887E-4</v>
      </c>
      <c r="M1326" s="16">
        <f t="shared" si="227"/>
        <v>9.5533695238750522E-4</v>
      </c>
      <c r="N1326" s="16">
        <f t="shared" si="228"/>
        <v>0.53458318070361788</v>
      </c>
      <c r="O1326" s="16">
        <f t="shared" si="229"/>
        <v>0.11033294166221608</v>
      </c>
      <c r="P1326" s="16">
        <f t="shared" si="230"/>
        <v>5.5174501565132393E-2</v>
      </c>
      <c r="Q1326" s="16">
        <f t="shared" si="231"/>
        <v>4.866691161181334E-4</v>
      </c>
      <c r="R1326" s="16">
        <f t="shared" si="232"/>
        <v>0.18390560677210036</v>
      </c>
      <c r="S1326" s="16">
        <f t="shared" si="233"/>
        <v>6.3216362765598624E-2</v>
      </c>
      <c r="T1326" s="16">
        <f t="shared" si="234"/>
        <v>4.8615061639963037E-4</v>
      </c>
      <c r="U1326" s="66">
        <f t="shared" si="235"/>
        <v>0.9481854132011831</v>
      </c>
      <c r="V1326" s="66"/>
      <c r="W1326" s="66"/>
    </row>
    <row r="1327" spans="1:23" x14ac:dyDescent="0.25">
      <c r="A1327">
        <v>1326</v>
      </c>
      <c r="B1327">
        <v>3.5794851057244898E-4</v>
      </c>
      <c r="C1327" s="16">
        <v>4.9767873060369896E-9</v>
      </c>
      <c r="D1327" s="16">
        <v>1.1970911384684101E-3</v>
      </c>
      <c r="E1327" s="16">
        <v>1.19571506362214E-5</v>
      </c>
      <c r="F1327" s="16">
        <v>1.3708298203330899E-5</v>
      </c>
      <c r="G1327" s="16">
        <v>2.2404059127144702E-6</v>
      </c>
      <c r="H1327" s="16">
        <v>3.5205656811052098E-4</v>
      </c>
      <c r="J1327">
        <v>0.95430317611002602</v>
      </c>
      <c r="K1327">
        <f t="shared" si="225"/>
        <v>4.7493639329751591E-9</v>
      </c>
      <c r="L1327">
        <f t="shared" si="226"/>
        <v>1.2267431640004803E-3</v>
      </c>
      <c r="M1327" s="16">
        <f t="shared" si="227"/>
        <v>-5.1084614285558242E-4</v>
      </c>
      <c r="N1327" s="16">
        <f t="shared" si="228"/>
        <v>7.4607351953512036E-2</v>
      </c>
      <c r="O1327" s="16">
        <f t="shared" si="229"/>
        <v>1.0358956041398368E-2</v>
      </c>
      <c r="P1327" s="16">
        <f t="shared" si="230"/>
        <v>5.8956290986243866E-2</v>
      </c>
      <c r="Q1327" s="16">
        <f t="shared" si="231"/>
        <v>1.2833872646861861E-2</v>
      </c>
      <c r="R1327" s="16">
        <f t="shared" si="232"/>
        <v>0.15305929756818071</v>
      </c>
      <c r="S1327" s="16">
        <f t="shared" si="233"/>
        <v>1.3543230895478622E-2</v>
      </c>
      <c r="T1327" s="16">
        <f t="shared" si="234"/>
        <v>1.2836843932027289E-2</v>
      </c>
      <c r="U1327" s="66">
        <f t="shared" si="235"/>
        <v>0.33619584402370273</v>
      </c>
      <c r="V1327" s="66"/>
      <c r="W1327" s="66"/>
    </row>
    <row r="1328" spans="1:23" x14ac:dyDescent="0.25">
      <c r="A1328">
        <v>1327</v>
      </c>
      <c r="B1328">
        <v>2.92134812475901E-4</v>
      </c>
      <c r="C1328" s="16">
        <v>4.4861297100493002E-9</v>
      </c>
      <c r="D1328" s="16">
        <v>1.3263485499822401E-3</v>
      </c>
      <c r="E1328" s="16">
        <v>1.19241217046014E-5</v>
      </c>
      <c r="F1328" s="16">
        <v>1.69008722657811E-5</v>
      </c>
      <c r="G1328" s="16">
        <v>2.4892340615044598E-6</v>
      </c>
      <c r="H1328" s="16">
        <v>3.5108644909578001E-4</v>
      </c>
      <c r="J1328">
        <v>0.95363698887964998</v>
      </c>
      <c r="K1328">
        <f t="shared" si="225"/>
        <v>4.2781392284149519E-9</v>
      </c>
      <c r="L1328">
        <f t="shared" si="226"/>
        <v>1.3626350424455966E-3</v>
      </c>
      <c r="M1328" s="16">
        <f t="shared" si="227"/>
        <v>-7.7836541749379479E-4</v>
      </c>
      <c r="N1328" s="16">
        <f t="shared" si="228"/>
        <v>0.16547478143757666</v>
      </c>
      <c r="O1328" s="16">
        <f t="shared" si="229"/>
        <v>3.6226982810437409E-2</v>
      </c>
      <c r="P1328" s="16">
        <f t="shared" si="230"/>
        <v>0.14213129097716865</v>
      </c>
      <c r="Q1328" s="16">
        <f t="shared" si="231"/>
        <v>1.2146570344713302E-2</v>
      </c>
      <c r="R1328" s="16">
        <f t="shared" si="232"/>
        <v>0.51156243703432613</v>
      </c>
      <c r="S1328" s="16">
        <f t="shared" si="233"/>
        <v>5.7775024437790395E-2</v>
      </c>
      <c r="T1328" s="16">
        <f t="shared" si="234"/>
        <v>1.2151096751951846E-2</v>
      </c>
      <c r="U1328" s="66">
        <f t="shared" si="235"/>
        <v>0.93746818379396424</v>
      </c>
      <c r="V1328" s="66"/>
      <c r="W1328" s="66"/>
    </row>
    <row r="1329" spans="1:23" x14ac:dyDescent="0.25">
      <c r="A1329">
        <v>1328</v>
      </c>
      <c r="B1329">
        <v>3.4626100272828401E-4</v>
      </c>
      <c r="C1329" s="16">
        <v>5.3885464837116603E-9</v>
      </c>
      <c r="D1329" s="16">
        <v>1.3443242685907801E-3</v>
      </c>
      <c r="E1329" s="16">
        <v>1.4515789819491501E-5</v>
      </c>
      <c r="F1329" s="16">
        <v>1.4263297313925001E-5</v>
      </c>
      <c r="G1329" s="16">
        <v>2.0725174382224499E-6</v>
      </c>
      <c r="H1329" s="16">
        <v>4.2739406019282701E-4</v>
      </c>
      <c r="J1329">
        <v>0.95360454444341802</v>
      </c>
      <c r="K1329">
        <f t="shared" si="225"/>
        <v>5.1385424148120398E-9</v>
      </c>
      <c r="L1329">
        <f t="shared" si="226"/>
        <v>1.3749179921103687E-3</v>
      </c>
      <c r="M1329" s="16">
        <f t="shared" si="227"/>
        <v>-6.8239598665380079E-4</v>
      </c>
      <c r="N1329" s="16">
        <f t="shared" si="228"/>
        <v>8.8135551079866065E-2</v>
      </c>
      <c r="O1329" s="16">
        <f t="shared" si="229"/>
        <v>7.5425998743984285E-4</v>
      </c>
      <c r="P1329" s="16">
        <f t="shared" si="230"/>
        <v>0.15655100310680245</v>
      </c>
      <c r="Q1329" s="16">
        <f t="shared" si="231"/>
        <v>0.12356085871542355</v>
      </c>
      <c r="R1329" s="16">
        <f t="shared" si="232"/>
        <v>0.20030430729887511</v>
      </c>
      <c r="S1329" s="16">
        <f t="shared" si="233"/>
        <v>1.0704659333511965E-3</v>
      </c>
      <c r="T1329" s="16">
        <f t="shared" si="234"/>
        <v>0.12357874651118014</v>
      </c>
      <c r="U1329" s="66">
        <f t="shared" si="235"/>
        <v>0.69395519263293848</v>
      </c>
      <c r="V1329" s="66"/>
      <c r="W1329" s="66"/>
    </row>
    <row r="1330" spans="1:23" x14ac:dyDescent="0.25">
      <c r="A1330">
        <v>1329</v>
      </c>
      <c r="B1330">
        <v>3.2839894455972301E-4</v>
      </c>
      <c r="C1330" s="16">
        <v>4.6291336868539999E-9</v>
      </c>
      <c r="D1330" s="16">
        <v>1.2142652428948999E-3</v>
      </c>
      <c r="E1330" s="16">
        <v>1.1278752751415199E-5</v>
      </c>
      <c r="F1330" s="16">
        <v>1.49564277215869E-5</v>
      </c>
      <c r="G1330" s="16">
        <v>2.4092442210123802E-6</v>
      </c>
      <c r="H1330" s="16">
        <v>3.3208272550968199E-4</v>
      </c>
      <c r="J1330">
        <v>0.95419762469450997</v>
      </c>
      <c r="K1330">
        <f t="shared" si="225"/>
        <v>4.4171083683894267E-9</v>
      </c>
      <c r="L1330">
        <f t="shared" si="226"/>
        <v>1.2465827134253993E-3</v>
      </c>
      <c r="M1330" s="16">
        <f t="shared" si="227"/>
        <v>-5.8978482430595324E-4</v>
      </c>
      <c r="N1330" s="16">
        <f t="shared" si="228"/>
        <v>0.11098714487403012</v>
      </c>
      <c r="O1330" s="16">
        <f t="shared" si="229"/>
        <v>2.7068216781649685E-2</v>
      </c>
      <c r="P1330" s="16">
        <f t="shared" si="230"/>
        <v>6.7932774475076466E-2</v>
      </c>
      <c r="Q1330" s="16">
        <f t="shared" si="231"/>
        <v>2.512368336902627E-3</v>
      </c>
      <c r="R1330" s="16">
        <f t="shared" si="232"/>
        <v>0.26821846204429328</v>
      </c>
      <c r="S1330" s="16">
        <f t="shared" si="233"/>
        <v>4.0202693801391222E-2</v>
      </c>
      <c r="T1330" s="16">
        <f t="shared" si="234"/>
        <v>2.5137194899709603E-3</v>
      </c>
      <c r="U1330" s="66">
        <f t="shared" si="235"/>
        <v>0.51943537980331433</v>
      </c>
      <c r="V1330" s="66"/>
      <c r="W1330" s="66"/>
    </row>
    <row r="1331" spans="1:23" x14ac:dyDescent="0.25">
      <c r="A1331">
        <v>1330</v>
      </c>
      <c r="B1331">
        <v>5.5657806376123897E-4</v>
      </c>
      <c r="C1331" s="16">
        <v>5.2309627748793904E-9</v>
      </c>
      <c r="D1331" s="16">
        <v>8.0146869605755497E-4</v>
      </c>
      <c r="E1331" s="16">
        <v>8.4530339909303099E-6</v>
      </c>
      <c r="F1331" s="16">
        <v>8.6516295537571401E-6</v>
      </c>
      <c r="G1331" s="16">
        <v>2.12167923960138E-6</v>
      </c>
      <c r="H1331" s="16">
        <v>2.4887933551994199E-4</v>
      </c>
      <c r="J1331">
        <v>0.95633976645991603</v>
      </c>
      <c r="K1331">
        <f t="shared" si="225"/>
        <v>5.0025777184886708E-9</v>
      </c>
      <c r="L1331">
        <f t="shared" si="226"/>
        <v>8.2088840344189575E-4</v>
      </c>
      <c r="M1331" s="16">
        <f t="shared" si="227"/>
        <v>2.9226772408058225E-4</v>
      </c>
      <c r="N1331" s="16">
        <f t="shared" si="228"/>
        <v>1.6951310173337585E-2</v>
      </c>
      <c r="O1331" s="16">
        <f t="shared" si="229"/>
        <v>3.1253503993163914E-3</v>
      </c>
      <c r="P1331" s="16">
        <f t="shared" si="230"/>
        <v>2.8197954846990565E-2</v>
      </c>
      <c r="Q1331" s="16">
        <f t="shared" si="231"/>
        <v>4.5355725338903571E-2</v>
      </c>
      <c r="R1331" s="16">
        <f t="shared" si="232"/>
        <v>1.4875049993653723E-2</v>
      </c>
      <c r="S1331" s="16">
        <f t="shared" si="233"/>
        <v>3.2735433017105184E-3</v>
      </c>
      <c r="T1331" s="16">
        <f t="shared" si="234"/>
        <v>4.5358358949360363E-2</v>
      </c>
      <c r="U1331" s="66">
        <f t="shared" si="235"/>
        <v>0.15713729300327273</v>
      </c>
      <c r="V1331" s="66"/>
      <c r="W1331" s="66"/>
    </row>
    <row r="1332" spans="1:23" x14ac:dyDescent="0.25">
      <c r="A1332">
        <v>1331</v>
      </c>
      <c r="B1332">
        <v>4.3489126401667503E-4</v>
      </c>
      <c r="C1332" s="16">
        <v>7.2677033281654501E-9</v>
      </c>
      <c r="D1332" s="16">
        <v>1.44646077311676E-3</v>
      </c>
      <c r="E1332" s="16">
        <v>2.10455921058253E-5</v>
      </c>
      <c r="F1332" s="16">
        <v>1.1400344749623799E-5</v>
      </c>
      <c r="G1332" s="16">
        <v>1.5381012739015601E-6</v>
      </c>
      <c r="H1332" s="16">
        <v>6.1965621210967098E-4</v>
      </c>
      <c r="J1332">
        <v>0.95319025481852604</v>
      </c>
      <c r="K1332">
        <f t="shared" si="225"/>
        <v>6.927503987319475E-9</v>
      </c>
      <c r="L1332">
        <f t="shared" si="226"/>
        <v>1.4707922961865807E-3</v>
      </c>
      <c r="M1332" s="16">
        <f t="shared" si="227"/>
        <v>-6.0100976815323092E-4</v>
      </c>
      <c r="N1332" s="16">
        <f t="shared" si="228"/>
        <v>1.3666114254907318E-2</v>
      </c>
      <c r="O1332" s="16">
        <f t="shared" si="229"/>
        <v>9.7150897076539788E-2</v>
      </c>
      <c r="P1332" s="16">
        <f t="shared" si="230"/>
        <v>0.25170535777235176</v>
      </c>
      <c r="Q1332" s="16">
        <f t="shared" si="231"/>
        <v>0.92059864591827578</v>
      </c>
      <c r="R1332" s="16">
        <f t="shared" si="232"/>
        <v>2.4648474761028945E-2</v>
      </c>
      <c r="S1332" s="16">
        <f t="shared" si="233"/>
        <v>5.4558259685838065E-2</v>
      </c>
      <c r="T1332" s="16">
        <f t="shared" si="234"/>
        <v>0.92068543657357838</v>
      </c>
      <c r="U1332" s="66">
        <f t="shared" si="235"/>
        <v>2.28301318604252</v>
      </c>
      <c r="V1332" s="66"/>
      <c r="W1332" s="66"/>
    </row>
    <row r="1333" spans="1:23" x14ac:dyDescent="0.25">
      <c r="A1333">
        <v>1332</v>
      </c>
      <c r="B1333">
        <v>4.7396164962834299E-4</v>
      </c>
      <c r="C1333" s="16">
        <v>6.5734787214891704E-9</v>
      </c>
      <c r="D1333" s="16">
        <v>1.1936611257549899E-3</v>
      </c>
      <c r="E1333" s="16">
        <v>1.5751024046060901E-5</v>
      </c>
      <c r="F1333" s="16">
        <v>1.03449393356036E-5</v>
      </c>
      <c r="G1333" s="16">
        <v>1.6958934305373101E-6</v>
      </c>
      <c r="H1333" s="16">
        <v>4.6375989370532302E-4</v>
      </c>
      <c r="J1333">
        <v>0.95438579168097504</v>
      </c>
      <c r="K1333">
        <f t="shared" si="225"/>
        <v>6.2736346937064855E-9</v>
      </c>
      <c r="L1333">
        <f t="shared" si="226"/>
        <v>1.216040324378013E-3</v>
      </c>
      <c r="M1333" s="16">
        <f t="shared" si="227"/>
        <v>-2.681170251213269E-4</v>
      </c>
      <c r="N1333" s="16">
        <f t="shared" si="228"/>
        <v>1.4111401290502173E-3</v>
      </c>
      <c r="O1333" s="16">
        <f t="shared" si="229"/>
        <v>3.4743196317411913E-2</v>
      </c>
      <c r="P1333" s="16">
        <f t="shared" si="230"/>
        <v>5.7239680953364909E-2</v>
      </c>
      <c r="Q1333" s="16">
        <f t="shared" si="231"/>
        <v>0.21764128262297516</v>
      </c>
      <c r="R1333" s="16">
        <f t="shared" si="232"/>
        <v>2.4887456646942628E-3</v>
      </c>
      <c r="S1333" s="16">
        <f t="shared" si="233"/>
        <v>2.4009686509399816E-2</v>
      </c>
      <c r="T1333" s="16">
        <f t="shared" si="234"/>
        <v>0.21765627450632602</v>
      </c>
      <c r="U1333" s="66">
        <f t="shared" si="235"/>
        <v>0.55519000670322227</v>
      </c>
      <c r="V1333" s="66"/>
      <c r="W1333" s="66"/>
    </row>
    <row r="1334" spans="1:23" x14ac:dyDescent="0.25">
      <c r="A1334">
        <v>1333</v>
      </c>
      <c r="B1334" s="16">
        <v>3.7913757431578599E-4</v>
      </c>
      <c r="C1334" s="16">
        <v>5.7012246398241396E-9</v>
      </c>
      <c r="D1334" s="16">
        <v>1.2975078699643801E-3</v>
      </c>
      <c r="E1334" s="16">
        <v>1.48313473458563E-5</v>
      </c>
      <c r="F1334" s="16">
        <v>1.29972430473115E-5</v>
      </c>
      <c r="G1334" s="16">
        <v>1.9577695334767E-6</v>
      </c>
      <c r="H1334" s="16">
        <v>4.3668407172439997E-4</v>
      </c>
      <c r="J1334">
        <v>0.953846062865914</v>
      </c>
      <c r="K1334">
        <f t="shared" si="225"/>
        <v>5.4380906762103944E-9</v>
      </c>
      <c r="L1334">
        <f t="shared" si="226"/>
        <v>1.3254544243678401E-3</v>
      </c>
      <c r="M1334" s="16">
        <f t="shared" si="227"/>
        <v>-5.6717927573626792E-4</v>
      </c>
      <c r="N1334" s="16">
        <f t="shared" si="228"/>
        <v>5.2953639861113032E-2</v>
      </c>
      <c r="O1334" s="16">
        <f t="shared" si="229"/>
        <v>8.392039640445335E-4</v>
      </c>
      <c r="P1334" s="16">
        <f t="shared" si="230"/>
        <v>0.1204512724226058</v>
      </c>
      <c r="Q1334" s="16">
        <f t="shared" si="231"/>
        <v>0.14507921523570502</v>
      </c>
      <c r="R1334" s="16">
        <f t="shared" si="232"/>
        <v>0.10180206659078812</v>
      </c>
      <c r="S1334" s="16">
        <f t="shared" si="233"/>
        <v>5.9828858341616812E-4</v>
      </c>
      <c r="T1334" s="16">
        <f t="shared" si="234"/>
        <v>0.14509643743322595</v>
      </c>
      <c r="U1334" s="66">
        <f t="shared" si="235"/>
        <v>0.56682012409089855</v>
      </c>
      <c r="V1334" s="66"/>
      <c r="W1334" s="66"/>
    </row>
    <row r="1335" spans="1:23" x14ac:dyDescent="0.25">
      <c r="A1335">
        <v>1334</v>
      </c>
      <c r="B1335" s="16">
        <v>5.2463241677022697E-4</v>
      </c>
      <c r="C1335" s="16">
        <v>5.9462644270561E-9</v>
      </c>
      <c r="D1335" s="16">
        <v>9.7043169016007797E-4</v>
      </c>
      <c r="E1335" s="16">
        <v>1.16123126591277E-5</v>
      </c>
      <c r="F1335" s="16">
        <v>9.2511228682695307E-6</v>
      </c>
      <c r="G1335" s="16">
        <v>1.87008292747376E-6</v>
      </c>
      <c r="H1335" s="16">
        <v>3.4189948890999197E-4</v>
      </c>
      <c r="J1335">
        <v>0.95548516166627195</v>
      </c>
      <c r="K1335">
        <f t="shared" si="225"/>
        <v>5.6815674273960997E-9</v>
      </c>
      <c r="L1335">
        <f t="shared" si="226"/>
        <v>9.9079807255966356E-4</v>
      </c>
      <c r="M1335" s="16">
        <f t="shared" si="227"/>
        <v>5.8466760980790188E-5</v>
      </c>
      <c r="N1335" s="16">
        <f t="shared" si="228"/>
        <v>4.2677221167946883E-3</v>
      </c>
      <c r="O1335" s="16">
        <f t="shared" si="229"/>
        <v>5.3574075477904508E-3</v>
      </c>
      <c r="P1335" s="16">
        <f t="shared" si="230"/>
        <v>5.6150769234416734E-5</v>
      </c>
      <c r="Q1335" s="16">
        <f t="shared" si="231"/>
        <v>6.5902049272812749E-3</v>
      </c>
      <c r="R1335" s="16">
        <f t="shared" si="232"/>
        <v>3.7358902415536746E-3</v>
      </c>
      <c r="S1335" s="16">
        <f t="shared" si="233"/>
        <v>4.6448907334872853E-3</v>
      </c>
      <c r="T1335" s="16">
        <f t="shared" si="234"/>
        <v>6.5902436760522107E-3</v>
      </c>
      <c r="U1335" s="66">
        <f t="shared" si="235"/>
        <v>3.1242510012194004E-2</v>
      </c>
      <c r="V1335" s="66"/>
      <c r="W1335" s="66"/>
    </row>
    <row r="1336" spans="1:23" x14ac:dyDescent="0.25">
      <c r="A1336">
        <v>1335</v>
      </c>
      <c r="B1336">
        <v>5.21030825095378E-4</v>
      </c>
      <c r="C1336" s="16">
        <v>5.7160017552017504E-9</v>
      </c>
      <c r="D1336" s="16">
        <v>9.3861282150474001E-4</v>
      </c>
      <c r="E1336" s="16">
        <v>1.0800419659651E-5</v>
      </c>
      <c r="F1336" s="16">
        <v>9.3016778180275201E-6</v>
      </c>
      <c r="G1336" s="16">
        <v>1.94472788408109E-6</v>
      </c>
      <c r="H1336" s="16">
        <v>3.1799457800819799E-4</v>
      </c>
      <c r="J1336">
        <v>0.95564086280309202</v>
      </c>
      <c r="K1336">
        <f t="shared" si="225"/>
        <v>5.4624448491249892E-9</v>
      </c>
      <c r="L1336">
        <f t="shared" si="226"/>
        <v>9.5915518902312089E-4</v>
      </c>
      <c r="M1336" s="16">
        <f t="shared" si="227"/>
        <v>8.2906461167635108E-5</v>
      </c>
      <c r="N1336" s="16">
        <f t="shared" si="228"/>
        <v>3.3656647751132683E-3</v>
      </c>
      <c r="O1336" s="16">
        <f t="shared" si="229"/>
        <v>1.0008378996282884E-3</v>
      </c>
      <c r="P1336" s="16">
        <f t="shared" si="230"/>
        <v>6.5232629587241419E-4</v>
      </c>
      <c r="Q1336" s="16">
        <f t="shared" si="231"/>
        <v>3.1222181858918292E-5</v>
      </c>
      <c r="R1336" s="16">
        <f t="shared" si="232"/>
        <v>3.1350153668983924E-3</v>
      </c>
      <c r="S1336" s="16">
        <f t="shared" si="233"/>
        <v>9.5842762858137681E-4</v>
      </c>
      <c r="T1336" s="16">
        <f t="shared" si="234"/>
        <v>3.1207932407741282E-5</v>
      </c>
      <c r="U1336" s="66">
        <f t="shared" si="235"/>
        <v>9.1747020803604005E-3</v>
      </c>
      <c r="V1336" s="66"/>
      <c r="W1336" s="66"/>
    </row>
    <row r="1337" spans="1:23" x14ac:dyDescent="0.25">
      <c r="A1337">
        <v>1336</v>
      </c>
      <c r="B1337" s="16">
        <v>2.7821780905592402E-4</v>
      </c>
      <c r="C1337" s="16">
        <v>4.7445892228404397E-9</v>
      </c>
      <c r="D1337" s="16">
        <v>1.47791444031178E-3</v>
      </c>
      <c r="E1337" s="16">
        <v>1.4029589029396101E-5</v>
      </c>
      <c r="F1337" s="16">
        <v>1.7864188509550699E-5</v>
      </c>
      <c r="G1337" s="16">
        <v>2.3574729628458901E-6</v>
      </c>
      <c r="H1337" s="16">
        <v>4.1308155196208399E-4</v>
      </c>
      <c r="J1337">
        <v>0.95292605117324403</v>
      </c>
      <c r="K1337">
        <f t="shared" si="225"/>
        <v>4.5212426725604711E-9</v>
      </c>
      <c r="L1337">
        <f t="shared" si="226"/>
        <v>1.5159955457045044E-3</v>
      </c>
      <c r="M1337" s="16">
        <f t="shared" si="227"/>
        <v>-9.5955992759265646E-4</v>
      </c>
      <c r="N1337" s="16">
        <f t="shared" si="228"/>
        <v>0.18926504621008161</v>
      </c>
      <c r="O1337" s="16">
        <f t="shared" si="229"/>
        <v>2.0645826182010853E-2</v>
      </c>
      <c r="P1337" s="16">
        <f t="shared" si="230"/>
        <v>0.2855378004675832</v>
      </c>
      <c r="Q1337" s="16">
        <f t="shared" si="231"/>
        <v>9.3785303786894147E-2</v>
      </c>
      <c r="R1337" s="16">
        <f t="shared" si="232"/>
        <v>0.66097059632231292</v>
      </c>
      <c r="S1337" s="16">
        <f t="shared" si="233"/>
        <v>3.0523204097850132E-2</v>
      </c>
      <c r="T1337" s="16">
        <f t="shared" si="234"/>
        <v>9.3805966458899645E-2</v>
      </c>
      <c r="U1337" s="66">
        <f t="shared" si="235"/>
        <v>1.3745337435256324</v>
      </c>
      <c r="V1337" s="66"/>
      <c r="W1337" s="66"/>
    </row>
    <row r="1338" spans="1:23" x14ac:dyDescent="0.25">
      <c r="A1338">
        <v>1337</v>
      </c>
      <c r="B1338">
        <v>2.89866253764396E-4</v>
      </c>
      <c r="C1338" s="16">
        <v>5.8176952363549097E-9</v>
      </c>
      <c r="D1338" s="16">
        <v>1.7492819069223301E-3</v>
      </c>
      <c r="E1338" s="16">
        <v>2.0306246940646301E-5</v>
      </c>
      <c r="F1338" s="16">
        <v>1.7338605852589799E-5</v>
      </c>
      <c r="G1338" s="16">
        <v>1.9279072697202599E-6</v>
      </c>
      <c r="H1338" s="16">
        <v>5.9789651913564397E-4</v>
      </c>
      <c r="J1338">
        <v>0.95173260371620905</v>
      </c>
      <c r="K1338">
        <f t="shared" si="225"/>
        <v>5.5368902349234446E-9</v>
      </c>
      <c r="L1338">
        <f t="shared" si="226"/>
        <v>1.7858812082019934E-3</v>
      </c>
      <c r="M1338" s="16">
        <f t="shared" si="227"/>
        <v>-1.2061487006732015E-3</v>
      </c>
      <c r="N1338" s="16">
        <f t="shared" si="228"/>
        <v>0.16924378178557242</v>
      </c>
      <c r="O1338" s="16">
        <f t="shared" si="229"/>
        <v>2.4989876631765018E-3</v>
      </c>
      <c r="P1338" s="16">
        <f t="shared" si="230"/>
        <v>0.66600062721137654</v>
      </c>
      <c r="Q1338" s="16">
        <f t="shared" si="231"/>
        <v>0.79324065701938951</v>
      </c>
      <c r="R1338" s="16">
        <f t="shared" si="232"/>
        <v>0.57708429196935029</v>
      </c>
      <c r="S1338" s="16">
        <f t="shared" si="233"/>
        <v>1.5476397492719511E-3</v>
      </c>
      <c r="T1338" s="16">
        <f t="shared" si="234"/>
        <v>0.79337037265945409</v>
      </c>
      <c r="U1338" s="66">
        <f t="shared" si="235"/>
        <v>3.0029863580575906</v>
      </c>
      <c r="V1338" s="66"/>
      <c r="W1338" s="66"/>
    </row>
    <row r="1339" spans="1:23" x14ac:dyDescent="0.25">
      <c r="A1339">
        <v>1338</v>
      </c>
      <c r="B1339" s="16">
        <v>4.3187142928152999E-4</v>
      </c>
      <c r="C1339" s="16">
        <v>5.3637978528312698E-9</v>
      </c>
      <c r="D1339" s="16">
        <v>1.06593779532944E-3</v>
      </c>
      <c r="E1339" s="16">
        <v>1.1492577193521E-5</v>
      </c>
      <c r="F1339" s="16">
        <v>1.129100167901E-5</v>
      </c>
      <c r="G1339" s="16">
        <v>2.0755557034714501E-6</v>
      </c>
      <c r="H1339" s="16">
        <v>3.38375795554852E-4</v>
      </c>
      <c r="J1339">
        <v>0.95497807432413395</v>
      </c>
      <c r="K1339">
        <f t="shared" si="225"/>
        <v>5.1223093445607304E-9</v>
      </c>
      <c r="L1339">
        <f t="shared" si="226"/>
        <v>1.0905899905930786E-3</v>
      </c>
      <c r="M1339" s="16">
        <f t="shared" si="227"/>
        <v>-2.2684713203001864E-4</v>
      </c>
      <c r="N1339" s="16">
        <f t="shared" si="228"/>
        <v>1.5137435590839523E-2</v>
      </c>
      <c r="O1339" s="16">
        <f t="shared" si="229"/>
        <v>1.0195554947470846E-3</v>
      </c>
      <c r="P1339" s="16">
        <f t="shared" si="230"/>
        <v>1.1373572822266019E-2</v>
      </c>
      <c r="Q1339" s="16">
        <f t="shared" si="231"/>
        <v>4.9044732750571484E-3</v>
      </c>
      <c r="R1339" s="16">
        <f t="shared" si="232"/>
        <v>2.1287194118192219E-2</v>
      </c>
      <c r="S1339" s="16">
        <f t="shared" si="233"/>
        <v>1.1718241869267717E-3</v>
      </c>
      <c r="T1339" s="16">
        <f t="shared" si="234"/>
        <v>4.905241220423056E-3</v>
      </c>
      <c r="U1339" s="66">
        <f t="shared" si="235"/>
        <v>5.9799296708451827E-2</v>
      </c>
      <c r="V1339" s="66"/>
      <c r="W1339" s="66"/>
    </row>
    <row r="1340" spans="1:23" x14ac:dyDescent="0.25">
      <c r="A1340">
        <v>1339</v>
      </c>
      <c r="B1340">
        <v>3.2365266023218903E-4</v>
      </c>
      <c r="C1340" s="16">
        <v>4.4116298538293999E-9</v>
      </c>
      <c r="D1340" s="16">
        <v>1.1731244838212901E-3</v>
      </c>
      <c r="E1340" s="16">
        <v>1.03891000020427E-5</v>
      </c>
      <c r="F1340" s="16">
        <v>1.51489524382068E-5</v>
      </c>
      <c r="G1340" s="16">
        <v>2.52692556467482E-6</v>
      </c>
      <c r="H1340" s="16">
        <v>3.0588790844415E-4</v>
      </c>
      <c r="J1340">
        <v>0.95438811563336401</v>
      </c>
      <c r="K1340">
        <f t="shared" si="225"/>
        <v>4.2104071030681337E-9</v>
      </c>
      <c r="L1340">
        <f t="shared" si="226"/>
        <v>1.205944902632525E-3</v>
      </c>
      <c r="M1340" s="16">
        <f t="shared" si="227"/>
        <v>-5.5863958216814658E-4</v>
      </c>
      <c r="N1340" s="16">
        <f t="shared" si="228"/>
        <v>0.11750170735688008</v>
      </c>
      <c r="O1340" s="16">
        <f t="shared" si="229"/>
        <v>4.1526191698980211E-2</v>
      </c>
      <c r="P1340" s="16">
        <f t="shared" si="230"/>
        <v>4.7492265473098934E-2</v>
      </c>
      <c r="Q1340" s="16">
        <f t="shared" si="231"/>
        <v>1.0698650623639859E-3</v>
      </c>
      <c r="R1340" s="16">
        <f t="shared" si="232"/>
        <v>0.28883860438245046</v>
      </c>
      <c r="S1340" s="16">
        <f t="shared" si="233"/>
        <v>6.7156502171430987E-2</v>
      </c>
      <c r="T1340" s="16">
        <f t="shared" si="234"/>
        <v>1.0691733516281102E-3</v>
      </c>
      <c r="U1340" s="66">
        <f t="shared" si="235"/>
        <v>0.56465430949683282</v>
      </c>
      <c r="V1340" s="66"/>
      <c r="W1340" s="66"/>
    </row>
    <row r="1341" spans="1:23" x14ac:dyDescent="0.25">
      <c r="A1341">
        <v>1340</v>
      </c>
      <c r="B1341">
        <v>4.3437138893325801E-4</v>
      </c>
      <c r="C1341" s="16">
        <v>5.1477028029677102E-9</v>
      </c>
      <c r="D1341" s="16">
        <v>1.0159343625254101E-3</v>
      </c>
      <c r="E1341" s="16">
        <v>1.05179618286489E-5</v>
      </c>
      <c r="F1341" s="16">
        <v>1.12006544050768E-5</v>
      </c>
      <c r="G1341" s="16">
        <v>2.1614810644857102E-6</v>
      </c>
      <c r="H1341" s="16">
        <v>3.0967947352301099E-4</v>
      </c>
      <c r="J1341">
        <v>0.95522245958252106</v>
      </c>
      <c r="K1341">
        <f t="shared" si="225"/>
        <v>4.9172013326506542E-9</v>
      </c>
      <c r="L1341">
        <f t="shared" si="226"/>
        <v>1.0404920046972466E-3</v>
      </c>
      <c r="M1341" s="16">
        <f t="shared" si="227"/>
        <v>-1.717492268307304E-4</v>
      </c>
      <c r="N1341" s="16">
        <f t="shared" si="228"/>
        <v>1.3914048299288106E-2</v>
      </c>
      <c r="O1341" s="16">
        <f t="shared" si="229"/>
        <v>5.0313157556591817E-3</v>
      </c>
      <c r="P1341" s="16">
        <f t="shared" si="230"/>
        <v>2.9957936315746195E-3</v>
      </c>
      <c r="Q1341" s="16">
        <f t="shared" si="231"/>
        <v>4.2894291777807313E-4</v>
      </c>
      <c r="R1341" s="16">
        <f t="shared" si="232"/>
        <v>1.8695681152096983E-2</v>
      </c>
      <c r="S1341" s="16">
        <f t="shared" si="233"/>
        <v>5.9363636418800396E-3</v>
      </c>
      <c r="T1341" s="16">
        <f t="shared" si="234"/>
        <v>4.2883135559646689E-4</v>
      </c>
      <c r="U1341" s="66">
        <f t="shared" si="235"/>
        <v>4.7430976753873477E-2</v>
      </c>
      <c r="V1341" s="66"/>
      <c r="W1341" s="66"/>
    </row>
    <row r="1342" spans="1:23" x14ac:dyDescent="0.25">
      <c r="A1342">
        <v>1341</v>
      </c>
      <c r="B1342" s="16">
        <v>6.0288917979291505E-4</v>
      </c>
      <c r="C1342" s="16">
        <v>6.8780889062547103E-9</v>
      </c>
      <c r="D1342" s="16">
        <v>9.7683163377587103E-4</v>
      </c>
      <c r="E1342" s="16">
        <v>1.35204315973548E-5</v>
      </c>
      <c r="F1342" s="16">
        <v>8.0507931444490704E-6</v>
      </c>
      <c r="G1342" s="16">
        <v>1.61675363159853E-6</v>
      </c>
      <c r="H1342" s="16">
        <v>3.9807995893829202E-4</v>
      </c>
      <c r="J1342">
        <v>0.95547853889089596</v>
      </c>
      <c r="K1342">
        <f t="shared" si="225"/>
        <v>6.5718663385099315E-9</v>
      </c>
      <c r="L1342">
        <f t="shared" si="226"/>
        <v>9.9454309560746169E-4</v>
      </c>
      <c r="M1342" s="16">
        <f t="shared" si="227"/>
        <v>2.1123526397836854E-4</v>
      </c>
      <c r="N1342" s="16">
        <f t="shared" si="228"/>
        <v>5.028239510641494E-2</v>
      </c>
      <c r="O1342" s="16">
        <f t="shared" si="229"/>
        <v>5.8260421153609E-2</v>
      </c>
      <c r="P1342" s="16">
        <f t="shared" si="230"/>
        <v>1.9987583731287238E-4</v>
      </c>
      <c r="Q1342" s="16">
        <f t="shared" si="231"/>
        <v>6.699714744320466E-2</v>
      </c>
      <c r="R1342" s="16">
        <f t="shared" si="232"/>
        <v>3.3467412034880316E-2</v>
      </c>
      <c r="S1342" s="16">
        <f t="shared" si="233"/>
        <v>3.778564047075577E-2</v>
      </c>
      <c r="T1342" s="16">
        <f t="shared" si="234"/>
        <v>6.6997332675025653E-2</v>
      </c>
      <c r="U1342" s="66">
        <f t="shared" si="235"/>
        <v>0.31399022472120319</v>
      </c>
      <c r="V1342" s="66"/>
      <c r="W1342" s="66"/>
    </row>
    <row r="1343" spans="1:23" x14ac:dyDescent="0.25">
      <c r="A1343">
        <v>1342</v>
      </c>
      <c r="B1343" s="16">
        <v>5.0969188880924804E-4</v>
      </c>
      <c r="C1343" s="16">
        <v>3.6186808857175699E-9</v>
      </c>
      <c r="D1343" s="16">
        <v>6.0259815796790002E-4</v>
      </c>
      <c r="E1343" s="16">
        <v>4.4065863182980599E-6</v>
      </c>
      <c r="F1343" s="16">
        <v>9.3604845506818408E-6</v>
      </c>
      <c r="G1343" s="16">
        <v>3.05999819387328E-6</v>
      </c>
      <c r="H1343" s="16">
        <v>1.2974018278857799E-4</v>
      </c>
      <c r="J1343">
        <v>0.957345372224782</v>
      </c>
      <c r="K1343">
        <f t="shared" si="225"/>
        <v>3.464327399499991E-9</v>
      </c>
      <c r="L1343">
        <f t="shared" si="226"/>
        <v>6.2437550658225123E-4</v>
      </c>
      <c r="M1343" s="16">
        <f t="shared" si="227"/>
        <v>3.9500827103624485E-4</v>
      </c>
      <c r="N1343" s="16">
        <f t="shared" si="228"/>
        <v>1.2242515657060516E-3</v>
      </c>
      <c r="O1343" s="16">
        <f t="shared" si="229"/>
        <v>0.12033465681416325</v>
      </c>
      <c r="P1343" s="16">
        <f t="shared" si="230"/>
        <v>0.14016641664960319</v>
      </c>
      <c r="Q1343" s="16">
        <f t="shared" si="231"/>
        <v>0.34776828713931907</v>
      </c>
      <c r="R1343" s="16">
        <f t="shared" si="232"/>
        <v>2.502303484423147E-3</v>
      </c>
      <c r="S1343" s="16">
        <f t="shared" si="233"/>
        <v>0.27538493343051501</v>
      </c>
      <c r="T1343" s="16">
        <f t="shared" si="234"/>
        <v>0.34777654502916505</v>
      </c>
      <c r="U1343" s="66">
        <f t="shared" si="235"/>
        <v>1.2351573941128946</v>
      </c>
      <c r="V1343" s="66"/>
      <c r="W1343" s="66"/>
    </row>
    <row r="1344" spans="1:23" x14ac:dyDescent="0.25">
      <c r="A1344">
        <v>1343</v>
      </c>
      <c r="B1344">
        <v>5.8756003930511395E-4</v>
      </c>
      <c r="C1344" s="16">
        <v>5.6156136208642402E-9</v>
      </c>
      <c r="D1344" s="16">
        <v>8.1526388651031903E-4</v>
      </c>
      <c r="E1344" s="16">
        <v>9.22956735788633E-6</v>
      </c>
      <c r="F1344" s="16">
        <v>8.1999599500130706E-6</v>
      </c>
      <c r="G1344" s="16">
        <v>1.9766203044170301E-6</v>
      </c>
      <c r="H1344" s="16">
        <v>2.71742652139946E-4</v>
      </c>
      <c r="J1344">
        <v>0.95627981432383802</v>
      </c>
      <c r="K1344">
        <f t="shared" si="225"/>
        <v>5.3700979506744716E-9</v>
      </c>
      <c r="L1344">
        <f t="shared" si="226"/>
        <v>8.3363481110114131E-4</v>
      </c>
      <c r="M1344" s="16">
        <f t="shared" si="227"/>
        <v>3.4148526750908648E-4</v>
      </c>
      <c r="N1344" s="16">
        <f t="shared" si="228"/>
        <v>3.7291372167523762E-2</v>
      </c>
      <c r="O1344" s="16">
        <f t="shared" si="229"/>
        <v>1.8272984895750403E-4</v>
      </c>
      <c r="P1344" s="16">
        <f t="shared" si="230"/>
        <v>2.3593090599284165E-2</v>
      </c>
      <c r="Q1344" s="16">
        <f t="shared" si="231"/>
        <v>1.9787668265728187E-2</v>
      </c>
      <c r="R1344" s="16">
        <f t="shared" si="232"/>
        <v>2.8157633496301682E-2</v>
      </c>
      <c r="S1344" s="16">
        <f t="shared" si="233"/>
        <v>2.2700719723616302E-4</v>
      </c>
      <c r="T1344" s="16">
        <f t="shared" si="234"/>
        <v>1.9789432457106383E-2</v>
      </c>
      <c r="U1344" s="66">
        <f t="shared" si="235"/>
        <v>0.12902893403213783</v>
      </c>
      <c r="V1344" s="66"/>
      <c r="W1344" s="66"/>
    </row>
    <row r="1345" spans="1:23" x14ac:dyDescent="0.25">
      <c r="A1345">
        <v>1344</v>
      </c>
      <c r="B1345">
        <v>3.0326676254720502E-4</v>
      </c>
      <c r="C1345" s="16">
        <v>5.2464479449152604E-9</v>
      </c>
      <c r="D1345" s="16">
        <v>1.4997656501958201E-3</v>
      </c>
      <c r="E1345" s="16">
        <v>1.5740392616801499E-5</v>
      </c>
      <c r="F1345" s="16">
        <v>1.6399557129294199E-5</v>
      </c>
      <c r="G1345" s="16">
        <v>2.1323133234866599E-6</v>
      </c>
      <c r="H1345" s="16">
        <v>4.6345410662707102E-4</v>
      </c>
      <c r="J1345">
        <v>0.95285477329679802</v>
      </c>
      <c r="K1345">
        <f t="shared" si="225"/>
        <v>4.9991029671656822E-9</v>
      </c>
      <c r="L1345">
        <f t="shared" si="226"/>
        <v>1.5346918313299501E-3</v>
      </c>
      <c r="M1345" s="16">
        <f t="shared" si="227"/>
        <v>-9.2815830623554018E-4</v>
      </c>
      <c r="N1345" s="16">
        <f t="shared" si="228"/>
        <v>0.14759518101486141</v>
      </c>
      <c r="O1345" s="16">
        <f t="shared" si="229"/>
        <v>2.820676067362513E-3</v>
      </c>
      <c r="P1345" s="16">
        <f t="shared" si="230"/>
        <v>0.31029701466229365</v>
      </c>
      <c r="Q1345" s="16">
        <f t="shared" si="231"/>
        <v>0.21671868863904109</v>
      </c>
      <c r="R1345" s="16">
        <f t="shared" si="232"/>
        <v>0.44137215584109896</v>
      </c>
      <c r="S1345" s="16">
        <f t="shared" si="233"/>
        <v>3.9079703715177569E-3</v>
      </c>
      <c r="T1345" s="16">
        <f t="shared" si="234"/>
        <v>0.21675494396302061</v>
      </c>
      <c r="U1345" s="66">
        <f t="shared" si="235"/>
        <v>1.3394666305591958</v>
      </c>
      <c r="V1345" s="66"/>
      <c r="W1345" s="66"/>
    </row>
    <row r="1346" spans="1:23" x14ac:dyDescent="0.25">
      <c r="A1346">
        <v>1345</v>
      </c>
      <c r="B1346">
        <v>6.4101394120553198E-4</v>
      </c>
      <c r="C1346" s="16">
        <v>5.3084880723524703E-9</v>
      </c>
      <c r="D1346" s="16">
        <v>7.0449124420609904E-4</v>
      </c>
      <c r="E1346" s="16">
        <v>7.5491460332564899E-6</v>
      </c>
      <c r="F1346" s="16">
        <v>7.4761371319778102E-6</v>
      </c>
      <c r="G1346" s="16">
        <v>2.0882297504714699E-6</v>
      </c>
      <c r="H1346" s="16">
        <v>2.2226545285466799E-4</v>
      </c>
      <c r="J1346">
        <v>0.95685972801028496</v>
      </c>
      <c r="K1346">
        <f t="shared" si="225"/>
        <v>5.0794784530570269E-9</v>
      </c>
      <c r="L1346">
        <f t="shared" si="226"/>
        <v>7.215264397324538E-4</v>
      </c>
      <c r="M1346" s="16">
        <f t="shared" si="227"/>
        <v>5.6050144267861006E-4</v>
      </c>
      <c r="N1346" s="16">
        <f t="shared" si="228"/>
        <v>9.0995240584211101E-2</v>
      </c>
      <c r="O1346" s="16">
        <f t="shared" si="229"/>
        <v>1.7566915744942583E-3</v>
      </c>
      <c r="P1346" s="16">
        <f t="shared" si="230"/>
        <v>7.2147882102457234E-2</v>
      </c>
      <c r="Q1346" s="16">
        <f t="shared" si="231"/>
        <v>8.828418520479904E-2</v>
      </c>
      <c r="R1346" s="16">
        <f t="shared" si="232"/>
        <v>5.820720952540262E-2</v>
      </c>
      <c r="S1346" s="16">
        <f t="shared" si="233"/>
        <v>1.6440826036996591E-3</v>
      </c>
      <c r="T1346" s="16">
        <f t="shared" si="234"/>
        <v>8.8289472006095146E-2</v>
      </c>
      <c r="U1346" s="66">
        <f t="shared" si="235"/>
        <v>0.4013247636011591</v>
      </c>
      <c r="V1346" s="66"/>
      <c r="W1346" s="66"/>
    </row>
    <row r="1347" spans="1:23" x14ac:dyDescent="0.25">
      <c r="A1347">
        <v>1346</v>
      </c>
      <c r="B1347">
        <v>7.4432527068102295E-4</v>
      </c>
      <c r="C1347" s="16">
        <v>7.6127512710831093E-9</v>
      </c>
      <c r="D1347" s="16">
        <v>8.73482926500213E-4</v>
      </c>
      <c r="E1347" s="16">
        <v>1.3397754211165E-5</v>
      </c>
      <c r="F1347" s="16">
        <v>6.4882374497559504E-6</v>
      </c>
      <c r="G1347" s="16">
        <v>1.4589198564438901E-6</v>
      </c>
      <c r="H1347" s="16">
        <v>3.9446594411553498E-4</v>
      </c>
      <c r="J1347">
        <v>0.95602375898845104</v>
      </c>
      <c r="K1347">
        <f t="shared" ref="K1347:K1410" si="236">C1347*J1347</f>
        <v>7.2779710864249832E-9</v>
      </c>
      <c r="L1347">
        <f t="shared" ref="L1347:L1410" si="237">SUM($Z$9*B1347,$AA$9*C1347,$AB$9*D1347,$AC$9*E1347,$AD$9*F1347,$AE$9*G1347)</f>
        <v>8.8791070850489776E-4</v>
      </c>
      <c r="M1347" s="16">
        <f t="shared" ref="M1347:M1410" si="238">$Z$8*B1347+$AA$8*C1347+$AB$8*D1347+$AD$8*F1347+$AE$8*G1347</f>
        <v>6.0073983285714825E-4</v>
      </c>
      <c r="N1347" s="16">
        <f t="shared" si="228"/>
        <v>0.26157084801647185</v>
      </c>
      <c r="O1347" s="16">
        <f t="shared" si="229"/>
        <v>0.13985009438316562</v>
      </c>
      <c r="P1347" s="16">
        <f t="shared" si="230"/>
        <v>8.6784028450487532E-3</v>
      </c>
      <c r="Q1347" s="16">
        <f t="shared" si="231"/>
        <v>6.1214690852493384E-2</v>
      </c>
      <c r="R1347" s="16">
        <f t="shared" si="232"/>
        <v>0.11663705682850352</v>
      </c>
      <c r="S1347" s="16">
        <f t="shared" si="233"/>
        <v>7.4546761846045237E-2</v>
      </c>
      <c r="T1347" s="16">
        <f t="shared" si="234"/>
        <v>6.1211668410780365E-2</v>
      </c>
      <c r="U1347" s="66">
        <f t="shared" si="235"/>
        <v>0.7237095231825087</v>
      </c>
      <c r="V1347" s="66"/>
      <c r="W1347" s="66"/>
    </row>
    <row r="1348" spans="1:23" x14ac:dyDescent="0.25">
      <c r="A1348">
        <v>1347</v>
      </c>
      <c r="B1348">
        <v>2.6693805742555198E-4</v>
      </c>
      <c r="C1348" s="16">
        <v>5.2388992879223102E-9</v>
      </c>
      <c r="D1348" s="16">
        <v>1.7093431082288099E-3</v>
      </c>
      <c r="E1348" s="16">
        <v>1.7874520470338701E-5</v>
      </c>
      <c r="F1348" s="16">
        <v>1.88018269849149E-5</v>
      </c>
      <c r="G1348" s="16">
        <v>2.1401742484921901E-6</v>
      </c>
      <c r="H1348" s="16">
        <v>5.2629599717062805E-4</v>
      </c>
      <c r="J1348">
        <v>0.95188048772766898</v>
      </c>
      <c r="K1348">
        <f t="shared" si="236"/>
        <v>4.9868060093436267E-9</v>
      </c>
      <c r="L1348">
        <f t="shared" si="237"/>
        <v>1.7490816975478441E-3</v>
      </c>
      <c r="M1348" s="16">
        <f t="shared" si="238"/>
        <v>-1.2152055826967403E-3</v>
      </c>
      <c r="N1348" s="16">
        <f t="shared" ref="N1348:N1411" si="239">(B1348-$B$2)^2/$B$2/$B$2</f>
        <v>0.20971901726337008</v>
      </c>
      <c r="O1348" s="16">
        <f t="shared" ref="O1348:O1411" si="240">(C1348-$C$2)^2/$C$2/$C$2</f>
        <v>2.9672461579944294E-3</v>
      </c>
      <c r="P1348" s="16">
        <f t="shared" ref="P1348:P1411" si="241">(D1348-$D$2)^2/$D$2/$D$2</f>
        <v>0.60004314098930134</v>
      </c>
      <c r="Q1348" s="16">
        <f t="shared" ref="Q1348:Q1411" si="242">(E1348-$E$2)^2/$E$2/$E$2</f>
        <v>0.44120336044910835</v>
      </c>
      <c r="R1348" s="16">
        <f t="shared" ref="R1348:R1411" si="243">(F1348-$F$2)^2/$F$2/$F$2</f>
        <v>0.82475467059036467</v>
      </c>
      <c r="S1348" s="16">
        <f t="shared" ref="S1348:S1411" si="244">(G1348-$G$2)^2/$G$2/$G$2</f>
        <v>4.4130504111877245E-3</v>
      </c>
      <c r="T1348" s="16">
        <f t="shared" ref="T1348:T1411" si="245">(H1348-$H$2)^2/$H$2/$H$2</f>
        <v>0.44128498132162319</v>
      </c>
      <c r="U1348" s="66">
        <f t="shared" ref="U1348:U1411" si="246">SUM(N1348:T1348)</f>
        <v>2.5243854671829498</v>
      </c>
      <c r="V1348" s="66"/>
      <c r="W1348" s="66"/>
    </row>
    <row r="1349" spans="1:23" x14ac:dyDescent="0.25">
      <c r="A1349">
        <v>1348</v>
      </c>
      <c r="B1349" s="16">
        <v>4.2758734487329003E-4</v>
      </c>
      <c r="C1349" s="16">
        <v>6.23129764996004E-9</v>
      </c>
      <c r="D1349" s="16">
        <v>1.25613019144907E-3</v>
      </c>
      <c r="E1349" s="16">
        <v>1.5701247963304201E-5</v>
      </c>
      <c r="F1349" s="16">
        <v>1.15007309968761E-5</v>
      </c>
      <c r="G1349" s="16">
        <v>1.7903181861677701E-6</v>
      </c>
      <c r="H1349" s="16">
        <v>4.6229579475110801E-4</v>
      </c>
      <c r="J1349">
        <v>0.95406852909787099</v>
      </c>
      <c r="K1349">
        <f t="shared" si="236"/>
        <v>5.9450849832683955E-9</v>
      </c>
      <c r="L1349">
        <f t="shared" si="237"/>
        <v>1.2809157403313399E-3</v>
      </c>
      <c r="M1349" s="16">
        <f t="shared" si="238"/>
        <v>-4.2574105058475995E-4</v>
      </c>
      <c r="N1349" s="16">
        <f t="shared" si="239"/>
        <v>1.7353747514710961E-2</v>
      </c>
      <c r="O1349" s="16">
        <f t="shared" si="240"/>
        <v>1.5534558593706237E-2</v>
      </c>
      <c r="P1349" s="16">
        <f t="shared" si="241"/>
        <v>9.2478619567303952E-2</v>
      </c>
      <c r="Q1349" s="16">
        <f t="shared" si="242"/>
        <v>0.21333861179841751</v>
      </c>
      <c r="R1349" s="16">
        <f t="shared" si="243"/>
        <v>2.7951268251170107E-2</v>
      </c>
      <c r="S1349" s="16">
        <f t="shared" si="244"/>
        <v>1.164230937165987E-2</v>
      </c>
      <c r="T1349" s="16">
        <f t="shared" si="245"/>
        <v>0.21335769089927289</v>
      </c>
      <c r="U1349" s="66">
        <f t="shared" si="246"/>
        <v>0.5916568059962416</v>
      </c>
      <c r="V1349" s="66"/>
      <c r="W1349" s="66"/>
    </row>
    <row r="1350" spans="1:23" x14ac:dyDescent="0.25">
      <c r="A1350">
        <v>1349</v>
      </c>
      <c r="B1350">
        <v>4.7469604409290899E-4</v>
      </c>
      <c r="C1350" s="16">
        <v>6.6515361648527897E-9</v>
      </c>
      <c r="D1350" s="16">
        <v>1.20630720800797E-3</v>
      </c>
      <c r="E1350" s="16">
        <v>1.6104742868822301E-5</v>
      </c>
      <c r="F1350" s="16">
        <v>1.03346565974448E-5</v>
      </c>
      <c r="G1350" s="16">
        <v>1.6762202169735E-6</v>
      </c>
      <c r="H1350" s="16">
        <v>4.7417477467204602E-4</v>
      </c>
      <c r="J1350">
        <v>0.95432610981778399</v>
      </c>
      <c r="K1350">
        <f t="shared" si="236"/>
        <v>6.3477346325162653E-9</v>
      </c>
      <c r="L1350">
        <f t="shared" si="237"/>
        <v>1.2286460898836681E-3</v>
      </c>
      <c r="M1350" s="16">
        <f t="shared" si="238"/>
        <v>-2.7925400169785024E-4</v>
      </c>
      <c r="N1350" s="16">
        <f t="shared" si="239"/>
        <v>1.3013241566533129E-3</v>
      </c>
      <c r="O1350" s="16">
        <f t="shared" si="240"/>
        <v>4.0193529772844946E-2</v>
      </c>
      <c r="P1350" s="16">
        <f t="shared" si="241"/>
        <v>6.3694253912311039E-2</v>
      </c>
      <c r="Q1350" s="16">
        <f t="shared" si="242"/>
        <v>0.24945416663512646</v>
      </c>
      <c r="R1350" s="16">
        <f t="shared" si="243"/>
        <v>2.3857124069028386E-3</v>
      </c>
      <c r="S1350" s="16">
        <f t="shared" si="244"/>
        <v>2.714374552148793E-2</v>
      </c>
      <c r="T1350" s="16">
        <f t="shared" si="245"/>
        <v>0.24947146711516491</v>
      </c>
      <c r="U1350" s="66">
        <f t="shared" si="246"/>
        <v>0.63364419952049145</v>
      </c>
      <c r="V1350" s="66"/>
      <c r="W1350" s="66"/>
    </row>
    <row r="1351" spans="1:23" x14ac:dyDescent="0.25">
      <c r="A1351">
        <v>1350</v>
      </c>
      <c r="B1351" s="16">
        <v>6.6654095191076297E-4</v>
      </c>
      <c r="C1351" s="16">
        <v>8.0543130882369998E-9</v>
      </c>
      <c r="D1351" s="16">
        <v>1.0359807457703801E-3</v>
      </c>
      <c r="E1351" s="16">
        <v>1.67808965931731E-5</v>
      </c>
      <c r="F1351" s="16">
        <v>7.3004500490540197E-6</v>
      </c>
      <c r="G1351" s="16">
        <v>1.38151017214582E-6</v>
      </c>
      <c r="H1351" s="16">
        <v>4.9407862531244398E-4</v>
      </c>
      <c r="J1351">
        <v>0.95520457522159297</v>
      </c>
      <c r="K1351">
        <f t="shared" si="236"/>
        <v>7.69351671215114E-9</v>
      </c>
      <c r="L1351">
        <f t="shared" si="237"/>
        <v>1.0519551017275457E-3</v>
      </c>
      <c r="M1351" s="16">
        <f t="shared" si="238"/>
        <v>2.8112680209398024E-4</v>
      </c>
      <c r="N1351" s="16">
        <f t="shared" si="239"/>
        <v>0.12495501774704239</v>
      </c>
      <c r="O1351" s="16">
        <f t="shared" si="240"/>
        <v>0.20580682484406662</v>
      </c>
      <c r="P1351" s="16">
        <f t="shared" si="241"/>
        <v>5.7071704493375187E-3</v>
      </c>
      <c r="Q1351" s="16">
        <f t="shared" si="242"/>
        <v>0.31630284334162562</v>
      </c>
      <c r="R1351" s="16">
        <f t="shared" si="243"/>
        <v>6.7128579592888177E-2</v>
      </c>
      <c r="S1351" s="16">
        <f t="shared" si="244"/>
        <v>9.7097752255800376E-2</v>
      </c>
      <c r="T1351" s="16">
        <f t="shared" si="245"/>
        <v>0.31630798115507058</v>
      </c>
      <c r="U1351" s="66">
        <f t="shared" si="246"/>
        <v>1.1333061693858313</v>
      </c>
      <c r="V1351" s="66"/>
      <c r="W1351" s="66"/>
    </row>
    <row r="1352" spans="1:23" x14ac:dyDescent="0.25">
      <c r="A1352">
        <v>1351</v>
      </c>
      <c r="B1352">
        <v>5.4249113596175995E-4</v>
      </c>
      <c r="C1352" s="16">
        <v>5.4494101685445702E-9</v>
      </c>
      <c r="D1352" s="16">
        <v>8.5778083999179698E-4</v>
      </c>
      <c r="E1352" s="16">
        <v>9.4186488851602308E-6</v>
      </c>
      <c r="F1352" s="16">
        <v>8.8999343169321094E-6</v>
      </c>
      <c r="G1352" s="16">
        <v>2.0379638303723998E-6</v>
      </c>
      <c r="H1352" s="16">
        <v>2.7731030184769399E-4</v>
      </c>
      <c r="J1352">
        <v>0.95605122615212801</v>
      </c>
      <c r="K1352">
        <f t="shared" si="236"/>
        <v>5.209915273442911E-9</v>
      </c>
      <c r="L1352">
        <f t="shared" si="237"/>
        <v>8.7761322304586505E-4</v>
      </c>
      <c r="M1352" s="16">
        <f t="shared" si="238"/>
        <v>2.0736904887765485E-4</v>
      </c>
      <c r="N1352" s="16">
        <f t="shared" si="239"/>
        <v>1.0320941394789014E-2</v>
      </c>
      <c r="O1352" s="16">
        <f t="shared" si="240"/>
        <v>2.7155705324943802E-4</v>
      </c>
      <c r="P1352" s="16">
        <f t="shared" si="241"/>
        <v>1.1981428010281188E-2</v>
      </c>
      <c r="Q1352" s="16">
        <f t="shared" si="242"/>
        <v>1.5144737194529663E-2</v>
      </c>
      <c r="R1352" s="16">
        <f t="shared" si="243"/>
        <v>9.3631473142426029E-3</v>
      </c>
      <c r="S1352" s="16">
        <f t="shared" si="244"/>
        <v>2.4025632593042081E-4</v>
      </c>
      <c r="T1352" s="16">
        <f t="shared" si="245"/>
        <v>1.5145849881305537E-2</v>
      </c>
      <c r="U1352" s="66">
        <f t="shared" si="246"/>
        <v>6.2467917174327869E-2</v>
      </c>
      <c r="V1352" s="66"/>
      <c r="W1352" s="66"/>
    </row>
    <row r="1353" spans="1:23" x14ac:dyDescent="0.25">
      <c r="A1353">
        <v>1352</v>
      </c>
      <c r="B1353" s="16">
        <v>3.0525593410378601E-4</v>
      </c>
      <c r="C1353" s="16">
        <v>5.4685285521061097E-9</v>
      </c>
      <c r="D1353" s="16">
        <v>1.55488499087551E-3</v>
      </c>
      <c r="E1353" s="16">
        <v>1.7000149022270499E-5</v>
      </c>
      <c r="F1353" s="16">
        <v>1.63301761820418E-5</v>
      </c>
      <c r="G1353" s="16">
        <v>2.04687585279175E-6</v>
      </c>
      <c r="H1353" s="16">
        <v>5.0054718668772296E-4</v>
      </c>
      <c r="J1353">
        <v>0.95260851198820096</v>
      </c>
      <c r="K1353">
        <f t="shared" si="236"/>
        <v>5.2093668467867921E-9</v>
      </c>
      <c r="L1353">
        <f t="shared" si="237"/>
        <v>1.5895867505638331E-3</v>
      </c>
      <c r="M1353" s="16">
        <f t="shared" si="238"/>
        <v>-9.7907488235626111E-4</v>
      </c>
      <c r="N1353" s="16">
        <f t="shared" si="239"/>
        <v>0.14450789136653161</v>
      </c>
      <c r="O1353" s="16">
        <f t="shared" si="240"/>
        <v>1.6974082594950772E-4</v>
      </c>
      <c r="P1353" s="16">
        <f t="shared" si="241"/>
        <v>0.37732456055519459</v>
      </c>
      <c r="Q1353" s="16">
        <f t="shared" si="242"/>
        <v>0.33968133149185664</v>
      </c>
      <c r="R1353" s="16">
        <f t="shared" si="243"/>
        <v>0.43206579612476687</v>
      </c>
      <c r="S1353" s="16">
        <f t="shared" si="244"/>
        <v>3.9764307167501113E-4</v>
      </c>
      <c r="T1353" s="16">
        <f t="shared" si="245"/>
        <v>0.3397351230586122</v>
      </c>
      <c r="U1353" s="66">
        <f t="shared" si="246"/>
        <v>1.6338820864945864</v>
      </c>
      <c r="V1353" s="66"/>
      <c r="W1353" s="66"/>
    </row>
    <row r="1354" spans="1:23" x14ac:dyDescent="0.25">
      <c r="A1354">
        <v>1353</v>
      </c>
      <c r="B1354">
        <v>4.8947579017534504E-4</v>
      </c>
      <c r="C1354" s="16">
        <v>7.8243255482086294E-9</v>
      </c>
      <c r="D1354" s="16">
        <v>1.38146705017371E-3</v>
      </c>
      <c r="E1354" s="16">
        <v>2.1655204428861001E-5</v>
      </c>
      <c r="F1354" s="16">
        <v>1.0098635260374E-5</v>
      </c>
      <c r="G1354" s="16">
        <v>1.42762479027675E-6</v>
      </c>
      <c r="H1354" s="16">
        <v>6.3760322570002804E-4</v>
      </c>
      <c r="J1354">
        <v>0.95351289119469396</v>
      </c>
      <c r="K1354">
        <f t="shared" si="236"/>
        <v>7.4605952751209183E-9</v>
      </c>
      <c r="L1354">
        <f t="shared" si="237"/>
        <v>1.4030841211591866E-3</v>
      </c>
      <c r="M1354" s="16">
        <f t="shared" si="238"/>
        <v>-4.2413254080849648E-4</v>
      </c>
      <c r="N1354" s="16">
        <f t="shared" si="239"/>
        <v>3.6746130949314628E-5</v>
      </c>
      <c r="O1354" s="16">
        <f t="shared" si="240"/>
        <v>0.16986822907593982</v>
      </c>
      <c r="P1354" s="16">
        <f t="shared" si="241"/>
        <v>0.18855271023046188</v>
      </c>
      <c r="Q1354" s="16">
        <f t="shared" si="242"/>
        <v>1.0327378425626721</v>
      </c>
      <c r="R1354" s="16">
        <f t="shared" si="243"/>
        <v>6.195329432795144E-4</v>
      </c>
      <c r="S1354" s="16">
        <f t="shared" si="244"/>
        <v>8.3305312312948118E-2</v>
      </c>
      <c r="T1354" s="16">
        <f t="shared" si="245"/>
        <v>1.0328188285308246</v>
      </c>
      <c r="U1354" s="66">
        <f t="shared" si="246"/>
        <v>2.5079392017870754</v>
      </c>
      <c r="V1354" s="66"/>
      <c r="W1354" s="66"/>
    </row>
    <row r="1355" spans="1:23" x14ac:dyDescent="0.25">
      <c r="A1355">
        <v>1354</v>
      </c>
      <c r="B1355">
        <v>7.3843329074059299E-4</v>
      </c>
      <c r="C1355" s="16">
        <v>1.0131895483505E-8</v>
      </c>
      <c r="D1355" s="16">
        <v>1.18011733063335E-3</v>
      </c>
      <c r="E1355" s="16">
        <v>2.4009532603821899E-5</v>
      </c>
      <c r="F1355" s="16">
        <v>6.6313837481701796E-6</v>
      </c>
      <c r="G1355" s="16">
        <v>1.09993316884145E-6</v>
      </c>
      <c r="H1355" s="16">
        <v>7.0691550065508501E-4</v>
      </c>
      <c r="J1355">
        <v>0.95452373573447202</v>
      </c>
      <c r="K1355">
        <f t="shared" si="236"/>
        <v>9.6711347269864177E-9</v>
      </c>
      <c r="L1355">
        <f t="shared" si="237"/>
        <v>1.1944698994030484E-3</v>
      </c>
      <c r="M1355" s="16">
        <f t="shared" si="238"/>
        <v>2.8239668207813759E-4</v>
      </c>
      <c r="N1355" s="16">
        <f t="shared" si="239"/>
        <v>0.2494758919569805</v>
      </c>
      <c r="O1355" s="16">
        <f t="shared" si="240"/>
        <v>0.6866207371210441</v>
      </c>
      <c r="P1355" s="16">
        <f t="shared" si="241"/>
        <v>5.0709235585750176E-2</v>
      </c>
      <c r="Q1355" s="16">
        <f t="shared" si="242"/>
        <v>1.526312015387252</v>
      </c>
      <c r="R1355" s="16">
        <f t="shared" si="243"/>
        <v>0.10692510555308883</v>
      </c>
      <c r="S1355" s="16">
        <f t="shared" si="244"/>
        <v>0.20422497128318573</v>
      </c>
      <c r="T1355" s="16">
        <f t="shared" si="245"/>
        <v>1.5263649729052291</v>
      </c>
      <c r="U1355" s="66">
        <f t="shared" si="246"/>
        <v>4.350632929792531</v>
      </c>
      <c r="V1355" s="66"/>
      <c r="W1355" s="66"/>
    </row>
    <row r="1356" spans="1:23" x14ac:dyDescent="0.25">
      <c r="A1356">
        <v>1355</v>
      </c>
      <c r="B1356" s="16">
        <v>5.9357705268729298E-4</v>
      </c>
      <c r="C1356" s="16">
        <v>5.21499284260259E-9</v>
      </c>
      <c r="D1356" s="16">
        <v>7.4822491541726296E-4</v>
      </c>
      <c r="E1356" s="16">
        <v>7.8723756922885296E-6</v>
      </c>
      <c r="F1356" s="16">
        <v>8.0912727911321897E-6</v>
      </c>
      <c r="G1356" s="16">
        <v>2.1268127636657899E-6</v>
      </c>
      <c r="H1356" s="16">
        <v>2.3178263595985399E-4</v>
      </c>
      <c r="J1356">
        <v>0.95662224339354995</v>
      </c>
      <c r="K1356">
        <f t="shared" si="236"/>
        <v>4.9887781523717961E-9</v>
      </c>
      <c r="L1356">
        <f t="shared" si="237"/>
        <v>7.6652905877035052E-4</v>
      </c>
      <c r="M1356" s="16">
        <f t="shared" si="238"/>
        <v>4.2062504660423533E-4</v>
      </c>
      <c r="N1356" s="16">
        <f t="shared" si="239"/>
        <v>4.2159585271290018E-2</v>
      </c>
      <c r="O1356" s="16">
        <f t="shared" si="240"/>
        <v>3.4559255239240746E-3</v>
      </c>
      <c r="P1356" s="16">
        <f t="shared" si="241"/>
        <v>4.9818095841984961E-2</v>
      </c>
      <c r="Q1356" s="16">
        <f t="shared" si="242"/>
        <v>7.1305989073004519E-2</v>
      </c>
      <c r="R1356" s="16">
        <f t="shared" si="243"/>
        <v>3.1981173253951056E-2</v>
      </c>
      <c r="S1356" s="16">
        <f t="shared" si="244"/>
        <v>3.5727970457859774E-3</v>
      </c>
      <c r="T1356" s="16">
        <f t="shared" si="245"/>
        <v>7.1310089551204922E-2</v>
      </c>
      <c r="U1356" s="66">
        <f t="shared" si="246"/>
        <v>0.27360365556114552</v>
      </c>
      <c r="V1356" s="66"/>
      <c r="W1356" s="66"/>
    </row>
    <row r="1357" spans="1:23" x14ac:dyDescent="0.25">
      <c r="A1357">
        <v>1356</v>
      </c>
      <c r="B1357">
        <v>4.9101707382893998E-4</v>
      </c>
      <c r="C1357" s="16">
        <v>6.1501351550684803E-9</v>
      </c>
      <c r="D1357" s="16">
        <v>1.0750682265013899E-3</v>
      </c>
      <c r="E1357" s="16">
        <v>1.32897737532403E-5</v>
      </c>
      <c r="F1357" s="16">
        <v>9.9324669048799906E-6</v>
      </c>
      <c r="G1357" s="16">
        <v>1.8102500862444999E-6</v>
      </c>
      <c r="H1357" s="16">
        <v>3.9129069303303702E-4</v>
      </c>
      <c r="J1357">
        <v>0.95496146991078801</v>
      </c>
      <c r="K1357">
        <f t="shared" si="236"/>
        <v>5.8731421078342082E-9</v>
      </c>
      <c r="L1357">
        <f t="shared" si="237"/>
        <v>1.0967372602622395E-3</v>
      </c>
      <c r="M1357" s="16">
        <f t="shared" si="238"/>
        <v>-1.1470311260435937E-4</v>
      </c>
      <c r="N1357" s="16">
        <f t="shared" si="239"/>
        <v>8.5972164592037963E-6</v>
      </c>
      <c r="O1357" s="16">
        <f t="shared" si="240"/>
        <v>1.2097653049965879E-2</v>
      </c>
      <c r="P1357" s="16">
        <f t="shared" si="241"/>
        <v>1.3485267610957096E-2</v>
      </c>
      <c r="Q1357" s="16">
        <f t="shared" si="242"/>
        <v>5.6340890557030197E-2</v>
      </c>
      <c r="R1357" s="16">
        <f t="shared" si="243"/>
        <v>6.4421854664277161E-5</v>
      </c>
      <c r="S1357" s="16">
        <f t="shared" si="244"/>
        <v>9.5976576721540502E-3</v>
      </c>
      <c r="T1357" s="16">
        <f t="shared" si="245"/>
        <v>5.6343995473621185E-2</v>
      </c>
      <c r="U1357" s="66">
        <f t="shared" si="246"/>
        <v>0.14793848343485189</v>
      </c>
      <c r="V1357" s="66"/>
      <c r="W1357" s="66"/>
    </row>
    <row r="1358" spans="1:23" x14ac:dyDescent="0.25">
      <c r="A1358">
        <v>1357</v>
      </c>
      <c r="B1358">
        <v>3.77640466209448E-4</v>
      </c>
      <c r="C1358" s="16">
        <v>4.2681686185193999E-9</v>
      </c>
      <c r="D1358" s="16">
        <v>9.6798109945441196E-4</v>
      </c>
      <c r="E1358" s="16">
        <v>8.3129811172835594E-6</v>
      </c>
      <c r="F1358" s="16">
        <v>1.28594439249343E-5</v>
      </c>
      <c r="G1358" s="16">
        <v>2.6057056491986999E-6</v>
      </c>
      <c r="H1358" s="16">
        <v>2.4475793797889802E-4</v>
      </c>
      <c r="J1358">
        <v>0.95542260904551501</v>
      </c>
      <c r="K1358">
        <f t="shared" si="236"/>
        <v>4.0779047973519968E-9</v>
      </c>
      <c r="L1358">
        <f t="shared" si="237"/>
        <v>9.9630142478486072E-4</v>
      </c>
      <c r="M1358" s="16">
        <f t="shared" si="238"/>
        <v>-2.410204923659647E-4</v>
      </c>
      <c r="N1358" s="16">
        <f t="shared" si="239"/>
        <v>5.4362015455438506E-2</v>
      </c>
      <c r="O1358" s="16">
        <f t="shared" si="240"/>
        <v>5.2749203834173593E-2</v>
      </c>
      <c r="P1358" s="16">
        <f t="shared" si="241"/>
        <v>2.4494587021454527E-5</v>
      </c>
      <c r="Q1358" s="16">
        <f t="shared" si="242"/>
        <v>5.1079909324712867E-2</v>
      </c>
      <c r="R1358" s="16">
        <f t="shared" si="243"/>
        <v>9.3073441639864474E-2</v>
      </c>
      <c r="S1358" s="16">
        <f t="shared" si="244"/>
        <v>8.9043257294148026E-2</v>
      </c>
      <c r="T1358" s="16">
        <f t="shared" si="245"/>
        <v>5.1079622063333725E-2</v>
      </c>
      <c r="U1358" s="66">
        <f t="shared" si="246"/>
        <v>0.39141194419869263</v>
      </c>
      <c r="V1358" s="66"/>
      <c r="W1358" s="66"/>
    </row>
    <row r="1359" spans="1:23" x14ac:dyDescent="0.25">
      <c r="A1359">
        <v>1358</v>
      </c>
      <c r="B1359">
        <v>6.4191568583867899E-4</v>
      </c>
      <c r="C1359" s="16">
        <v>5.8719482380055904E-9</v>
      </c>
      <c r="D1359" s="16">
        <v>7.7957563358684804E-4</v>
      </c>
      <c r="E1359" s="16">
        <v>9.2324613705575395E-6</v>
      </c>
      <c r="F1359" s="16">
        <v>7.4920745811965199E-6</v>
      </c>
      <c r="G1359" s="16">
        <v>1.8894923989639301E-6</v>
      </c>
      <c r="H1359" s="16">
        <v>2.71827364089299E-4</v>
      </c>
      <c r="J1359">
        <v>0.95647569468375404</v>
      </c>
      <c r="K1359">
        <f t="shared" si="236"/>
        <v>5.6163757700934424E-9</v>
      </c>
      <c r="L1359">
        <f t="shared" si="237"/>
        <v>7.964434031999671E-4</v>
      </c>
      <c r="M1359" s="16">
        <f t="shared" si="238"/>
        <v>4.8738796847739094E-4</v>
      </c>
      <c r="N1359" s="16">
        <f t="shared" si="239"/>
        <v>9.2103310515613435E-2</v>
      </c>
      <c r="O1359" s="16">
        <f t="shared" si="240"/>
        <v>3.5738362889623956E-3</v>
      </c>
      <c r="P1359" s="16">
        <f t="shared" si="241"/>
        <v>3.6348050016685209E-2</v>
      </c>
      <c r="Q1359" s="16">
        <f t="shared" si="242"/>
        <v>1.9711934264370654E-2</v>
      </c>
      <c r="R1359" s="16">
        <f t="shared" si="243"/>
        <v>5.7429363373028196E-2</v>
      </c>
      <c r="S1359" s="16">
        <f t="shared" si="244"/>
        <v>3.4201278480519609E-3</v>
      </c>
      <c r="T1359" s="16">
        <f t="shared" si="245"/>
        <v>1.9714135518979999E-2</v>
      </c>
      <c r="U1359" s="66">
        <f t="shared" si="246"/>
        <v>0.23230075782569184</v>
      </c>
      <c r="V1359" s="66"/>
      <c r="W1359" s="66"/>
    </row>
    <row r="1360" spans="1:23" x14ac:dyDescent="0.25">
      <c r="A1360">
        <v>1359</v>
      </c>
      <c r="B1360">
        <v>3.15471890008366E-4</v>
      </c>
      <c r="C1360" s="16">
        <v>3.9418590593992198E-9</v>
      </c>
      <c r="D1360" s="16">
        <v>1.0729941038810501E-3</v>
      </c>
      <c r="E1360" s="16">
        <v>8.4995403969626192E-6</v>
      </c>
      <c r="F1360" s="16">
        <v>1.5474018307987201E-5</v>
      </c>
      <c r="G1360" s="16">
        <v>2.8250303337406501E-6</v>
      </c>
      <c r="H1360" s="16">
        <v>2.5025214331357099E-4</v>
      </c>
      <c r="J1360">
        <v>0.95485952330796398</v>
      </c>
      <c r="K1360">
        <f t="shared" si="236"/>
        <v>3.7639216624051181E-9</v>
      </c>
      <c r="L1360">
        <f t="shared" si="237"/>
        <v>1.1067632289717057E-3</v>
      </c>
      <c r="M1360" s="16">
        <f t="shared" si="238"/>
        <v>-4.7581944895497372E-4</v>
      </c>
      <c r="N1360" s="16">
        <f t="shared" si="239"/>
        <v>0.12916637340804812</v>
      </c>
      <c r="O1360" s="16">
        <f t="shared" si="240"/>
        <v>8.3269750002965826E-2</v>
      </c>
      <c r="P1360" s="16">
        <f t="shared" si="241"/>
        <v>1.2989787668261622E-2</v>
      </c>
      <c r="Q1360" s="16">
        <f t="shared" si="242"/>
        <v>4.353014665592668E-2</v>
      </c>
      <c r="R1360" s="16">
        <f t="shared" si="243"/>
        <v>0.32538737203793167</v>
      </c>
      <c r="S1360" s="16">
        <f t="shared" si="244"/>
        <v>0.16621016627611943</v>
      </c>
      <c r="T1360" s="16">
        <f t="shared" si="245"/>
        <v>4.3528072240499767E-2</v>
      </c>
      <c r="U1360" s="66">
        <f t="shared" si="246"/>
        <v>0.80408166828975314</v>
      </c>
      <c r="V1360" s="66"/>
      <c r="W1360" s="66"/>
    </row>
    <row r="1361" spans="1:23" x14ac:dyDescent="0.25">
      <c r="A1361">
        <v>1360</v>
      </c>
      <c r="B1361">
        <v>4.5894900923756801E-4</v>
      </c>
      <c r="C1361" s="16">
        <v>4.79941801889336E-9</v>
      </c>
      <c r="D1361" s="16">
        <v>8.9388567458878899E-4</v>
      </c>
      <c r="E1361" s="16">
        <v>8.6401955670569202E-6</v>
      </c>
      <c r="F1361" s="16">
        <v>1.05408493002223E-5</v>
      </c>
      <c r="G1361" s="16">
        <v>2.31509790032547E-6</v>
      </c>
      <c r="H1361" s="16">
        <v>2.5439106256687998E-4</v>
      </c>
      <c r="J1361">
        <v>0.95583650343013804</v>
      </c>
      <c r="K1361">
        <f t="shared" si="236"/>
        <v>4.5874589376786293E-9</v>
      </c>
      <c r="L1361">
        <f t="shared" si="237"/>
        <v>9.1727767167154009E-4</v>
      </c>
      <c r="M1361" s="16">
        <f t="shared" si="238"/>
        <v>6.2034680359590024E-7</v>
      </c>
      <c r="N1361" s="16">
        <f t="shared" si="239"/>
        <v>4.6308129166228581E-3</v>
      </c>
      <c r="O1361" s="16">
        <f t="shared" si="240"/>
        <v>1.7900015322838244E-2</v>
      </c>
      <c r="P1361" s="16">
        <f t="shared" si="241"/>
        <v>5.1805442331159003E-3</v>
      </c>
      <c r="Q1361" s="16">
        <f t="shared" si="242"/>
        <v>3.8237027633465565E-2</v>
      </c>
      <c r="R1361" s="16">
        <f t="shared" si="243"/>
        <v>4.8678309342115138E-3</v>
      </c>
      <c r="S1361" s="16">
        <f t="shared" si="244"/>
        <v>2.3591047991393492E-2</v>
      </c>
      <c r="T1361" s="16">
        <f t="shared" si="245"/>
        <v>3.8238011724936731E-2</v>
      </c>
      <c r="U1361" s="66">
        <f t="shared" si="246"/>
        <v>0.13264529075658432</v>
      </c>
      <c r="V1361" s="66"/>
      <c r="W1361" s="66"/>
    </row>
    <row r="1362" spans="1:23" x14ac:dyDescent="0.25">
      <c r="A1362">
        <v>1361</v>
      </c>
      <c r="B1362">
        <v>4.4213137326548798E-4</v>
      </c>
      <c r="C1362" s="16">
        <v>4.61251944377978E-9</v>
      </c>
      <c r="D1362" s="16">
        <v>8.9174397696200995E-4</v>
      </c>
      <c r="E1362" s="16">
        <v>8.2838757900729398E-6</v>
      </c>
      <c r="F1362" s="16">
        <v>1.0941574421252899E-5</v>
      </c>
      <c r="G1362" s="16">
        <v>2.40889316719763E-6</v>
      </c>
      <c r="H1362" s="16">
        <v>2.4390002561723001E-4</v>
      </c>
      <c r="J1362">
        <v>0.95583872044305596</v>
      </c>
      <c r="K1362">
        <f t="shared" si="236"/>
        <v>4.4088246831611814E-9</v>
      </c>
      <c r="L1362">
        <f t="shared" si="237"/>
        <v>9.1603140645226961E-4</v>
      </c>
      <c r="M1362" s="16">
        <f t="shared" si="238"/>
        <v>-3.1768659921293675E-5</v>
      </c>
      <c r="N1362" s="16">
        <f t="shared" si="239"/>
        <v>1.0444893897253817E-2</v>
      </c>
      <c r="O1362" s="16">
        <f t="shared" si="240"/>
        <v>2.8063884131774772E-2</v>
      </c>
      <c r="P1362" s="16">
        <f t="shared" si="241"/>
        <v>5.5055641196523957E-3</v>
      </c>
      <c r="Q1362" s="16">
        <f t="shared" si="242"/>
        <v>5.2312170375667044E-2</v>
      </c>
      <c r="R1362" s="16">
        <f t="shared" si="243"/>
        <v>1.2196692887846729E-2</v>
      </c>
      <c r="S1362" s="16">
        <f t="shared" si="244"/>
        <v>4.0132576478556559E-2</v>
      </c>
      <c r="T1362" s="16">
        <f t="shared" si="245"/>
        <v>5.2313281367860023E-2</v>
      </c>
      <c r="U1362" s="66">
        <f t="shared" si="246"/>
        <v>0.20096906325861136</v>
      </c>
      <c r="V1362" s="66"/>
      <c r="W1362" s="66"/>
    </row>
    <row r="1363" spans="1:23" x14ac:dyDescent="0.25">
      <c r="A1363">
        <v>1362</v>
      </c>
      <c r="B1363" s="16">
        <v>3.0271190303440203E-4</v>
      </c>
      <c r="C1363" s="16">
        <v>4.6196363521683399E-9</v>
      </c>
      <c r="D1363" s="16">
        <v>1.3177774623418001E-3</v>
      </c>
      <c r="E1363" s="16">
        <v>1.22010464175571E-5</v>
      </c>
      <c r="F1363" s="16">
        <v>1.63025771729703E-5</v>
      </c>
      <c r="G1363" s="16">
        <v>2.4170125261642001E-6</v>
      </c>
      <c r="H1363" s="16">
        <v>3.5923986156268602E-4</v>
      </c>
      <c r="J1363">
        <v>0.95368814841855898</v>
      </c>
      <c r="K1363">
        <f t="shared" si="236"/>
        <v>4.4056924390664899E-9</v>
      </c>
      <c r="L1363">
        <f t="shared" si="237"/>
        <v>1.3527950095775525E-3</v>
      </c>
      <c r="M1363" s="16">
        <f t="shared" si="238"/>
        <v>-7.4737120350874874E-4</v>
      </c>
      <c r="N1363" s="16">
        <f t="shared" si="239"/>
        <v>0.1484621701067419</v>
      </c>
      <c r="O1363" s="16">
        <f t="shared" si="240"/>
        <v>2.763517647783531E-2</v>
      </c>
      <c r="P1363" s="16">
        <f t="shared" si="241"/>
        <v>0.13550100607202217</v>
      </c>
      <c r="Q1363" s="16">
        <f t="shared" si="242"/>
        <v>1.8494621004244025E-2</v>
      </c>
      <c r="R1363" s="16">
        <f t="shared" si="243"/>
        <v>0.42839139236306467</v>
      </c>
      <c r="S1363" s="16">
        <f t="shared" si="244"/>
        <v>4.1769947981200706E-2</v>
      </c>
      <c r="T1363" s="16">
        <f t="shared" si="245"/>
        <v>1.8500174973577737E-2</v>
      </c>
      <c r="U1363" s="66">
        <f t="shared" si="246"/>
        <v>0.81875448897868652</v>
      </c>
      <c r="V1363" s="66"/>
      <c r="W1363" s="66"/>
    </row>
    <row r="1364" spans="1:23" x14ac:dyDescent="0.25">
      <c r="A1364">
        <v>1363</v>
      </c>
      <c r="B1364">
        <v>3.9774331171590698E-4</v>
      </c>
      <c r="C1364" s="16">
        <v>5.6654489061552798E-9</v>
      </c>
      <c r="D1364" s="16">
        <v>1.2270597998079399E-3</v>
      </c>
      <c r="E1364" s="16">
        <v>1.3948866520581499E-5</v>
      </c>
      <c r="F1364" s="16">
        <v>1.23498991544183E-5</v>
      </c>
      <c r="G1364" s="16">
        <v>1.9685898735633998E-6</v>
      </c>
      <c r="H1364" s="16">
        <v>4.1069949271299702E-4</v>
      </c>
      <c r="J1364">
        <v>0.95418853165115003</v>
      </c>
      <c r="K1364">
        <f t="shared" si="236"/>
        <v>5.4059063729089206E-9</v>
      </c>
      <c r="L1364">
        <f t="shared" si="237"/>
        <v>1.2537225225414336E-3</v>
      </c>
      <c r="M1364" s="16">
        <f t="shared" si="238"/>
        <v>-4.582358991096198E-4</v>
      </c>
      <c r="N1364" s="16">
        <f t="shared" si="239"/>
        <v>3.6992922063799345E-2</v>
      </c>
      <c r="O1364" s="16">
        <f t="shared" si="240"/>
        <v>5.0679634086669685E-4</v>
      </c>
      <c r="P1364" s="16">
        <f t="shared" si="241"/>
        <v>7.5033458350281038E-2</v>
      </c>
      <c r="Q1364" s="16">
        <f t="shared" si="242"/>
        <v>8.923846870450354E-2</v>
      </c>
      <c r="R1364" s="16">
        <f t="shared" si="243"/>
        <v>6.419469292474704E-2</v>
      </c>
      <c r="S1364" s="16">
        <f t="shared" si="244"/>
        <v>3.6359831240751807E-4</v>
      </c>
      <c r="T1364" s="16">
        <f t="shared" si="245"/>
        <v>8.9248497280722289E-2</v>
      </c>
      <c r="U1364" s="66">
        <f t="shared" si="246"/>
        <v>0.35557843397732747</v>
      </c>
      <c r="V1364" s="66"/>
      <c r="W1364" s="66"/>
    </row>
    <row r="1365" spans="1:23" x14ac:dyDescent="0.25">
      <c r="A1365">
        <v>1364</v>
      </c>
      <c r="B1365" s="16">
        <v>5.4994248173302997E-4</v>
      </c>
      <c r="C1365" s="16">
        <v>6.7327320179130201E-9</v>
      </c>
      <c r="D1365" s="16">
        <v>1.0500974424292901E-3</v>
      </c>
      <c r="E1365" s="16">
        <v>1.4215352348863199E-5</v>
      </c>
      <c r="F1365" s="16">
        <v>8.8565091324847607E-6</v>
      </c>
      <c r="G1365" s="16">
        <v>1.6530675345538201E-6</v>
      </c>
      <c r="H1365" s="16">
        <v>4.1854191410632902E-4</v>
      </c>
      <c r="J1365">
        <v>0.95510420536699203</v>
      </c>
      <c r="K1365">
        <f t="shared" si="236"/>
        <v>6.4304606639177199E-9</v>
      </c>
      <c r="L1365">
        <f t="shared" si="237"/>
        <v>1.0694567954967955E-3</v>
      </c>
      <c r="M1365" s="16">
        <f t="shared" si="238"/>
        <v>3.0428167969264471E-5</v>
      </c>
      <c r="N1365" s="16">
        <f t="shared" si="239"/>
        <v>1.3624227862716401E-2</v>
      </c>
      <c r="O1365" s="16">
        <f t="shared" si="240"/>
        <v>4.6284203718643405E-2</v>
      </c>
      <c r="P1365" s="16">
        <f t="shared" si="241"/>
        <v>8.1363364651679329E-3</v>
      </c>
      <c r="Q1365" s="16">
        <f t="shared" si="242"/>
        <v>0.10467787819712181</v>
      </c>
      <c r="R1365" s="16">
        <f t="shared" si="243"/>
        <v>1.0235468641906857E-2</v>
      </c>
      <c r="S1365" s="16">
        <f t="shared" si="244"/>
        <v>3.107829697743732E-2</v>
      </c>
      <c r="T1365" s="16">
        <f t="shared" si="245"/>
        <v>0.10468121528612311</v>
      </c>
      <c r="U1365" s="66">
        <f t="shared" si="246"/>
        <v>0.31871762714911683</v>
      </c>
      <c r="V1365" s="66"/>
      <c r="W1365" s="66"/>
    </row>
    <row r="1366" spans="1:23" x14ac:dyDescent="0.25">
      <c r="A1366">
        <v>1365</v>
      </c>
      <c r="B1366">
        <v>4.2935941597626101E-4</v>
      </c>
      <c r="C1366" s="16">
        <v>5.4556128242937404E-9</v>
      </c>
      <c r="D1366" s="16">
        <v>1.0911615101773301E-3</v>
      </c>
      <c r="E1366" s="16">
        <v>1.19625847788996E-5</v>
      </c>
      <c r="F1366" s="16">
        <v>1.13700286275063E-5</v>
      </c>
      <c r="G1366" s="16">
        <v>2.04119869274257E-6</v>
      </c>
      <c r="H1366" s="16">
        <v>3.5221464660529101E-4</v>
      </c>
      <c r="J1366">
        <v>0.95485485796509195</v>
      </c>
      <c r="K1366">
        <f t="shared" si="236"/>
        <v>5.2093184084535338E-9</v>
      </c>
      <c r="L1366">
        <f t="shared" si="237"/>
        <v>1.1159373105122609E-3</v>
      </c>
      <c r="M1366" s="16">
        <f t="shared" si="238"/>
        <v>-2.5721847855973901E-4</v>
      </c>
      <c r="N1366" s="16">
        <f t="shared" si="239"/>
        <v>1.6418635784159731E-2</v>
      </c>
      <c r="O1366" s="16">
        <f t="shared" si="240"/>
        <v>2.3591485082615851E-4</v>
      </c>
      <c r="P1366" s="16">
        <f t="shared" si="241"/>
        <v>1.7644867880386206E-2</v>
      </c>
      <c r="Q1366" s="16">
        <f t="shared" si="242"/>
        <v>1.294876415651511E-2</v>
      </c>
      <c r="R1366" s="16">
        <f t="shared" si="243"/>
        <v>2.3691860265238951E-2</v>
      </c>
      <c r="S1366" s="16">
        <f t="shared" si="244"/>
        <v>2.9282426490925313E-4</v>
      </c>
      <c r="T1366" s="16">
        <f t="shared" si="245"/>
        <v>1.2950368174468194E-2</v>
      </c>
      <c r="U1366" s="66">
        <f t="shared" si="246"/>
        <v>8.4183235376503615E-2</v>
      </c>
      <c r="V1366" s="66"/>
      <c r="W1366" s="66"/>
    </row>
    <row r="1367" spans="1:23" x14ac:dyDescent="0.25">
      <c r="A1367">
        <v>1366</v>
      </c>
      <c r="B1367">
        <v>5.0062990469477205E-4</v>
      </c>
      <c r="C1367" s="16">
        <v>5.7489426932596202E-9</v>
      </c>
      <c r="D1367" s="16">
        <v>9.83553071461889E-4</v>
      </c>
      <c r="E1367" s="16">
        <v>1.13768811103465E-5</v>
      </c>
      <c r="F1367" s="16">
        <v>9.7012713177428096E-6</v>
      </c>
      <c r="G1367" s="16">
        <v>1.9345945820986202E-6</v>
      </c>
      <c r="H1367" s="16">
        <v>3.34967951934807E-4</v>
      </c>
      <c r="J1367">
        <v>0.95541146721982995</v>
      </c>
      <c r="K1367">
        <f t="shared" si="236"/>
        <v>5.4926057735298945E-9</v>
      </c>
      <c r="L1367">
        <f t="shared" si="237"/>
        <v>1.0048844597367801E-3</v>
      </c>
      <c r="M1367" s="16">
        <f t="shared" si="238"/>
        <v>-3.6246503472359256E-6</v>
      </c>
      <c r="N1367" s="16">
        <f t="shared" si="239"/>
        <v>2.751578377046455E-4</v>
      </c>
      <c r="O1367" s="16">
        <f t="shared" si="240"/>
        <v>1.412352004109961E-3</v>
      </c>
      <c r="P1367" s="16">
        <f t="shared" si="241"/>
        <v>4.4588042152858966E-4</v>
      </c>
      <c r="Q1367" s="16">
        <f t="shared" si="242"/>
        <v>3.5117362646436682E-3</v>
      </c>
      <c r="R1367" s="16">
        <f t="shared" si="243"/>
        <v>2.3830893335233011E-4</v>
      </c>
      <c r="S1367" s="16">
        <f t="shared" si="244"/>
        <v>1.2965631967576758E-3</v>
      </c>
      <c r="T1367" s="16">
        <f t="shared" si="245"/>
        <v>3.5118527882085386E-3</v>
      </c>
      <c r="U1367" s="66">
        <f t="shared" si="246"/>
        <v>1.0691851446305408E-2</v>
      </c>
      <c r="V1367" s="66"/>
      <c r="W1367" s="66"/>
    </row>
    <row r="1368" spans="1:23" x14ac:dyDescent="0.25">
      <c r="A1368">
        <v>1367</v>
      </c>
      <c r="B1368" s="16">
        <v>3.0309783954666998E-4</v>
      </c>
      <c r="C1368" s="16">
        <v>6.9593044387937003E-9</v>
      </c>
      <c r="D1368" s="16">
        <v>2.0118838716760099E-3</v>
      </c>
      <c r="E1368" s="16">
        <v>2.78667175767081E-5</v>
      </c>
      <c r="F1368" s="16">
        <v>1.6755666234384699E-5</v>
      </c>
      <c r="G1368" s="16">
        <v>1.61579471614319E-6</v>
      </c>
      <c r="H1368" s="16">
        <v>8.2051685561021503E-4</v>
      </c>
      <c r="J1368">
        <v>0.95062025320658095</v>
      </c>
      <c r="K1368">
        <f t="shared" si="236"/>
        <v>6.6156557477477499E-9</v>
      </c>
      <c r="L1368">
        <f t="shared" si="237"/>
        <v>2.0470040395564838E-3</v>
      </c>
      <c r="M1368" s="16">
        <f t="shared" si="238"/>
        <v>-1.4408083604631437E-3</v>
      </c>
      <c r="N1368" s="16">
        <f t="shared" si="239"/>
        <v>0.14785886080828967</v>
      </c>
      <c r="O1368" s="16">
        <f t="shared" si="240"/>
        <v>6.5551312866961337E-2</v>
      </c>
      <c r="P1368" s="16">
        <f t="shared" si="241"/>
        <v>1.1853103534117544</v>
      </c>
      <c r="Q1368" s="16">
        <f t="shared" si="242"/>
        <v>2.5426484875776638</v>
      </c>
      <c r="R1368" s="16">
        <f t="shared" si="243"/>
        <v>0.49069921261593691</v>
      </c>
      <c r="S1368" s="16">
        <f t="shared" si="244"/>
        <v>3.7971630941739769E-2</v>
      </c>
      <c r="T1368" s="16">
        <f t="shared" si="245"/>
        <v>2.5430687355917656</v>
      </c>
      <c r="U1368" s="66">
        <f t="shared" si="246"/>
        <v>7.0131085938141116</v>
      </c>
      <c r="V1368" s="66"/>
      <c r="W1368" s="66"/>
    </row>
    <row r="1369" spans="1:23" x14ac:dyDescent="0.25">
      <c r="A1369">
        <v>1368</v>
      </c>
      <c r="B1369">
        <v>5.6802946242564699E-4</v>
      </c>
      <c r="C1369" s="16">
        <v>5.7181907355950201E-9</v>
      </c>
      <c r="D1369" s="16">
        <v>8.5962448251619803E-4</v>
      </c>
      <c r="E1369" s="16">
        <v>9.9044293577759195E-6</v>
      </c>
      <c r="F1369" s="16">
        <v>8.4998556755458602E-6</v>
      </c>
      <c r="G1369" s="16">
        <v>1.9421736723839499E-6</v>
      </c>
      <c r="H1369" s="16">
        <v>2.91612984776343E-4</v>
      </c>
      <c r="J1369">
        <v>0.95605048581551599</v>
      </c>
      <c r="K1369">
        <f t="shared" si="236"/>
        <v>5.4668790307514018E-9</v>
      </c>
      <c r="L1369">
        <f t="shared" si="237"/>
        <v>8.7856064934893814E-4</v>
      </c>
      <c r="M1369" s="16">
        <f t="shared" si="238"/>
        <v>2.5749827550235589E-4</v>
      </c>
      <c r="N1369" s="16">
        <f t="shared" si="239"/>
        <v>2.3547089287171544E-2</v>
      </c>
      <c r="O1369" s="16">
        <f t="shared" si="240"/>
        <v>1.0259909809542291E-3</v>
      </c>
      <c r="P1369" s="16">
        <f t="shared" si="241"/>
        <v>1.1566068248621943E-2</v>
      </c>
      <c r="Q1369" s="16">
        <f t="shared" si="242"/>
        <v>6.0582417273466766E-3</v>
      </c>
      <c r="R1369" s="16">
        <f t="shared" si="243"/>
        <v>1.8869567228308386E-2</v>
      </c>
      <c r="S1369" s="16">
        <f t="shared" si="244"/>
        <v>1.0388518329314546E-3</v>
      </c>
      <c r="T1369" s="16">
        <f t="shared" si="245"/>
        <v>6.0589807782865388E-3</v>
      </c>
      <c r="U1369" s="66">
        <f t="shared" si="246"/>
        <v>6.8164790083620766E-2</v>
      </c>
      <c r="V1369" s="66"/>
      <c r="W1369" s="66"/>
    </row>
    <row r="1370" spans="1:23" x14ac:dyDescent="0.25">
      <c r="A1370">
        <v>1369</v>
      </c>
      <c r="B1370">
        <v>3.4813487452533902E-4</v>
      </c>
      <c r="C1370" s="16">
        <v>3.6250422503802202E-9</v>
      </c>
      <c r="D1370" s="16">
        <v>8.9028931468189496E-4</v>
      </c>
      <c r="E1370" s="16">
        <v>6.4989871973601999E-6</v>
      </c>
      <c r="F1370" s="16">
        <v>1.39028586864977E-5</v>
      </c>
      <c r="G1370" s="16">
        <v>3.0654693856781599E-6</v>
      </c>
      <c r="H1370" s="16">
        <v>1.91348109345161E-4</v>
      </c>
      <c r="J1370">
        <v>0.95578373251527504</v>
      </c>
      <c r="K1370">
        <f t="shared" si="236"/>
        <v>3.4647564125939791E-9</v>
      </c>
      <c r="L1370">
        <f t="shared" si="237"/>
        <v>9.2115687639831808E-4</v>
      </c>
      <c r="M1370" s="16">
        <f t="shared" si="238"/>
        <v>-2.2488712734764003E-4</v>
      </c>
      <c r="N1370" s="16">
        <f t="shared" si="239"/>
        <v>8.5890731708315127E-2</v>
      </c>
      <c r="O1370" s="16">
        <f t="shared" si="240"/>
        <v>0.11953943093298078</v>
      </c>
      <c r="P1370" s="16">
        <f t="shared" si="241"/>
        <v>5.7319595621264895E-3</v>
      </c>
      <c r="Q1370" s="16">
        <f t="shared" si="242"/>
        <v>0.15594838441577713</v>
      </c>
      <c r="R1370" s="16">
        <f t="shared" si="243"/>
        <v>0.16889921134059377</v>
      </c>
      <c r="S1370" s="16">
        <f t="shared" si="244"/>
        <v>0.27825368017334107</v>
      </c>
      <c r="T1370" s="16">
        <f t="shared" si="245"/>
        <v>0.15594964011912998</v>
      </c>
      <c r="U1370" s="66">
        <f t="shared" si="246"/>
        <v>0.97021303825226446</v>
      </c>
      <c r="V1370" s="66"/>
      <c r="W1370" s="66"/>
    </row>
    <row r="1371" spans="1:23" x14ac:dyDescent="0.25">
      <c r="A1371">
        <v>1370</v>
      </c>
      <c r="B1371">
        <v>5.7487248859597003E-4</v>
      </c>
      <c r="C1371" s="16">
        <v>4.3977582728633397E-9</v>
      </c>
      <c r="D1371" s="16">
        <v>6.4997665524156199E-4</v>
      </c>
      <c r="E1371" s="16">
        <v>5.7734634251477696E-6</v>
      </c>
      <c r="F1371" s="16">
        <v>8.3161779305339301E-6</v>
      </c>
      <c r="G1371" s="16">
        <v>2.5191800627107498E-6</v>
      </c>
      <c r="H1371" s="16">
        <v>1.69984576350222E-4</v>
      </c>
      <c r="J1371">
        <v>0.95712251348135402</v>
      </c>
      <c r="K1371">
        <f t="shared" si="236"/>
        <v>4.2091934518063783E-9</v>
      </c>
      <c r="L1371">
        <f t="shared" si="237"/>
        <v>6.6912379340706768E-4</v>
      </c>
      <c r="M1371" s="16">
        <f t="shared" si="238"/>
        <v>4.8062118378487223E-4</v>
      </c>
      <c r="N1371" s="16">
        <f t="shared" si="239"/>
        <v>2.8004743231355329E-2</v>
      </c>
      <c r="O1371" s="16">
        <f t="shared" si="240"/>
        <v>4.255281423587326E-2</v>
      </c>
      <c r="P1371" s="16">
        <f t="shared" si="241"/>
        <v>0.10575512451947858</v>
      </c>
      <c r="Q1371" s="16">
        <f t="shared" si="242"/>
        <v>0.21386358974708097</v>
      </c>
      <c r="R1371" s="16">
        <f t="shared" si="243"/>
        <v>2.4338381419170937E-2</v>
      </c>
      <c r="S1371" s="16">
        <f t="shared" si="244"/>
        <v>6.5171042753833827E-2</v>
      </c>
      <c r="T1371" s="16">
        <f t="shared" si="245"/>
        <v>0.21387107311311562</v>
      </c>
      <c r="U1371" s="66">
        <f t="shared" si="246"/>
        <v>0.69355676901990848</v>
      </c>
      <c r="V1371" s="66"/>
      <c r="W1371" s="66"/>
    </row>
    <row r="1372" spans="1:23" x14ac:dyDescent="0.25">
      <c r="A1372">
        <v>1371</v>
      </c>
      <c r="B1372">
        <v>4.3273586023359801E-4</v>
      </c>
      <c r="C1372" s="16">
        <v>4.04834764341361E-9</v>
      </c>
      <c r="D1372" s="16">
        <v>7.9791763282904197E-4</v>
      </c>
      <c r="E1372" s="16">
        <v>6.5124702888517599E-6</v>
      </c>
      <c r="F1372" s="16">
        <v>1.1131219550952301E-5</v>
      </c>
      <c r="G1372" s="16">
        <v>2.7416906257391198E-6</v>
      </c>
      <c r="H1372" s="16">
        <v>1.9174414942653499E-4</v>
      </c>
      <c r="J1372">
        <v>0.95630438164933496</v>
      </c>
      <c r="K1372">
        <f t="shared" si="236"/>
        <v>3.8714525898361943E-9</v>
      </c>
      <c r="L1372">
        <f t="shared" si="237"/>
        <v>8.2291771420904222E-4</v>
      </c>
      <c r="M1372" s="16">
        <f t="shared" si="238"/>
        <v>4.2554006258153778E-5</v>
      </c>
      <c r="N1372" s="16">
        <f t="shared" si="239"/>
        <v>1.4708585546536593E-2</v>
      </c>
      <c r="O1372" s="16">
        <f t="shared" si="240"/>
        <v>7.2547106294751945E-2</v>
      </c>
      <c r="P1372" s="16">
        <f t="shared" si="241"/>
        <v>2.9449699820916938E-2</v>
      </c>
      <c r="Q1372" s="16">
        <f t="shared" si="242"/>
        <v>0.15495846831047586</v>
      </c>
      <c r="R1372" s="16">
        <f t="shared" si="243"/>
        <v>1.6818288916350597E-2</v>
      </c>
      <c r="S1372" s="16">
        <f t="shared" si="244"/>
        <v>0.13407412422880974</v>
      </c>
      <c r="T1372" s="16">
        <f t="shared" si="245"/>
        <v>0.15496206121691097</v>
      </c>
      <c r="U1372" s="66">
        <f t="shared" si="246"/>
        <v>0.57751833433475275</v>
      </c>
      <c r="V1372" s="66"/>
      <c r="W1372" s="66"/>
    </row>
    <row r="1373" spans="1:23" x14ac:dyDescent="0.25">
      <c r="A1373">
        <v>1372</v>
      </c>
      <c r="B1373">
        <v>3.5815855189848099E-4</v>
      </c>
      <c r="C1373" s="16">
        <v>3.6232019453693398E-9</v>
      </c>
      <c r="D1373" s="16">
        <v>8.6437564139590104E-4</v>
      </c>
      <c r="E1373" s="16">
        <v>6.3085656638609299E-6</v>
      </c>
      <c r="F1373" s="16">
        <v>1.3496650481391899E-5</v>
      </c>
      <c r="G1373" s="16">
        <v>3.0660693496510302E-6</v>
      </c>
      <c r="H1373" s="16">
        <v>1.8574133271629601E-4</v>
      </c>
      <c r="J1373">
        <v>0.955920995228421</v>
      </c>
      <c r="K1373">
        <f t="shared" si="236"/>
        <v>3.4634948095310102E-9</v>
      </c>
      <c r="L1373">
        <f t="shared" si="237"/>
        <v>8.9443138850639047E-4</v>
      </c>
      <c r="M1373" s="16">
        <f t="shared" si="238"/>
        <v>-1.781142847094285E-4</v>
      </c>
      <c r="N1373" s="16">
        <f t="shared" si="239"/>
        <v>7.4374535058778987E-2</v>
      </c>
      <c r="O1373" s="16">
        <f t="shared" si="240"/>
        <v>0.11976921403870097</v>
      </c>
      <c r="P1373" s="16">
        <f t="shared" si="241"/>
        <v>1.0529437313583998E-2</v>
      </c>
      <c r="Q1373" s="16">
        <f t="shared" si="242"/>
        <v>0.17026554769215924</v>
      </c>
      <c r="R1373" s="16">
        <f t="shared" si="243"/>
        <v>0.13671375283151729</v>
      </c>
      <c r="S1373" s="16">
        <f t="shared" si="244"/>
        <v>0.27856916771892842</v>
      </c>
      <c r="T1373" s="16">
        <f t="shared" si="245"/>
        <v>0.17026745141949534</v>
      </c>
      <c r="U1373" s="66">
        <f t="shared" si="246"/>
        <v>0.96048910607316418</v>
      </c>
      <c r="V1373" s="66"/>
      <c r="W1373" s="66"/>
    </row>
    <row r="1374" spans="1:23" x14ac:dyDescent="0.25">
      <c r="A1374">
        <v>1373</v>
      </c>
      <c r="B1374">
        <v>2.9742724527859801E-4</v>
      </c>
      <c r="C1374" s="16">
        <v>3.9668101140795999E-9</v>
      </c>
      <c r="D1374" s="16">
        <v>1.1473273718591399E-3</v>
      </c>
      <c r="E1374" s="16">
        <v>9.1381419567542904E-6</v>
      </c>
      <c r="F1374" s="16">
        <v>1.64699961132969E-5</v>
      </c>
      <c r="G1374" s="16">
        <v>2.80966599004106E-6</v>
      </c>
      <c r="H1374" s="16">
        <v>2.69055496666234E-4</v>
      </c>
      <c r="J1374">
        <v>0.95448430552478003</v>
      </c>
      <c r="K1374">
        <f t="shared" si="236"/>
        <v>3.7862579968859408E-9</v>
      </c>
      <c r="L1374">
        <f t="shared" si="237"/>
        <v>1.1830730632656605E-3</v>
      </c>
      <c r="M1374" s="16">
        <f t="shared" si="238"/>
        <v>-5.8821857270846469E-4</v>
      </c>
      <c r="N1374" s="16">
        <f t="shared" si="239"/>
        <v>0.15684689658798431</v>
      </c>
      <c r="O1374" s="16">
        <f t="shared" si="240"/>
        <v>8.0691086437049794E-2</v>
      </c>
      <c r="P1374" s="16">
        <f t="shared" si="241"/>
        <v>3.6536363047472424E-2</v>
      </c>
      <c r="Q1374" s="16">
        <f t="shared" si="242"/>
        <v>2.2254950680115088E-2</v>
      </c>
      <c r="R1374" s="16">
        <f t="shared" si="243"/>
        <v>0.4509218750640423</v>
      </c>
      <c r="S1374" s="16">
        <f t="shared" si="244"/>
        <v>0.16002631114947108</v>
      </c>
      <c r="T1374" s="16">
        <f t="shared" si="245"/>
        <v>2.2252417777723719E-2</v>
      </c>
      <c r="U1374" s="66">
        <f t="shared" si="246"/>
        <v>0.92952990074385866</v>
      </c>
      <c r="V1374" s="66"/>
      <c r="W1374" s="66"/>
    </row>
    <row r="1375" spans="1:23" x14ac:dyDescent="0.25">
      <c r="A1375">
        <v>1374</v>
      </c>
      <c r="B1375" s="16">
        <v>3.83557868249229E-4</v>
      </c>
      <c r="C1375" s="16">
        <v>5.3512581531176899E-9</v>
      </c>
      <c r="D1375" s="16">
        <v>1.20123187838331E-3</v>
      </c>
      <c r="E1375" s="16">
        <v>1.29012755881089E-5</v>
      </c>
      <c r="F1375" s="16">
        <v>1.2793205654603299E-5</v>
      </c>
      <c r="G1375" s="16">
        <v>2.0836338677390599E-6</v>
      </c>
      <c r="H1375" s="16">
        <v>3.79854617154069E-4</v>
      </c>
      <c r="J1375">
        <v>0.95430164425164199</v>
      </c>
      <c r="K1375">
        <f t="shared" si="236"/>
        <v>5.1067144543352162E-9</v>
      </c>
      <c r="L1375">
        <f t="shared" si="237"/>
        <v>1.2288965723021023E-3</v>
      </c>
      <c r="M1375" s="16">
        <f t="shared" si="238"/>
        <v>-4.6178083580364457E-4</v>
      </c>
      <c r="N1375" s="16">
        <f t="shared" si="239"/>
        <v>4.8903188103176808E-2</v>
      </c>
      <c r="O1375" s="16">
        <f t="shared" si="240"/>
        <v>1.1692071004054908E-3</v>
      </c>
      <c r="P1375" s="16">
        <f t="shared" si="241"/>
        <v>6.1062385614074684E-2</v>
      </c>
      <c r="Q1375" s="16">
        <f t="shared" si="242"/>
        <v>4.0477703454288062E-2</v>
      </c>
      <c r="R1375" s="16">
        <f t="shared" si="243"/>
        <v>8.9016906490246461E-2</v>
      </c>
      <c r="S1375" s="16">
        <f t="shared" si="244"/>
        <v>1.4636132637437837E-3</v>
      </c>
      <c r="T1375" s="16">
        <f t="shared" si="245"/>
        <v>4.0483404195743818E-2</v>
      </c>
      <c r="U1375" s="66">
        <f t="shared" si="246"/>
        <v>0.28257640822167912</v>
      </c>
      <c r="V1375" s="66"/>
      <c r="W1375" s="66"/>
    </row>
    <row r="1376" spans="1:23" x14ac:dyDescent="0.25">
      <c r="A1376">
        <v>1375</v>
      </c>
      <c r="B1376">
        <v>5.8329526082142897E-4</v>
      </c>
      <c r="C1376" s="16">
        <v>5.53130491859634E-9</v>
      </c>
      <c r="D1376" s="16">
        <v>8.0877580051238302E-4</v>
      </c>
      <c r="E1376" s="16">
        <v>9.0192913759653693E-6</v>
      </c>
      <c r="F1376" s="16">
        <v>8.2575154383209099E-6</v>
      </c>
      <c r="G1376" s="16">
        <v>2.00660458120321E-6</v>
      </c>
      <c r="H1376" s="16">
        <v>2.65551498069266E-4</v>
      </c>
      <c r="J1376">
        <v>0.95631132498302995</v>
      </c>
      <c r="K1376">
        <f t="shared" si="236"/>
        <v>5.2896495355880162E-9</v>
      </c>
      <c r="L1376">
        <f t="shared" si="237"/>
        <v>8.2729190466530943E-4</v>
      </c>
      <c r="M1376" s="16">
        <f t="shared" si="238"/>
        <v>3.3929861697754851E-4</v>
      </c>
      <c r="N1376" s="16">
        <f t="shared" si="239"/>
        <v>3.4021657566404927E-2</v>
      </c>
      <c r="O1376" s="16">
        <f t="shared" si="240"/>
        <v>2.8847373427157956E-6</v>
      </c>
      <c r="P1376" s="16">
        <f t="shared" si="241"/>
        <v>2.5707728194046958E-2</v>
      </c>
      <c r="Q1376" s="16">
        <f t="shared" si="242"/>
        <v>2.5678997419057503E-2</v>
      </c>
      <c r="R1376" s="16">
        <f t="shared" si="243"/>
        <v>2.6231421330708084E-2</v>
      </c>
      <c r="S1376" s="16">
        <f t="shared" si="244"/>
        <v>1.5837103916198999E-8</v>
      </c>
      <c r="T1376" s="16">
        <f t="shared" si="245"/>
        <v>2.568104047552593E-2</v>
      </c>
      <c r="U1376" s="66">
        <f t="shared" si="246"/>
        <v>0.13732374556019003</v>
      </c>
      <c r="V1376" s="66"/>
      <c r="W1376" s="66"/>
    </row>
    <row r="1377" spans="1:23" x14ac:dyDescent="0.25">
      <c r="A1377">
        <v>1376</v>
      </c>
      <c r="B1377">
        <v>2.3215785110382E-4</v>
      </c>
      <c r="C1377" s="16">
        <v>4.4101602638240302E-9</v>
      </c>
      <c r="D1377" s="16">
        <v>1.6529597413181699E-3</v>
      </c>
      <c r="E1377" s="16">
        <v>1.45571521717868E-5</v>
      </c>
      <c r="F1377" s="16">
        <v>2.1578770360506999E-5</v>
      </c>
      <c r="G1377" s="16">
        <v>2.5411943033426902E-6</v>
      </c>
      <c r="H1377" s="16">
        <v>4.28618753858084E-4</v>
      </c>
      <c r="J1377">
        <v>0.95207748197136899</v>
      </c>
      <c r="K1377">
        <f t="shared" si="236"/>
        <v>4.1988142790717709E-9</v>
      </c>
      <c r="L1377">
        <f t="shared" si="237"/>
        <v>1.6986540661822628E-3</v>
      </c>
      <c r="M1377" s="16">
        <f t="shared" si="238"/>
        <v>-1.2343383639746228E-3</v>
      </c>
      <c r="N1377" s="16">
        <f t="shared" si="239"/>
        <v>0.27939278624590719</v>
      </c>
      <c r="O1377" s="16">
        <f t="shared" si="240"/>
        <v>4.1634360975226985E-2</v>
      </c>
      <c r="P1377" s="16">
        <f t="shared" si="241"/>
        <v>0.51278175999218456</v>
      </c>
      <c r="Q1377" s="16">
        <f t="shared" si="242"/>
        <v>0.12628310571020004</v>
      </c>
      <c r="R1377" s="16">
        <f t="shared" si="243"/>
        <v>1.4160678940471099</v>
      </c>
      <c r="S1377" s="16">
        <f t="shared" si="244"/>
        <v>7.0892102224541287E-2</v>
      </c>
      <c r="T1377" s="16">
        <f t="shared" si="245"/>
        <v>0.12631662859948459</v>
      </c>
      <c r="U1377" s="66">
        <f t="shared" si="246"/>
        <v>2.5733686377946547</v>
      </c>
      <c r="V1377" s="66"/>
      <c r="W1377" s="66"/>
    </row>
    <row r="1378" spans="1:23" x14ac:dyDescent="0.25">
      <c r="A1378">
        <v>1377</v>
      </c>
      <c r="B1378" s="16">
        <v>5.0672547913893401E-4</v>
      </c>
      <c r="C1378" s="16">
        <v>1.03770089612094E-8</v>
      </c>
      <c r="D1378" s="16">
        <v>1.78506272677628E-3</v>
      </c>
      <c r="E1378" s="16">
        <v>3.6959144554951698E-5</v>
      </c>
      <c r="F1378" s="16">
        <v>9.9204701469210993E-6</v>
      </c>
      <c r="G1378" s="16">
        <v>1.08090577430396E-6</v>
      </c>
      <c r="H1378" s="16">
        <v>1.0882242017521599E-3</v>
      </c>
      <c r="J1378">
        <v>0.95170969679332196</v>
      </c>
      <c r="K1378">
        <f t="shared" si="236"/>
        <v>9.8759000520941837E-9</v>
      </c>
      <c r="L1378">
        <f t="shared" si="237"/>
        <v>1.8059741958354649E-3</v>
      </c>
      <c r="M1378" s="16">
        <f t="shared" si="238"/>
        <v>-7.925232375575968E-4</v>
      </c>
      <c r="N1378" s="16">
        <f t="shared" si="239"/>
        <v>8.3900962384157924E-4</v>
      </c>
      <c r="O1378" s="16">
        <f t="shared" si="240"/>
        <v>0.76189227583043162</v>
      </c>
      <c r="P1378" s="16">
        <f t="shared" si="241"/>
        <v>0.72801156512045662</v>
      </c>
      <c r="Q1378" s="16">
        <f t="shared" si="242"/>
        <v>5.9591212691037718</v>
      </c>
      <c r="R1378" s="16">
        <f t="shared" si="243"/>
        <v>4.6359696068213777E-5</v>
      </c>
      <c r="S1378" s="16">
        <f t="shared" si="244"/>
        <v>0.21288420247175011</v>
      </c>
      <c r="T1378" s="16">
        <f t="shared" si="245"/>
        <v>5.9597725356878275</v>
      </c>
      <c r="U1378" s="66">
        <f t="shared" si="246"/>
        <v>13.622567217534147</v>
      </c>
      <c r="V1378" s="66"/>
      <c r="W1378" s="66"/>
    </row>
    <row r="1379" spans="1:23" x14ac:dyDescent="0.25">
      <c r="A1379">
        <v>1378</v>
      </c>
      <c r="B1379">
        <v>4.58444949079169E-4</v>
      </c>
      <c r="C1379" s="16">
        <v>3.9325309339560501E-9</v>
      </c>
      <c r="D1379" s="16">
        <v>7.3040078724674205E-4</v>
      </c>
      <c r="E1379" s="16">
        <v>5.7955047723752498E-6</v>
      </c>
      <c r="F1379" s="16">
        <v>1.04725169354995E-5</v>
      </c>
      <c r="G1379" s="16">
        <v>2.82015172634268E-6</v>
      </c>
      <c r="H1379" s="16">
        <v>1.7063424601397099E-4</v>
      </c>
      <c r="J1379">
        <v>0.95666118052706095</v>
      </c>
      <c r="K1379">
        <f t="shared" si="236"/>
        <v>3.7620996857375802E-9</v>
      </c>
      <c r="L1379">
        <f t="shared" si="237"/>
        <v>7.541620403131498E-4</v>
      </c>
      <c r="M1379" s="16">
        <f t="shared" si="238"/>
        <v>1.6272785784518821E-4</v>
      </c>
      <c r="N1379" s="16">
        <f t="shared" si="239"/>
        <v>4.7711663547739206E-3</v>
      </c>
      <c r="O1379" s="16">
        <f t="shared" si="240"/>
        <v>8.4244217134771621E-2</v>
      </c>
      <c r="P1379" s="16">
        <f t="shared" si="241"/>
        <v>5.8421077559258544E-2</v>
      </c>
      <c r="Q1379" s="16">
        <f t="shared" si="242"/>
        <v>0.21196971529007322</v>
      </c>
      <c r="R1379" s="16">
        <f t="shared" si="243"/>
        <v>3.9482280156740513E-3</v>
      </c>
      <c r="S1379" s="16">
        <f t="shared" si="244"/>
        <v>0.16423391820047642</v>
      </c>
      <c r="T1379" s="16">
        <f t="shared" si="245"/>
        <v>0.2119750983082139</v>
      </c>
      <c r="U1379" s="66">
        <f t="shared" si="246"/>
        <v>0.73956342086324167</v>
      </c>
      <c r="V1379" s="66"/>
      <c r="W1379" s="66"/>
    </row>
    <row r="1380" spans="1:23" x14ac:dyDescent="0.25">
      <c r="A1380">
        <v>1379</v>
      </c>
      <c r="B1380">
        <v>6.8250714642013898E-4</v>
      </c>
      <c r="C1380" s="16">
        <v>4.9918251840099501E-9</v>
      </c>
      <c r="D1380" s="16">
        <v>6.2090111387533796E-4</v>
      </c>
      <c r="E1380" s="16">
        <v>6.2627526085749901E-6</v>
      </c>
      <c r="F1380" s="16">
        <v>6.9930381944160796E-6</v>
      </c>
      <c r="G1380" s="16">
        <v>2.2184684171177898E-6</v>
      </c>
      <c r="H1380" s="16">
        <v>1.8439011879392301E-4</v>
      </c>
      <c r="J1380">
        <v>0.95730349383886004</v>
      </c>
      <c r="K1380">
        <f t="shared" si="236"/>
        <v>4.7786916892855356E-9</v>
      </c>
      <c r="L1380">
        <f t="shared" si="237"/>
        <v>6.371006668561039E-4</v>
      </c>
      <c r="M1380" s="16">
        <f t="shared" si="238"/>
        <v>7.2791362598417417E-4</v>
      </c>
      <c r="N1380" s="16">
        <f t="shared" si="239"/>
        <v>0.14892730417254085</v>
      </c>
      <c r="O1380" s="16">
        <f t="shared" si="240"/>
        <v>9.8138522162496897E-3</v>
      </c>
      <c r="P1380" s="16">
        <f t="shared" si="241"/>
        <v>0.1262992753570375</v>
      </c>
      <c r="Q1380" s="16">
        <f t="shared" si="242"/>
        <v>0.17380389843241925</v>
      </c>
      <c r="R1380" s="16">
        <f t="shared" si="243"/>
        <v>8.4268547842706307E-2</v>
      </c>
      <c r="S1380" s="16">
        <f t="shared" si="244"/>
        <v>1.1118462155727522E-2</v>
      </c>
      <c r="T1380" s="16">
        <f t="shared" si="245"/>
        <v>0.17381201199510887</v>
      </c>
      <c r="U1380" s="66">
        <f t="shared" si="246"/>
        <v>0.72804335217179006</v>
      </c>
      <c r="V1380" s="66"/>
      <c r="W1380" s="66"/>
    </row>
    <row r="1381" spans="1:23" x14ac:dyDescent="0.25">
      <c r="A1381">
        <v>1380</v>
      </c>
      <c r="B1381" s="16">
        <v>6.3896350803547099E-4</v>
      </c>
      <c r="C1381" s="16">
        <v>5.7692439330307903E-9</v>
      </c>
      <c r="D1381" s="16">
        <v>7.6929300837128803E-4</v>
      </c>
      <c r="E1381" s="16">
        <v>8.9523700112022094E-6</v>
      </c>
      <c r="F1381" s="16">
        <v>7.5231143259777303E-6</v>
      </c>
      <c r="G1381" s="16">
        <v>1.92290411628715E-6</v>
      </c>
      <c r="H1381" s="16">
        <v>2.6358062945257998E-4</v>
      </c>
      <c r="J1381">
        <v>0.95652728239096096</v>
      </c>
      <c r="K1381">
        <f t="shared" si="236"/>
        <v>5.5184392207124813E-9</v>
      </c>
      <c r="L1381">
        <f t="shared" si="237"/>
        <v>7.8625637189559758E-4</v>
      </c>
      <c r="M1381" s="16">
        <f t="shared" si="238"/>
        <v>4.916706441753444E-4</v>
      </c>
      <c r="N1381" s="16">
        <f t="shared" si="239"/>
        <v>8.8500614364969574E-2</v>
      </c>
      <c r="O1381" s="16">
        <f t="shared" si="240"/>
        <v>1.7011733244015927E-3</v>
      </c>
      <c r="P1381" s="16">
        <f t="shared" si="241"/>
        <v>4.0532550454914815E-2</v>
      </c>
      <c r="Q1381" s="16">
        <f t="shared" si="242"/>
        <v>2.771475166859385E-2</v>
      </c>
      <c r="R1381" s="16">
        <f t="shared" si="243"/>
        <v>5.5929450516899862E-2</v>
      </c>
      <c r="S1381" s="16">
        <f t="shared" si="244"/>
        <v>1.7500067440434986E-3</v>
      </c>
      <c r="T1381" s="16">
        <f t="shared" si="245"/>
        <v>2.771741523823372E-2</v>
      </c>
      <c r="U1381" s="66">
        <f t="shared" si="246"/>
        <v>0.24384596231205691</v>
      </c>
      <c r="V1381" s="66"/>
      <c r="W1381" s="66"/>
    </row>
    <row r="1382" spans="1:23" x14ac:dyDescent="0.25">
      <c r="A1382">
        <v>1381</v>
      </c>
      <c r="B1382">
        <v>1.94228665709027E-4</v>
      </c>
      <c r="C1382" s="16">
        <v>4.5145399972490397E-9</v>
      </c>
      <c r="D1382" s="16">
        <v>2.0393798944618202E-3</v>
      </c>
      <c r="E1382" s="16">
        <v>1.8312750520094501E-5</v>
      </c>
      <c r="F1382" s="16">
        <v>2.62158209423143E-5</v>
      </c>
      <c r="G1382" s="16">
        <v>2.4923955478918801E-6</v>
      </c>
      <c r="H1382" s="16">
        <v>5.3920837271189596E-4</v>
      </c>
      <c r="J1382">
        <v>0.95034306802061497</v>
      </c>
      <c r="K1382">
        <f t="shared" si="236"/>
        <v>4.2903617916874306E-9</v>
      </c>
      <c r="L1382">
        <f t="shared" si="237"/>
        <v>2.0942994173543438E-3</v>
      </c>
      <c r="M1382" s="16">
        <f t="shared" si="238"/>
        <v>-1.7058420859362895E-3</v>
      </c>
      <c r="N1382" s="16">
        <f t="shared" si="239"/>
        <v>0.36674634340659906</v>
      </c>
      <c r="O1382" s="16">
        <f t="shared" si="240"/>
        <v>3.4301382280496416E-2</v>
      </c>
      <c r="P1382" s="16">
        <f t="shared" si="241"/>
        <v>1.2482826781624761</v>
      </c>
      <c r="Q1382" s="16">
        <f t="shared" si="242"/>
        <v>0.49707210546424269</v>
      </c>
      <c r="R1382" s="16">
        <f t="shared" si="243"/>
        <v>2.7575643163099519</v>
      </c>
      <c r="S1382" s="16">
        <f t="shared" si="244"/>
        <v>5.8534818289167664E-2</v>
      </c>
      <c r="T1382" s="16">
        <f t="shared" si="245"/>
        <v>0.49720173036835169</v>
      </c>
      <c r="U1382" s="66">
        <f t="shared" si="246"/>
        <v>5.4597033742812862</v>
      </c>
      <c r="V1382" s="66"/>
      <c r="W1382" s="66"/>
    </row>
    <row r="1383" spans="1:23" x14ac:dyDescent="0.25">
      <c r="A1383">
        <v>1382</v>
      </c>
      <c r="B1383" s="16">
        <v>3.5265500299937202E-4</v>
      </c>
      <c r="C1383" s="16">
        <v>5.70959100402908E-9</v>
      </c>
      <c r="D1383" s="16">
        <v>1.40027265243718E-3</v>
      </c>
      <c r="E1383" s="16">
        <v>1.6011557831574301E-5</v>
      </c>
      <c r="F1383" s="16">
        <v>1.4037720040364101E-5</v>
      </c>
      <c r="G1383" s="16">
        <v>1.9571163508669599E-6</v>
      </c>
      <c r="H1383" s="16">
        <v>4.7143576343873598E-4</v>
      </c>
      <c r="J1383">
        <v>0.95335144357767398</v>
      </c>
      <c r="K1383">
        <f t="shared" si="236"/>
        <v>5.4432468259292241E-9</v>
      </c>
      <c r="L1383">
        <f t="shared" si="237"/>
        <v>1.4302994992777711E-3</v>
      </c>
      <c r="M1383" s="16">
        <f t="shared" si="238"/>
        <v>-7.249894932790271E-4</v>
      </c>
      <c r="N1383" s="16">
        <f t="shared" si="239"/>
        <v>8.0594981963101109E-2</v>
      </c>
      <c r="O1383" s="16">
        <f t="shared" si="240"/>
        <v>9.2896921700101761E-4</v>
      </c>
      <c r="P1383" s="16">
        <f t="shared" si="241"/>
        <v>0.2058893994625173</v>
      </c>
      <c r="Q1383" s="16">
        <f t="shared" si="242"/>
        <v>0.24086279934400909</v>
      </c>
      <c r="R1383" s="16">
        <f t="shared" si="243"/>
        <v>0.18033637293503338</v>
      </c>
      <c r="S1383" s="16">
        <f t="shared" si="244"/>
        <v>6.1431673360836693E-4</v>
      </c>
      <c r="T1383" s="16">
        <f t="shared" si="245"/>
        <v>0.24089414183175947</v>
      </c>
      <c r="U1383" s="66">
        <f t="shared" si="246"/>
        <v>0.95012098148702973</v>
      </c>
      <c r="V1383" s="66"/>
      <c r="W1383" s="66"/>
    </row>
    <row r="1384" spans="1:23" x14ac:dyDescent="0.25">
      <c r="A1384">
        <v>1383</v>
      </c>
      <c r="B1384">
        <v>5.0985176740192095E-4</v>
      </c>
      <c r="C1384" s="16">
        <v>5.9590629644251903E-9</v>
      </c>
      <c r="D1384" s="16">
        <v>1.00145836196957E-3</v>
      </c>
      <c r="E1384" s="16">
        <v>1.2005104363364701E-5</v>
      </c>
      <c r="F1384" s="16">
        <v>9.5332194355961993E-6</v>
      </c>
      <c r="G1384" s="16">
        <v>1.86673740290184E-6</v>
      </c>
      <c r="H1384" s="16">
        <v>3.5346492950366398E-4</v>
      </c>
      <c r="J1384">
        <v>0.95532728156614299</v>
      </c>
      <c r="K1384">
        <f t="shared" si="236"/>
        <v>5.6928554224857985E-9</v>
      </c>
      <c r="L1384">
        <f t="shared" si="237"/>
        <v>1.0223855791806997E-3</v>
      </c>
      <c r="M1384" s="16">
        <f t="shared" si="238"/>
        <v>-2.6820443768578889E-6</v>
      </c>
      <c r="N1384" s="16">
        <f t="shared" si="239"/>
        <v>1.2470756810294811E-3</v>
      </c>
      <c r="O1384" s="16">
        <f t="shared" si="240"/>
        <v>5.7008873254353705E-3</v>
      </c>
      <c r="P1384" s="16">
        <f t="shared" si="241"/>
        <v>1.576486313907062E-3</v>
      </c>
      <c r="Q1384" s="16">
        <f t="shared" si="242"/>
        <v>1.3865411060494586E-2</v>
      </c>
      <c r="R1384" s="16">
        <f t="shared" si="243"/>
        <v>1.0557631690407123E-3</v>
      </c>
      <c r="S1384" s="16">
        <f t="shared" si="244"/>
        <v>4.874899697273484E-3</v>
      </c>
      <c r="T1384" s="16">
        <f t="shared" si="245"/>
        <v>1.3865868669341324E-2</v>
      </c>
      <c r="U1384" s="66">
        <f t="shared" si="246"/>
        <v>4.2186391916522022E-2</v>
      </c>
      <c r="V1384" s="66"/>
      <c r="W1384" s="66"/>
    </row>
    <row r="1385" spans="1:23" x14ac:dyDescent="0.25">
      <c r="A1385">
        <v>1384</v>
      </c>
      <c r="B1385">
        <v>3.9957694075160602E-4</v>
      </c>
      <c r="C1385" s="16">
        <v>4.7555642803210603E-9</v>
      </c>
      <c r="D1385" s="16">
        <v>1.02047246727889E-3</v>
      </c>
      <c r="E1385" s="16">
        <v>9.7592084598369803E-6</v>
      </c>
      <c r="F1385" s="16">
        <v>1.21807339905205E-5</v>
      </c>
      <c r="G1385" s="16">
        <v>2.3399388987458698E-6</v>
      </c>
      <c r="H1385" s="16">
        <v>2.8733967846634702E-4</v>
      </c>
      <c r="J1385">
        <v>0.95518033744867703</v>
      </c>
      <c r="K1385">
        <f t="shared" si="236"/>
        <v>4.5424214940359457E-9</v>
      </c>
      <c r="L1385">
        <f t="shared" si="237"/>
        <v>1.0471691185943966E-3</v>
      </c>
      <c r="M1385" s="16">
        <f t="shared" si="238"/>
        <v>-2.4801523709118444E-4</v>
      </c>
      <c r="N1385" s="16">
        <f t="shared" si="239"/>
        <v>3.5574502453289802E-2</v>
      </c>
      <c r="O1385" s="16">
        <f t="shared" si="240"/>
        <v>2.0080520678267301E-2</v>
      </c>
      <c r="P1385" s="16">
        <f t="shared" si="241"/>
        <v>3.5337392662816731E-3</v>
      </c>
      <c r="Q1385" s="16">
        <f t="shared" si="242"/>
        <v>8.3458631661830433E-3</v>
      </c>
      <c r="R1385" s="16">
        <f t="shared" si="243"/>
        <v>5.5789721988108915E-2</v>
      </c>
      <c r="S1385" s="16">
        <f t="shared" si="244"/>
        <v>2.754665037218957E-2</v>
      </c>
      <c r="T1385" s="16">
        <f t="shared" si="245"/>
        <v>8.3453388605509212E-3</v>
      </c>
      <c r="U1385" s="66">
        <f t="shared" si="246"/>
        <v>0.15921633678487121</v>
      </c>
      <c r="V1385" s="66"/>
      <c r="W1385" s="66"/>
    </row>
    <row r="1386" spans="1:23" x14ac:dyDescent="0.25">
      <c r="A1386">
        <v>1385</v>
      </c>
      <c r="B1386">
        <v>3.9876716682085602E-4</v>
      </c>
      <c r="C1386" s="16">
        <v>4.8110944112309401E-9</v>
      </c>
      <c r="D1386" s="16">
        <v>1.0348282176777101E-3</v>
      </c>
      <c r="E1386" s="16">
        <v>1.0010469895707799E-5</v>
      </c>
      <c r="F1386" s="16">
        <v>1.22134220405607E-5</v>
      </c>
      <c r="G1386" s="16">
        <v>2.3133021557511901E-6</v>
      </c>
      <c r="H1386" s="16">
        <v>2.9473775217071601E-4</v>
      </c>
      <c r="J1386">
        <v>0.95510994868447097</v>
      </c>
      <c r="K1386">
        <f t="shared" si="236"/>
        <v>4.5951241362269281E-9</v>
      </c>
      <c r="L1386">
        <f t="shared" si="237"/>
        <v>1.0615635528201713E-3</v>
      </c>
      <c r="M1386" s="16">
        <f t="shared" si="238"/>
        <v>-2.6402921917845939E-4</v>
      </c>
      <c r="N1386" s="16">
        <f t="shared" si="239"/>
        <v>3.6197491405013556E-2</v>
      </c>
      <c r="O1386" s="16">
        <f t="shared" si="240"/>
        <v>1.734055971424435E-2</v>
      </c>
      <c r="P1386" s="16">
        <f t="shared" si="241"/>
        <v>5.5278143469628324E-3</v>
      </c>
      <c r="Q1386" s="16">
        <f t="shared" si="242"/>
        <v>4.6187872317252736E-3</v>
      </c>
      <c r="R1386" s="16">
        <f t="shared" si="243"/>
        <v>5.7367878469180386E-2</v>
      </c>
      <c r="S1386" s="16">
        <f t="shared" si="244"/>
        <v>2.331697589647648E-2</v>
      </c>
      <c r="T1386" s="16">
        <f t="shared" si="245"/>
        <v>4.6183006832943695E-3</v>
      </c>
      <c r="U1386" s="66">
        <f t="shared" si="246"/>
        <v>0.14898780774689724</v>
      </c>
      <c r="V1386" s="66"/>
      <c r="W1386" s="66"/>
    </row>
    <row r="1387" spans="1:23" x14ac:dyDescent="0.25">
      <c r="A1387">
        <v>1386</v>
      </c>
      <c r="B1387">
        <v>6.1816129770799497E-4</v>
      </c>
      <c r="C1387" s="16">
        <v>5.2205707921922097E-9</v>
      </c>
      <c r="D1387" s="16">
        <v>7.1870312012745703E-4</v>
      </c>
      <c r="E1387" s="16">
        <v>7.57254279632534E-6</v>
      </c>
      <c r="F1387" s="16">
        <v>7.7581713581402892E-6</v>
      </c>
      <c r="G1387" s="16">
        <v>2.12377790033031E-6</v>
      </c>
      <c r="H1387" s="16">
        <v>2.22954473000088E-4</v>
      </c>
      <c r="J1387">
        <v>0.95678053470782698</v>
      </c>
      <c r="K1387">
        <f t="shared" si="236"/>
        <v>4.9949405140337265E-9</v>
      </c>
      <c r="L1387">
        <f t="shared" si="237"/>
        <v>7.3633802017327582E-4</v>
      </c>
      <c r="M1387" s="16">
        <f t="shared" si="238"/>
        <v>4.9998457524271422E-4</v>
      </c>
      <c r="N1387" s="16">
        <f t="shared" si="239"/>
        <v>6.5152151209515272E-2</v>
      </c>
      <c r="O1387" s="16">
        <f t="shared" si="240"/>
        <v>3.3385746605143736E-3</v>
      </c>
      <c r="P1387" s="16">
        <f t="shared" si="241"/>
        <v>6.4439282946566298E-2</v>
      </c>
      <c r="Q1387" s="16">
        <f t="shared" si="242"/>
        <v>8.6994417197342522E-2</v>
      </c>
      <c r="R1387" s="16">
        <f t="shared" si="243"/>
        <v>4.5215178634817034E-2</v>
      </c>
      <c r="S1387" s="16">
        <f t="shared" si="244"/>
        <v>3.3943012434684157E-3</v>
      </c>
      <c r="T1387" s="16">
        <f t="shared" si="245"/>
        <v>8.6999379644871158E-2</v>
      </c>
      <c r="U1387" s="66">
        <f t="shared" si="246"/>
        <v>0.35553328553709507</v>
      </c>
      <c r="V1387" s="66"/>
      <c r="W1387" s="66"/>
    </row>
    <row r="1388" spans="1:23" x14ac:dyDescent="0.25">
      <c r="A1388">
        <v>1387</v>
      </c>
      <c r="B1388">
        <v>3.9567240319819701E-4</v>
      </c>
      <c r="C1388" s="16">
        <v>4.5172181011677003E-9</v>
      </c>
      <c r="D1388" s="16">
        <v>9.7794487883358394E-4</v>
      </c>
      <c r="E1388" s="16">
        <v>8.8878718047994007E-6</v>
      </c>
      <c r="F1388" s="16">
        <v>1.2277577121250399E-5</v>
      </c>
      <c r="G1388" s="16">
        <v>2.4622505999496499E-6</v>
      </c>
      <c r="H1388" s="16">
        <v>2.6168445647490902E-4</v>
      </c>
      <c r="J1388">
        <v>0.95538581802308697</v>
      </c>
      <c r="K1388">
        <f t="shared" si="236"/>
        <v>4.3156861107727987E-9</v>
      </c>
      <c r="L1388">
        <f t="shared" si="237"/>
        <v>1.0049577664579333E-3</v>
      </c>
      <c r="M1388" s="16">
        <f t="shared" si="238"/>
        <v>-2.1361296006153915E-4</v>
      </c>
      <c r="N1388" s="16">
        <f t="shared" si="239"/>
        <v>3.8628232899071573E-2</v>
      </c>
      <c r="O1388" s="16">
        <f t="shared" si="240"/>
        <v>3.4122577017750025E-2</v>
      </c>
      <c r="P1388" s="16">
        <f t="shared" si="241"/>
        <v>2.3389132740187459E-4</v>
      </c>
      <c r="Q1388" s="16">
        <f t="shared" si="242"/>
        <v>2.9750272731540205E-2</v>
      </c>
      <c r="R1388" s="16">
        <f t="shared" si="243"/>
        <v>6.0529234001407389E-2</v>
      </c>
      <c r="S1388" s="16">
        <f t="shared" si="244"/>
        <v>5.1492108277033932E-2</v>
      </c>
      <c r="T1388" s="16">
        <f t="shared" si="245"/>
        <v>2.9749937377587615E-2</v>
      </c>
      <c r="U1388" s="66">
        <f t="shared" si="246"/>
        <v>0.2445062536317926</v>
      </c>
      <c r="V1388" s="66"/>
      <c r="W1388" s="66"/>
    </row>
    <row r="1389" spans="1:23" x14ac:dyDescent="0.25">
      <c r="A1389">
        <v>1388</v>
      </c>
      <c r="B1389">
        <v>9.0805278840614605E-4</v>
      </c>
      <c r="C1389" s="16">
        <v>5.1689360853282802E-9</v>
      </c>
      <c r="D1389" s="16">
        <v>4.8148506620079498E-4</v>
      </c>
      <c r="E1389" s="16">
        <v>5.0375987761756599E-6</v>
      </c>
      <c r="F1389" s="16">
        <v>5.2187035405669897E-6</v>
      </c>
      <c r="G1389" s="16">
        <v>2.1386891807270999E-6</v>
      </c>
      <c r="H1389" s="16">
        <v>1.48317691487598E-4</v>
      </c>
      <c r="J1389">
        <v>0.95808146994463095</v>
      </c>
      <c r="K1389">
        <f t="shared" si="236"/>
        <v>4.952261882681165E-9</v>
      </c>
      <c r="L1389">
        <f t="shared" si="237"/>
        <v>4.9405599352657077E-4</v>
      </c>
      <c r="M1389" s="16">
        <f t="shared" si="238"/>
        <v>1.3220495832857214E-3</v>
      </c>
      <c r="N1389" s="16">
        <f t="shared" si="239"/>
        <v>0.71218062762510859</v>
      </c>
      <c r="O1389" s="16">
        <f t="shared" si="240"/>
        <v>4.5023483808339327E-3</v>
      </c>
      <c r="P1389" s="16">
        <f t="shared" si="241"/>
        <v>0.25012658597718551</v>
      </c>
      <c r="Q1389" s="16">
        <f t="shared" si="242"/>
        <v>0.28192654127124267</v>
      </c>
      <c r="R1389" s="16">
        <f t="shared" si="243"/>
        <v>0.22124243483321634</v>
      </c>
      <c r="S1389" s="16">
        <f t="shared" si="244"/>
        <v>4.3152808623611845E-3</v>
      </c>
      <c r="T1389" s="16">
        <f t="shared" si="245"/>
        <v>0.28193829982372659</v>
      </c>
      <c r="U1389" s="66">
        <f t="shared" si="246"/>
        <v>1.7562321187736747</v>
      </c>
      <c r="V1389" s="66"/>
      <c r="W1389" s="66"/>
    </row>
    <row r="1390" spans="1:23" x14ac:dyDescent="0.25">
      <c r="A1390">
        <v>1389</v>
      </c>
      <c r="B1390">
        <v>3.9706190686388698E-4</v>
      </c>
      <c r="C1390" s="16">
        <v>5.6109063204937699E-9</v>
      </c>
      <c r="D1390" s="16">
        <v>1.2170625580268601E-3</v>
      </c>
      <c r="E1390" s="16">
        <v>1.3703475424155199E-5</v>
      </c>
      <c r="F1390" s="16">
        <v>1.2365719427335801E-5</v>
      </c>
      <c r="G1390" s="16">
        <v>1.9875135861309E-6</v>
      </c>
      <c r="H1390" s="16">
        <v>4.0347420077350402E-4</v>
      </c>
      <c r="J1390">
        <v>0.95423532817905998</v>
      </c>
      <c r="K1390">
        <f t="shared" si="236"/>
        <v>5.3541250341183346E-9</v>
      </c>
      <c r="L1390">
        <f t="shared" si="237"/>
        <v>1.243775899561342E-3</v>
      </c>
      <c r="M1390" s="16">
        <f t="shared" si="238"/>
        <v>-4.496520858335681E-4</v>
      </c>
      <c r="N1390" s="16">
        <f t="shared" si="239"/>
        <v>3.7527095200545285E-2</v>
      </c>
      <c r="O1390" s="16">
        <f t="shared" si="240"/>
        <v>1.6048270917908998E-4</v>
      </c>
      <c r="P1390" s="16">
        <f t="shared" si="241"/>
        <v>6.945507755348708E-2</v>
      </c>
      <c r="Q1390" s="16">
        <f t="shared" si="242"/>
        <v>7.6110113700111767E-2</v>
      </c>
      <c r="R1390" s="16">
        <f t="shared" si="243"/>
        <v>6.5010865783329513E-2</v>
      </c>
      <c r="S1390" s="16">
        <f t="shared" si="244"/>
        <v>9.2905068451010884E-5</v>
      </c>
      <c r="T1390" s="16">
        <f t="shared" si="245"/>
        <v>7.6118882850338132E-2</v>
      </c>
      <c r="U1390" s="66">
        <f t="shared" si="246"/>
        <v>0.32447542286544184</v>
      </c>
      <c r="V1390" s="66"/>
      <c r="W1390" s="66"/>
    </row>
    <row r="1391" spans="1:23" x14ac:dyDescent="0.25">
      <c r="A1391">
        <v>1390</v>
      </c>
      <c r="B1391">
        <v>4.8865582431585597E-4</v>
      </c>
      <c r="C1391" s="16">
        <v>3.9996758008434102E-9</v>
      </c>
      <c r="D1391" s="16">
        <v>6.9632712187360903E-4</v>
      </c>
      <c r="E1391" s="16">
        <v>5.6218623074923803E-6</v>
      </c>
      <c r="F1391" s="16">
        <v>9.8079829203345694E-6</v>
      </c>
      <c r="G1391" s="16">
        <v>2.7716201374524498E-6</v>
      </c>
      <c r="H1391" s="16">
        <v>1.65521487473743E-4</v>
      </c>
      <c r="J1391">
        <v>0.95685020534527498</v>
      </c>
      <c r="K1391">
        <f t="shared" si="236"/>
        <v>3.8270906113515444E-9</v>
      </c>
      <c r="L1391">
        <f t="shared" si="237"/>
        <v>7.187107081759298E-4</v>
      </c>
      <c r="M1391" s="16">
        <f t="shared" si="238"/>
        <v>2.586009404557822E-4</v>
      </c>
      <c r="N1391" s="16">
        <f t="shared" si="239"/>
        <v>5.9704918519476369E-5</v>
      </c>
      <c r="O1391" s="16">
        <f t="shared" si="240"/>
        <v>7.7356350795677487E-2</v>
      </c>
      <c r="P1391" s="16">
        <f t="shared" si="241"/>
        <v>7.677304696962442E-2</v>
      </c>
      <c r="Q1391" s="16">
        <f t="shared" si="242"/>
        <v>0.22711792180934831</v>
      </c>
      <c r="R1391" s="16">
        <f t="shared" si="243"/>
        <v>2.1227301134197902E-5</v>
      </c>
      <c r="S1391" s="16">
        <f t="shared" si="244"/>
        <v>0.14521812500786022</v>
      </c>
      <c r="T1391" s="16">
        <f t="shared" si="245"/>
        <v>0.2271241930708027</v>
      </c>
      <c r="U1391" s="66">
        <f t="shared" si="246"/>
        <v>0.75367056987296677</v>
      </c>
      <c r="V1391" s="66"/>
      <c r="W1391" s="66"/>
    </row>
    <row r="1392" spans="1:23" x14ac:dyDescent="0.25">
      <c r="A1392">
        <v>1391</v>
      </c>
      <c r="B1392">
        <v>6.47970796129164E-4</v>
      </c>
      <c r="C1392" s="16">
        <v>5.62178881610164E-9</v>
      </c>
      <c r="D1392" s="16">
        <v>7.3866037502167998E-4</v>
      </c>
      <c r="E1392" s="16">
        <v>8.3791783167570398E-6</v>
      </c>
      <c r="F1392" s="16">
        <v>7.4077022467065501E-6</v>
      </c>
      <c r="G1392" s="16">
        <v>1.9726299726054001E-6</v>
      </c>
      <c r="H1392" s="16">
        <v>2.46704041031297E-4</v>
      </c>
      <c r="J1392">
        <v>0.95668602214446596</v>
      </c>
      <c r="K1392">
        <f t="shared" si="236"/>
        <v>5.3782867798125247E-9</v>
      </c>
      <c r="L1392">
        <f t="shared" si="237"/>
        <v>7.554427876988823E-4</v>
      </c>
      <c r="M1392" s="16">
        <f t="shared" si="238"/>
        <v>5.4049880455944569E-4</v>
      </c>
      <c r="N1392" s="16">
        <f t="shared" si="239"/>
        <v>9.9717567764416079E-2</v>
      </c>
      <c r="O1392" s="16">
        <f t="shared" si="240"/>
        <v>2.1410340520787544E-4</v>
      </c>
      <c r="P1392" s="16">
        <f t="shared" si="241"/>
        <v>5.434936198957132E-2</v>
      </c>
      <c r="Q1392" s="16">
        <f t="shared" si="242"/>
        <v>4.8331942295725711E-2</v>
      </c>
      <c r="R1392" s="16">
        <f t="shared" si="243"/>
        <v>6.1606726697589209E-2</v>
      </c>
      <c r="S1392" s="16">
        <f t="shared" si="244"/>
        <v>2.9087666584001737E-4</v>
      </c>
      <c r="T1392" s="16">
        <f t="shared" si="245"/>
        <v>4.8335737177661674E-2</v>
      </c>
      <c r="U1392" s="66">
        <f t="shared" si="246"/>
        <v>0.31284631599601187</v>
      </c>
      <c r="V1392" s="66"/>
      <c r="W1392" s="66"/>
    </row>
    <row r="1393" spans="1:23" x14ac:dyDescent="0.25">
      <c r="A1393">
        <v>1392</v>
      </c>
      <c r="B1393">
        <v>7.2318181791312496E-4</v>
      </c>
      <c r="C1393" s="16">
        <v>4.9403407529994398E-9</v>
      </c>
      <c r="D1393" s="16">
        <v>5.7932041480512301E-4</v>
      </c>
      <c r="E1393" s="16">
        <v>5.7860212309204896E-6</v>
      </c>
      <c r="F1393" s="16">
        <v>6.5859779768580502E-6</v>
      </c>
      <c r="G1393" s="16">
        <v>2.24043645045032E-6</v>
      </c>
      <c r="H1393" s="16">
        <v>1.70353682141561E-4</v>
      </c>
      <c r="J1393">
        <v>0.95753052646396397</v>
      </c>
      <c r="K1393">
        <f t="shared" si="236"/>
        <v>4.7305270821309294E-9</v>
      </c>
      <c r="L1393">
        <f t="shared" si="237"/>
        <v>5.9472786686853645E-4</v>
      </c>
      <c r="M1393" s="16">
        <f t="shared" si="238"/>
        <v>8.5163576895771348E-4</v>
      </c>
      <c r="N1393" s="16">
        <f t="shared" si="239"/>
        <v>0.21949759864912333</v>
      </c>
      <c r="O1393" s="16">
        <f t="shared" si="240"/>
        <v>1.1741219368292801E-2</v>
      </c>
      <c r="P1393" s="16">
        <f t="shared" si="241"/>
        <v>0.15884592710597384</v>
      </c>
      <c r="Q1393" s="16">
        <f t="shared" si="242"/>
        <v>0.21278354402369126</v>
      </c>
      <c r="R1393" s="16">
        <f t="shared" si="243"/>
        <v>0.10996001016303862</v>
      </c>
      <c r="S1393" s="16">
        <f t="shared" si="244"/>
        <v>1.3546772824929052E-2</v>
      </c>
      <c r="T1393" s="16">
        <f t="shared" si="245"/>
        <v>0.21279285120727603</v>
      </c>
      <c r="U1393" s="66">
        <f t="shared" si="246"/>
        <v>0.93916792334232491</v>
      </c>
      <c r="V1393" s="66"/>
      <c r="W1393" s="66"/>
    </row>
    <row r="1394" spans="1:23" x14ac:dyDescent="0.25">
      <c r="A1394">
        <v>1393</v>
      </c>
      <c r="B1394">
        <v>5.3398995242517802E-4</v>
      </c>
      <c r="C1394" s="16">
        <v>6.3568871095913898E-9</v>
      </c>
      <c r="D1394" s="16">
        <v>1.0204271380475E-3</v>
      </c>
      <c r="E1394" s="16">
        <v>1.30466630495419E-5</v>
      </c>
      <c r="F1394" s="16">
        <v>9.1093523095074499E-6</v>
      </c>
      <c r="G1394" s="16">
        <v>1.75024847965759E-6</v>
      </c>
      <c r="H1394" s="16">
        <v>3.8413173514821299E-4</v>
      </c>
      <c r="J1394">
        <v>0.95524337302343798</v>
      </c>
      <c r="K1394">
        <f t="shared" si="236"/>
        <v>6.0723742844952926E-9</v>
      </c>
      <c r="L1394">
        <f t="shared" si="237"/>
        <v>1.0403897342590629E-3</v>
      </c>
      <c r="M1394" s="16">
        <f t="shared" si="238"/>
        <v>2.7590170591293084E-5</v>
      </c>
      <c r="N1394" s="16">
        <f t="shared" si="239"/>
        <v>7.1114445717937813E-3</v>
      </c>
      <c r="O1394" s="16">
        <f t="shared" si="240"/>
        <v>2.1698574253442963E-2</v>
      </c>
      <c r="P1394" s="16">
        <f t="shared" si="241"/>
        <v>3.528146445628062E-3</v>
      </c>
      <c r="Q1394" s="16">
        <f t="shared" si="242"/>
        <v>4.610777488008231E-2</v>
      </c>
      <c r="R1394" s="16">
        <f t="shared" si="243"/>
        <v>5.701751265580036E-3</v>
      </c>
      <c r="S1394" s="16">
        <f t="shared" si="244"/>
        <v>1.6349696261293796E-2</v>
      </c>
      <c r="T1394" s="16">
        <f t="shared" si="245"/>
        <v>4.6109104236689749E-2</v>
      </c>
      <c r="U1394" s="66">
        <f t="shared" si="246"/>
        <v>0.14660649191451069</v>
      </c>
      <c r="V1394" s="66"/>
      <c r="W1394" s="66"/>
    </row>
    <row r="1395" spans="1:23" x14ac:dyDescent="0.25">
      <c r="A1395">
        <v>1394</v>
      </c>
      <c r="B1395">
        <v>5.7692645801541602E-4</v>
      </c>
      <c r="C1395" s="16">
        <v>6.3127745268689804E-9</v>
      </c>
      <c r="D1395" s="16">
        <v>9.36036653573147E-4</v>
      </c>
      <c r="E1395" s="16">
        <v>1.18961324100304E-5</v>
      </c>
      <c r="F1395" s="16">
        <v>8.3980336891623402E-6</v>
      </c>
      <c r="G1395" s="16">
        <v>1.7607582283222601E-6</v>
      </c>
      <c r="H1395" s="16">
        <v>3.5025532216052802E-4</v>
      </c>
      <c r="J1395">
        <v>0.95567242934084495</v>
      </c>
      <c r="K1395">
        <f t="shared" si="236"/>
        <v>6.0329445679738818E-9</v>
      </c>
      <c r="L1395">
        <f t="shared" si="237"/>
        <v>9.5458716640526708E-4</v>
      </c>
      <c r="M1395" s="16">
        <f t="shared" si="238"/>
        <v>1.9926574962556497E-4</v>
      </c>
      <c r="N1395" s="16">
        <f t="shared" si="239"/>
        <v>2.9418082736457806E-2</v>
      </c>
      <c r="O1395" s="16">
        <f t="shared" si="240"/>
        <v>1.9416423579460957E-2</v>
      </c>
      <c r="P1395" s="16">
        <f t="shared" si="241"/>
        <v>7.9609939721836072E-4</v>
      </c>
      <c r="Q1395" s="16">
        <f t="shared" si="242"/>
        <v>1.1578943407517396E-2</v>
      </c>
      <c r="R1395" s="16">
        <f t="shared" si="243"/>
        <v>2.1815365130660364E-2</v>
      </c>
      <c r="S1395" s="16">
        <f t="shared" si="244"/>
        <v>1.5037874487686006E-2</v>
      </c>
      <c r="T1395" s="16">
        <f t="shared" si="245"/>
        <v>1.1578569399733476E-2</v>
      </c>
      <c r="U1395" s="66">
        <f t="shared" si="246"/>
        <v>0.10964135813873438</v>
      </c>
      <c r="V1395" s="66"/>
      <c r="W1395" s="66"/>
    </row>
    <row r="1396" spans="1:23" x14ac:dyDescent="0.25">
      <c r="A1396">
        <v>1395</v>
      </c>
      <c r="B1396">
        <v>5.2352442016443301E-4</v>
      </c>
      <c r="C1396" s="16">
        <v>4.3990703521726497E-9</v>
      </c>
      <c r="D1396" s="16">
        <v>7.15126356885744E-4</v>
      </c>
      <c r="E1396" s="16">
        <v>6.3490056271556803E-6</v>
      </c>
      <c r="F1396" s="16">
        <v>9.1616617975187002E-6</v>
      </c>
      <c r="G1396" s="16">
        <v>2.5204524148710902E-6</v>
      </c>
      <c r="H1396" s="16">
        <v>1.8693052048378999E-4</v>
      </c>
      <c r="J1396">
        <v>0.95676801839102699</v>
      </c>
      <c r="K1396">
        <f t="shared" si="236"/>
        <v>4.2088898236109436E-9</v>
      </c>
      <c r="L1396">
        <f t="shared" si="237"/>
        <v>7.3596573382530032E-4</v>
      </c>
      <c r="M1396" s="16">
        <f t="shared" si="238"/>
        <v>3.1108310650356565E-4</v>
      </c>
      <c r="N1396" s="16">
        <f t="shared" si="239"/>
        <v>3.9788199170339676E-3</v>
      </c>
      <c r="O1396" s="16">
        <f t="shared" si="240"/>
        <v>4.2455171706437922E-2</v>
      </c>
      <c r="P1396" s="16">
        <f t="shared" si="241"/>
        <v>6.6338338599542759E-2</v>
      </c>
      <c r="Q1396" s="16">
        <f t="shared" si="242"/>
        <v>0.16717242264455298</v>
      </c>
      <c r="R1396" s="16">
        <f t="shared" si="243"/>
        <v>4.9282022395942685E-3</v>
      </c>
      <c r="S1396" s="16">
        <f t="shared" si="244"/>
        <v>6.549514881660827E-2</v>
      </c>
      <c r="T1396" s="16">
        <f t="shared" si="245"/>
        <v>0.16717813469555659</v>
      </c>
      <c r="U1396" s="66">
        <f t="shared" si="246"/>
        <v>0.5175462386193268</v>
      </c>
      <c r="V1396" s="66"/>
      <c r="W1396" s="66"/>
    </row>
    <row r="1397" spans="1:23" x14ac:dyDescent="0.25">
      <c r="A1397">
        <v>1396</v>
      </c>
      <c r="B1397">
        <v>5.0015710940843998E-4</v>
      </c>
      <c r="C1397" s="16">
        <v>5.1534046348781498E-9</v>
      </c>
      <c r="D1397" s="16">
        <v>8.80381142909144E-4</v>
      </c>
      <c r="E1397" s="16">
        <v>9.1390631632731603E-6</v>
      </c>
      <c r="F1397" s="16">
        <v>9.6647410939742004E-6</v>
      </c>
      <c r="G1397" s="16">
        <v>2.1556543391429398E-6</v>
      </c>
      <c r="H1397" s="16">
        <v>2.6907887522125101E-4</v>
      </c>
      <c r="J1397">
        <v>0.95592215708330697</v>
      </c>
      <c r="K1397">
        <f t="shared" si="236"/>
        <v>4.9262536748958331E-9</v>
      </c>
      <c r="L1397">
        <f t="shared" si="237"/>
        <v>9.0186112603160052E-4</v>
      </c>
      <c r="M1397" s="16">
        <f t="shared" si="238"/>
        <v>9.8453092785279501E-5</v>
      </c>
      <c r="N1397" s="16">
        <f t="shared" si="239"/>
        <v>2.4422862786359248E-4</v>
      </c>
      <c r="O1397" s="16">
        <f t="shared" si="240"/>
        <v>4.8863860261400723E-3</v>
      </c>
      <c r="P1397" s="16">
        <f t="shared" si="241"/>
        <v>7.3953601670535855E-3</v>
      </c>
      <c r="Q1397" s="16">
        <f t="shared" si="242"/>
        <v>2.2229367486043056E-2</v>
      </c>
      <c r="R1397" s="16">
        <f t="shared" si="243"/>
        <v>3.6651715485203892E-4</v>
      </c>
      <c r="S1397" s="16">
        <f t="shared" si="244"/>
        <v>5.497390995377922E-3</v>
      </c>
      <c r="T1397" s="16">
        <f t="shared" si="245"/>
        <v>2.2230366776634446E-2</v>
      </c>
      <c r="U1397" s="66">
        <f t="shared" si="246"/>
        <v>6.2849617233964705E-2</v>
      </c>
      <c r="V1397" s="66"/>
      <c r="W1397" s="66"/>
    </row>
    <row r="1398" spans="1:23" x14ac:dyDescent="0.25">
      <c r="A1398">
        <v>1397</v>
      </c>
      <c r="B1398">
        <v>3.4286157383138402E-4</v>
      </c>
      <c r="C1398" s="16">
        <v>5.98951222087688E-9</v>
      </c>
      <c r="D1398" s="16">
        <v>1.51468263287519E-3</v>
      </c>
      <c r="E1398" s="16">
        <v>1.81471459374369E-5</v>
      </c>
      <c r="F1398" s="16">
        <v>1.45100140032854E-5</v>
      </c>
      <c r="G1398" s="16">
        <v>1.86791389820749E-6</v>
      </c>
      <c r="H1398" s="16">
        <v>5.3431781083604498E-4</v>
      </c>
      <c r="J1398">
        <v>0.95282275619645695</v>
      </c>
      <c r="K1398">
        <f t="shared" si="236"/>
        <v>5.7069435425682707E-9</v>
      </c>
      <c r="L1398">
        <f t="shared" si="237"/>
        <v>1.5455645852677476E-3</v>
      </c>
      <c r="M1398" s="16">
        <f t="shared" si="238"/>
        <v>-8.5984143760497946E-4</v>
      </c>
      <c r="N1398" s="16">
        <f t="shared" si="239"/>
        <v>9.2281840583898933E-2</v>
      </c>
      <c r="O1398" s="16">
        <f t="shared" si="240"/>
        <v>6.5609621640239091E-3</v>
      </c>
      <c r="P1398" s="16">
        <f t="shared" si="241"/>
        <v>0.32779034398198925</v>
      </c>
      <c r="Q1398" s="16">
        <f t="shared" si="242"/>
        <v>0.47556825332326175</v>
      </c>
      <c r="R1398" s="16">
        <f t="shared" si="243"/>
        <v>0.22334365070594533</v>
      </c>
      <c r="S1398" s="16">
        <f t="shared" si="244"/>
        <v>4.7933805748154581E-3</v>
      </c>
      <c r="T1398" s="16">
        <f t="shared" si="245"/>
        <v>0.47563095204731076</v>
      </c>
      <c r="U1398" s="66">
        <f t="shared" si="246"/>
        <v>1.6059693833812454</v>
      </c>
      <c r="V1398" s="66"/>
      <c r="W1398" s="66"/>
    </row>
    <row r="1399" spans="1:23" x14ac:dyDescent="0.25">
      <c r="A1399">
        <v>1398</v>
      </c>
      <c r="B1399">
        <v>4.6995474353762402E-4</v>
      </c>
      <c r="C1399" s="16">
        <v>6.1320483124499496E-9</v>
      </c>
      <c r="D1399" s="16">
        <v>1.1211702540222699E-3</v>
      </c>
      <c r="E1399" s="16">
        <v>1.38117094672576E-5</v>
      </c>
      <c r="F1399" s="16">
        <v>1.0399871871754601E-5</v>
      </c>
      <c r="G1399" s="16">
        <v>1.81654740009297E-6</v>
      </c>
      <c r="H1399" s="16">
        <v>4.0665896268206499E-4</v>
      </c>
      <c r="J1399">
        <v>0.954730232486518</v>
      </c>
      <c r="K1399">
        <f t="shared" si="236"/>
        <v>5.854451910963901E-9</v>
      </c>
      <c r="L1399">
        <f t="shared" si="237"/>
        <v>1.1437804131175595E-3</v>
      </c>
      <c r="M1399" s="16">
        <f t="shared" si="238"/>
        <v>-2.0387092604231156E-4</v>
      </c>
      <c r="N1399" s="16">
        <f t="shared" si="239"/>
        <v>2.0886398126208224E-3</v>
      </c>
      <c r="O1399" s="16">
        <f t="shared" si="240"/>
        <v>1.1390221381786287E-2</v>
      </c>
      <c r="P1399" s="16">
        <f t="shared" si="241"/>
        <v>2.6892323879093242E-2</v>
      </c>
      <c r="Q1399" s="16">
        <f t="shared" si="242"/>
        <v>8.1771915953170668E-2</v>
      </c>
      <c r="R1399" s="16">
        <f t="shared" si="243"/>
        <v>3.076069339234995E-3</v>
      </c>
      <c r="S1399" s="16">
        <f t="shared" si="244"/>
        <v>8.9926790978402619E-3</v>
      </c>
      <c r="T1399" s="16">
        <f t="shared" si="245"/>
        <v>8.1777469098480451E-2</v>
      </c>
      <c r="U1399" s="66">
        <f t="shared" si="246"/>
        <v>0.21598931856222675</v>
      </c>
      <c r="V1399" s="66"/>
      <c r="W1399" s="66"/>
    </row>
    <row r="1400" spans="1:23" x14ac:dyDescent="0.25">
      <c r="A1400">
        <v>1399</v>
      </c>
      <c r="B1400">
        <v>5.9448587741484495E-4</v>
      </c>
      <c r="C1400" s="16">
        <v>8.0494081550028695E-9</v>
      </c>
      <c r="D1400" s="16">
        <v>1.1643382787397899E-3</v>
      </c>
      <c r="E1400" s="16">
        <v>1.8821466616259302E-5</v>
      </c>
      <c r="F1400" s="16">
        <v>8.2337805327032092E-6</v>
      </c>
      <c r="G1400" s="16">
        <v>1.3843632567938801E-6</v>
      </c>
      <c r="H1400" s="16">
        <v>5.5416242414364097E-4</v>
      </c>
      <c r="J1400">
        <v>0.95456708906068199</v>
      </c>
      <c r="K1400">
        <f t="shared" si="236"/>
        <v>7.6837001111824048E-9</v>
      </c>
      <c r="L1400">
        <f t="shared" si="237"/>
        <v>1.1821821536538353E-3</v>
      </c>
      <c r="M1400" s="16">
        <f t="shared" si="238"/>
        <v>6.7896011758546536E-6</v>
      </c>
      <c r="N1400" s="16">
        <f t="shared" si="239"/>
        <v>4.2920846601892625E-2</v>
      </c>
      <c r="O1400" s="16">
        <f t="shared" si="240"/>
        <v>0.20500440217831872</v>
      </c>
      <c r="P1400" s="16">
        <f t="shared" si="241"/>
        <v>4.3599713353426724E-2</v>
      </c>
      <c r="Q1400" s="16">
        <f t="shared" si="242"/>
        <v>0.56610291227700449</v>
      </c>
      <c r="R1400" s="16">
        <f t="shared" si="243"/>
        <v>2.7017490550363628E-2</v>
      </c>
      <c r="S1400" s="16">
        <f t="shared" si="244"/>
        <v>9.6213775309423599E-2</v>
      </c>
      <c r="T1400" s="16">
        <f t="shared" si="245"/>
        <v>0.56612706414818581</v>
      </c>
      <c r="U1400" s="66">
        <f t="shared" si="246"/>
        <v>1.5469862044186158</v>
      </c>
      <c r="V1400" s="66"/>
      <c r="W1400" s="66"/>
    </row>
    <row r="1401" spans="1:23" x14ac:dyDescent="0.25">
      <c r="A1401">
        <v>1400</v>
      </c>
      <c r="B1401">
        <v>1.9109148251607999E-4</v>
      </c>
      <c r="C1401" s="16">
        <v>3.4176737596005901E-9</v>
      </c>
      <c r="D1401" s="16">
        <v>1.5536135901244501E-3</v>
      </c>
      <c r="E1401" s="16">
        <v>1.0611701679115299E-5</v>
      </c>
      <c r="F1401" s="16">
        <v>2.6129012844684399E-5</v>
      </c>
      <c r="G1401" s="16">
        <v>3.2764679557537202E-6</v>
      </c>
      <c r="H1401" s="16">
        <v>3.1244827508961998E-4</v>
      </c>
      <c r="J1401">
        <v>0.952433614724713</v>
      </c>
      <c r="K1401">
        <f t="shared" si="236"/>
        <v>3.25510737280619E-9</v>
      </c>
      <c r="L1401">
        <f t="shared" si="237"/>
        <v>1.6091446660958129E-3</v>
      </c>
      <c r="M1401" s="16">
        <f t="shared" si="238"/>
        <v>-1.226961701063653E-3</v>
      </c>
      <c r="N1401" s="16">
        <f t="shared" si="239"/>
        <v>0.37450272476187701</v>
      </c>
      <c r="O1401" s="16">
        <f t="shared" si="240"/>
        <v>0.14682005334120057</v>
      </c>
      <c r="P1401" s="16">
        <f t="shared" si="241"/>
        <v>0.37570468979962179</v>
      </c>
      <c r="Q1401" s="16">
        <f t="shared" si="242"/>
        <v>1.435961614910087E-4</v>
      </c>
      <c r="R1401" s="16">
        <f t="shared" si="243"/>
        <v>2.7283823710566351</v>
      </c>
      <c r="S1401" s="16">
        <f t="shared" si="244"/>
        <v>0.40022878127615868</v>
      </c>
      <c r="T1401" s="16">
        <f t="shared" si="245"/>
        <v>1.4286299256710159E-4</v>
      </c>
      <c r="U1401" s="66">
        <f t="shared" si="246"/>
        <v>4.0259250793895518</v>
      </c>
      <c r="V1401" s="66"/>
      <c r="W1401" s="66"/>
    </row>
    <row r="1402" spans="1:23" x14ac:dyDescent="0.25">
      <c r="A1402">
        <v>1401</v>
      </c>
      <c r="B1402">
        <v>5.5858793186989596E-4</v>
      </c>
      <c r="C1402" s="16">
        <v>7.1246525770548703E-9</v>
      </c>
      <c r="D1402" s="16">
        <v>1.0951385518907901E-3</v>
      </c>
      <c r="E1402" s="16">
        <v>1.56804475154086E-5</v>
      </c>
      <c r="F1402" s="16">
        <v>8.7368423754647695E-6</v>
      </c>
      <c r="G1402" s="16">
        <v>1.5629012015976501E-6</v>
      </c>
      <c r="H1402" s="16">
        <v>4.6167960759234102E-4</v>
      </c>
      <c r="J1402">
        <v>0.954888788748953</v>
      </c>
      <c r="K1402">
        <f t="shared" si="236"/>
        <v>6.8032508695610318E-9</v>
      </c>
      <c r="L1402">
        <f t="shared" si="237"/>
        <v>1.1141680131907402E-3</v>
      </c>
      <c r="M1402" s="16">
        <f t="shared" si="238"/>
        <v>3.0078505490517602E-6</v>
      </c>
      <c r="N1402" s="16">
        <f t="shared" si="239"/>
        <v>1.8030707709048015E-2</v>
      </c>
      <c r="O1402" s="16">
        <f t="shared" si="240"/>
        <v>8.1722963932351317E-2</v>
      </c>
      <c r="P1402" s="16">
        <f t="shared" si="241"/>
        <v>1.8758840033580193E-2</v>
      </c>
      <c r="Q1402" s="16">
        <f t="shared" si="242"/>
        <v>0.21155333611211735</v>
      </c>
      <c r="R1402" s="16">
        <f t="shared" si="243"/>
        <v>1.2840342310778786E-2</v>
      </c>
      <c r="S1402" s="16">
        <f t="shared" si="244"/>
        <v>4.8938067538429816E-2</v>
      </c>
      <c r="T1402" s="16">
        <f t="shared" si="245"/>
        <v>0.2115613884349585</v>
      </c>
      <c r="U1402" s="66">
        <f t="shared" si="246"/>
        <v>0.60340564607126401</v>
      </c>
      <c r="V1402" s="66"/>
      <c r="W1402" s="66"/>
    </row>
    <row r="1403" spans="1:23" x14ac:dyDescent="0.25">
      <c r="A1403">
        <v>1402</v>
      </c>
      <c r="B1403">
        <v>3.8900651251338097E-4</v>
      </c>
      <c r="C1403" s="16">
        <v>4.0638462579511998E-9</v>
      </c>
      <c r="D1403" s="16">
        <v>8.9312452244455097E-4</v>
      </c>
      <c r="E1403" s="16">
        <v>7.3091521053527601E-6</v>
      </c>
      <c r="F1403" s="16">
        <v>1.2440218666378E-5</v>
      </c>
      <c r="G1403" s="16">
        <v>2.7343641104722298E-6</v>
      </c>
      <c r="H1403" s="16">
        <v>2.15201564932757E-4</v>
      </c>
      <c r="J1403">
        <v>0.95580037915041205</v>
      </c>
      <c r="K1403">
        <f t="shared" si="236"/>
        <v>3.8842257941587403E-9</v>
      </c>
      <c r="L1403">
        <f t="shared" si="237"/>
        <v>9.2073526004152119E-4</v>
      </c>
      <c r="M1403" s="16">
        <f t="shared" si="238"/>
        <v>-1.4272223501475925E-4</v>
      </c>
      <c r="N1403" s="16">
        <f t="shared" si="239"/>
        <v>4.4132152454095359E-2</v>
      </c>
      <c r="O1403" s="16">
        <f t="shared" si="240"/>
        <v>7.1048091011003484E-2</v>
      </c>
      <c r="P1403" s="16">
        <f t="shared" si="241"/>
        <v>5.2949226090369768E-3</v>
      </c>
      <c r="Q1403" s="16">
        <f t="shared" si="242"/>
        <v>0.10206204361651033</v>
      </c>
      <c r="R1403" s="16">
        <f t="shared" si="243"/>
        <v>6.8923609706736541E-2</v>
      </c>
      <c r="S1403" s="16">
        <f t="shared" si="244"/>
        <v>0.13141393186160025</v>
      </c>
      <c r="T1403" s="16">
        <f t="shared" si="245"/>
        <v>0.10206325478667168</v>
      </c>
      <c r="U1403" s="66">
        <f t="shared" si="246"/>
        <v>0.52493800604565466</v>
      </c>
      <c r="V1403" s="66"/>
      <c r="W1403" s="66"/>
    </row>
    <row r="1404" spans="1:23" x14ac:dyDescent="0.25">
      <c r="A1404">
        <v>1403</v>
      </c>
      <c r="B1404">
        <v>3.9178441992252498E-4</v>
      </c>
      <c r="C1404" s="16">
        <v>4.1264792608611897E-9</v>
      </c>
      <c r="D1404" s="16">
        <v>9.0060906245517799E-4</v>
      </c>
      <c r="E1404" s="16">
        <v>7.4834034336044701E-6</v>
      </c>
      <c r="F1404" s="16">
        <v>1.2356043931522499E-5</v>
      </c>
      <c r="G1404" s="16">
        <v>2.6930775012728502E-6</v>
      </c>
      <c r="H1404" s="16">
        <v>2.20332077776675E-4</v>
      </c>
      <c r="J1404">
        <v>0.95576503937558699</v>
      </c>
      <c r="K1404">
        <f t="shared" si="236"/>
        <v>3.9439446132395379E-9</v>
      </c>
      <c r="L1404">
        <f t="shared" si="237"/>
        <v>9.2801010134023509E-4</v>
      </c>
      <c r="M1404" s="16">
        <f t="shared" si="238"/>
        <v>-1.4444126149518505E-4</v>
      </c>
      <c r="N1404" s="16">
        <f t="shared" si="239"/>
        <v>4.1793943949886704E-2</v>
      </c>
      <c r="O1404" s="16">
        <f t="shared" si="240"/>
        <v>6.5149673946602399E-2</v>
      </c>
      <c r="P1404" s="16">
        <f t="shared" si="241"/>
        <v>4.2244588659383717E-3</v>
      </c>
      <c r="Q1404" s="16">
        <f t="shared" si="242"/>
        <v>9.1959107587509761E-2</v>
      </c>
      <c r="R1404" s="16">
        <f t="shared" si="243"/>
        <v>6.4511091546485419E-2</v>
      </c>
      <c r="S1404" s="16">
        <f t="shared" si="244"/>
        <v>0.11692147688245957</v>
      </c>
      <c r="T1404" s="16">
        <f t="shared" si="245"/>
        <v>9.1960142904322112E-2</v>
      </c>
      <c r="U1404" s="66">
        <f t="shared" si="246"/>
        <v>0.4765198956832043</v>
      </c>
      <c r="V1404" s="66"/>
      <c r="W1404" s="66"/>
    </row>
    <row r="1405" spans="1:23" x14ac:dyDescent="0.25">
      <c r="A1405">
        <v>1404</v>
      </c>
      <c r="B1405">
        <v>4.8974289852455602E-4</v>
      </c>
      <c r="C1405" s="16">
        <v>4.6331041149958301E-9</v>
      </c>
      <c r="D1405" s="16">
        <v>8.0694364024488702E-4</v>
      </c>
      <c r="E1405" s="16">
        <v>7.5371621251772198E-6</v>
      </c>
      <c r="F1405" s="16">
        <v>9.8371309429954797E-6</v>
      </c>
      <c r="G1405" s="16">
        <v>2.3957509389244798E-6</v>
      </c>
      <c r="H1405" s="16">
        <v>2.21913792416463E-4</v>
      </c>
      <c r="J1405">
        <v>0.95628665424794201</v>
      </c>
      <c r="K1405">
        <f t="shared" si="236"/>
        <v>4.4305756329117345E-9</v>
      </c>
      <c r="L1405">
        <f t="shared" si="237"/>
        <v>8.2900901996568754E-4</v>
      </c>
      <c r="M1405" s="16">
        <f t="shared" si="238"/>
        <v>1.5047677708342457E-4</v>
      </c>
      <c r="N1405" s="16">
        <f t="shared" si="239"/>
        <v>3.0464480598150203E-5</v>
      </c>
      <c r="O1405" s="16">
        <f t="shared" si="240"/>
        <v>2.6832937069747469E-2</v>
      </c>
      <c r="P1405" s="16">
        <f t="shared" si="241"/>
        <v>2.6321307960979229E-2</v>
      </c>
      <c r="Q1405" s="16">
        <f t="shared" si="242"/>
        <v>8.8948484678011933E-2</v>
      </c>
      <c r="R1405" s="16">
        <f t="shared" si="243"/>
        <v>2.7196451042570503E-6</v>
      </c>
      <c r="S1405" s="16">
        <f t="shared" si="244"/>
        <v>3.7551659402985493E-2</v>
      </c>
      <c r="T1405" s="16">
        <f t="shared" si="245"/>
        <v>8.8951565887019801E-2</v>
      </c>
      <c r="U1405" s="66">
        <f t="shared" si="246"/>
        <v>0.26863913912444637</v>
      </c>
      <c r="V1405" s="66"/>
      <c r="W1405" s="66"/>
    </row>
    <row r="1406" spans="1:23" x14ac:dyDescent="0.25">
      <c r="A1406">
        <v>1405</v>
      </c>
      <c r="B1406">
        <v>6.8639622242789103E-4</v>
      </c>
      <c r="C1406" s="16">
        <v>7.0997801022974297E-9</v>
      </c>
      <c r="D1406" s="16">
        <v>8.8363511423005501E-4</v>
      </c>
      <c r="E1406" s="16">
        <v>1.2638421639299399E-5</v>
      </c>
      <c r="F1406" s="16">
        <v>7.0398719189020597E-6</v>
      </c>
      <c r="G1406" s="16">
        <v>1.5645512381656599E-6</v>
      </c>
      <c r="H1406" s="16">
        <v>3.7210936838380298E-4</v>
      </c>
      <c r="J1406">
        <v>0.95596133638971303</v>
      </c>
      <c r="K1406">
        <f t="shared" si="236"/>
        <v>6.7871152746653448E-9</v>
      </c>
      <c r="L1406">
        <f t="shared" si="237"/>
        <v>8.9927230952592258E-4</v>
      </c>
      <c r="M1406" s="16">
        <f t="shared" si="238"/>
        <v>4.7352013532985963E-4</v>
      </c>
      <c r="N1406" s="16">
        <f t="shared" si="239"/>
        <v>0.15508492327132878</v>
      </c>
      <c r="O1406" s="16">
        <f t="shared" si="240"/>
        <v>7.9176533088084089E-2</v>
      </c>
      <c r="P1406" s="16">
        <f t="shared" si="241"/>
        <v>6.8257399450950074E-3</v>
      </c>
      <c r="Q1406" s="16">
        <f t="shared" si="242"/>
        <v>3.122901885408931E-2</v>
      </c>
      <c r="R1406" s="16">
        <f t="shared" si="243"/>
        <v>8.1531602613501036E-2</v>
      </c>
      <c r="S1406" s="16">
        <f t="shared" si="244"/>
        <v>4.8574970504742944E-2</v>
      </c>
      <c r="T1406" s="16">
        <f t="shared" si="245"/>
        <v>3.1227227113163187E-2</v>
      </c>
      <c r="U1406" s="66">
        <f t="shared" si="246"/>
        <v>0.43365001539000431</v>
      </c>
      <c r="V1406" s="66"/>
      <c r="W1406" s="66"/>
    </row>
    <row r="1407" spans="1:23" x14ac:dyDescent="0.25">
      <c r="A1407">
        <v>1406</v>
      </c>
      <c r="B1407">
        <v>5.43311407320532E-4</v>
      </c>
      <c r="C1407" s="16">
        <v>7.33191213887284E-9</v>
      </c>
      <c r="D1407" s="16">
        <v>1.16042907729917E-3</v>
      </c>
      <c r="E1407" s="16">
        <v>1.7086351696813499E-5</v>
      </c>
      <c r="F1407" s="16">
        <v>9.0090514772422293E-6</v>
      </c>
      <c r="G1407" s="16">
        <v>1.5198249743549401E-6</v>
      </c>
      <c r="H1407" s="16">
        <v>5.0307523682855901E-4</v>
      </c>
      <c r="J1407">
        <v>0.95457030141253996</v>
      </c>
      <c r="K1407">
        <f t="shared" si="236"/>
        <v>6.9988255803341078E-9</v>
      </c>
      <c r="L1407">
        <f t="shared" si="237"/>
        <v>1.1799596733158705E-3</v>
      </c>
      <c r="M1407" s="16">
        <f t="shared" si="238"/>
        <v>-9.3336858674806594E-5</v>
      </c>
      <c r="N1407" s="16">
        <f t="shared" si="239"/>
        <v>1.0662150863613957E-2</v>
      </c>
      <c r="O1407" s="16">
        <f t="shared" si="240"/>
        <v>0.10450926516215005</v>
      </c>
      <c r="P1407" s="16">
        <f t="shared" si="241"/>
        <v>4.192131201614744E-2</v>
      </c>
      <c r="Q1407" s="16">
        <f t="shared" si="242"/>
        <v>0.34910122444714053</v>
      </c>
      <c r="R1407" s="16">
        <f t="shared" si="243"/>
        <v>7.3426516087562463E-3</v>
      </c>
      <c r="S1407" s="16">
        <f t="shared" si="244"/>
        <v>5.8895534470450504E-2</v>
      </c>
      <c r="T1407" s="16">
        <f t="shared" si="245"/>
        <v>0.34911838246532911</v>
      </c>
      <c r="U1407" s="66">
        <f t="shared" si="246"/>
        <v>0.92155052103358781</v>
      </c>
      <c r="V1407" s="66"/>
      <c r="W1407" s="66"/>
    </row>
    <row r="1408" spans="1:23" x14ac:dyDescent="0.25">
      <c r="A1408">
        <v>1407</v>
      </c>
      <c r="B1408">
        <v>3.1244226329462798E-4</v>
      </c>
      <c r="C1408" s="16">
        <v>4.60585230966377E-9</v>
      </c>
      <c r="D1408" s="16">
        <v>1.2715704438245501E-3</v>
      </c>
      <c r="E1408" s="16">
        <v>1.1744080271487401E-5</v>
      </c>
      <c r="F1408" s="16">
        <v>1.5761830642100801E-5</v>
      </c>
      <c r="G1408" s="16">
        <v>2.4229968432248801E-6</v>
      </c>
      <c r="H1408" s="16">
        <v>3.45784451185751E-4</v>
      </c>
      <c r="J1408">
        <v>0.95391335454023396</v>
      </c>
      <c r="K1408">
        <f t="shared" si="236"/>
        <v>4.3935840272282514E-9</v>
      </c>
      <c r="L1408">
        <f t="shared" si="237"/>
        <v>1.305512496099667E-3</v>
      </c>
      <c r="M1408" s="16">
        <f t="shared" si="238"/>
        <v>-6.8062796951041103E-4</v>
      </c>
      <c r="N1408" s="16">
        <f t="shared" si="239"/>
        <v>0.13362625379060067</v>
      </c>
      <c r="O1408" s="16">
        <f t="shared" si="240"/>
        <v>2.8468491858890724E-2</v>
      </c>
      <c r="P1408" s="16">
        <f t="shared" si="241"/>
        <v>0.10248507704699591</v>
      </c>
      <c r="Q1408" s="16">
        <f t="shared" si="242"/>
        <v>8.7326182157255686E-3</v>
      </c>
      <c r="R1408" s="16">
        <f t="shared" si="243"/>
        <v>0.35956436483737164</v>
      </c>
      <c r="S1408" s="16">
        <f t="shared" si="244"/>
        <v>4.2997717531155687E-2</v>
      </c>
      <c r="T1408" s="16">
        <f t="shared" si="245"/>
        <v>8.7358251393333461E-3</v>
      </c>
      <c r="U1408" s="66">
        <f t="shared" si="246"/>
        <v>0.68461034842007351</v>
      </c>
      <c r="V1408" s="66"/>
      <c r="W1408" s="66"/>
    </row>
    <row r="1409" spans="1:23" x14ac:dyDescent="0.25">
      <c r="A1409">
        <v>1408</v>
      </c>
      <c r="B1409">
        <v>7.5709216002567501E-4</v>
      </c>
      <c r="C1409" s="16">
        <v>5.1806858454338002E-9</v>
      </c>
      <c r="D1409" s="16">
        <v>5.8028929448592902E-4</v>
      </c>
      <c r="E1409" s="16">
        <v>6.0776784614901398E-6</v>
      </c>
      <c r="F1409" s="16">
        <v>6.2908943091043796E-6</v>
      </c>
      <c r="G1409" s="16">
        <v>2.1364889042818E-6</v>
      </c>
      <c r="H1409" s="16">
        <v>1.7894073458287E-4</v>
      </c>
      <c r="J1409">
        <v>0.95753219106863796</v>
      </c>
      <c r="K1409">
        <f t="shared" si="236"/>
        <v>4.9606734688165059E-9</v>
      </c>
      <c r="L1409">
        <f t="shared" si="237"/>
        <v>5.9500239132257403E-4</v>
      </c>
      <c r="M1409" s="16">
        <f t="shared" si="238"/>
        <v>9.1918192872877588E-4</v>
      </c>
      <c r="N1409" s="16">
        <f t="shared" si="239"/>
        <v>0.28876076153470626</v>
      </c>
      <c r="O1409" s="16">
        <f t="shared" si="240"/>
        <v>4.2222599684791926E-3</v>
      </c>
      <c r="P1409" s="16">
        <f t="shared" si="241"/>
        <v>0.15804514063044628</v>
      </c>
      <c r="Q1409" s="16">
        <f t="shared" si="242"/>
        <v>0.18846844539919483</v>
      </c>
      <c r="R1409" s="16">
        <f t="shared" si="243"/>
        <v>0.13071814325900544</v>
      </c>
      <c r="S1409" s="16">
        <f t="shared" si="244"/>
        <v>4.1724388603225707E-3</v>
      </c>
      <c r="T1409" s="16">
        <f t="shared" si="245"/>
        <v>0.18847765354036417</v>
      </c>
      <c r="U1409" s="66">
        <f t="shared" si="246"/>
        <v>0.96286484319251875</v>
      </c>
      <c r="V1409" s="66"/>
      <c r="W1409" s="66"/>
    </row>
    <row r="1410" spans="1:23" x14ac:dyDescent="0.25">
      <c r="A1410">
        <v>1409</v>
      </c>
      <c r="B1410">
        <v>5.7389824417572401E-4</v>
      </c>
      <c r="C1410" s="16">
        <v>7.4339254219558897E-9</v>
      </c>
      <c r="D1410" s="16">
        <v>1.1126108367941301E-3</v>
      </c>
      <c r="E1410" s="16">
        <v>1.6619166570983699E-5</v>
      </c>
      <c r="F1410" s="16">
        <v>8.5100307436295099E-6</v>
      </c>
      <c r="G1410" s="16">
        <v>1.4981517401145E-6</v>
      </c>
      <c r="H1410" s="16">
        <v>4.8931870531578904E-4</v>
      </c>
      <c r="J1410">
        <v>0.954809254481223</v>
      </c>
      <c r="K1410">
        <f t="shared" si="236"/>
        <v>7.0979807900067142E-9</v>
      </c>
      <c r="L1410">
        <f t="shared" si="237"/>
        <v>1.1311216160960818E-3</v>
      </c>
      <c r="M1410" s="16">
        <f t="shared" si="238"/>
        <v>1.6674872255366277E-5</v>
      </c>
      <c r="N1410" s="16">
        <f t="shared" si="239"/>
        <v>2.7346529114566576E-2</v>
      </c>
      <c r="O1410" s="16">
        <f t="shared" si="240"/>
        <v>0.11675239762069353</v>
      </c>
      <c r="P1410" s="16">
        <f t="shared" si="241"/>
        <v>2.405678010074153E-2</v>
      </c>
      <c r="Q1410" s="16">
        <f t="shared" si="242"/>
        <v>0.29959200387274426</v>
      </c>
      <c r="R1410" s="16">
        <f t="shared" si="243"/>
        <v>1.858693117204099E-2</v>
      </c>
      <c r="S1410" s="16">
        <f t="shared" si="244"/>
        <v>6.4253941483843391E-2</v>
      </c>
      <c r="T1410" s="16">
        <f t="shared" si="245"/>
        <v>0.29960347930196046</v>
      </c>
      <c r="U1410" s="66">
        <f t="shared" si="246"/>
        <v>0.85019206266659064</v>
      </c>
      <c r="V1410" s="66"/>
      <c r="W1410" s="66"/>
    </row>
    <row r="1411" spans="1:23" x14ac:dyDescent="0.25">
      <c r="A1411">
        <v>1410</v>
      </c>
      <c r="B1411">
        <v>5.0814714292463201E-4</v>
      </c>
      <c r="C1411" s="16">
        <v>7.1886128743860303E-9</v>
      </c>
      <c r="D1411" s="16">
        <v>1.2181329107951E-3</v>
      </c>
      <c r="E1411" s="16">
        <v>1.7574051461078401E-5</v>
      </c>
      <c r="F1411" s="16">
        <v>9.6581471415338998E-6</v>
      </c>
      <c r="G1411" s="16">
        <v>1.5511371180446899E-6</v>
      </c>
      <c r="H1411" s="16">
        <v>5.1743610547113196E-4</v>
      </c>
      <c r="J1411">
        <v>0.95428352756376</v>
      </c>
      <c r="K1411">
        <f t="shared" ref="K1411:K1474" si="247">C1411*J1411</f>
        <v>6.8599748520593614E-9</v>
      </c>
      <c r="L1411">
        <f t="shared" ref="L1411:L1474" si="248">SUM($Z$9*B1411,$AA$9*C1411,$AB$9*D1411,$AC$9*E1411,$AD$9*F1411,$AE$9*G1411)</f>
        <v>1.238993153583338E-3</v>
      </c>
      <c r="M1411" s="16">
        <f t="shared" ref="M1411:M1474" si="249">$Z$8*B1411+$AA$8*C1411+$AB$8*D1411+$AD$8*F1411+$AE$8*G1411</f>
        <v>-2.2269886773407398E-4</v>
      </c>
      <c r="N1411" s="16">
        <f t="shared" si="239"/>
        <v>1.0145829225702632E-3</v>
      </c>
      <c r="O1411" s="16">
        <f t="shared" si="240"/>
        <v>8.8456262229501148E-2</v>
      </c>
      <c r="P1411" s="16">
        <f t="shared" si="241"/>
        <v>7.0042027141133431E-2</v>
      </c>
      <c r="Q1411" s="16">
        <f t="shared" si="242"/>
        <v>0.40482148409938712</v>
      </c>
      <c r="R1411" s="16">
        <f t="shared" si="243"/>
        <v>3.9258844904654244E-4</v>
      </c>
      <c r="S1411" s="16">
        <f t="shared" si="244"/>
        <v>5.1565982443297555E-2</v>
      </c>
      <c r="T1411" s="16">
        <f t="shared" si="245"/>
        <v>0.40484641796489856</v>
      </c>
      <c r="U1411" s="66">
        <f t="shared" si="246"/>
        <v>1.0211393452498347</v>
      </c>
      <c r="V1411" s="66"/>
      <c r="W1411" s="66"/>
    </row>
    <row r="1412" spans="1:23" x14ac:dyDescent="0.25">
      <c r="A1412">
        <v>1411</v>
      </c>
      <c r="B1412">
        <v>8.7769980596296001E-4</v>
      </c>
      <c r="C1412" s="16">
        <v>6.9791135622109599E-9</v>
      </c>
      <c r="D1412" s="16">
        <v>6.7582511365154305E-4</v>
      </c>
      <c r="E1412" s="16">
        <v>9.5251935881297095E-6</v>
      </c>
      <c r="F1412" s="16">
        <v>5.4504012453314301E-6</v>
      </c>
      <c r="G1412" s="16">
        <v>1.58766578322433E-6</v>
      </c>
      <c r="H1412" s="16">
        <v>2.8044466652904401E-4</v>
      </c>
      <c r="J1412">
        <v>0.95705258211732103</v>
      </c>
      <c r="K1412">
        <f t="shared" si="247"/>
        <v>6.6793786556040135E-9</v>
      </c>
      <c r="L1412">
        <f t="shared" si="248"/>
        <v>6.8830660281186799E-4</v>
      </c>
      <c r="M1412" s="16">
        <f t="shared" si="249"/>
        <v>1.067093009114052E-3</v>
      </c>
      <c r="N1412" s="16">
        <f t="shared" ref="N1412:N1475" si="250">(B1412-$B$2)^2/$B$2/$B$2</f>
        <v>0.61195049921891775</v>
      </c>
      <c r="O1412" s="16">
        <f t="shared" ref="O1412:O1475" si="251">(C1412-$C$2)^2/$C$2/$C$2</f>
        <v>6.7394807149285793E-2</v>
      </c>
      <c r="P1412" s="16">
        <f t="shared" ref="P1412:P1475" si="252">(D1412-$D$2)^2/$D$2/$D$2</f>
        <v>8.9021371757270984E-2</v>
      </c>
      <c r="Q1412" s="16">
        <f t="shared" ref="Q1412:Q1475" si="253">(E1412-$E$2)^2/$E$2/$E$2</f>
        <v>1.2801557273883872E-2</v>
      </c>
      <c r="R1412" s="16">
        <f t="shared" ref="R1412:R1475" si="254">(F1412-$F$2)^2/$F$2/$F$2</f>
        <v>0.19967457557744492</v>
      </c>
      <c r="S1412" s="16">
        <f t="shared" ref="S1412:S1475" si="255">(G1412-$G$2)^2/$G$2/$G$2</f>
        <v>4.3630653232174743E-2</v>
      </c>
      <c r="T1412" s="16">
        <f t="shared" ref="T1412:T1475" si="256">(H1412-$H$2)^2/$H$2/$H$2</f>
        <v>1.2804450594398224E-2</v>
      </c>
      <c r="U1412" s="66">
        <f t="shared" ref="U1412:U1475" si="257">SUM(N1412:T1412)</f>
        <v>1.0372779148033764</v>
      </c>
      <c r="V1412" s="66"/>
      <c r="W1412" s="66"/>
    </row>
    <row r="1413" spans="1:23" x14ac:dyDescent="0.25">
      <c r="A1413">
        <v>1412</v>
      </c>
      <c r="B1413">
        <v>5.8848827341064901E-4</v>
      </c>
      <c r="C1413" s="16">
        <v>4.6631521972718498E-9</v>
      </c>
      <c r="D1413" s="16">
        <v>6.7362799721986104E-4</v>
      </c>
      <c r="E1413" s="16">
        <v>6.3429583119897302E-6</v>
      </c>
      <c r="F1413" s="16">
        <v>8.1326057705471708E-6</v>
      </c>
      <c r="G1413" s="16">
        <v>2.3764425843697901E-6</v>
      </c>
      <c r="H1413" s="16">
        <v>1.8675206910682599E-4</v>
      </c>
      <c r="J1413">
        <v>0.95700423338006002</v>
      </c>
      <c r="K1413">
        <f t="shared" si="247"/>
        <v>4.4626563936846891E-9</v>
      </c>
      <c r="L1413">
        <f t="shared" si="248"/>
        <v>6.9226498819312786E-4</v>
      </c>
      <c r="M1413" s="16">
        <f t="shared" si="249"/>
        <v>4.8471155862817017E-4</v>
      </c>
      <c r="N1413" s="16">
        <f t="shared" si="250"/>
        <v>3.8022905628150916E-2</v>
      </c>
      <c r="O1413" s="16">
        <f t="shared" si="251"/>
        <v>2.5085643831436851E-2</v>
      </c>
      <c r="P1413" s="16">
        <f t="shared" si="252"/>
        <v>9.0387729392278404E-2</v>
      </c>
      <c r="Q1413" s="16">
        <f t="shared" si="253"/>
        <v>0.16763315971574436</v>
      </c>
      <c r="R1413" s="16">
        <f t="shared" si="254"/>
        <v>3.0498433203544846E-2</v>
      </c>
      <c r="S1413" s="16">
        <f t="shared" si="255"/>
        <v>3.3915389955249779E-2</v>
      </c>
      <c r="T1413" s="16">
        <f t="shared" si="256"/>
        <v>0.16763991872628237</v>
      </c>
      <c r="U1413" s="66">
        <f t="shared" si="257"/>
        <v>0.55318318045268755</v>
      </c>
      <c r="V1413" s="66"/>
      <c r="W1413" s="66"/>
    </row>
    <row r="1414" spans="1:23" x14ac:dyDescent="0.25">
      <c r="A1414">
        <v>1413</v>
      </c>
      <c r="B1414">
        <v>3.5619184949206199E-4</v>
      </c>
      <c r="C1414" s="16">
        <v>5.3029987178973603E-9</v>
      </c>
      <c r="D1414" s="16">
        <v>1.2843494117475199E-3</v>
      </c>
      <c r="E1414" s="16">
        <v>1.3656882920076E-5</v>
      </c>
      <c r="F1414" s="16">
        <v>1.3828708284535999E-5</v>
      </c>
      <c r="G1414" s="16">
        <v>2.1045695434857102E-6</v>
      </c>
      <c r="H1414" s="16">
        <v>4.0210375867528802E-4</v>
      </c>
      <c r="J1414">
        <v>0.95389126507125799</v>
      </c>
      <c r="K1414">
        <f t="shared" si="247"/>
        <v>5.0584841556863722E-9</v>
      </c>
      <c r="L1414">
        <f t="shared" si="248"/>
        <v>1.3141060948613597E-3</v>
      </c>
      <c r="M1414" s="16">
        <f t="shared" si="249"/>
        <v>-6.0172239587723579E-4</v>
      </c>
      <c r="N1414" s="16">
        <f t="shared" si="250"/>
        <v>7.656874005383292E-2</v>
      </c>
      <c r="O1414" s="16">
        <f t="shared" si="251"/>
        <v>1.8407218850832602E-3</v>
      </c>
      <c r="P1414" s="16">
        <f t="shared" si="252"/>
        <v>0.11115550259873268</v>
      </c>
      <c r="Q1414" s="16">
        <f t="shared" si="253"/>
        <v>7.3735360167936928E-2</v>
      </c>
      <c r="R1414" s="16">
        <f t="shared" si="254"/>
        <v>0.16277038178745123</v>
      </c>
      <c r="S1414" s="16">
        <f t="shared" si="255"/>
        <v>2.3706449801878735E-3</v>
      </c>
      <c r="T1414" s="16">
        <f t="shared" si="256"/>
        <v>7.3746350147764261E-2</v>
      </c>
      <c r="U1414" s="66">
        <f t="shared" si="257"/>
        <v>0.50218770162098914</v>
      </c>
      <c r="V1414" s="66"/>
      <c r="W1414" s="66"/>
    </row>
    <row r="1415" spans="1:23" x14ac:dyDescent="0.25">
      <c r="A1415">
        <v>1414</v>
      </c>
      <c r="B1415">
        <v>7.75486365515525E-4</v>
      </c>
      <c r="C1415" s="16">
        <v>7.1156965551352298E-9</v>
      </c>
      <c r="D1415" s="16">
        <v>7.8192415936853901E-4</v>
      </c>
      <c r="E1415" s="16">
        <v>1.12221147738315E-5</v>
      </c>
      <c r="F1415" s="16">
        <v>6.2007154685173402E-6</v>
      </c>
      <c r="G1415" s="16">
        <v>1.5591724585586501E-6</v>
      </c>
      <c r="H1415" s="16">
        <v>3.3040781898434899E-4</v>
      </c>
      <c r="J1415">
        <v>0.95649172032162599</v>
      </c>
      <c r="K1415">
        <f t="shared" si="247"/>
        <v>6.8061048393079637E-9</v>
      </c>
      <c r="L1415">
        <f t="shared" si="248"/>
        <v>7.9587764706757721E-4</v>
      </c>
      <c r="M1415" s="16">
        <f t="shared" si="249"/>
        <v>7.550950839634729E-4</v>
      </c>
      <c r="N1415" s="16">
        <f t="shared" si="250"/>
        <v>0.33029875855056878</v>
      </c>
      <c r="O1415" s="16">
        <f t="shared" si="251"/>
        <v>8.0801407801079431E-2</v>
      </c>
      <c r="P1415" s="16">
        <f t="shared" si="252"/>
        <v>3.5424294310232217E-2</v>
      </c>
      <c r="Q1415" s="16">
        <f t="shared" si="253"/>
        <v>2.0115382206737772E-3</v>
      </c>
      <c r="R1415" s="16">
        <f t="shared" si="254"/>
        <v>0.13741975984461793</v>
      </c>
      <c r="S1415" s="16">
        <f t="shared" si="255"/>
        <v>4.9763571919157187E-2</v>
      </c>
      <c r="T1415" s="16">
        <f t="shared" si="256"/>
        <v>2.0106696888196091E-3</v>
      </c>
      <c r="U1415" s="66">
        <f t="shared" si="257"/>
        <v>0.63773000033514882</v>
      </c>
      <c r="V1415" s="66"/>
      <c r="W1415" s="66"/>
    </row>
    <row r="1416" spans="1:23" x14ac:dyDescent="0.25">
      <c r="A1416">
        <v>1415</v>
      </c>
      <c r="B1416">
        <v>4.73641725810759E-4</v>
      </c>
      <c r="C1416" s="16">
        <v>3.79480778315407E-9</v>
      </c>
      <c r="D1416" s="16">
        <v>6.8137912815888798E-4</v>
      </c>
      <c r="E1416" s="16">
        <v>5.2202224450145203E-6</v>
      </c>
      <c r="F1416" s="16">
        <v>1.0112365284516199E-5</v>
      </c>
      <c r="G1416" s="16">
        <v>2.9207858293814501E-6</v>
      </c>
      <c r="H1416" s="16">
        <v>1.53696121116677E-4</v>
      </c>
      <c r="J1416">
        <v>0.95692031274364597</v>
      </c>
      <c r="K1416">
        <f t="shared" si="247"/>
        <v>3.6313286506578147E-9</v>
      </c>
      <c r="L1416">
        <f t="shared" si="248"/>
        <v>7.0452084974951873E-4</v>
      </c>
      <c r="M1416" s="16">
        <f t="shared" si="249"/>
        <v>2.4276260187199928E-4</v>
      </c>
      <c r="N1416" s="16">
        <f t="shared" si="250"/>
        <v>1.4603700265953181E-3</v>
      </c>
      <c r="O1416" s="16">
        <f t="shared" si="251"/>
        <v>9.9291228915107221E-2</v>
      </c>
      <c r="P1416" s="16">
        <f t="shared" si="252"/>
        <v>8.561380454513734E-2</v>
      </c>
      <c r="Q1416" s="16">
        <f t="shared" si="253"/>
        <v>0.26415912516612128</v>
      </c>
      <c r="R1416" s="16">
        <f t="shared" si="254"/>
        <v>6.9084085294901228E-4</v>
      </c>
      <c r="S1416" s="16">
        <f t="shared" si="255"/>
        <v>0.20739186252779893</v>
      </c>
      <c r="T1416" s="16">
        <f t="shared" si="256"/>
        <v>0.26416572561042434</v>
      </c>
      <c r="U1416" s="66">
        <f t="shared" si="257"/>
        <v>0.92277295764413347</v>
      </c>
      <c r="V1416" s="66"/>
      <c r="W1416" s="66"/>
    </row>
    <row r="1417" spans="1:23" x14ac:dyDescent="0.25">
      <c r="A1417">
        <v>1416</v>
      </c>
      <c r="B1417" s="16">
        <v>3.8400926998215798E-4</v>
      </c>
      <c r="C1417" s="16">
        <v>5.7013419209584198E-9</v>
      </c>
      <c r="D1417" s="16">
        <v>1.28057378110055E-3</v>
      </c>
      <c r="E1417" s="16">
        <v>1.46408085277355E-5</v>
      </c>
      <c r="F1417" s="16">
        <v>1.2822537549444E-5</v>
      </c>
      <c r="G1417" s="16">
        <v>1.9573604770545999E-6</v>
      </c>
      <c r="H1417" s="16">
        <v>4.3107361796722099E-4</v>
      </c>
      <c r="J1417">
        <v>0.95392840507945298</v>
      </c>
      <c r="K1417">
        <f t="shared" si="247"/>
        <v>5.43867200547249E-9</v>
      </c>
      <c r="L1417">
        <f t="shared" si="248"/>
        <v>1.3081705153345717E-3</v>
      </c>
      <c r="M1417" s="16">
        <f t="shared" si="249"/>
        <v>-5.401519753702557E-4</v>
      </c>
      <c r="N1417" s="16">
        <f t="shared" si="250"/>
        <v>4.849862251575502E-2</v>
      </c>
      <c r="O1417" s="16">
        <f t="shared" si="251"/>
        <v>8.4043079492191169E-4</v>
      </c>
      <c r="P1417" s="16">
        <f t="shared" si="252"/>
        <v>0.10855712865981355</v>
      </c>
      <c r="Q1417" s="16">
        <f t="shared" si="253"/>
        <v>0.13187957948876111</v>
      </c>
      <c r="R1417" s="16">
        <f t="shared" si="254"/>
        <v>9.0802087650387192E-2</v>
      </c>
      <c r="S1417" s="16">
        <f t="shared" si="255"/>
        <v>6.0830143738588283E-4</v>
      </c>
      <c r="T1417" s="16">
        <f t="shared" si="256"/>
        <v>0.13189496447928448</v>
      </c>
      <c r="U1417" s="66">
        <f t="shared" si="257"/>
        <v>0.51308111502630915</v>
      </c>
      <c r="V1417" s="66"/>
      <c r="W1417" s="66"/>
    </row>
    <row r="1418" spans="1:23" x14ac:dyDescent="0.25">
      <c r="A1418">
        <v>1417</v>
      </c>
      <c r="B1418">
        <v>3.7011801069357603E-4</v>
      </c>
      <c r="C1418" s="16">
        <v>4.0183626947076197E-9</v>
      </c>
      <c r="D1418" s="16">
        <v>9.2903367868034099E-4</v>
      </c>
      <c r="E1418" s="16">
        <v>7.5146938526648103E-6</v>
      </c>
      <c r="F1418" s="16">
        <v>1.30982140905323E-5</v>
      </c>
      <c r="G1418" s="16">
        <v>2.7665179153396699E-6</v>
      </c>
      <c r="H1418" s="16">
        <v>2.2125368281937399E-4</v>
      </c>
      <c r="J1418">
        <v>0.95560906229384002</v>
      </c>
      <c r="K1418">
        <f t="shared" si="247"/>
        <v>3.8399838066460966E-9</v>
      </c>
      <c r="L1418">
        <f t="shared" si="248"/>
        <v>9.5799260641405066E-4</v>
      </c>
      <c r="M1418" s="16">
        <f t="shared" si="249"/>
        <v>-2.1775658502689855E-4</v>
      </c>
      <c r="N1418" s="16">
        <f t="shared" si="250"/>
        <v>6.1718390675262712E-2</v>
      </c>
      <c r="O1418" s="16">
        <f t="shared" si="251"/>
        <v>7.5491654666012598E-2</v>
      </c>
      <c r="P1418" s="16">
        <f t="shared" si="252"/>
        <v>1.25923195645912E-3</v>
      </c>
      <c r="Q1418" s="16">
        <f t="shared" si="253"/>
        <v>9.0200670332725053E-2</v>
      </c>
      <c r="R1418" s="16">
        <f t="shared" si="254"/>
        <v>0.10844620344475508</v>
      </c>
      <c r="S1418" s="16">
        <f t="shared" si="255"/>
        <v>0.14328690317602524</v>
      </c>
      <c r="T1418" s="16">
        <f t="shared" si="256"/>
        <v>9.020107575610159E-2</v>
      </c>
      <c r="U1418" s="66">
        <f t="shared" si="257"/>
        <v>0.57060413000734145</v>
      </c>
      <c r="V1418" s="66"/>
      <c r="W1418" s="66"/>
    </row>
    <row r="1419" spans="1:23" x14ac:dyDescent="0.25">
      <c r="A1419">
        <v>1418</v>
      </c>
      <c r="B1419">
        <v>5.2846563601948002E-4</v>
      </c>
      <c r="C1419" s="16">
        <v>5.9040896421512197E-9</v>
      </c>
      <c r="D1419" s="16">
        <v>9.5623841032025497E-4</v>
      </c>
      <c r="E1419" s="16">
        <v>1.13631420073019E-5</v>
      </c>
      <c r="F1419" s="16">
        <v>9.1779665067850296E-6</v>
      </c>
      <c r="G1419" s="16">
        <v>1.8831357147865399E-6</v>
      </c>
      <c r="H1419" s="16">
        <v>3.3456296817285498E-4</v>
      </c>
      <c r="J1419">
        <v>0.95555650333047204</v>
      </c>
      <c r="K1419">
        <f t="shared" si="247"/>
        <v>5.6416912538036777E-9</v>
      </c>
      <c r="L1419">
        <f t="shared" si="248"/>
        <v>9.7647157495896946E-4</v>
      </c>
      <c r="M1419" s="16">
        <f t="shared" si="249"/>
        <v>8.0459697079990556E-5</v>
      </c>
      <c r="N1419" s="16">
        <f t="shared" si="250"/>
        <v>5.3453071442208754E-3</v>
      </c>
      <c r="O1419" s="16">
        <f t="shared" si="251"/>
        <v>4.3010668931679295E-3</v>
      </c>
      <c r="P1419" s="16">
        <f t="shared" si="252"/>
        <v>5.2445879516154002E-5</v>
      </c>
      <c r="Q1419" s="16">
        <f t="shared" si="253"/>
        <v>3.3617623362485116E-3</v>
      </c>
      <c r="R1419" s="16">
        <f t="shared" si="254"/>
        <v>4.6986121074521119E-3</v>
      </c>
      <c r="S1419" s="16">
        <f t="shared" si="255"/>
        <v>3.8006412825159373E-3</v>
      </c>
      <c r="T1419" s="16">
        <f t="shared" si="256"/>
        <v>3.3617056042096328E-3</v>
      </c>
      <c r="U1419" s="66">
        <f t="shared" si="257"/>
        <v>2.4921541247331154E-2</v>
      </c>
      <c r="V1419" s="66"/>
      <c r="W1419" s="66"/>
    </row>
    <row r="1420" spans="1:23" x14ac:dyDescent="0.25">
      <c r="A1420">
        <v>1419</v>
      </c>
      <c r="B1420">
        <v>2.8613444062693902E-4</v>
      </c>
      <c r="C1420" s="16">
        <v>2.8095047673986098E-9</v>
      </c>
      <c r="D1420" s="16">
        <v>8.38746525762297E-4</v>
      </c>
      <c r="E1420" s="16">
        <v>4.74734421669286E-6</v>
      </c>
      <c r="F1420" s="16">
        <v>1.6885229664332201E-5</v>
      </c>
      <c r="G1420" s="16">
        <v>3.9535707572898397E-6</v>
      </c>
      <c r="H1420" s="16">
        <v>1.39774652910245E-4</v>
      </c>
      <c r="J1420">
        <v>0.95597693998605804</v>
      </c>
      <c r="K1420">
        <f t="shared" si="247"/>
        <v>2.685821770413965E-9</v>
      </c>
      <c r="L1420">
        <f t="shared" si="248"/>
        <v>8.7646774634348389E-4</v>
      </c>
      <c r="M1420" s="16">
        <f t="shared" si="249"/>
        <v>-3.0419886508960584E-4</v>
      </c>
      <c r="N1420" s="16">
        <f t="shared" si="250"/>
        <v>0.17553617638537991</v>
      </c>
      <c r="O1420" s="16">
        <f t="shared" si="251"/>
        <v>0.24298458780758733</v>
      </c>
      <c r="P1420" s="16">
        <f t="shared" si="252"/>
        <v>1.669805701400039E-2</v>
      </c>
      <c r="Q1420" s="16">
        <f t="shared" si="253"/>
        <v>0.31135517848317296</v>
      </c>
      <c r="R1420" s="16">
        <f t="shared" si="254"/>
        <v>0.50929403097470427</v>
      </c>
      <c r="S1420" s="16">
        <f t="shared" si="255"/>
        <v>0.94096012961817788</v>
      </c>
      <c r="T1420" s="16">
        <f t="shared" si="256"/>
        <v>0.31135737623267584</v>
      </c>
      <c r="U1420" s="66">
        <f t="shared" si="257"/>
        <v>2.5081855365156986</v>
      </c>
      <c r="V1420" s="66"/>
      <c r="W1420" s="66"/>
    </row>
    <row r="1421" spans="1:23" x14ac:dyDescent="0.25">
      <c r="A1421">
        <v>1420</v>
      </c>
      <c r="B1421">
        <v>4.56970162432613E-4</v>
      </c>
      <c r="C1421" s="16">
        <v>5.1278603021116496E-9</v>
      </c>
      <c r="D1421" s="16">
        <v>9.6069212672905897E-4</v>
      </c>
      <c r="E1421" s="16">
        <v>9.9140035814397698E-6</v>
      </c>
      <c r="F1421" s="16">
        <v>1.06189908099218E-5</v>
      </c>
      <c r="G1421" s="16">
        <v>2.16845079156365E-6</v>
      </c>
      <c r="H1421" s="16">
        <v>2.9189638807479499E-4</v>
      </c>
      <c r="J1421">
        <v>0.95550471284284</v>
      </c>
      <c r="K1421">
        <f t="shared" si="247"/>
        <v>4.8996946854673907E-9</v>
      </c>
      <c r="L1421">
        <f t="shared" si="248"/>
        <v>9.8409343128016426E-4</v>
      </c>
      <c r="M1421" s="16">
        <f t="shared" si="249"/>
        <v>-7.0153106414938145E-5</v>
      </c>
      <c r="N1421" s="16">
        <f t="shared" si="250"/>
        <v>5.1938481720263125E-3</v>
      </c>
      <c r="O1421" s="16">
        <f t="shared" si="251"/>
        <v>5.552184875485428E-3</v>
      </c>
      <c r="P1421" s="16">
        <f t="shared" si="252"/>
        <v>6.8546819252222642E-6</v>
      </c>
      <c r="Q1421" s="16">
        <f t="shared" si="253"/>
        <v>5.92026936590072E-3</v>
      </c>
      <c r="R1421" s="16">
        <f t="shared" si="254"/>
        <v>6.0373318143798621E-3</v>
      </c>
      <c r="S1421" s="16">
        <f t="shared" si="255"/>
        <v>6.4835923549781422E-3</v>
      </c>
      <c r="T1421" s="16">
        <f t="shared" si="256"/>
        <v>5.9202646277433752E-3</v>
      </c>
      <c r="U1421" s="66">
        <f t="shared" si="257"/>
        <v>3.5114345892439058E-2</v>
      </c>
      <c r="V1421" s="66"/>
      <c r="W1421" s="66"/>
    </row>
    <row r="1422" spans="1:23" x14ac:dyDescent="0.25">
      <c r="A1422">
        <v>1421</v>
      </c>
      <c r="B1422">
        <v>5.99031189204622E-4</v>
      </c>
      <c r="C1422" s="16">
        <v>7.9471368134962099E-9</v>
      </c>
      <c r="D1422" s="16">
        <v>1.14019292561371E-3</v>
      </c>
      <c r="E1422" s="16">
        <v>1.8201781942338801E-5</v>
      </c>
      <c r="F1422" s="16">
        <v>8.1624606340661494E-6</v>
      </c>
      <c r="G1422" s="16">
        <v>1.40180476712243E-6</v>
      </c>
      <c r="H1422" s="16">
        <v>5.3591636543748398E-4</v>
      </c>
      <c r="J1422">
        <v>0.95468389646587903</v>
      </c>
      <c r="K1422">
        <f t="shared" si="247"/>
        <v>7.5870035388559919E-9</v>
      </c>
      <c r="L1422">
        <f t="shared" si="248"/>
        <v>1.1579117045121513E-3</v>
      </c>
      <c r="M1422" s="16">
        <f t="shared" si="249"/>
        <v>4.0150673897092724E-5</v>
      </c>
      <c r="N1422" s="16">
        <f t="shared" si="250"/>
        <v>4.683037086427079E-2</v>
      </c>
      <c r="O1422" s="16">
        <f t="shared" si="251"/>
        <v>0.18863036301178454</v>
      </c>
      <c r="P1422" s="16">
        <f t="shared" si="252"/>
        <v>3.375963687801236E-2</v>
      </c>
      <c r="Q1422" s="16">
        <f t="shared" si="253"/>
        <v>0.48261021274022031</v>
      </c>
      <c r="R1422" s="16">
        <f t="shared" si="254"/>
        <v>2.9449338416869805E-2</v>
      </c>
      <c r="S1422" s="16">
        <f t="shared" si="255"/>
        <v>9.0897725537616617E-2</v>
      </c>
      <c r="T1422" s="16">
        <f t="shared" si="256"/>
        <v>0.48262906487213975</v>
      </c>
      <c r="U1422" s="66">
        <f t="shared" si="257"/>
        <v>1.3548067123209142</v>
      </c>
      <c r="V1422" s="66"/>
      <c r="W1422" s="66"/>
    </row>
    <row r="1423" spans="1:23" x14ac:dyDescent="0.25">
      <c r="A1423">
        <v>1422</v>
      </c>
      <c r="B1423" s="16">
        <v>3.8105253949799798E-4</v>
      </c>
      <c r="C1423" s="16">
        <v>3.8255502467301902E-9</v>
      </c>
      <c r="D1423" s="16">
        <v>8.5761089454736801E-4</v>
      </c>
      <c r="E1423" s="16">
        <v>6.6095145553501198E-6</v>
      </c>
      <c r="F1423" s="16">
        <v>1.2679792817116199E-5</v>
      </c>
      <c r="G1423" s="16">
        <v>2.9035564993074199E-6</v>
      </c>
      <c r="H1423" s="16">
        <v>1.94601993029399E-4</v>
      </c>
      <c r="J1423">
        <v>0.955971971951598</v>
      </c>
      <c r="K1423">
        <f t="shared" si="247"/>
        <v>3.657118813166582E-9</v>
      </c>
      <c r="L1423">
        <f t="shared" si="248"/>
        <v>8.858702111306611E-4</v>
      </c>
      <c r="M1423" s="16">
        <f t="shared" si="249"/>
        <v>-1.2376513213466518E-4</v>
      </c>
      <c r="N1423" s="16">
        <f t="shared" si="250"/>
        <v>5.1179115629323542E-2</v>
      </c>
      <c r="O1423" s="16">
        <f t="shared" si="251"/>
        <v>9.582531536380165E-2</v>
      </c>
      <c r="P1423" s="16">
        <f t="shared" si="252"/>
        <v>1.2020084366983316E-2</v>
      </c>
      <c r="Q1423" s="16">
        <f t="shared" si="253"/>
        <v>0.14792654990590584</v>
      </c>
      <c r="R1423" s="16">
        <f t="shared" si="254"/>
        <v>8.2281183259218654E-2</v>
      </c>
      <c r="S1423" s="16">
        <f t="shared" si="255"/>
        <v>0.19964609027401992</v>
      </c>
      <c r="T1423" s="16">
        <f t="shared" si="256"/>
        <v>0.14792863680541293</v>
      </c>
      <c r="U1423" s="66">
        <f t="shared" si="257"/>
        <v>0.73680697560466579</v>
      </c>
      <c r="V1423" s="66"/>
      <c r="W1423" s="66"/>
    </row>
    <row r="1424" spans="1:23" x14ac:dyDescent="0.25">
      <c r="A1424">
        <v>1423</v>
      </c>
      <c r="B1424">
        <v>4.3985301406237499E-4</v>
      </c>
      <c r="C1424" s="16">
        <v>7.0161702883474598E-9</v>
      </c>
      <c r="D1424" s="16">
        <v>1.3785894357455301E-3</v>
      </c>
      <c r="E1424" s="16">
        <v>1.93776688213666E-5</v>
      </c>
      <c r="F1424" s="16">
        <v>1.1238821507676301E-5</v>
      </c>
      <c r="G1424" s="16">
        <v>1.59209635807478E-6</v>
      </c>
      <c r="H1424" s="16">
        <v>5.7054484362730699E-4</v>
      </c>
      <c r="J1424">
        <v>0.95350436958302898</v>
      </c>
      <c r="K1424">
        <f t="shared" si="247"/>
        <v>6.6899490276779233E-9</v>
      </c>
      <c r="L1424">
        <f t="shared" si="248"/>
        <v>1.4026521589486692E-3</v>
      </c>
      <c r="M1424" s="16">
        <f t="shared" si="249"/>
        <v>-5.2294613082391913E-4</v>
      </c>
      <c r="N1424" s="16">
        <f t="shared" si="250"/>
        <v>1.1411952362206441E-2</v>
      </c>
      <c r="O1424" s="16">
        <f t="shared" si="251"/>
        <v>7.0912054710238939E-2</v>
      </c>
      <c r="P1424" s="16">
        <f t="shared" si="252"/>
        <v>0.18596712026624512</v>
      </c>
      <c r="Q1424" s="16">
        <f t="shared" si="253"/>
        <v>0.64671201234172782</v>
      </c>
      <c r="R1424" s="16">
        <f t="shared" si="254"/>
        <v>1.976995007822346E-2</v>
      </c>
      <c r="S1424" s="16">
        <f t="shared" si="255"/>
        <v>4.2713233058197214E-2</v>
      </c>
      <c r="T1424" s="16">
        <f t="shared" si="256"/>
        <v>0.64676961241001796</v>
      </c>
      <c r="U1424" s="66">
        <f t="shared" si="257"/>
        <v>1.6242559352268571</v>
      </c>
      <c r="V1424" s="66"/>
      <c r="W1424" s="66"/>
    </row>
    <row r="1425" spans="1:23" x14ac:dyDescent="0.25">
      <c r="A1425">
        <v>1424</v>
      </c>
      <c r="B1425" s="16">
        <v>3.6073000351154801E-4</v>
      </c>
      <c r="C1425" s="16">
        <v>6.7684975377962003E-9</v>
      </c>
      <c r="D1425" s="16">
        <v>1.6308260668191901E-3</v>
      </c>
      <c r="E1425" s="16">
        <v>2.2054389246995001E-5</v>
      </c>
      <c r="F1425" s="16">
        <v>1.3856711818571499E-5</v>
      </c>
      <c r="G1425" s="16">
        <v>1.65486243677915E-6</v>
      </c>
      <c r="H1425" s="16">
        <v>6.4936470199849095E-4</v>
      </c>
      <c r="J1425">
        <v>0.95231578913263304</v>
      </c>
      <c r="K1425">
        <f t="shared" si="247"/>
        <v>6.4457470739486719E-9</v>
      </c>
      <c r="L1425">
        <f t="shared" si="248"/>
        <v>1.6601875843955743E-3</v>
      </c>
      <c r="M1425" s="16">
        <f t="shared" si="249"/>
        <v>-9.3872757737247837E-4</v>
      </c>
      <c r="N1425" s="16">
        <f t="shared" si="250"/>
        <v>7.1553743872233871E-2</v>
      </c>
      <c r="O1425" s="16">
        <f t="shared" si="251"/>
        <v>4.910331373870705E-2</v>
      </c>
      <c r="P1425" s="16">
        <f t="shared" si="252"/>
        <v>0.48039985807330016</v>
      </c>
      <c r="Q1425" s="16">
        <f t="shared" si="253"/>
        <v>1.1096594436956304</v>
      </c>
      <c r="R1425" s="16">
        <f t="shared" si="254"/>
        <v>0.16507167653206345</v>
      </c>
      <c r="S1425" s="16">
        <f t="shared" si="255"/>
        <v>3.076375408576577E-2</v>
      </c>
      <c r="T1425" s="16">
        <f t="shared" si="256"/>
        <v>1.1097989798593912</v>
      </c>
      <c r="U1425" s="66">
        <f t="shared" si="257"/>
        <v>3.0163507698570919</v>
      </c>
      <c r="V1425" s="66"/>
      <c r="W1425" s="66"/>
    </row>
    <row r="1426" spans="1:23" x14ac:dyDescent="0.25">
      <c r="A1426">
        <v>1425</v>
      </c>
      <c r="B1426">
        <v>3.5224624455826298E-4</v>
      </c>
      <c r="C1426" s="16">
        <v>4.2041042228836101E-9</v>
      </c>
      <c r="D1426" s="16">
        <v>1.0235909197727599E-3</v>
      </c>
      <c r="E1426" s="16">
        <v>8.6529356257297203E-6</v>
      </c>
      <c r="F1426" s="16">
        <v>1.3823663211565499E-5</v>
      </c>
      <c r="G1426" s="16">
        <v>2.64716667137663E-6</v>
      </c>
      <c r="H1426" s="16">
        <v>2.5476788655937001E-4</v>
      </c>
      <c r="J1426">
        <v>0.95513165380234899</v>
      </c>
      <c r="K1426">
        <f t="shared" si="247"/>
        <v>4.0154730191602618E-9</v>
      </c>
      <c r="L1426">
        <f t="shared" si="248"/>
        <v>1.0538812087630446E-3</v>
      </c>
      <c r="M1426" s="16">
        <f t="shared" si="249"/>
        <v>-3.4938871964651871E-4</v>
      </c>
      <c r="N1426" s="16">
        <f t="shared" si="250"/>
        <v>8.106695076627024E-2</v>
      </c>
      <c r="O1426" s="16">
        <f t="shared" si="251"/>
        <v>5.8194047901637257E-2</v>
      </c>
      <c r="P1426" s="16">
        <f t="shared" si="252"/>
        <v>3.929134904910884E-3</v>
      </c>
      <c r="Q1426" s="16">
        <f t="shared" si="253"/>
        <v>3.7774536337122418E-2</v>
      </c>
      <c r="R1426" s="16">
        <f t="shared" si="254"/>
        <v>0.16235750143478023</v>
      </c>
      <c r="S1426" s="16">
        <f t="shared" si="255"/>
        <v>0.10179982368752792</v>
      </c>
      <c r="T1426" s="16">
        <f t="shared" si="256"/>
        <v>3.7773399542763493E-2</v>
      </c>
      <c r="U1426" s="66">
        <f t="shared" si="257"/>
        <v>0.48289539457501246</v>
      </c>
      <c r="V1426" s="66"/>
      <c r="W1426" s="66"/>
    </row>
    <row r="1427" spans="1:23" x14ac:dyDescent="0.25">
      <c r="A1427">
        <v>1426</v>
      </c>
      <c r="B1427">
        <v>5.6102821374746697E-4</v>
      </c>
      <c r="C1427" s="16">
        <v>8.0106156425458905E-9</v>
      </c>
      <c r="D1427" s="16">
        <v>1.2296902729946599E-3</v>
      </c>
      <c r="E1427" s="16">
        <v>1.9767770830956301E-5</v>
      </c>
      <c r="F1427" s="16">
        <v>8.7507782298677698E-6</v>
      </c>
      <c r="G1427" s="16">
        <v>1.3920852928963499E-6</v>
      </c>
      <c r="H1427" s="16">
        <v>5.82026411280725E-4</v>
      </c>
      <c r="J1427">
        <v>0.95424679626869202</v>
      </c>
      <c r="K1427">
        <f t="shared" si="247"/>
        <v>7.6441043130392854E-9</v>
      </c>
      <c r="L1427">
        <f t="shared" si="248"/>
        <v>1.2485759041316491E-3</v>
      </c>
      <c r="M1427" s="16">
        <f t="shared" si="249"/>
        <v>-1.2651947663671527E-4</v>
      </c>
      <c r="N1427" s="16">
        <f t="shared" si="250"/>
        <v>1.9386037145323793E-2</v>
      </c>
      <c r="O1427" s="16">
        <f t="shared" si="251"/>
        <v>0.19871335713578933</v>
      </c>
      <c r="P1427" s="16">
        <f t="shared" si="252"/>
        <v>7.6537043788256542E-2</v>
      </c>
      <c r="Q1427" s="16">
        <f t="shared" si="253"/>
        <v>0.7064487247354273</v>
      </c>
      <c r="R1427" s="16">
        <f t="shared" si="254"/>
        <v>1.2521814123815549E-2</v>
      </c>
      <c r="S1427" s="16">
        <f t="shared" si="255"/>
        <v>9.3841517447385336E-2</v>
      </c>
      <c r="T1427" s="16">
        <f t="shared" si="256"/>
        <v>0.7064869089059872</v>
      </c>
      <c r="U1427" s="66">
        <f t="shared" si="257"/>
        <v>1.813935403281985</v>
      </c>
      <c r="V1427" s="66"/>
      <c r="W1427" s="66"/>
    </row>
    <row r="1428" spans="1:23" x14ac:dyDescent="0.25">
      <c r="A1428">
        <v>1427</v>
      </c>
      <c r="B1428">
        <v>4.0012092846546701E-4</v>
      </c>
      <c r="C1428" s="16">
        <v>4.49246770483709E-9</v>
      </c>
      <c r="D1428" s="16">
        <v>9.6139233071666102E-4</v>
      </c>
      <c r="E1428" s="16">
        <v>8.6912107427378497E-6</v>
      </c>
      <c r="F1428" s="16">
        <v>1.2131634538360799E-5</v>
      </c>
      <c r="G1428" s="16">
        <v>2.4753416394363598E-6</v>
      </c>
      <c r="H1428" s="16">
        <v>2.5589398350767898E-4</v>
      </c>
      <c r="J1428">
        <v>0.95546996215185998</v>
      </c>
      <c r="K1428">
        <f t="shared" si="247"/>
        <v>4.2924179479091477E-9</v>
      </c>
      <c r="L1428">
        <f t="shared" si="248"/>
        <v>9.881264489651142E-4</v>
      </c>
      <c r="M1428" s="16">
        <f t="shared" si="249"/>
        <v>-1.8788459203418015E-4</v>
      </c>
      <c r="N1428" s="16">
        <f t="shared" si="250"/>
        <v>3.5159029241107059E-2</v>
      </c>
      <c r="O1428" s="16">
        <f t="shared" si="251"/>
        <v>3.5792847516072049E-2</v>
      </c>
      <c r="P1428" s="16">
        <f t="shared" si="252"/>
        <v>3.5766348589877605E-6</v>
      </c>
      <c r="Q1428" s="16">
        <f t="shared" si="253"/>
        <v>3.6401994760474884E-2</v>
      </c>
      <c r="R1428" s="16">
        <f t="shared" si="254"/>
        <v>5.346059554226909E-2</v>
      </c>
      <c r="S1428" s="16">
        <f t="shared" si="255"/>
        <v>5.4495111718596313E-2</v>
      </c>
      <c r="T1428" s="16">
        <f t="shared" si="256"/>
        <v>3.6401881591996185E-2</v>
      </c>
      <c r="U1428" s="66">
        <f t="shared" si="257"/>
        <v>0.25171503700537456</v>
      </c>
      <c r="V1428" s="66"/>
      <c r="W1428" s="66"/>
    </row>
    <row r="1429" spans="1:23" x14ac:dyDescent="0.25">
      <c r="A1429">
        <v>1428</v>
      </c>
      <c r="B1429">
        <v>5.4268016089282199E-4</v>
      </c>
      <c r="C1429" s="16">
        <v>5.3363126366975901E-9</v>
      </c>
      <c r="D1429" s="16">
        <v>8.3931988028910305E-4</v>
      </c>
      <c r="E1429" s="16">
        <v>9.02655717442044E-6</v>
      </c>
      <c r="F1429" s="16">
        <v>8.8892236344378495E-6</v>
      </c>
      <c r="G1429" s="16">
        <v>2.0807176738140799E-6</v>
      </c>
      <c r="H1429" s="16">
        <v>2.6576583795745901E-4</v>
      </c>
      <c r="J1429">
        <v>0.95614400895632101</v>
      </c>
      <c r="K1429">
        <f t="shared" si="247"/>
        <v>5.1022833574963095E-9</v>
      </c>
      <c r="L1429">
        <f t="shared" si="248"/>
        <v>8.5917370891915609E-4</v>
      </c>
      <c r="M1429" s="16">
        <f t="shared" si="249"/>
        <v>2.2618661286648794E-4</v>
      </c>
      <c r="N1429" s="16">
        <f t="shared" si="250"/>
        <v>1.0399078359562192E-2</v>
      </c>
      <c r="O1429" s="16">
        <f t="shared" si="251"/>
        <v>1.3609509512250225E-3</v>
      </c>
      <c r="P1429" s="16">
        <f t="shared" si="252"/>
        <v>1.6544573402900525E-2</v>
      </c>
      <c r="Q1429" s="16">
        <f t="shared" si="253"/>
        <v>2.5462643872976785E-2</v>
      </c>
      <c r="R1429" s="16">
        <f t="shared" si="254"/>
        <v>9.5746935719026541E-3</v>
      </c>
      <c r="S1429" s="16">
        <f t="shared" si="255"/>
        <v>1.3545405982480039E-3</v>
      </c>
      <c r="T1429" s="16">
        <f t="shared" si="256"/>
        <v>2.5464260297045686E-2</v>
      </c>
      <c r="U1429" s="66">
        <f t="shared" si="257"/>
        <v>9.0160741053860877E-2</v>
      </c>
      <c r="V1429" s="66"/>
      <c r="W1429" s="66"/>
    </row>
    <row r="1430" spans="1:23" x14ac:dyDescent="0.25">
      <c r="A1430">
        <v>1429</v>
      </c>
      <c r="B1430">
        <v>2.8772998360483497E-4</v>
      </c>
      <c r="C1430" s="16">
        <v>4.5712843999607301E-9</v>
      </c>
      <c r="D1430" s="16">
        <v>1.3736721139780801E-3</v>
      </c>
      <c r="E1430" s="16">
        <v>1.2577613793675899E-5</v>
      </c>
      <c r="F1430" s="16">
        <v>1.7195352193780901E-5</v>
      </c>
      <c r="G1430" s="16">
        <v>2.44411573074472E-6</v>
      </c>
      <c r="H1430" s="16">
        <v>3.7032831218846899E-4</v>
      </c>
      <c r="J1430">
        <v>0.95341337539688198</v>
      </c>
      <c r="K1430">
        <f t="shared" si="247"/>
        <v>4.3583236896656701E-9</v>
      </c>
      <c r="L1430">
        <f t="shared" si="248"/>
        <v>1.4105023628119865E-3</v>
      </c>
      <c r="M1430" s="16">
        <f t="shared" si="249"/>
        <v>-8.3504239560231667E-4</v>
      </c>
      <c r="N1430" s="16">
        <f t="shared" si="250"/>
        <v>0.17283179782043612</v>
      </c>
      <c r="O1430" s="16">
        <f t="shared" si="251"/>
        <v>3.0612742253638685E-2</v>
      </c>
      <c r="P1430" s="16">
        <f t="shared" si="252"/>
        <v>0.18159012925518211</v>
      </c>
      <c r="Q1430" s="16">
        <f t="shared" si="253"/>
        <v>2.9260067888512202E-2</v>
      </c>
      <c r="R1430" s="16">
        <f t="shared" si="254"/>
        <v>0.55520696411583037</v>
      </c>
      <c r="S1430" s="16">
        <f t="shared" si="255"/>
        <v>4.7472685164347703E-2</v>
      </c>
      <c r="T1430" s="16">
        <f t="shared" si="256"/>
        <v>2.9268394476357186E-2</v>
      </c>
      <c r="U1430" s="66">
        <f t="shared" si="257"/>
        <v>1.0462427809743045</v>
      </c>
      <c r="V1430" s="66"/>
      <c r="W1430" s="66"/>
    </row>
    <row r="1431" spans="1:23" x14ac:dyDescent="0.25">
      <c r="A1431">
        <v>1430</v>
      </c>
      <c r="B1431">
        <v>5.7818471358763205E-4</v>
      </c>
      <c r="C1431" s="16">
        <v>8.1470151252888403E-9</v>
      </c>
      <c r="D1431" s="16">
        <v>1.21303679983847E-3</v>
      </c>
      <c r="E1431" s="16">
        <v>1.9835856834880702E-5</v>
      </c>
      <c r="F1431" s="16">
        <v>8.4845023611194192E-6</v>
      </c>
      <c r="G1431" s="16">
        <v>1.36851608947712E-6</v>
      </c>
      <c r="H1431" s="16">
        <v>5.8403059193099503E-4</v>
      </c>
      <c r="J1431">
        <v>0.95433074693574405</v>
      </c>
      <c r="K1431">
        <f t="shared" si="247"/>
        <v>7.7749470298137033E-9</v>
      </c>
      <c r="L1431">
        <f t="shared" si="248"/>
        <v>1.2313661736350608E-3</v>
      </c>
      <c r="M1431" s="16">
        <f t="shared" si="249"/>
        <v>-7.4996746459796615E-5</v>
      </c>
      <c r="N1431" s="16">
        <f t="shared" si="250"/>
        <v>3.030107514331443E-2</v>
      </c>
      <c r="O1431" s="16">
        <f t="shared" si="251"/>
        <v>0.22126715627583513</v>
      </c>
      <c r="P1431" s="16">
        <f t="shared" si="252"/>
        <v>6.7269584294353188E-2</v>
      </c>
      <c r="Q1431" s="16">
        <f t="shared" si="253"/>
        <v>0.71714523619320625</v>
      </c>
      <c r="R1431" s="16">
        <f t="shared" si="254"/>
        <v>1.9300078021280271E-2</v>
      </c>
      <c r="S1431" s="16">
        <f t="shared" si="255"/>
        <v>0.10117486363857532</v>
      </c>
      <c r="T1431" s="16">
        <f t="shared" si="256"/>
        <v>0.71718122113613214</v>
      </c>
      <c r="U1431" s="66">
        <f t="shared" si="257"/>
        <v>1.8736392147026968</v>
      </c>
      <c r="V1431" s="66"/>
      <c r="W1431" s="66"/>
    </row>
    <row r="1432" spans="1:23" x14ac:dyDescent="0.25">
      <c r="A1432">
        <v>1431</v>
      </c>
      <c r="B1432">
        <v>2.3328608608925999E-4</v>
      </c>
      <c r="C1432" s="16">
        <v>4.1621726141788699E-9</v>
      </c>
      <c r="D1432" s="16">
        <v>1.54903772695104E-3</v>
      </c>
      <c r="E1432" s="16">
        <v>1.2888424738615301E-5</v>
      </c>
      <c r="F1432" s="16">
        <v>2.13815085142626E-5</v>
      </c>
      <c r="G1432" s="16">
        <v>2.68973117170313E-6</v>
      </c>
      <c r="H1432" s="16">
        <v>3.7948310355198899E-4</v>
      </c>
      <c r="J1432">
        <v>0.95254138698248703</v>
      </c>
      <c r="K1432">
        <f t="shared" si="247"/>
        <v>3.9646416747704646E-9</v>
      </c>
      <c r="L1432">
        <f t="shared" si="248"/>
        <v>1.5944863129786543E-3</v>
      </c>
      <c r="M1432" s="16">
        <f t="shared" si="249"/>
        <v>-1.1279141408001344E-3</v>
      </c>
      <c r="N1432" s="16">
        <f t="shared" si="250"/>
        <v>0.27697608432143472</v>
      </c>
      <c r="O1432" s="16">
        <f t="shared" si="251"/>
        <v>6.1902599490792673E-2</v>
      </c>
      <c r="P1432" s="16">
        <f t="shared" si="252"/>
        <v>0.36990349689933993</v>
      </c>
      <c r="Q1432" s="16">
        <f t="shared" si="253"/>
        <v>3.9997687397803225E-2</v>
      </c>
      <c r="R1432" s="16">
        <f t="shared" si="254"/>
        <v>1.368822306937187</v>
      </c>
      <c r="S1432" s="16">
        <f t="shared" si="255"/>
        <v>0.11578393029454029</v>
      </c>
      <c r="T1432" s="16">
        <f t="shared" si="256"/>
        <v>4.0012022042337815E-2</v>
      </c>
      <c r="U1432" s="66">
        <f t="shared" si="257"/>
        <v>2.2733981273834356</v>
      </c>
      <c r="V1432" s="66"/>
      <c r="W1432" s="66"/>
    </row>
    <row r="1433" spans="1:23" x14ac:dyDescent="0.25">
      <c r="A1433">
        <v>1432</v>
      </c>
      <c r="B1433">
        <v>3.8196706142860502E-4</v>
      </c>
      <c r="C1433" s="16">
        <v>6.0963422663201101E-9</v>
      </c>
      <c r="D1433" s="16">
        <v>1.37963081820415E-3</v>
      </c>
      <c r="E1433" s="16">
        <v>1.68485257282328E-5</v>
      </c>
      <c r="F1433" s="16">
        <v>1.29465355413188E-5</v>
      </c>
      <c r="G1433" s="16">
        <v>1.8324719151938701E-6</v>
      </c>
      <c r="H1433" s="16">
        <v>4.9607841101630102E-4</v>
      </c>
      <c r="J1433">
        <v>0.95346698013862896</v>
      </c>
      <c r="K1433">
        <f t="shared" si="247"/>
        <v>5.8126610505597208E-9</v>
      </c>
      <c r="L1433">
        <f t="shared" si="248"/>
        <v>1.407350264859715E-3</v>
      </c>
      <c r="M1433" s="16">
        <f t="shared" si="249"/>
        <v>-6.4341614200250519E-4</v>
      </c>
      <c r="N1433" s="16">
        <f t="shared" si="250"/>
        <v>5.0342333342693321E-2</v>
      </c>
      <c r="O1433" s="16">
        <f t="shared" si="251"/>
        <v>1.005621433930695E-2</v>
      </c>
      <c r="P1433" s="16">
        <f t="shared" si="252"/>
        <v>0.18690076066272945</v>
      </c>
      <c r="Q1433" s="16">
        <f t="shared" si="253"/>
        <v>0.32342512401418894</v>
      </c>
      <c r="R1433" s="16">
        <f t="shared" si="254"/>
        <v>9.8544609430279581E-2</v>
      </c>
      <c r="S1433" s="16">
        <f t="shared" si="255"/>
        <v>7.5506864070740585E-3</v>
      </c>
      <c r="T1433" s="16">
        <f t="shared" si="256"/>
        <v>0.32346122475646533</v>
      </c>
      <c r="U1433" s="66">
        <f t="shared" si="257"/>
        <v>1.0002809529527377</v>
      </c>
      <c r="V1433" s="66"/>
      <c r="W1433" s="66"/>
    </row>
    <row r="1434" spans="1:23" x14ac:dyDescent="0.25">
      <c r="A1434">
        <v>1433</v>
      </c>
      <c r="B1434">
        <v>5.8662329289968799E-4</v>
      </c>
      <c r="C1434" s="16">
        <v>5.5081703796110601E-9</v>
      </c>
      <c r="D1434" s="16">
        <v>8.0066589749178802E-4</v>
      </c>
      <c r="E1434" s="16">
        <v>8.8923470083263692E-6</v>
      </c>
      <c r="F1434" s="16">
        <v>8.2074870494580099E-6</v>
      </c>
      <c r="G1434" s="16">
        <v>2.0148400181695301E-6</v>
      </c>
      <c r="H1434" s="16">
        <v>2.6181382168844098E-4</v>
      </c>
      <c r="J1434">
        <v>0.95635338112507096</v>
      </c>
      <c r="K1434">
        <f t="shared" si="247"/>
        <v>5.2677573663540026E-9</v>
      </c>
      <c r="L1434">
        <f t="shared" si="248"/>
        <v>8.1909020343849388E-4</v>
      </c>
      <c r="M1434" s="16">
        <f t="shared" si="249"/>
        <v>3.5415638236088205E-4</v>
      </c>
      <c r="N1434" s="16">
        <f t="shared" si="250"/>
        <v>3.656033388539439E-2</v>
      </c>
      <c r="O1434" s="16">
        <f t="shared" si="251"/>
        <v>3.4501781612008183E-5</v>
      </c>
      <c r="P1434" s="16">
        <f t="shared" si="252"/>
        <v>2.8478562210620086E-2</v>
      </c>
      <c r="Q1434" s="16">
        <f t="shared" si="253"/>
        <v>2.9606709676230573E-2</v>
      </c>
      <c r="R1434" s="16">
        <f t="shared" si="254"/>
        <v>2.7901845126004653E-2</v>
      </c>
      <c r="S1434" s="16">
        <f t="shared" si="255"/>
        <v>1.5822919012085763E-5</v>
      </c>
      <c r="T1434" s="16">
        <f t="shared" si="256"/>
        <v>2.9608984196662219E-2</v>
      </c>
      <c r="U1434" s="66">
        <f t="shared" si="257"/>
        <v>0.15220675979553602</v>
      </c>
      <c r="V1434" s="66"/>
      <c r="W1434" s="66"/>
    </row>
    <row r="1435" spans="1:23" x14ac:dyDescent="0.25">
      <c r="A1435">
        <v>1434</v>
      </c>
      <c r="B1435">
        <v>3.2293189891033E-4</v>
      </c>
      <c r="C1435" s="16">
        <v>4.5069159955329599E-9</v>
      </c>
      <c r="D1435" s="16">
        <v>1.2019169323952E-3</v>
      </c>
      <c r="E1435" s="16">
        <v>1.08706143388842E-5</v>
      </c>
      <c r="F1435" s="16">
        <v>1.5202098901243101E-5</v>
      </c>
      <c r="G1435" s="16">
        <v>2.4742758992873899E-6</v>
      </c>
      <c r="H1435" s="16">
        <v>3.2006564835337399E-4</v>
      </c>
      <c r="J1435">
        <v>0.95425098243371598</v>
      </c>
      <c r="K1435">
        <f t="shared" si="247"/>
        <v>4.300729016483556E-9</v>
      </c>
      <c r="L1435">
        <f t="shared" si="248"/>
        <v>1.2347908991809781E-3</v>
      </c>
      <c r="M1435" s="16">
        <f t="shared" si="249"/>
        <v>-5.8892710136031808E-4</v>
      </c>
      <c r="N1435" s="16">
        <f t="shared" si="250"/>
        <v>0.11850724391166903</v>
      </c>
      <c r="O1435" s="16">
        <f t="shared" si="251"/>
        <v>3.4812961917419796E-2</v>
      </c>
      <c r="P1435" s="16">
        <f t="shared" si="252"/>
        <v>6.1414386260174057E-2</v>
      </c>
      <c r="Q1435" s="16">
        <f t="shared" si="253"/>
        <v>1.4697323459982302E-4</v>
      </c>
      <c r="R1435" s="16">
        <f t="shared" si="254"/>
        <v>0.29466527639760154</v>
      </c>
      <c r="S1435" s="16">
        <f t="shared" si="255"/>
        <v>5.4247455420426194E-2</v>
      </c>
      <c r="T1435" s="16">
        <f t="shared" si="256"/>
        <v>1.4727523089776384E-4</v>
      </c>
      <c r="U1435" s="66">
        <f t="shared" si="257"/>
        <v>0.56394157237278819</v>
      </c>
      <c r="V1435" s="66"/>
      <c r="W1435" s="66"/>
    </row>
    <row r="1436" spans="1:23" x14ac:dyDescent="0.25">
      <c r="A1436">
        <v>1435</v>
      </c>
      <c r="B1436">
        <v>6.06178970222736E-4</v>
      </c>
      <c r="C1436" s="16">
        <v>4.3222547722961198E-9</v>
      </c>
      <c r="D1436" s="16">
        <v>6.05135894642087E-4</v>
      </c>
      <c r="E1436" s="16">
        <v>5.28576085450963E-6</v>
      </c>
      <c r="F1436" s="16">
        <v>7.8690632975967804E-6</v>
      </c>
      <c r="G1436" s="16">
        <v>2.5617742267912398E-6</v>
      </c>
      <c r="H1436" s="16">
        <v>1.5562510360919799E-4</v>
      </c>
      <c r="J1436">
        <v>0.95736596853901501</v>
      </c>
      <c r="K1436">
        <f t="shared" si="247"/>
        <v>4.1379796263516546E-9</v>
      </c>
      <c r="L1436">
        <f t="shared" si="248"/>
        <v>6.2343147320929957E-4</v>
      </c>
      <c r="M1436" s="16">
        <f t="shared" si="249"/>
        <v>5.8892646723617231E-4</v>
      </c>
      <c r="N1436" s="16">
        <f t="shared" si="250"/>
        <v>5.3322970121750225E-2</v>
      </c>
      <c r="O1436" s="16">
        <f t="shared" si="251"/>
        <v>4.8360568843509102E-2</v>
      </c>
      <c r="P1436" s="16">
        <f t="shared" si="252"/>
        <v>0.13820059117544992</v>
      </c>
      <c r="Q1436" s="16">
        <f t="shared" si="253"/>
        <v>0.25792389841941743</v>
      </c>
      <c r="R1436" s="16">
        <f t="shared" si="254"/>
        <v>4.05556797444463E-2</v>
      </c>
      <c r="S1436" s="16">
        <f t="shared" si="255"/>
        <v>7.645806257309018E-2</v>
      </c>
      <c r="T1436" s="16">
        <f t="shared" si="256"/>
        <v>0.25793252159228408</v>
      </c>
      <c r="U1436" s="66">
        <f t="shared" si="257"/>
        <v>0.87275429246994729</v>
      </c>
      <c r="V1436" s="66"/>
      <c r="W1436" s="66"/>
    </row>
    <row r="1437" spans="1:23" x14ac:dyDescent="0.25">
      <c r="A1437">
        <v>1436</v>
      </c>
      <c r="B1437">
        <v>3.96823175059716E-4</v>
      </c>
      <c r="C1437" s="16">
        <v>5.7569097268432897E-9</v>
      </c>
      <c r="D1437" s="16">
        <v>1.2504145258624901E-3</v>
      </c>
      <c r="E1437" s="16">
        <v>1.44402166036017E-5</v>
      </c>
      <c r="F1437" s="16">
        <v>1.2391253438983E-5</v>
      </c>
      <c r="G1437" s="16">
        <v>1.93780441605125E-6</v>
      </c>
      <c r="H1437" s="16">
        <v>4.2516689084853002E-4</v>
      </c>
      <c r="J1437">
        <v>0.95407795427017095</v>
      </c>
      <c r="K1437">
        <f t="shared" si="247"/>
        <v>5.4925406551046945E-9</v>
      </c>
      <c r="L1437">
        <f t="shared" si="248"/>
        <v>1.2771290802467803E-3</v>
      </c>
      <c r="M1437" s="16">
        <f t="shared" si="249"/>
        <v>-4.8348273012734859E-4</v>
      </c>
      <c r="N1437" s="16">
        <f t="shared" si="250"/>
        <v>3.7715149796478303E-2</v>
      </c>
      <c r="O1437" s="16">
        <f t="shared" si="251"/>
        <v>1.5224963273884058E-3</v>
      </c>
      <c r="P1437" s="16">
        <f t="shared" si="252"/>
        <v>8.8904766325336101E-2</v>
      </c>
      <c r="Q1437" s="16">
        <f t="shared" si="253"/>
        <v>0.11866364498010187</v>
      </c>
      <c r="R1437" s="16">
        <f t="shared" si="254"/>
        <v>6.6339049476408285E-2</v>
      </c>
      <c r="S1437" s="16">
        <f t="shared" si="255"/>
        <v>1.1839371727535742E-3</v>
      </c>
      <c r="T1437" s="16">
        <f t="shared" si="256"/>
        <v>0.11867664377063487</v>
      </c>
      <c r="U1437" s="66">
        <f t="shared" si="257"/>
        <v>0.43300568784910137</v>
      </c>
      <c r="V1437" s="66"/>
      <c r="W1437" s="66"/>
    </row>
    <row r="1438" spans="1:23" x14ac:dyDescent="0.25">
      <c r="A1438">
        <v>1437</v>
      </c>
      <c r="B1438">
        <v>4.07496383471828E-4</v>
      </c>
      <c r="C1438" s="16">
        <v>5.0140448604719598E-9</v>
      </c>
      <c r="D1438" s="16">
        <v>1.05586035045068E-3</v>
      </c>
      <c r="E1438" s="16">
        <v>1.06424654788657E-5</v>
      </c>
      <c r="F1438" s="16">
        <v>1.19625027565657E-5</v>
      </c>
      <c r="G1438" s="16">
        <v>2.2201576824848098E-6</v>
      </c>
      <c r="H1438" s="16">
        <v>3.13345860600467E-4</v>
      </c>
      <c r="J1438">
        <v>0.95501317588121304</v>
      </c>
      <c r="K1438">
        <f t="shared" si="247"/>
        <v>4.7884789062102E-9</v>
      </c>
      <c r="L1438">
        <f t="shared" si="248"/>
        <v>1.0820004996014356E-3</v>
      </c>
      <c r="M1438" s="16">
        <f t="shared" si="249"/>
        <v>-2.670077326577797E-4</v>
      </c>
      <c r="N1438" s="16">
        <f t="shared" si="250"/>
        <v>2.9766836443678585E-2</v>
      </c>
      <c r="O1438" s="16">
        <f t="shared" si="251"/>
        <v>9.0353836280695869E-3</v>
      </c>
      <c r="P1438" s="16">
        <f t="shared" si="252"/>
        <v>9.2514853983300411E-3</v>
      </c>
      <c r="Q1438" s="16">
        <f t="shared" si="253"/>
        <v>8.3153541937397771E-5</v>
      </c>
      <c r="R1438" s="16">
        <f t="shared" si="254"/>
        <v>4.5817670462429488E-2</v>
      </c>
      <c r="S1438" s="16">
        <f t="shared" si="255"/>
        <v>1.1296685170614806E-2</v>
      </c>
      <c r="T1438" s="16">
        <f t="shared" si="256"/>
        <v>8.3067152257309282E-5</v>
      </c>
      <c r="U1438" s="66">
        <f t="shared" si="257"/>
        <v>0.10533428179731721</v>
      </c>
      <c r="V1438" s="66"/>
      <c r="W1438" s="66"/>
    </row>
    <row r="1439" spans="1:23" x14ac:dyDescent="0.25">
      <c r="A1439">
        <v>1438</v>
      </c>
      <c r="B1439">
        <v>2.9719678658434302E-4</v>
      </c>
      <c r="C1439" s="16">
        <v>3.9655740955002E-9</v>
      </c>
      <c r="D1439" s="16">
        <v>1.14787482042353E-3</v>
      </c>
      <c r="E1439" s="16">
        <v>9.1395944174324697E-6</v>
      </c>
      <c r="F1439" s="16">
        <v>1.6483205338428601E-5</v>
      </c>
      <c r="G1439" s="16">
        <v>2.8105601007651798E-6</v>
      </c>
      <c r="H1439" s="16">
        <v>2.69098269290348E-4</v>
      </c>
      <c r="J1439">
        <v>0.95448144264749801</v>
      </c>
      <c r="K1439">
        <f t="shared" si="247"/>
        <v>3.7850668835985779E-9</v>
      </c>
      <c r="L1439">
        <f t="shared" si="248"/>
        <v>1.1836478256270571E-3</v>
      </c>
      <c r="M1439" s="16">
        <f t="shared" si="249"/>
        <v>-5.8925425245837072E-4</v>
      </c>
      <c r="N1439" s="16">
        <f t="shared" si="250"/>
        <v>0.15721778708924483</v>
      </c>
      <c r="O1439" s="16">
        <f t="shared" si="251"/>
        <v>8.0817872763116208E-2</v>
      </c>
      <c r="P1439" s="16">
        <f t="shared" si="252"/>
        <v>3.6753962800652636E-2</v>
      </c>
      <c r="Q1439" s="16">
        <f t="shared" si="253"/>
        <v>2.2214620503719869E-2</v>
      </c>
      <c r="R1439" s="16">
        <f t="shared" si="254"/>
        <v>0.45272408768484557</v>
      </c>
      <c r="S1439" s="16">
        <f t="shared" si="255"/>
        <v>0.1603829612209815</v>
      </c>
      <c r="T1439" s="16">
        <f t="shared" si="256"/>
        <v>2.2212082297315278E-2</v>
      </c>
      <c r="U1439" s="66">
        <f t="shared" si="257"/>
        <v>0.93232337435987589</v>
      </c>
      <c r="V1439" s="66"/>
      <c r="W1439" s="66"/>
    </row>
    <row r="1440" spans="1:23" x14ac:dyDescent="0.25">
      <c r="A1440">
        <v>1439</v>
      </c>
      <c r="B1440">
        <v>5.4119644097368701E-4</v>
      </c>
      <c r="C1440" s="16">
        <v>5.3343898361270497E-9</v>
      </c>
      <c r="D1440" s="16">
        <v>8.41360273372136E-4</v>
      </c>
      <c r="E1440" s="16">
        <v>9.0450211946147302E-6</v>
      </c>
      <c r="F1440" s="16">
        <v>8.9144802660497007E-6</v>
      </c>
      <c r="G1440" s="16">
        <v>2.08151865456097E-6</v>
      </c>
      <c r="H1440" s="16">
        <v>2.6630949472275799E-4</v>
      </c>
      <c r="J1440">
        <v>0.95613322751875496</v>
      </c>
      <c r="K1440">
        <f t="shared" si="247"/>
        <v>5.1003873708593985E-9</v>
      </c>
      <c r="L1440">
        <f t="shared" si="248"/>
        <v>8.6126541816896024E-4</v>
      </c>
      <c r="M1440" s="16">
        <f t="shared" si="249"/>
        <v>2.2112746377841376E-4</v>
      </c>
      <c r="N1440" s="16">
        <f t="shared" si="250"/>
        <v>9.7936761044709556E-3</v>
      </c>
      <c r="O1440" s="16">
        <f t="shared" si="251"/>
        <v>1.3866760775428553E-3</v>
      </c>
      <c r="P1440" s="16">
        <f t="shared" si="252"/>
        <v>1.600412046003518E-2</v>
      </c>
      <c r="Q1440" s="16">
        <f t="shared" si="253"/>
        <v>2.4916959419997546E-2</v>
      </c>
      <c r="R1440" s="16">
        <f t="shared" si="254"/>
        <v>9.0796348242145122E-3</v>
      </c>
      <c r="S1440" s="16">
        <f t="shared" si="255"/>
        <v>1.3840785326258392E-3</v>
      </c>
      <c r="T1440" s="16">
        <f t="shared" si="256"/>
        <v>2.4918534815695823E-2</v>
      </c>
      <c r="U1440" s="66">
        <f t="shared" si="257"/>
        <v>8.7483680234582709E-2</v>
      </c>
      <c r="V1440" s="66"/>
      <c r="W1440" s="66"/>
    </row>
    <row r="1441" spans="1:23" x14ac:dyDescent="0.25">
      <c r="A1441">
        <v>1440</v>
      </c>
      <c r="B1441">
        <v>7.8876641159091997E-4</v>
      </c>
      <c r="C1441" s="16">
        <v>5.1692428435483001E-9</v>
      </c>
      <c r="D1441" s="16">
        <v>5.5540062750788002E-4</v>
      </c>
      <c r="E1441" s="16">
        <v>5.80594003073688E-6</v>
      </c>
      <c r="F1441" s="16">
        <v>6.0306780692690004E-6</v>
      </c>
      <c r="G1441" s="16">
        <v>2.1405544159291399E-6</v>
      </c>
      <c r="H1441" s="16">
        <v>1.7093992537453901E-4</v>
      </c>
      <c r="J1441">
        <v>0.95766934602898501</v>
      </c>
      <c r="K1441">
        <f t="shared" si="247"/>
        <v>4.9504254134459115E-9</v>
      </c>
      <c r="L1441">
        <f t="shared" si="248"/>
        <v>5.6959736881950361E-4</v>
      </c>
      <c r="M1441" s="16">
        <f t="shared" si="249"/>
        <v>1.0079354543623363E-3</v>
      </c>
      <c r="N1441" s="16">
        <f t="shared" si="250"/>
        <v>0.36202235632002083</v>
      </c>
      <c r="O1441" s="16">
        <f t="shared" si="251"/>
        <v>4.4949215985816545E-3</v>
      </c>
      <c r="P1441" s="16">
        <f t="shared" si="252"/>
        <v>0.17925748695597571</v>
      </c>
      <c r="Q1441" s="16">
        <f t="shared" si="253"/>
        <v>0.2110760169846265</v>
      </c>
      <c r="R1441" s="16">
        <f t="shared" si="254"/>
        <v>0.1505117747664291</v>
      </c>
      <c r="S1441" s="16">
        <f t="shared" si="255"/>
        <v>4.438254829244764E-3</v>
      </c>
      <c r="T1441" s="16">
        <f t="shared" si="256"/>
        <v>0.21108593391032676</v>
      </c>
      <c r="U1441" s="66">
        <f t="shared" si="257"/>
        <v>1.1228867453652054</v>
      </c>
      <c r="V1441" s="66"/>
      <c r="W1441" s="66"/>
    </row>
    <row r="1442" spans="1:23" x14ac:dyDescent="0.25">
      <c r="A1442">
        <v>1441</v>
      </c>
      <c r="B1442">
        <v>4.04209888759127E-4</v>
      </c>
      <c r="C1442" s="16">
        <v>4.8181261956602699E-9</v>
      </c>
      <c r="D1442" s="16">
        <v>1.0220708098768101E-3</v>
      </c>
      <c r="E1442" s="16">
        <v>9.9029725801314408E-6</v>
      </c>
      <c r="F1442" s="16">
        <v>1.20416709284829E-5</v>
      </c>
      <c r="G1442" s="16">
        <v>2.3095814392137699E-6</v>
      </c>
      <c r="H1442" s="16">
        <v>2.9157252912869901E-4</v>
      </c>
      <c r="J1442">
        <v>0.95517540708795101</v>
      </c>
      <c r="K1442">
        <f t="shared" si="247"/>
        <v>4.6021556503409188E-9</v>
      </c>
      <c r="L1442">
        <f t="shared" si="248"/>
        <v>1.0484589150467939E-3</v>
      </c>
      <c r="M1442" s="16">
        <f t="shared" si="249"/>
        <v>-2.4003913752853999E-4</v>
      </c>
      <c r="N1442" s="16">
        <f t="shared" si="250"/>
        <v>3.2114179896178006E-2</v>
      </c>
      <c r="O1442" s="16">
        <f t="shared" si="251"/>
        <v>1.7007928185928421E-2</v>
      </c>
      <c r="P1442" s="16">
        <f t="shared" si="252"/>
        <v>3.7337779542728688E-3</v>
      </c>
      <c r="Q1442" s="16">
        <f t="shared" si="253"/>
        <v>6.0793743848270576E-3</v>
      </c>
      <c r="R1442" s="16">
        <f t="shared" si="254"/>
        <v>4.9321856638435656E-2</v>
      </c>
      <c r="S1442" s="16">
        <f t="shared" si="255"/>
        <v>2.2754204913740746E-2</v>
      </c>
      <c r="T1442" s="16">
        <f t="shared" si="256"/>
        <v>6.078913443036447E-3</v>
      </c>
      <c r="U1442" s="66">
        <f t="shared" si="257"/>
        <v>0.13709023541641921</v>
      </c>
      <c r="V1442" s="66"/>
      <c r="W1442" s="66"/>
    </row>
    <row r="1443" spans="1:23" x14ac:dyDescent="0.25">
      <c r="A1443">
        <v>1442</v>
      </c>
      <c r="B1443" s="16">
        <v>5.3716364231137304E-4</v>
      </c>
      <c r="C1443" s="16">
        <v>9.1359318270350695E-9</v>
      </c>
      <c r="D1443" s="16">
        <v>1.47264601147831E-3</v>
      </c>
      <c r="E1443" s="16">
        <v>2.6929681733032201E-5</v>
      </c>
      <c r="F1443" s="16">
        <v>9.2365477149329607E-6</v>
      </c>
      <c r="G1443" s="16">
        <v>1.22379152502855E-6</v>
      </c>
      <c r="H1443" s="16">
        <v>7.9290513912154002E-4</v>
      </c>
      <c r="J1443">
        <v>0.953111770064621</v>
      </c>
      <c r="K1443">
        <f t="shared" si="247"/>
        <v>8.707564154855102E-9</v>
      </c>
      <c r="L1443">
        <f t="shared" si="248"/>
        <v>1.4923337625013776E-3</v>
      </c>
      <c r="M1443" s="16">
        <f t="shared" si="249"/>
        <v>-4.1800647787863137E-4</v>
      </c>
      <c r="N1443" s="16">
        <f t="shared" si="250"/>
        <v>8.2399067093382149E-3</v>
      </c>
      <c r="O1443" s="16">
        <f t="shared" si="251"/>
        <v>0.42103512732025089</v>
      </c>
      <c r="P1443" s="16">
        <f t="shared" si="252"/>
        <v>0.27972223776336741</v>
      </c>
      <c r="Q1443" s="16">
        <f t="shared" si="253"/>
        <v>2.2720269774919442</v>
      </c>
      <c r="R1443" s="16">
        <f t="shared" si="254"/>
        <v>3.9189018080053933E-3</v>
      </c>
      <c r="S1443" s="16">
        <f t="shared" si="255"/>
        <v>0.15225213426685155</v>
      </c>
      <c r="T1443" s="16">
        <f t="shared" si="256"/>
        <v>2.2722075871072849</v>
      </c>
      <c r="U1443" s="66">
        <f t="shared" si="257"/>
        <v>5.4094028724670427</v>
      </c>
      <c r="V1443" s="66"/>
      <c r="W1443" s="66"/>
    </row>
    <row r="1444" spans="1:23" x14ac:dyDescent="0.25">
      <c r="A1444">
        <v>1443</v>
      </c>
      <c r="B1444">
        <v>6.1572196716143304E-4</v>
      </c>
      <c r="C1444" s="16">
        <v>5.8682431859634396E-9</v>
      </c>
      <c r="D1444" s="16">
        <v>8.1289767060010196E-4</v>
      </c>
      <c r="E1444" s="16">
        <v>9.6172174974807694E-6</v>
      </c>
      <c r="F1444" s="16">
        <v>7.82346592473658E-6</v>
      </c>
      <c r="G1444" s="16">
        <v>1.89144025301275E-6</v>
      </c>
      <c r="H1444" s="16">
        <v>2.83156035321087E-4</v>
      </c>
      <c r="J1444">
        <v>0.95629983319999001</v>
      </c>
      <c r="K1444">
        <f t="shared" si="247"/>
        <v>5.6117999799138155E-9</v>
      </c>
      <c r="L1444">
        <f t="shared" si="248"/>
        <v>8.3043017445940184E-4</v>
      </c>
      <c r="M1444" s="16">
        <f t="shared" si="249"/>
        <v>4.0101375986346407E-4</v>
      </c>
      <c r="N1444" s="16">
        <f t="shared" si="250"/>
        <v>6.2648010956076874E-2</v>
      </c>
      <c r="O1444" s="16">
        <f t="shared" si="251"/>
        <v>3.4943320966449834E-3</v>
      </c>
      <c r="P1444" s="16">
        <f t="shared" si="252"/>
        <v>2.4353790067543627E-2</v>
      </c>
      <c r="Q1444" s="16">
        <f t="shared" si="253"/>
        <v>1.0936130671705121E-2</v>
      </c>
      <c r="R1444" s="16">
        <f t="shared" si="254"/>
        <v>4.2440941932277924E-2</v>
      </c>
      <c r="S1444" s="16">
        <f t="shared" si="255"/>
        <v>3.3075450126638043E-3</v>
      </c>
      <c r="T1444" s="16">
        <f t="shared" si="256"/>
        <v>1.0937532291434904E-2</v>
      </c>
      <c r="U1444" s="66">
        <f t="shared" si="257"/>
        <v>0.15811828302834724</v>
      </c>
      <c r="V1444" s="66"/>
      <c r="W1444" s="66"/>
    </row>
    <row r="1445" spans="1:23" x14ac:dyDescent="0.25">
      <c r="A1445">
        <v>1444</v>
      </c>
      <c r="B1445" s="16">
        <v>4.4406435202277398E-4</v>
      </c>
      <c r="C1445" s="16">
        <v>7.7416200946639592E-9</v>
      </c>
      <c r="D1445" s="16">
        <v>1.51103035486542E-3</v>
      </c>
      <c r="E1445" s="16">
        <v>2.34033185050145E-5</v>
      </c>
      <c r="F1445" s="16">
        <v>1.1194986417111401E-5</v>
      </c>
      <c r="G1445" s="16">
        <v>1.4449020397874101E-6</v>
      </c>
      <c r="H1445" s="16">
        <v>6.8907803577169895E-4</v>
      </c>
      <c r="J1445">
        <v>0.95290104947816401</v>
      </c>
      <c r="K1445">
        <f t="shared" si="247"/>
        <v>7.3769979128665304E-9</v>
      </c>
      <c r="L1445">
        <f t="shared" si="248"/>
        <v>1.5348574881193355E-3</v>
      </c>
      <c r="M1445" s="16">
        <f t="shared" si="249"/>
        <v>-6.4672878407378773E-4</v>
      </c>
      <c r="N1445" s="16">
        <f t="shared" si="250"/>
        <v>9.6579998107390545E-3</v>
      </c>
      <c r="O1445" s="16">
        <f t="shared" si="251"/>
        <v>0.1577868121249984</v>
      </c>
      <c r="P1445" s="16">
        <f t="shared" si="252"/>
        <v>0.32346292824459916</v>
      </c>
      <c r="Q1445" s="16">
        <f t="shared" si="253"/>
        <v>1.3900354001605564</v>
      </c>
      <c r="R1445" s="16">
        <f t="shared" si="254"/>
        <v>1.853870639989974E-2</v>
      </c>
      <c r="S1445" s="16">
        <f t="shared" si="255"/>
        <v>7.8409794054227669E-2</v>
      </c>
      <c r="T1445" s="16">
        <f t="shared" si="256"/>
        <v>1.3901694345212361</v>
      </c>
      <c r="U1445" s="66">
        <f t="shared" si="257"/>
        <v>3.3680610753162563</v>
      </c>
      <c r="V1445" s="66"/>
      <c r="W1445" s="66"/>
    </row>
    <row r="1446" spans="1:23" x14ac:dyDescent="0.25">
      <c r="A1446">
        <v>1445</v>
      </c>
      <c r="B1446">
        <v>4.4841859641241697E-4</v>
      </c>
      <c r="C1446" s="16">
        <v>6.1955351742286301E-9</v>
      </c>
      <c r="D1446" s="16">
        <v>1.18905862600833E-3</v>
      </c>
      <c r="E1446" s="16">
        <v>1.4788515203429701E-5</v>
      </c>
      <c r="F1446" s="16">
        <v>1.09331793645467E-5</v>
      </c>
      <c r="G1446" s="16">
        <v>1.7993054182841499E-6</v>
      </c>
      <c r="H1446" s="16">
        <v>4.3542054941782602E-4</v>
      </c>
      <c r="J1446">
        <v>0.954395980773315</v>
      </c>
      <c r="K1446">
        <f t="shared" si="247"/>
        <v>5.9129938690235041E-9</v>
      </c>
      <c r="L1446">
        <f t="shared" si="248"/>
        <v>1.2127180946205334E-3</v>
      </c>
      <c r="M1446" s="16">
        <f t="shared" si="249"/>
        <v>-3.1588090179569947E-4</v>
      </c>
      <c r="N1446" s="16">
        <f t="shared" si="250"/>
        <v>7.9983183460700154E-3</v>
      </c>
      <c r="O1446" s="16">
        <f t="shared" si="251"/>
        <v>1.3967274080290202E-2</v>
      </c>
      <c r="P1446" s="16">
        <f t="shared" si="252"/>
        <v>5.497612658488004E-2</v>
      </c>
      <c r="Q1446" s="16">
        <f t="shared" si="253"/>
        <v>0.14205716135118629</v>
      </c>
      <c r="R1446" s="16">
        <f t="shared" si="254"/>
        <v>1.2009231873896322E-2</v>
      </c>
      <c r="S1446" s="16">
        <f t="shared" si="255"/>
        <v>1.0695959432046908E-2</v>
      </c>
      <c r="T1446" s="16">
        <f t="shared" si="256"/>
        <v>0.1420684281286663</v>
      </c>
      <c r="U1446" s="66">
        <f t="shared" si="257"/>
        <v>0.38377249979703609</v>
      </c>
      <c r="V1446" s="66"/>
      <c r="W1446" s="66"/>
    </row>
    <row r="1447" spans="1:23" x14ac:dyDescent="0.25">
      <c r="A1447">
        <v>1446</v>
      </c>
      <c r="B1447" s="16">
        <v>4.6755476384341101E-4</v>
      </c>
      <c r="C1447" s="16">
        <v>7.4004298879659703E-9</v>
      </c>
      <c r="D1447" s="16">
        <v>1.3675248898239801E-3</v>
      </c>
      <c r="E1447" s="16">
        <v>2.0277830179724399E-5</v>
      </c>
      <c r="F1447" s="16">
        <v>1.05666596219381E-5</v>
      </c>
      <c r="G1447" s="16">
        <v>1.50920760215325E-6</v>
      </c>
      <c r="H1447" s="16">
        <v>5.9704828272236297E-4</v>
      </c>
      <c r="J1447">
        <v>0.95356824274582297</v>
      </c>
      <c r="K1447">
        <f t="shared" si="247"/>
        <v>7.0568149238313775E-9</v>
      </c>
      <c r="L1447">
        <f t="shared" si="248"/>
        <v>1.3901600162401213E-3</v>
      </c>
      <c r="M1447" s="16">
        <f t="shared" si="249"/>
        <v>-4.5505048855329957E-4</v>
      </c>
      <c r="N1447" s="16">
        <f t="shared" si="250"/>
        <v>2.5578387171371671E-3</v>
      </c>
      <c r="O1447" s="16">
        <f t="shared" si="251"/>
        <v>0.11265767028240795</v>
      </c>
      <c r="P1447" s="16">
        <f t="shared" si="252"/>
        <v>0.17619169205012405</v>
      </c>
      <c r="Q1447" s="16">
        <f t="shared" si="253"/>
        <v>0.78853477735158828</v>
      </c>
      <c r="R1447" s="16">
        <f t="shared" si="254"/>
        <v>5.2402079790542962E-3</v>
      </c>
      <c r="S1447" s="16">
        <f t="shared" si="255"/>
        <v>6.1491386856447179E-2</v>
      </c>
      <c r="T1447" s="16">
        <f t="shared" si="256"/>
        <v>0.78859914488212024</v>
      </c>
      <c r="U1447" s="66">
        <f t="shared" si="257"/>
        <v>1.9352727181188794</v>
      </c>
      <c r="V1447" s="66"/>
      <c r="W1447" s="66"/>
    </row>
    <row r="1448" spans="1:23" x14ac:dyDescent="0.25">
      <c r="A1448">
        <v>1447</v>
      </c>
      <c r="B1448">
        <v>4.0093839133681998E-4</v>
      </c>
      <c r="C1448" s="16">
        <v>3.7284885786833701E-9</v>
      </c>
      <c r="D1448" s="16">
        <v>7.9313629662706802E-4</v>
      </c>
      <c r="E1448" s="16">
        <v>5.9620492524775099E-6</v>
      </c>
      <c r="F1448" s="16">
        <v>1.20134398934433E-5</v>
      </c>
      <c r="G1448" s="16">
        <v>2.9768596038000899E-6</v>
      </c>
      <c r="H1448" s="16">
        <v>1.75538306841518E-4</v>
      </c>
      <c r="J1448">
        <v>0.95630953070624902</v>
      </c>
      <c r="K1448">
        <f t="shared" si="247"/>
        <v>3.5655891629243029E-9</v>
      </c>
      <c r="L1448">
        <f t="shared" si="248"/>
        <v>8.2013630752917602E-4</v>
      </c>
      <c r="M1448" s="16">
        <f t="shared" si="249"/>
        <v>-1.8259524855536104E-5</v>
      </c>
      <c r="N1448" s="16">
        <f t="shared" si="250"/>
        <v>3.4539277158498242E-2</v>
      </c>
      <c r="O1448" s="16">
        <f t="shared" si="251"/>
        <v>0.10697775293188828</v>
      </c>
      <c r="P1448" s="16">
        <f t="shared" si="252"/>
        <v>3.1178055515466437E-2</v>
      </c>
      <c r="Q1448" s="16">
        <f t="shared" si="253"/>
        <v>0.19793186352681494</v>
      </c>
      <c r="R1448" s="16">
        <f t="shared" si="254"/>
        <v>4.8057467459261857E-2</v>
      </c>
      <c r="S1448" s="16">
        <f t="shared" si="255"/>
        <v>0.23362147694194657</v>
      </c>
      <c r="T1448" s="16">
        <f t="shared" si="256"/>
        <v>0.19793560469725291</v>
      </c>
      <c r="U1448" s="66">
        <f t="shared" si="257"/>
        <v>0.85024149823112927</v>
      </c>
      <c r="V1448" s="66"/>
      <c r="W1448" s="66"/>
    </row>
    <row r="1449" spans="1:23" x14ac:dyDescent="0.25">
      <c r="A1449">
        <v>1448</v>
      </c>
      <c r="B1449" s="16">
        <v>6.0440042897895896E-4</v>
      </c>
      <c r="C1449" s="16">
        <v>9.3038114672514493E-9</v>
      </c>
      <c r="D1449" s="16">
        <v>1.32855525182432E-3</v>
      </c>
      <c r="E1449" s="16">
        <v>2.4779521780521599E-5</v>
      </c>
      <c r="F1449" s="16">
        <v>8.1569705598492196E-6</v>
      </c>
      <c r="G1449" s="16">
        <v>1.19982920594676E-6</v>
      </c>
      <c r="H1449" s="16">
        <v>7.2959170843353495E-4</v>
      </c>
      <c r="J1449">
        <v>0.95379514206051996</v>
      </c>
      <c r="K1449">
        <f t="shared" si="247"/>
        <v>8.87393018011139E-9</v>
      </c>
      <c r="L1449">
        <f t="shared" si="248"/>
        <v>1.346059718338498E-3</v>
      </c>
      <c r="M1449" s="16">
        <f t="shared" si="249"/>
        <v>-1.3725886038057995E-4</v>
      </c>
      <c r="N1449" s="16">
        <f t="shared" si="250"/>
        <v>5.1668077858421993E-2</v>
      </c>
      <c r="O1449" s="16">
        <f t="shared" si="251"/>
        <v>0.46127388172208411</v>
      </c>
      <c r="P1449" s="16">
        <f t="shared" si="252"/>
        <v>0.14386395077292649</v>
      </c>
      <c r="Q1449" s="16">
        <f t="shared" si="253"/>
        <v>1.7085911704307466</v>
      </c>
      <c r="R1449" s="16">
        <f t="shared" si="254"/>
        <v>2.9640880933969722E-2</v>
      </c>
      <c r="S1449" s="16">
        <f t="shared" si="255"/>
        <v>0.16171273264518077</v>
      </c>
      <c r="T1449" s="16">
        <f t="shared" si="256"/>
        <v>1.7086930259069573</v>
      </c>
      <c r="U1449" s="66">
        <f t="shared" si="257"/>
        <v>4.2654437202702873</v>
      </c>
      <c r="V1449" s="66"/>
      <c r="W1449" s="66"/>
    </row>
    <row r="1450" spans="1:23" x14ac:dyDescent="0.25">
      <c r="A1450">
        <v>1449</v>
      </c>
      <c r="B1450">
        <v>5.4609352845971099E-4</v>
      </c>
      <c r="C1450" s="16">
        <v>6.5756046516021497E-9</v>
      </c>
      <c r="D1450" s="16">
        <v>1.0324058133386099E-3</v>
      </c>
      <c r="E1450" s="16">
        <v>1.36523029211726E-5</v>
      </c>
      <c r="F1450" s="16">
        <v>8.9119303541915099E-6</v>
      </c>
      <c r="G1450" s="16">
        <v>1.69224115729178E-6</v>
      </c>
      <c r="H1450" s="16">
        <v>4.0196374700516701E-4</v>
      </c>
      <c r="J1450">
        <v>0.95518906031926598</v>
      </c>
      <c r="K1450">
        <f t="shared" si="247"/>
        <v>6.2809456281948517E-9</v>
      </c>
      <c r="L1450">
        <f t="shared" si="248"/>
        <v>1.0519153395996332E-3</v>
      </c>
      <c r="M1450" s="16">
        <f t="shared" si="249"/>
        <v>4.0271717319788754E-5</v>
      </c>
      <c r="N1450" s="16">
        <f t="shared" si="250"/>
        <v>1.1860759833453327E-2</v>
      </c>
      <c r="O1450" s="16">
        <f t="shared" si="251"/>
        <v>3.4886380410861159E-2</v>
      </c>
      <c r="P1450" s="16">
        <f t="shared" si="252"/>
        <v>5.1601744795527742E-3</v>
      </c>
      <c r="Q1450" s="16">
        <f t="shared" si="253"/>
        <v>7.3503955856017322E-2</v>
      </c>
      <c r="R1450" s="16">
        <f t="shared" si="254"/>
        <v>9.1290196403023514E-3</v>
      </c>
      <c r="S1450" s="16">
        <f t="shared" si="255"/>
        <v>2.4576986770621204E-2</v>
      </c>
      <c r="T1450" s="16">
        <f t="shared" si="256"/>
        <v>7.3506074368110949E-2</v>
      </c>
      <c r="U1450" s="66">
        <f t="shared" si="257"/>
        <v>0.23262335135891909</v>
      </c>
      <c r="V1450" s="66"/>
      <c r="W1450" s="66"/>
    </row>
    <row r="1451" spans="1:23" x14ac:dyDescent="0.25">
      <c r="A1451">
        <v>1450</v>
      </c>
      <c r="B1451">
        <v>4.4649669961696397E-4</v>
      </c>
      <c r="C1451" s="16">
        <v>6.8866159950395401E-9</v>
      </c>
      <c r="D1451" s="16">
        <v>1.3316039424621699E-3</v>
      </c>
      <c r="E1451" s="16">
        <v>1.8380807789553099E-5</v>
      </c>
      <c r="F1451" s="16">
        <v>1.10488685303377E-5</v>
      </c>
      <c r="G1451" s="16">
        <v>1.6212275527698501E-6</v>
      </c>
      <c r="H1451" s="16">
        <v>5.4119262653372E-4</v>
      </c>
      <c r="J1451">
        <v>0.95372521222004902</v>
      </c>
      <c r="K1451">
        <f t="shared" si="247"/>
        <v>6.5679393013470696E-9</v>
      </c>
      <c r="L1451">
        <f t="shared" si="248"/>
        <v>1.35531602045962E-3</v>
      </c>
      <c r="M1451" s="16">
        <f t="shared" si="249"/>
        <v>-4.6232262122569224E-4</v>
      </c>
      <c r="N1451" s="16">
        <f t="shared" si="250"/>
        <v>8.7116005483689751E-3</v>
      </c>
      <c r="O1451" s="16">
        <f t="shared" si="251"/>
        <v>5.9005726202293732E-2</v>
      </c>
      <c r="P1451" s="16">
        <f t="shared" si="252"/>
        <v>0.14627499318847639</v>
      </c>
      <c r="Q1451" s="16">
        <f t="shared" si="253"/>
        <v>0.50604723630582871</v>
      </c>
      <c r="R1451" s="16">
        <f t="shared" si="254"/>
        <v>1.472041185928488E-2</v>
      </c>
      <c r="S1451" s="16">
        <f t="shared" si="255"/>
        <v>3.6923917382797253E-2</v>
      </c>
      <c r="T1451" s="16">
        <f t="shared" si="256"/>
        <v>0.50609008298221281</v>
      </c>
      <c r="U1451" s="66">
        <f t="shared" si="257"/>
        <v>1.2777739684692626</v>
      </c>
      <c r="V1451" s="66"/>
      <c r="W1451" s="66"/>
    </row>
    <row r="1452" spans="1:23" x14ac:dyDescent="0.25">
      <c r="A1452">
        <v>1451</v>
      </c>
      <c r="B1452">
        <v>3.1361205118256199E-4</v>
      </c>
      <c r="C1452" s="16">
        <v>3.86125875738403E-9</v>
      </c>
      <c r="D1452" s="16">
        <v>1.0569091922801299E-3</v>
      </c>
      <c r="E1452" s="16">
        <v>8.2023420938050205E-6</v>
      </c>
      <c r="F1452" s="16">
        <v>1.5554858903946102E-5</v>
      </c>
      <c r="G1452" s="16">
        <v>2.8835017031156398E-6</v>
      </c>
      <c r="H1452" s="16">
        <v>2.4150154853158E-4</v>
      </c>
      <c r="J1452">
        <v>0.95493533661475505</v>
      </c>
      <c r="K1452">
        <f t="shared" si="247"/>
        <v>3.6872524312391893E-9</v>
      </c>
      <c r="L1452">
        <f t="shared" si="248"/>
        <v>1.0908985505323804E-3</v>
      </c>
      <c r="M1452" s="16">
        <f t="shared" si="249"/>
        <v>-4.6367444816725642E-4</v>
      </c>
      <c r="N1452" s="16">
        <f t="shared" si="250"/>
        <v>0.13189525086660339</v>
      </c>
      <c r="O1452" s="16">
        <f t="shared" si="251"/>
        <v>9.1876821555292157E-2</v>
      </c>
      <c r="P1452" s="16">
        <f t="shared" si="252"/>
        <v>9.4621416413136206E-3</v>
      </c>
      <c r="Q1452" s="16">
        <f t="shared" si="253"/>
        <v>5.5842342709866814E-2</v>
      </c>
      <c r="R1452" s="16">
        <f t="shared" si="254"/>
        <v>0.3348146564137009</v>
      </c>
      <c r="S1452" s="16">
        <f t="shared" si="255"/>
        <v>0.1908157322517432</v>
      </c>
      <c r="T1452" s="16">
        <f t="shared" si="256"/>
        <v>5.5840342855848324E-2</v>
      </c>
      <c r="U1452" s="66">
        <f t="shared" si="257"/>
        <v>0.87054728829436834</v>
      </c>
      <c r="V1452" s="66"/>
      <c r="W1452" s="66"/>
    </row>
    <row r="1453" spans="1:23" x14ac:dyDescent="0.25">
      <c r="A1453">
        <v>1452</v>
      </c>
      <c r="B1453">
        <v>3.1657214645830999E-4</v>
      </c>
      <c r="C1453" s="16">
        <v>5.8254493574829804E-9</v>
      </c>
      <c r="D1453" s="16">
        <v>1.5985658323956901E-3</v>
      </c>
      <c r="E1453" s="16">
        <v>1.8610661352835699E-5</v>
      </c>
      <c r="F1453" s="16">
        <v>1.57736048384083E-5</v>
      </c>
      <c r="G1453" s="16">
        <v>1.9222805674533902E-6</v>
      </c>
      <c r="H1453" s="16">
        <v>5.4796768804739305E-4</v>
      </c>
      <c r="J1453">
        <v>0.95242392156970301</v>
      </c>
      <c r="K1453">
        <f t="shared" si="247"/>
        <v>5.5482973219596467E-9</v>
      </c>
      <c r="L1453">
        <f t="shared" si="248"/>
        <v>1.6320294971906024E-3</v>
      </c>
      <c r="M1453" s="16">
        <f t="shared" si="249"/>
        <v>-9.9888520427398242E-4</v>
      </c>
      <c r="N1453" s="16">
        <f t="shared" si="250"/>
        <v>0.1275654343883755</v>
      </c>
      <c r="O1453" s="16">
        <f t="shared" si="251"/>
        <v>2.6408658793798693E-3</v>
      </c>
      <c r="P1453" s="16">
        <f t="shared" si="252"/>
        <v>0.43509399671669668</v>
      </c>
      <c r="Q1453" s="16">
        <f t="shared" si="253"/>
        <v>0.53695304296025981</v>
      </c>
      <c r="R1453" s="16">
        <f t="shared" si="254"/>
        <v>0.36099885259398573</v>
      </c>
      <c r="S1453" s="16">
        <f t="shared" si="255"/>
        <v>1.7760991251601149E-3</v>
      </c>
      <c r="T1453" s="16">
        <f t="shared" si="256"/>
        <v>0.5370320354415431</v>
      </c>
      <c r="U1453" s="66">
        <f t="shared" si="257"/>
        <v>2.0020603271054007</v>
      </c>
      <c r="V1453" s="66"/>
      <c r="W1453" s="66"/>
    </row>
    <row r="1454" spans="1:23" x14ac:dyDescent="0.25">
      <c r="A1454">
        <v>1453</v>
      </c>
      <c r="B1454">
        <v>8.1178888713177399E-4</v>
      </c>
      <c r="C1454" s="16">
        <v>5.9756772863973603E-9</v>
      </c>
      <c r="D1454" s="16">
        <v>6.24892754595288E-4</v>
      </c>
      <c r="E1454" s="16">
        <v>7.5453658215914596E-6</v>
      </c>
      <c r="F1454" s="16">
        <v>5.8791247707881998E-6</v>
      </c>
      <c r="G1454" s="16">
        <v>1.85319539973875E-6</v>
      </c>
      <c r="H1454" s="16">
        <v>2.2215324996553701E-4</v>
      </c>
      <c r="J1454">
        <v>0.95730783672424202</v>
      </c>
      <c r="K1454">
        <f t="shared" si="247"/>
        <v>5.7205626960032461E-9</v>
      </c>
      <c r="L1454">
        <f t="shared" si="248"/>
        <v>6.3849822385931665E-4</v>
      </c>
      <c r="M1454" s="16">
        <f t="shared" si="249"/>
        <v>9.8507955040423134E-4</v>
      </c>
      <c r="N1454" s="16">
        <f t="shared" si="250"/>
        <v>0.42046507033465153</v>
      </c>
      <c r="O1454" s="16">
        <f t="shared" si="251"/>
        <v>6.1626909209188925E-3</v>
      </c>
      <c r="P1454" s="16">
        <f t="shared" si="252"/>
        <v>0.12337094829766512</v>
      </c>
      <c r="Q1454" s="16">
        <f t="shared" si="253"/>
        <v>8.8493463423406818E-2</v>
      </c>
      <c r="R1454" s="16">
        <f t="shared" si="254"/>
        <v>0.16268260175229921</v>
      </c>
      <c r="S1454" s="16">
        <f t="shared" si="255"/>
        <v>5.8627119152656511E-3</v>
      </c>
      <c r="T1454" s="16">
        <f t="shared" si="256"/>
        <v>8.850045497395366E-2</v>
      </c>
      <c r="U1454" s="66">
        <f t="shared" si="257"/>
        <v>0.8955379416181608</v>
      </c>
      <c r="V1454" s="66"/>
      <c r="W1454" s="66"/>
    </row>
    <row r="1455" spans="1:23" x14ac:dyDescent="0.25">
      <c r="A1455">
        <v>1454</v>
      </c>
      <c r="B1455">
        <v>4.3583029288337701E-4</v>
      </c>
      <c r="C1455" s="16">
        <v>5.1941501464167602E-9</v>
      </c>
      <c r="D1455" s="16">
        <v>1.02180383079082E-3</v>
      </c>
      <c r="E1455" s="16">
        <v>1.0673509112448801E-5</v>
      </c>
      <c r="F1455" s="16">
        <v>1.1166039336286499E-5</v>
      </c>
      <c r="G1455" s="16">
        <v>2.14228857137453E-6</v>
      </c>
      <c r="H1455" s="16">
        <v>3.1425932396511602E-4</v>
      </c>
      <c r="J1455">
        <v>0.95519459639103899</v>
      </c>
      <c r="K1455">
        <f t="shared" si="247"/>
        <v>4.9614241527010136E-9</v>
      </c>
      <c r="L1455">
        <f t="shared" si="248"/>
        <v>1.046273003884621E-3</v>
      </c>
      <c r="M1455" s="16">
        <f t="shared" si="249"/>
        <v>-1.7461241811786706E-4</v>
      </c>
      <c r="N1455" s="16">
        <f t="shared" si="250"/>
        <v>1.3223930116914457E-2</v>
      </c>
      <c r="O1455" s="16">
        <f t="shared" si="251"/>
        <v>3.9123591427519941E-3</v>
      </c>
      <c r="P1455" s="16">
        <f t="shared" si="252"/>
        <v>3.6999813864730608E-3</v>
      </c>
      <c r="Q1455" s="16">
        <f t="shared" si="253"/>
        <v>3.8794173623543062E-5</v>
      </c>
      <c r="R1455" s="16">
        <f t="shared" si="254"/>
        <v>1.7747338357424172E-2</v>
      </c>
      <c r="S1455" s="16">
        <f t="shared" si="255"/>
        <v>4.5541366074537126E-3</v>
      </c>
      <c r="T1455" s="16">
        <f t="shared" si="256"/>
        <v>3.8756795949408013E-5</v>
      </c>
      <c r="U1455" s="66">
        <f t="shared" si="257"/>
        <v>4.3215296580590347E-2</v>
      </c>
      <c r="V1455" s="66"/>
      <c r="W1455" s="66"/>
    </row>
    <row r="1456" spans="1:23" x14ac:dyDescent="0.25">
      <c r="A1456">
        <v>1455</v>
      </c>
      <c r="B1456">
        <v>5.4072457882728799E-4</v>
      </c>
      <c r="C1456" s="16">
        <v>6.8893814391901296E-9</v>
      </c>
      <c r="D1456" s="16">
        <v>1.0939597224420099E-3</v>
      </c>
      <c r="E1456" s="16">
        <v>1.5146319698841001E-5</v>
      </c>
      <c r="F1456" s="16">
        <v>9.0254840564644002E-6</v>
      </c>
      <c r="G1456" s="16">
        <v>1.61627451492298E-6</v>
      </c>
      <c r="H1456" s="16">
        <v>4.4595327638234297E-4</v>
      </c>
      <c r="J1456">
        <v>0.954888648245796</v>
      </c>
      <c r="K1456">
        <f t="shared" si="247"/>
        <v>6.5785921297179396E-9</v>
      </c>
      <c r="L1456">
        <f t="shared" si="248"/>
        <v>1.1136200756884224E-3</v>
      </c>
      <c r="M1456" s="16">
        <f t="shared" si="249"/>
        <v>-3.217091803384645E-5</v>
      </c>
      <c r="N1456" s="16">
        <f t="shared" si="250"/>
        <v>9.6049471245883353E-3</v>
      </c>
      <c r="O1456" s="16">
        <f t="shared" si="251"/>
        <v>5.9248455421802168E-2</v>
      </c>
      <c r="P1456" s="16">
        <f t="shared" si="252"/>
        <v>1.8425093703568689E-2</v>
      </c>
      <c r="Q1456" s="16">
        <f t="shared" si="253"/>
        <v>0.16827928563614561</v>
      </c>
      <c r="R1456" s="16">
        <f t="shared" si="254"/>
        <v>7.0596231819334944E-3</v>
      </c>
      <c r="S1456" s="16">
        <f t="shared" si="255"/>
        <v>3.7878512478215026E-2</v>
      </c>
      <c r="T1456" s="16">
        <f t="shared" si="256"/>
        <v>0.16828622428806658</v>
      </c>
      <c r="U1456" s="66">
        <f t="shared" si="257"/>
        <v>0.46878214183431988</v>
      </c>
      <c r="V1456" s="66"/>
      <c r="W1456" s="66"/>
    </row>
    <row r="1457" spans="1:23" x14ac:dyDescent="0.25">
      <c r="A1457">
        <v>1456</v>
      </c>
      <c r="B1457">
        <v>6.37943977044463E-4</v>
      </c>
      <c r="C1457" s="16">
        <v>5.3427404721229499E-9</v>
      </c>
      <c r="D1457" s="16">
        <v>7.1259075485425303E-4</v>
      </c>
      <c r="E1457" s="16">
        <v>7.6844759563412792E-6</v>
      </c>
      <c r="F1457" s="16">
        <v>7.5150507309618297E-6</v>
      </c>
      <c r="G1457" s="16">
        <v>2.0750418529179798E-6</v>
      </c>
      <c r="H1457" s="16">
        <v>2.26249987131114E-4</v>
      </c>
      <c r="J1457">
        <v>0.95681725032168896</v>
      </c>
      <c r="K1457">
        <f t="shared" si="247"/>
        <v>5.1120262477190832E-9</v>
      </c>
      <c r="L1457">
        <f t="shared" si="248"/>
        <v>7.2969055542862254E-4</v>
      </c>
      <c r="M1457" s="16">
        <f t="shared" si="249"/>
        <v>5.4619739866030334E-4</v>
      </c>
      <c r="N1457" s="16">
        <f t="shared" si="250"/>
        <v>8.7273124492166967E-2</v>
      </c>
      <c r="O1457" s="16">
        <f t="shared" si="251"/>
        <v>1.2767014638173193E-3</v>
      </c>
      <c r="P1457" s="16">
        <f t="shared" si="252"/>
        <v>6.7701302443778269E-2</v>
      </c>
      <c r="Q1457" s="16">
        <f t="shared" si="253"/>
        <v>8.0955313223384631E-2</v>
      </c>
      <c r="R1457" s="16">
        <f t="shared" si="254"/>
        <v>5.6317193982507736E-2</v>
      </c>
      <c r="S1457" s="16">
        <f t="shared" si="255"/>
        <v>1.1543597601067492E-3</v>
      </c>
      <c r="T1457" s="16">
        <f t="shared" si="256"/>
        <v>8.0960308190031666E-2</v>
      </c>
      <c r="U1457" s="66">
        <f t="shared" si="257"/>
        <v>0.37563830355579331</v>
      </c>
      <c r="V1457" s="66"/>
      <c r="W1457" s="66"/>
    </row>
    <row r="1458" spans="1:23" x14ac:dyDescent="0.25">
      <c r="A1458">
        <v>1457</v>
      </c>
      <c r="B1458">
        <v>6.0590340203647299E-4</v>
      </c>
      <c r="C1458" s="16">
        <v>6.64640628672313E-9</v>
      </c>
      <c r="D1458" s="16">
        <v>9.3838963307543797E-4</v>
      </c>
      <c r="E1458" s="16">
        <v>1.25562383560805E-5</v>
      </c>
      <c r="F1458" s="16">
        <v>7.9966442618967099E-6</v>
      </c>
      <c r="G1458" s="16">
        <v>1.67238531206902E-6</v>
      </c>
      <c r="H1458" s="16">
        <v>3.6969069406452899E-4</v>
      </c>
      <c r="J1458">
        <v>0.95566916428897897</v>
      </c>
      <c r="K1458">
        <f t="shared" si="247"/>
        <v>6.3517655415577096E-9</v>
      </c>
      <c r="L1458">
        <f t="shared" si="248"/>
        <v>9.5604866050501367E-4</v>
      </c>
      <c r="M1458" s="16">
        <f t="shared" si="249"/>
        <v>2.5575814356793225E-4</v>
      </c>
      <c r="N1458" s="16">
        <f t="shared" si="250"/>
        <v>5.3064852380244845E-2</v>
      </c>
      <c r="O1458" s="16">
        <f t="shared" si="251"/>
        <v>3.982315167659526E-2</v>
      </c>
      <c r="P1458" s="16">
        <f t="shared" si="252"/>
        <v>6.6421616055366631E-4</v>
      </c>
      <c r="Q1458" s="16">
        <f t="shared" si="253"/>
        <v>2.8583162206512153E-2</v>
      </c>
      <c r="R1458" s="16">
        <f t="shared" si="254"/>
        <v>3.5508303012829083E-2</v>
      </c>
      <c r="S1458" s="16">
        <f t="shared" si="255"/>
        <v>2.7777052598297807E-2</v>
      </c>
      <c r="T1458" s="16">
        <f t="shared" si="256"/>
        <v>2.858255426876713E-2</v>
      </c>
      <c r="U1458" s="66">
        <f t="shared" si="257"/>
        <v>0.21400329230379994</v>
      </c>
      <c r="V1458" s="66"/>
      <c r="W1458" s="66"/>
    </row>
    <row r="1459" spans="1:23" x14ac:dyDescent="0.25">
      <c r="A1459">
        <v>1458</v>
      </c>
      <c r="B1459">
        <v>1.1447385168582801E-3</v>
      </c>
      <c r="C1459" s="16">
        <v>7.4518525868621406E-9</v>
      </c>
      <c r="D1459" s="16">
        <v>5.5151336747122403E-4</v>
      </c>
      <c r="E1459" s="16">
        <v>8.3123101198959694E-6</v>
      </c>
      <c r="F1459" s="16">
        <v>4.1529177020439997E-6</v>
      </c>
      <c r="G1459" s="16">
        <v>1.48465699693413E-6</v>
      </c>
      <c r="H1459" s="16">
        <v>2.44732955486233E-4</v>
      </c>
      <c r="J1459">
        <v>0.95773333884461598</v>
      </c>
      <c r="K1459">
        <f t="shared" si="247"/>
        <v>7.136887658593367E-9</v>
      </c>
      <c r="L1459">
        <f t="shared" si="248"/>
        <v>5.6129640801965937E-4</v>
      </c>
      <c r="M1459" s="16">
        <f t="shared" si="249"/>
        <v>1.7281806256969007E-3</v>
      </c>
      <c r="N1459" s="16">
        <f t="shared" si="250"/>
        <v>1.7543695202011078</v>
      </c>
      <c r="O1459" s="16">
        <f t="shared" si="251"/>
        <v>0.11897396768205319</v>
      </c>
      <c r="P1459" s="16">
        <f t="shared" si="252"/>
        <v>0.18269112406946364</v>
      </c>
      <c r="Q1459" s="16">
        <f t="shared" si="253"/>
        <v>5.1108152610336195E-2</v>
      </c>
      <c r="R1459" s="16">
        <f t="shared" si="254"/>
        <v>0.33469538441764918</v>
      </c>
      <c r="S1459" s="16">
        <f t="shared" si="255"/>
        <v>6.7708166147768631E-2</v>
      </c>
      <c r="T1459" s="16">
        <f t="shared" si="256"/>
        <v>5.1115338257733081E-2</v>
      </c>
      <c r="U1459" s="66">
        <f t="shared" si="257"/>
        <v>2.5606616533861115</v>
      </c>
      <c r="V1459" s="66"/>
      <c r="W1459" s="66"/>
    </row>
    <row r="1460" spans="1:23" x14ac:dyDescent="0.25">
      <c r="A1460">
        <v>1459</v>
      </c>
      <c r="B1460">
        <v>6.3929393166758702E-4</v>
      </c>
      <c r="C1460" s="16">
        <v>5.4224421663871701E-9</v>
      </c>
      <c r="D1460" s="16">
        <v>7.2185361893767396E-4</v>
      </c>
      <c r="E1460" s="16">
        <v>7.8996530504781896E-6</v>
      </c>
      <c r="F1460" s="16">
        <v>7.5024429417921903E-6</v>
      </c>
      <c r="G1460" s="16">
        <v>2.0447608915736899E-6</v>
      </c>
      <c r="H1460" s="16">
        <v>2.3258543403929799E-4</v>
      </c>
      <c r="J1460">
        <v>0.95676999948552599</v>
      </c>
      <c r="K1460">
        <f t="shared" si="247"/>
        <v>5.1880299887445471E-9</v>
      </c>
      <c r="L1460">
        <f t="shared" si="248"/>
        <v>7.3889784327066561E-4</v>
      </c>
      <c r="M1460" s="16">
        <f t="shared" si="249"/>
        <v>5.3969002006450833E-4</v>
      </c>
      <c r="N1460" s="16">
        <f t="shared" si="250"/>
        <v>8.8900275447481317E-2</v>
      </c>
      <c r="O1460" s="16">
        <f t="shared" si="251"/>
        <v>4.5566153521445847E-4</v>
      </c>
      <c r="P1460" s="16">
        <f t="shared" si="252"/>
        <v>6.2789393199535776E-2</v>
      </c>
      <c r="Q1460" s="16">
        <f t="shared" si="253"/>
        <v>6.9956080229212236E-2</v>
      </c>
      <c r="R1460" s="16">
        <f t="shared" si="254"/>
        <v>5.6926132465961399E-2</v>
      </c>
      <c r="S1460" s="16">
        <f t="shared" si="255"/>
        <v>3.567233919125915E-4</v>
      </c>
      <c r="T1460" s="16">
        <f t="shared" si="256"/>
        <v>6.9960684874283946E-2</v>
      </c>
      <c r="U1460" s="66">
        <f t="shared" si="257"/>
        <v>0.34934495114360176</v>
      </c>
      <c r="V1460" s="66"/>
      <c r="W1460" s="66"/>
    </row>
    <row r="1461" spans="1:23" x14ac:dyDescent="0.25">
      <c r="A1461">
        <v>1460</v>
      </c>
      <c r="B1461">
        <v>5.2422769917743204E-4</v>
      </c>
      <c r="C1461" s="16">
        <v>5.4703290925536699E-9</v>
      </c>
      <c r="D1461" s="16">
        <v>8.91812904039044E-4</v>
      </c>
      <c r="E1461" s="16">
        <v>9.8260131452504407E-6</v>
      </c>
      <c r="F1461" s="16">
        <v>9.2250299005133894E-6</v>
      </c>
      <c r="G1461" s="16">
        <v>2.0309862079755098E-6</v>
      </c>
      <c r="H1461" s="16">
        <v>2.8930468139368902E-4</v>
      </c>
      <c r="J1461">
        <v>0.95587449014425896</v>
      </c>
      <c r="K1461">
        <f t="shared" si="247"/>
        <v>5.2289480322660459E-9</v>
      </c>
      <c r="L1461">
        <f t="shared" si="248"/>
        <v>9.1228847971895372E-4</v>
      </c>
      <c r="M1461" s="16">
        <f t="shared" si="249"/>
        <v>1.3616691863591027E-4</v>
      </c>
      <c r="N1461" s="16">
        <f t="shared" si="250"/>
        <v>4.1610212526327055E-3</v>
      </c>
      <c r="O1461" s="16">
        <f t="shared" si="251"/>
        <v>1.6137883146375529E-4</v>
      </c>
      <c r="P1461" s="16">
        <f t="shared" si="252"/>
        <v>5.4949498887752312E-3</v>
      </c>
      <c r="Q1461" s="16">
        <f t="shared" si="253"/>
        <v>7.2480968243668056E-3</v>
      </c>
      <c r="R1461" s="16">
        <f t="shared" si="254"/>
        <v>4.0666196254558595E-3</v>
      </c>
      <c r="S1461" s="16">
        <f t="shared" si="255"/>
        <v>1.4456007032083874E-4</v>
      </c>
      <c r="T1461" s="16">
        <f t="shared" si="256"/>
        <v>7.2486401209417087E-3</v>
      </c>
      <c r="U1461" s="66">
        <f t="shared" si="257"/>
        <v>2.8525266613956903E-2</v>
      </c>
      <c r="V1461" s="66"/>
      <c r="W1461" s="66"/>
    </row>
    <row r="1462" spans="1:23" x14ac:dyDescent="0.25">
      <c r="A1462">
        <v>1461</v>
      </c>
      <c r="B1462">
        <v>5.6252706550675297E-4</v>
      </c>
      <c r="C1462" s="16">
        <v>4.7652337579048201E-9</v>
      </c>
      <c r="D1462" s="16">
        <v>7.2099532450606502E-4</v>
      </c>
      <c r="E1462" s="16">
        <v>6.9336665362899097E-6</v>
      </c>
      <c r="F1462" s="16">
        <v>8.5277070620521096E-6</v>
      </c>
      <c r="G1462" s="16">
        <v>2.32686447916608E-6</v>
      </c>
      <c r="H1462" s="16">
        <v>2.0414442239991099E-4</v>
      </c>
      <c r="J1462">
        <v>0.95675188091969599</v>
      </c>
      <c r="K1462">
        <f t="shared" si="247"/>
        <v>4.5591463608974676E-9</v>
      </c>
      <c r="L1462">
        <f t="shared" si="248"/>
        <v>7.403728378755774E-4</v>
      </c>
      <c r="M1462" s="16">
        <f t="shared" si="249"/>
        <v>3.8468129313792853E-4</v>
      </c>
      <c r="N1462" s="16">
        <f t="shared" si="250"/>
        <v>2.0242842827644606E-2</v>
      </c>
      <c r="O1462" s="16">
        <f t="shared" si="251"/>
        <v>1.9588965691480446E-2</v>
      </c>
      <c r="P1462" s="16">
        <f t="shared" si="252"/>
        <v>6.3236754251008664E-2</v>
      </c>
      <c r="Q1462" s="16">
        <f t="shared" si="253"/>
        <v>0.12562175803856471</v>
      </c>
      <c r="R1462" s="16">
        <f t="shared" si="254"/>
        <v>1.8101001235780609E-2</v>
      </c>
      <c r="S1462" s="16">
        <f t="shared" si="255"/>
        <v>2.5426523041022626E-2</v>
      </c>
      <c r="T1462" s="16">
        <f t="shared" si="256"/>
        <v>0.12562709776834738</v>
      </c>
      <c r="U1462" s="66">
        <f t="shared" si="257"/>
        <v>0.39784494285384897</v>
      </c>
      <c r="V1462" s="66"/>
      <c r="W1462" s="66"/>
    </row>
    <row r="1463" spans="1:23" x14ac:dyDescent="0.25">
      <c r="A1463">
        <v>1462</v>
      </c>
      <c r="B1463">
        <v>4.9592964043476196E-4</v>
      </c>
      <c r="C1463" s="16">
        <v>6.9951246708883304E-9</v>
      </c>
      <c r="D1463" s="16">
        <v>1.2144748393468901E-3</v>
      </c>
      <c r="E1463" s="16">
        <v>1.7050161358889599E-5</v>
      </c>
      <c r="F1463" s="16">
        <v>9.8949213971615905E-6</v>
      </c>
      <c r="G1463" s="16">
        <v>1.5939962639358799E-6</v>
      </c>
      <c r="H1463" s="16">
        <v>5.0201104734564999E-4</v>
      </c>
      <c r="J1463">
        <v>0.95429615275500301</v>
      </c>
      <c r="K1463">
        <f t="shared" si="247"/>
        <v>6.6754205614703401E-9</v>
      </c>
      <c r="L1463">
        <f t="shared" si="248"/>
        <v>1.2358516832804783E-3</v>
      </c>
      <c r="M1463" s="16">
        <f t="shared" si="249"/>
        <v>-2.4399240241095431E-4</v>
      </c>
      <c r="N1463" s="16">
        <f t="shared" si="250"/>
        <v>4.9610089982420835E-5</v>
      </c>
      <c r="O1463" s="16">
        <f t="shared" si="251"/>
        <v>6.8903528974960826E-2</v>
      </c>
      <c r="P1463" s="16">
        <f t="shared" si="252"/>
        <v>6.8046252582240091E-2</v>
      </c>
      <c r="Q1463" s="16">
        <f t="shared" si="253"/>
        <v>0.34513079489764553</v>
      </c>
      <c r="R1463" s="16">
        <f t="shared" si="254"/>
        <v>1.7773843716062707E-5</v>
      </c>
      <c r="S1463" s="16">
        <f t="shared" si="255"/>
        <v>4.2322813998710782E-2</v>
      </c>
      <c r="T1463" s="16">
        <f t="shared" si="256"/>
        <v>0.34515289603929861</v>
      </c>
      <c r="U1463" s="66">
        <f t="shared" si="257"/>
        <v>0.86962367042655431</v>
      </c>
      <c r="V1463" s="66"/>
      <c r="W1463" s="66"/>
    </row>
    <row r="1464" spans="1:23" x14ac:dyDescent="0.25">
      <c r="A1464">
        <v>1463</v>
      </c>
      <c r="B1464">
        <v>3.1331912720236398E-4</v>
      </c>
      <c r="C1464" s="16">
        <v>3.9436191909793099E-9</v>
      </c>
      <c r="D1464" s="16">
        <v>1.08105817707845E-3</v>
      </c>
      <c r="E1464" s="16">
        <v>8.5664494766756792E-6</v>
      </c>
      <c r="F1464" s="16">
        <v>1.5586258808507499E-5</v>
      </c>
      <c r="G1464" s="16">
        <v>2.8240336527328602E-6</v>
      </c>
      <c r="H1464" s="16">
        <v>2.5222225006966498E-4</v>
      </c>
      <c r="J1464">
        <v>0.95481850741526997</v>
      </c>
      <c r="K1464">
        <f t="shared" si="247"/>
        <v>3.7654405897450788E-9</v>
      </c>
      <c r="L1464">
        <f t="shared" si="248"/>
        <v>1.1150507847290071E-3</v>
      </c>
      <c r="M1464" s="16">
        <f t="shared" si="249"/>
        <v>-4.8841253032427887E-4</v>
      </c>
      <c r="N1464" s="16">
        <f t="shared" si="250"/>
        <v>0.13232764833860888</v>
      </c>
      <c r="O1464" s="16">
        <f t="shared" si="251"/>
        <v>8.3086512742808663E-2</v>
      </c>
      <c r="P1464" s="16">
        <f t="shared" si="252"/>
        <v>1.4968249438513426E-2</v>
      </c>
      <c r="Q1464" s="16">
        <f t="shared" si="253"/>
        <v>4.0969457662562304E-2</v>
      </c>
      <c r="R1464" s="16">
        <f t="shared" si="254"/>
        <v>0.33851267898639881</v>
      </c>
      <c r="S1464" s="16">
        <f t="shared" si="255"/>
        <v>0.16580546561979556</v>
      </c>
      <c r="T1464" s="16">
        <f t="shared" si="256"/>
        <v>4.0967299616397147E-2</v>
      </c>
      <c r="U1464" s="66">
        <f t="shared" si="257"/>
        <v>0.81663731240508486</v>
      </c>
      <c r="V1464" s="66"/>
      <c r="W1464" s="66"/>
    </row>
    <row r="1465" spans="1:23" x14ac:dyDescent="0.25">
      <c r="A1465">
        <v>1464</v>
      </c>
      <c r="B1465">
        <v>4.8511858730305801E-4</v>
      </c>
      <c r="C1465" s="16">
        <v>5.6179187576764702E-9</v>
      </c>
      <c r="D1465" s="16">
        <v>9.9209438592165293E-4</v>
      </c>
      <c r="E1465" s="16">
        <v>1.12129172157775E-5</v>
      </c>
      <c r="F1465" s="16">
        <v>1.00159359313888E-5</v>
      </c>
      <c r="G1465" s="16">
        <v>1.9799319837605699E-6</v>
      </c>
      <c r="H1465" s="16">
        <v>3.3014053887511199E-4</v>
      </c>
      <c r="J1465">
        <v>0.95536315262084404</v>
      </c>
      <c r="K1465">
        <f t="shared" si="247"/>
        <v>5.367152575501568E-9</v>
      </c>
      <c r="L1465">
        <f t="shared" si="248"/>
        <v>1.0141005718494335E-3</v>
      </c>
      <c r="M1465" s="16">
        <f t="shared" si="249"/>
        <v>-4.3863397243317393E-5</v>
      </c>
      <c r="N1465" s="16">
        <f t="shared" si="250"/>
        <v>2.2229830207930694E-4</v>
      </c>
      <c r="O1465" s="16">
        <f t="shared" si="251"/>
        <v>1.9415068329460807E-4</v>
      </c>
      <c r="P1465" s="16">
        <f t="shared" si="252"/>
        <v>8.9900403669555687E-4</v>
      </c>
      <c r="Q1465" s="16">
        <f t="shared" si="253"/>
        <v>1.9354565655056214E-3</v>
      </c>
      <c r="R1465" s="16">
        <f t="shared" si="254"/>
        <v>2.7216513700941563E-4</v>
      </c>
      <c r="S1465" s="16">
        <f t="shared" si="255"/>
        <v>1.8000451447808093E-4</v>
      </c>
      <c r="T1465" s="16">
        <f t="shared" si="256"/>
        <v>1.9355845151596373E-3</v>
      </c>
      <c r="U1465" s="66">
        <f t="shared" si="257"/>
        <v>5.6386637542222267E-3</v>
      </c>
      <c r="V1465" s="66"/>
      <c r="W1465" s="66"/>
    </row>
    <row r="1466" spans="1:23" x14ac:dyDescent="0.25">
      <c r="A1466">
        <v>1465</v>
      </c>
      <c r="B1466">
        <v>4.7004089027467101E-4</v>
      </c>
      <c r="C1466" s="16">
        <v>4.8384339053114403E-9</v>
      </c>
      <c r="D1466" s="16">
        <v>8.7957032089607098E-4</v>
      </c>
      <c r="E1466" s="16">
        <v>8.5724162360596408E-6</v>
      </c>
      <c r="F1466" s="16">
        <v>1.02848336411793E-5</v>
      </c>
      <c r="G1466" s="16">
        <v>2.29602958505025E-6</v>
      </c>
      <c r="H1466" s="16">
        <v>2.5239527012609102E-4</v>
      </c>
      <c r="J1466">
        <v>0.955913115673103</v>
      </c>
      <c r="K1466">
        <f t="shared" si="247"/>
        <v>4.6251224294046381E-9</v>
      </c>
      <c r="L1466">
        <f t="shared" si="248"/>
        <v>9.0243117932957461E-4</v>
      </c>
      <c r="M1466" s="16">
        <f t="shared" si="249"/>
        <v>3.7650601219767446E-5</v>
      </c>
      <c r="N1466" s="16">
        <f t="shared" si="250"/>
        <v>2.072681139516361E-3</v>
      </c>
      <c r="O1466" s="16">
        <f t="shared" si="251"/>
        <v>1.6065377345099673E-2</v>
      </c>
      <c r="P1466" s="16">
        <f t="shared" si="252"/>
        <v>7.5408500579145239E-3</v>
      </c>
      <c r="Q1466" s="16">
        <f t="shared" si="253"/>
        <v>4.0744872253124044E-2</v>
      </c>
      <c r="R1466" s="16">
        <f t="shared" si="254"/>
        <v>1.917329589894462E-3</v>
      </c>
      <c r="S1466" s="16">
        <f t="shared" si="255"/>
        <v>2.0762560677889712E-2</v>
      </c>
      <c r="T1466" s="16">
        <f t="shared" si="256"/>
        <v>4.0746113733825355E-2</v>
      </c>
      <c r="U1466" s="66">
        <f t="shared" si="257"/>
        <v>0.12984978479726414</v>
      </c>
      <c r="V1466" s="66"/>
      <c r="W1466" s="66"/>
    </row>
    <row r="1467" spans="1:23" x14ac:dyDescent="0.25">
      <c r="A1467">
        <v>1466</v>
      </c>
      <c r="B1467" s="16">
        <v>6.3707721232842405E-4</v>
      </c>
      <c r="C1467" s="16">
        <v>6.3967923340249802E-9</v>
      </c>
      <c r="D1467" s="16">
        <v>8.5728910851105898E-4</v>
      </c>
      <c r="E1467" s="16">
        <v>1.10505061884491E-5</v>
      </c>
      <c r="F1467" s="16">
        <v>7.5764355165808203E-6</v>
      </c>
      <c r="G1467" s="16">
        <v>1.7360153355674299E-6</v>
      </c>
      <c r="H1467" s="16">
        <v>3.2535646709754798E-4</v>
      </c>
      <c r="J1467">
        <v>0.95608178990781301</v>
      </c>
      <c r="K1467">
        <f t="shared" si="247"/>
        <v>6.11585666438318E-9</v>
      </c>
      <c r="L1467">
        <f t="shared" si="248"/>
        <v>8.741715980874541E-4</v>
      </c>
      <c r="M1467" s="16">
        <f t="shared" si="249"/>
        <v>3.9998282656939415E-4</v>
      </c>
      <c r="N1467" s="16">
        <f t="shared" si="250"/>
        <v>8.6236303069198231E-2</v>
      </c>
      <c r="O1467" s="16">
        <f t="shared" si="251"/>
        <v>2.3872270317772212E-2</v>
      </c>
      <c r="P1467" s="16">
        <f t="shared" si="252"/>
        <v>1.2093449439531863E-2</v>
      </c>
      <c r="Q1467" s="16">
        <f t="shared" si="253"/>
        <v>8.3361119681399484E-4</v>
      </c>
      <c r="R1467" s="16">
        <f t="shared" si="254"/>
        <v>5.3399177133671247E-2</v>
      </c>
      <c r="S1467" s="16">
        <f t="shared" si="255"/>
        <v>1.8213712123383869E-2</v>
      </c>
      <c r="T1467" s="16">
        <f t="shared" si="256"/>
        <v>8.3328788237742215E-4</v>
      </c>
      <c r="U1467" s="66">
        <f t="shared" si="257"/>
        <v>0.19548181116274885</v>
      </c>
      <c r="V1467" s="66"/>
      <c r="W1467" s="66"/>
    </row>
    <row r="1468" spans="1:23" x14ac:dyDescent="0.25">
      <c r="A1468">
        <v>1467</v>
      </c>
      <c r="B1468">
        <v>4.0787434504433899E-4</v>
      </c>
      <c r="C1468" s="16">
        <v>4.7086504288283002E-9</v>
      </c>
      <c r="D1468" s="16">
        <v>9.891123897208861E-4</v>
      </c>
      <c r="E1468" s="16">
        <v>9.3693246079134397E-6</v>
      </c>
      <c r="F1468" s="16">
        <v>1.1915477722229E-5</v>
      </c>
      <c r="G1468" s="16">
        <v>2.36240040636912E-6</v>
      </c>
      <c r="H1468" s="16">
        <v>2.7585993415179199E-4</v>
      </c>
      <c r="J1468">
        <v>0.95533865226529402</v>
      </c>
      <c r="K1468">
        <f t="shared" si="247"/>
        <v>4.4983557546652267E-9</v>
      </c>
      <c r="L1468">
        <f t="shared" si="248"/>
        <v>1.0153010369212845E-3</v>
      </c>
      <c r="M1468" s="16">
        <f t="shared" si="249"/>
        <v>-1.9955234683260637E-4</v>
      </c>
      <c r="N1468" s="16">
        <f t="shared" si="250"/>
        <v>2.9502592478481169E-2</v>
      </c>
      <c r="O1468" s="16">
        <f t="shared" si="251"/>
        <v>2.2551889226068138E-2</v>
      </c>
      <c r="P1468" s="16">
        <f t="shared" si="252"/>
        <v>7.2293844132368724E-4</v>
      </c>
      <c r="Q1468" s="16">
        <f t="shared" si="253"/>
        <v>1.6296146059036197E-2</v>
      </c>
      <c r="R1468" s="16">
        <f t="shared" si="254"/>
        <v>4.379734351237468E-2</v>
      </c>
      <c r="S1468" s="16">
        <f t="shared" si="255"/>
        <v>3.1387159452589145E-2</v>
      </c>
      <c r="T1468" s="16">
        <f t="shared" si="256"/>
        <v>1.6295783288100635E-2</v>
      </c>
      <c r="U1468" s="66">
        <f t="shared" si="257"/>
        <v>0.16055385245797363</v>
      </c>
      <c r="V1468" s="66"/>
      <c r="W1468" s="66"/>
    </row>
    <row r="1469" spans="1:23" x14ac:dyDescent="0.25">
      <c r="A1469">
        <v>1468</v>
      </c>
      <c r="B1469" s="16">
        <v>4.4006787522538998E-4</v>
      </c>
      <c r="C1469" s="16">
        <v>5.5699059825918196E-9</v>
      </c>
      <c r="D1469" s="16">
        <v>1.0867755449991299E-3</v>
      </c>
      <c r="E1469" s="16">
        <v>1.2164839512070999E-5</v>
      </c>
      <c r="F1469" s="16">
        <v>1.10906061009893E-5</v>
      </c>
      <c r="G1469" s="16">
        <v>1.9991917942880801E-6</v>
      </c>
      <c r="H1469" s="16">
        <v>3.58169543401276E-4</v>
      </c>
      <c r="J1469">
        <v>0.95488160607638295</v>
      </c>
      <c r="K1469">
        <f t="shared" si="247"/>
        <v>5.3186007703517306E-9</v>
      </c>
      <c r="L1469">
        <f t="shared" si="248"/>
        <v>1.110950379089414E-3</v>
      </c>
      <c r="M1469" s="16">
        <f t="shared" si="249"/>
        <v>-2.3081462863863404E-4</v>
      </c>
      <c r="N1469" s="16">
        <f t="shared" si="250"/>
        <v>1.1318925525040189E-2</v>
      </c>
      <c r="O1469" s="16">
        <f t="shared" si="251"/>
        <v>2.7755509457506869E-5</v>
      </c>
      <c r="P1469" s="16">
        <f t="shared" si="252"/>
        <v>1.6455891012215028E-2</v>
      </c>
      <c r="Q1469" s="16">
        <f t="shared" si="253"/>
        <v>1.7589082182709652E-2</v>
      </c>
      <c r="R1469" s="16">
        <f t="shared" si="254"/>
        <v>1.576620948284117E-2</v>
      </c>
      <c r="S1469" s="16">
        <f t="shared" si="255"/>
        <v>1.4589151750700263E-5</v>
      </c>
      <c r="T1469" s="16">
        <f t="shared" si="256"/>
        <v>1.7590904597086926E-2</v>
      </c>
      <c r="U1469" s="66">
        <f t="shared" si="257"/>
        <v>7.8763357461101163E-2</v>
      </c>
      <c r="V1469" s="66"/>
      <c r="W1469" s="66"/>
    </row>
    <row r="1470" spans="1:23" x14ac:dyDescent="0.25">
      <c r="A1470">
        <v>1469</v>
      </c>
      <c r="B1470" s="16">
        <v>6.7400191812943199E-4</v>
      </c>
      <c r="C1470" s="16">
        <v>4.9647435040675302E-9</v>
      </c>
      <c r="D1470" s="16">
        <v>6.2539979118079602E-4</v>
      </c>
      <c r="E1470" s="16">
        <v>6.2735475145369498E-6</v>
      </c>
      <c r="F1470" s="16">
        <v>7.08294181612945E-6</v>
      </c>
      <c r="G1470" s="16">
        <v>2.2306984298534499E-6</v>
      </c>
      <c r="H1470" s="16">
        <v>1.8470798859728701E-4</v>
      </c>
      <c r="J1470">
        <v>0.95727800048136003</v>
      </c>
      <c r="K1470">
        <f t="shared" si="247"/>
        <v>4.7526397344765866E-9</v>
      </c>
      <c r="L1470">
        <f t="shared" si="248"/>
        <v>6.4179140849940429E-4</v>
      </c>
      <c r="M1470" s="16">
        <f t="shared" si="249"/>
        <v>7.062124277594597E-4</v>
      </c>
      <c r="N1470" s="16">
        <f t="shared" si="250"/>
        <v>0.13589555243240672</v>
      </c>
      <c r="O1470" s="16">
        <f t="shared" si="251"/>
        <v>1.0806152919846445E-2</v>
      </c>
      <c r="P1470" s="16">
        <f t="shared" si="252"/>
        <v>0.12300143725731164</v>
      </c>
      <c r="Q1470" s="16">
        <f t="shared" si="253"/>
        <v>0.17296688176428412</v>
      </c>
      <c r="R1470" s="16">
        <f t="shared" si="254"/>
        <v>7.9054496361802715E-2</v>
      </c>
      <c r="S1470" s="16">
        <f t="shared" si="255"/>
        <v>1.2440776959334099E-2</v>
      </c>
      <c r="T1470" s="16">
        <f t="shared" si="256"/>
        <v>0.17297487801855407</v>
      </c>
      <c r="U1470" s="66">
        <f t="shared" si="257"/>
        <v>0.70714017571353982</v>
      </c>
      <c r="V1470" s="66"/>
      <c r="W1470" s="66"/>
    </row>
    <row r="1471" spans="1:23" x14ac:dyDescent="0.25">
      <c r="A1471">
        <v>1470</v>
      </c>
      <c r="B1471">
        <v>3.3953857595970101E-4</v>
      </c>
      <c r="C1471" s="16">
        <v>3.2630710669715499E-9</v>
      </c>
      <c r="D1471" s="16">
        <v>8.2036103837153601E-4</v>
      </c>
      <c r="E1471" s="16">
        <v>5.3946963620677596E-6</v>
      </c>
      <c r="F1471" s="16">
        <v>1.42099366992E-5</v>
      </c>
      <c r="G1471" s="16">
        <v>3.4028749709146699E-6</v>
      </c>
      <c r="H1471" s="16">
        <v>1.5883422862623099E-4</v>
      </c>
      <c r="J1471">
        <v>0.95612566074992</v>
      </c>
      <c r="K1471">
        <f t="shared" si="247"/>
        <v>3.1199059799821198E-9</v>
      </c>
      <c r="L1471">
        <f t="shared" si="248"/>
        <v>8.5218052366978366E-4</v>
      </c>
      <c r="M1471" s="16">
        <f t="shared" si="249"/>
        <v>-1.7310337175038175E-4</v>
      </c>
      <c r="N1471" s="16">
        <f t="shared" si="250"/>
        <v>9.6427018226308392E-2</v>
      </c>
      <c r="O1471" s="16">
        <f t="shared" si="251"/>
        <v>0.16898189015322868</v>
      </c>
      <c r="P1471" s="16">
        <f t="shared" si="252"/>
        <v>2.1995443290396755E-2</v>
      </c>
      <c r="Q1471" s="16">
        <f t="shared" si="253"/>
        <v>0.24772469893166343</v>
      </c>
      <c r="R1471" s="16">
        <f t="shared" si="254"/>
        <v>0.19548621386664378</v>
      </c>
      <c r="S1471" s="16">
        <f t="shared" si="255"/>
        <v>0.48389264386749831</v>
      </c>
      <c r="T1471" s="16">
        <f t="shared" si="256"/>
        <v>0.24772762607533255</v>
      </c>
      <c r="U1471" s="66">
        <f t="shared" si="257"/>
        <v>1.4622355344110718</v>
      </c>
      <c r="V1471" s="66"/>
      <c r="W1471" s="66"/>
    </row>
    <row r="1472" spans="1:23" x14ac:dyDescent="0.25">
      <c r="A1472">
        <v>1471</v>
      </c>
      <c r="B1472">
        <v>4.0060187832041802E-4</v>
      </c>
      <c r="C1472" s="16">
        <v>4.3072857787377999E-9</v>
      </c>
      <c r="D1472" s="16">
        <v>9.1976520971667405E-4</v>
      </c>
      <c r="E1472" s="16">
        <v>7.9758422222880903E-6</v>
      </c>
      <c r="F1472" s="16">
        <v>1.2094051611253401E-5</v>
      </c>
      <c r="G1472" s="16">
        <v>2.5805545881628098E-6</v>
      </c>
      <c r="H1472" s="16">
        <v>2.34831036067106E-4</v>
      </c>
      <c r="J1472">
        <v>0.955675737001491</v>
      </c>
      <c r="K1472">
        <f t="shared" si="247"/>
        <v>4.1163685110712883E-9</v>
      </c>
      <c r="L1472">
        <f t="shared" si="248"/>
        <v>9.4652956024156494E-4</v>
      </c>
      <c r="M1472" s="16">
        <f t="shared" si="249"/>
        <v>-1.4532580360072892E-4</v>
      </c>
      <c r="N1472" s="16">
        <f t="shared" si="250"/>
        <v>3.4793734101809269E-2</v>
      </c>
      <c r="O1472" s="16">
        <f t="shared" si="251"/>
        <v>4.9556102955721673E-2</v>
      </c>
      <c r="P1472" s="16">
        <f t="shared" si="252"/>
        <v>2.0347405864951395E-3</v>
      </c>
      <c r="Q1472" s="16">
        <f t="shared" si="253"/>
        <v>6.6253947453425124E-2</v>
      </c>
      <c r="R1472" s="16">
        <f t="shared" si="254"/>
        <v>5.1711332005942433E-2</v>
      </c>
      <c r="S1472" s="16">
        <f t="shared" si="255"/>
        <v>8.1720860241541377E-2</v>
      </c>
      <c r="T1472" s="16">
        <f t="shared" si="256"/>
        <v>6.6254559328781396E-2</v>
      </c>
      <c r="U1472" s="66">
        <f t="shared" si="257"/>
        <v>0.35232527667371638</v>
      </c>
      <c r="V1472" s="66"/>
      <c r="W1472" s="66"/>
    </row>
    <row r="1473" spans="1:26" x14ac:dyDescent="0.25">
      <c r="A1473">
        <v>1472</v>
      </c>
      <c r="B1473">
        <v>6.1407582823557101E-4</v>
      </c>
      <c r="C1473" s="16">
        <v>5.3172006280740302E-9</v>
      </c>
      <c r="D1473" s="16">
        <v>7.3720766935465203E-4</v>
      </c>
      <c r="E1473" s="16">
        <v>7.9095816742104308E-6</v>
      </c>
      <c r="F1473" s="16">
        <v>7.8166923610899106E-6</v>
      </c>
      <c r="G1473" s="16">
        <v>2.0856364258121401E-6</v>
      </c>
      <c r="H1473" s="16">
        <v>2.3287794046352001E-4</v>
      </c>
      <c r="J1473">
        <v>0.95668450321783105</v>
      </c>
      <c r="K1473">
        <f t="shared" si="247"/>
        <v>5.0868834413785425E-9</v>
      </c>
      <c r="L1473">
        <f t="shared" si="248"/>
        <v>7.549213733020159E-4</v>
      </c>
      <c r="M1473" s="16">
        <f t="shared" si="249"/>
        <v>4.7323028316912616E-4</v>
      </c>
      <c r="N1473" s="16">
        <f t="shared" si="250"/>
        <v>6.0985867298967843E-2</v>
      </c>
      <c r="O1473" s="16">
        <f t="shared" si="251"/>
        <v>1.6273514417570055E-3</v>
      </c>
      <c r="P1473" s="16">
        <f t="shared" si="252"/>
        <v>5.5054841829614308E-2</v>
      </c>
      <c r="Q1473" s="16">
        <f t="shared" si="253"/>
        <v>6.9467932259719464E-2</v>
      </c>
      <c r="R1473" s="16">
        <f t="shared" si="254"/>
        <v>4.2724654421109148E-2</v>
      </c>
      <c r="S1473" s="16">
        <f t="shared" si="255"/>
        <v>1.5409594735506494E-3</v>
      </c>
      <c r="T1473" s="16">
        <f t="shared" si="256"/>
        <v>6.9472221439575405E-2</v>
      </c>
      <c r="U1473" s="66">
        <f t="shared" si="257"/>
        <v>0.30087382816429381</v>
      </c>
      <c r="V1473" s="66"/>
      <c r="W1473" s="66"/>
    </row>
    <row r="1474" spans="1:26" x14ac:dyDescent="0.25">
      <c r="A1474">
        <v>1473</v>
      </c>
      <c r="B1474">
        <v>3.6893325106617398E-4</v>
      </c>
      <c r="C1474" s="16">
        <v>5.5388851851547904E-9</v>
      </c>
      <c r="D1474" s="16">
        <v>1.2954106022679799E-3</v>
      </c>
      <c r="E1474" s="16">
        <v>1.43858334212444E-5</v>
      </c>
      <c r="F1474" s="16">
        <v>1.3356384388052E-5</v>
      </c>
      <c r="G1474" s="16">
        <v>2.0151369220784E-6</v>
      </c>
      <c r="H1474" s="16">
        <v>4.23566651642397E-4</v>
      </c>
      <c r="J1474">
        <v>0.95384887658819795</v>
      </c>
      <c r="K1474">
        <f t="shared" si="247"/>
        <v>5.2832594114109094E-9</v>
      </c>
      <c r="L1474">
        <f t="shared" si="248"/>
        <v>1.3241329690809774E-3</v>
      </c>
      <c r="M1474" s="16">
        <f t="shared" si="249"/>
        <v>-5.8626646694862929E-4</v>
      </c>
      <c r="N1474" s="16">
        <f t="shared" si="250"/>
        <v>6.29195301514128E-2</v>
      </c>
      <c r="O1474" s="16">
        <f t="shared" si="251"/>
        <v>1.0913046073666037E-7</v>
      </c>
      <c r="P1474" s="16">
        <f t="shared" si="252"/>
        <v>0.1189446572806386</v>
      </c>
      <c r="Q1474" s="16">
        <f t="shared" si="253"/>
        <v>0.11520083105695955</v>
      </c>
      <c r="R1474" s="16">
        <f t="shared" si="254"/>
        <v>0.12638942347566251</v>
      </c>
      <c r="S1474" s="16">
        <f t="shared" si="255"/>
        <v>1.702179660685671E-5</v>
      </c>
      <c r="T1474" s="16">
        <f t="shared" si="256"/>
        <v>0.1152156908632906</v>
      </c>
      <c r="U1474" s="66">
        <f t="shared" si="257"/>
        <v>0.53868726375503162</v>
      </c>
      <c r="V1474" s="66"/>
      <c r="W1474" s="66"/>
    </row>
    <row r="1475" spans="1:26" x14ac:dyDescent="0.25">
      <c r="A1475">
        <v>1474</v>
      </c>
      <c r="B1475">
        <v>6.5850467407711495E-4</v>
      </c>
      <c r="C1475" s="16">
        <v>7.3685441384194697E-9</v>
      </c>
      <c r="D1475" s="16">
        <v>9.5761213868778396E-4</v>
      </c>
      <c r="E1475" s="16">
        <v>1.42030253162221E-5</v>
      </c>
      <c r="F1475" s="16">
        <v>7.3634329721967296E-6</v>
      </c>
      <c r="G1475" s="16">
        <v>1.5087675277926099E-6</v>
      </c>
      <c r="H1475" s="16">
        <v>4.1817702356763601E-4</v>
      </c>
      <c r="J1475">
        <v>0.95558740786472596</v>
      </c>
      <c r="K1475">
        <f t="shared" ref="K1475:K1502" si="258">C1475*J1475</f>
        <v>7.0412879929690814E-9</v>
      </c>
      <c r="L1475">
        <f t="shared" ref="L1475:L1502" si="259">SUM($Z$9*B1475,$AA$9*C1475,$AB$9*D1475,$AC$9*E1475,$AD$9*F1475,$AE$9*G1475)</f>
        <v>9.7384040361583163E-4</v>
      </c>
      <c r="M1475" s="16">
        <f t="shared" ref="M1475:M1502" si="260">$Z$8*B1475+$AA$8*C1475+$AB$8*D1475+$AD$8*F1475+$AE$8*G1475</f>
        <v>3.4316894453839821E-4</v>
      </c>
      <c r="N1475" s="16">
        <f t="shared" si="250"/>
        <v>0.11368439340360641</v>
      </c>
      <c r="O1475" s="16">
        <f t="shared" si="251"/>
        <v>0.10882764180197739</v>
      </c>
      <c r="P1475" s="16">
        <f t="shared" si="252"/>
        <v>3.3823069106039716E-5</v>
      </c>
      <c r="Q1475" s="16">
        <f t="shared" si="253"/>
        <v>0.10393652644488363</v>
      </c>
      <c r="R1475" s="16">
        <f t="shared" si="254"/>
        <v>6.3857201322930407E-2</v>
      </c>
      <c r="S1475" s="16">
        <f t="shared" si="255"/>
        <v>6.1600189320664724E-2</v>
      </c>
      <c r="T1475" s="16">
        <f t="shared" si="256"/>
        <v>0.103935880255471</v>
      </c>
      <c r="U1475" s="66">
        <f t="shared" si="257"/>
        <v>0.55587565561863961</v>
      </c>
      <c r="V1475" s="66"/>
      <c r="W1475" s="66"/>
      <c r="Z1475" s="56">
        <v>3.706827588863407E-4</v>
      </c>
    </row>
    <row r="1476" spans="1:26" x14ac:dyDescent="0.25">
      <c r="A1476">
        <v>1475</v>
      </c>
      <c r="B1476">
        <v>4.2599617803964899E-4</v>
      </c>
      <c r="C1476" s="16">
        <v>6.16486241098197E-9</v>
      </c>
      <c r="D1476" s="16">
        <v>1.2471348444124399E-3</v>
      </c>
      <c r="E1476" s="16">
        <v>1.5424054536919499E-5</v>
      </c>
      <c r="F1476" s="16">
        <v>1.1539242593931599E-5</v>
      </c>
      <c r="G1476" s="16">
        <v>1.8094398527534499E-6</v>
      </c>
      <c r="H1476" s="16">
        <v>4.5413412983017799E-4</v>
      </c>
      <c r="J1476">
        <v>0.95410999999489599</v>
      </c>
      <c r="K1476">
        <f t="shared" si="258"/>
        <v>5.8819568749105421E-9</v>
      </c>
      <c r="L1476">
        <f t="shared" si="259"/>
        <v>1.2720166045906455E-3</v>
      </c>
      <c r="M1476" s="16">
        <f t="shared" si="260"/>
        <v>-4.2002424851134758E-4</v>
      </c>
      <c r="N1476" s="16">
        <f t="shared" ref="N1476:N1502" si="261">(B1476-$B$2)^2/$B$2/$B$2</f>
        <v>1.8215463406370123E-2</v>
      </c>
      <c r="O1476" s="16">
        <f t="shared" ref="O1476:O1502" si="262">(C1476-$C$2)^2/$C$2/$C$2</f>
        <v>1.2689422681577007E-2</v>
      </c>
      <c r="P1476" s="16">
        <f t="shared" ref="P1476:P1502" si="263">(D1476-$D$2)^2/$D$2/$D$2</f>
        <v>8.6885867301687347E-2</v>
      </c>
      <c r="Q1476" s="16">
        <f t="shared" ref="Q1476:Q1502" si="264">(E1476-$E$2)^2/$E$2/$E$2</f>
        <v>0.19016355157523945</v>
      </c>
      <c r="R1476" s="16">
        <f t="shared" ref="R1476:R1502" si="265">(F1476-$F$2)^2/$F$2/$F$2</f>
        <v>2.9273428320333202E-2</v>
      </c>
      <c r="S1476" s="16">
        <f t="shared" ref="S1476:S1502" si="266">(G1476-$G$2)^2/$G$2/$G$2</f>
        <v>9.6769261133446589E-3</v>
      </c>
      <c r="T1476" s="16">
        <f t="shared" ref="T1476:T1502" si="267">(H1476-$H$2)^2/$H$2/$H$2</f>
        <v>0.19018072501033501</v>
      </c>
      <c r="U1476" s="66">
        <f t="shared" ref="U1476:U1502" si="268">SUM(N1476:T1476)</f>
        <v>0.53708538440888676</v>
      </c>
      <c r="V1476" s="66"/>
      <c r="W1476" s="66"/>
    </row>
    <row r="1477" spans="1:26" x14ac:dyDescent="0.25">
      <c r="A1477">
        <v>1476</v>
      </c>
      <c r="B1477">
        <v>8.2881775851069298E-4</v>
      </c>
      <c r="C1477" s="16">
        <v>5.8730060386580702E-9</v>
      </c>
      <c r="D1477" s="16">
        <v>6.0118077210261002E-4</v>
      </c>
      <c r="E1477" s="16">
        <v>7.1363595436023898E-6</v>
      </c>
      <c r="F1477" s="16">
        <v>5.7516221599006803E-6</v>
      </c>
      <c r="G1477" s="16">
        <v>1.8850510892996001E-6</v>
      </c>
      <c r="H1477" s="16">
        <v>2.10110906850086E-4</v>
      </c>
      <c r="J1477">
        <v>0.95743480403403003</v>
      </c>
      <c r="K1477">
        <f t="shared" si="258"/>
        <v>5.623020385713264E-9</v>
      </c>
      <c r="L1477">
        <f t="shared" si="259"/>
        <v>6.1456319450567236E-4</v>
      </c>
      <c r="M1477" s="16">
        <f t="shared" si="260"/>
        <v>1.0430723225157137E-3</v>
      </c>
      <c r="N1477" s="16">
        <f t="shared" si="261"/>
        <v>0.46650526318861263</v>
      </c>
      <c r="O1477" s="16">
        <f t="shared" si="262"/>
        <v>3.5966990254502193E-3</v>
      </c>
      <c r="P1477" s="16">
        <f t="shared" si="263"/>
        <v>0.14127041890612851</v>
      </c>
      <c r="Q1477" s="16">
        <f t="shared" si="264"/>
        <v>0.11260023973000158</v>
      </c>
      <c r="R1477" s="16">
        <f t="shared" si="265"/>
        <v>0.17328845557058087</v>
      </c>
      <c r="S1477" s="16">
        <f t="shared" si="266"/>
        <v>3.6838740807580948E-3</v>
      </c>
      <c r="T1477" s="16">
        <f t="shared" si="267"/>
        <v>0.11260820794374479</v>
      </c>
      <c r="U1477" s="66">
        <f t="shared" si="268"/>
        <v>1.0135531584452766</v>
      </c>
      <c r="V1477" s="66"/>
      <c r="W1477" s="66"/>
    </row>
    <row r="1478" spans="1:26" x14ac:dyDescent="0.25">
      <c r="A1478">
        <v>1477</v>
      </c>
      <c r="B1478">
        <v>3.9823899407365898E-4</v>
      </c>
      <c r="C1478" s="16">
        <v>6.4156954478693001E-9</v>
      </c>
      <c r="D1478" s="16">
        <v>1.3929153773162401E-3</v>
      </c>
      <c r="E1478" s="16">
        <v>1.78997876521924E-5</v>
      </c>
      <c r="F1478" s="16">
        <v>1.2423450803858699E-5</v>
      </c>
      <c r="G1478" s="16">
        <v>1.74146105069616E-6</v>
      </c>
      <c r="H1478" s="16">
        <v>5.2703144549935297E-4</v>
      </c>
      <c r="J1478">
        <v>0.95341589056854803</v>
      </c>
      <c r="K1478">
        <f t="shared" si="258"/>
        <v>6.1168259890468882E-9</v>
      </c>
      <c r="L1478">
        <f t="shared" si="259"/>
        <v>1.4194973242792057E-3</v>
      </c>
      <c r="M1478" s="16">
        <f t="shared" si="260"/>
        <v>-6.2301933613188789E-4</v>
      </c>
      <c r="N1478" s="16">
        <f t="shared" si="261"/>
        <v>3.6606748056022861E-2</v>
      </c>
      <c r="O1478" s="16">
        <f t="shared" si="262"/>
        <v>2.4938161637735396E-2</v>
      </c>
      <c r="P1478" s="16">
        <f t="shared" si="263"/>
        <v>0.19901601913835743</v>
      </c>
      <c r="Q1478" s="16">
        <f t="shared" si="264"/>
        <v>0.44433415032162094</v>
      </c>
      <c r="R1478" s="16">
        <f t="shared" si="265"/>
        <v>6.8032981139090232E-2</v>
      </c>
      <c r="S1478" s="16">
        <f t="shared" si="266"/>
        <v>1.7488642854961663E-2</v>
      </c>
      <c r="T1478" s="16">
        <f t="shared" si="267"/>
        <v>0.44438026873228992</v>
      </c>
      <c r="U1478" s="66">
        <f t="shared" si="268"/>
        <v>1.2347969718800784</v>
      </c>
      <c r="V1478" s="66"/>
      <c r="W1478" s="66"/>
    </row>
    <row r="1479" spans="1:26" x14ac:dyDescent="0.25">
      <c r="A1479">
        <v>1478</v>
      </c>
      <c r="B1479">
        <v>4.7414018267106302E-4</v>
      </c>
      <c r="C1479" s="16">
        <v>7.6841682589199793E-9</v>
      </c>
      <c r="D1479" s="16">
        <v>1.40125042287456E-3</v>
      </c>
      <c r="E1479" s="16">
        <v>2.1567092907453299E-5</v>
      </c>
      <c r="F1479" s="16">
        <v>1.04347244922355E-5</v>
      </c>
      <c r="G1479" s="16">
        <v>1.45398880856303E-6</v>
      </c>
      <c r="H1479" s="16">
        <v>6.3500955546593504E-4</v>
      </c>
      <c r="J1479">
        <v>0.95341546445272696</v>
      </c>
      <c r="K1479">
        <f t="shared" si="258"/>
        <v>7.3262048495110946E-9</v>
      </c>
      <c r="L1479">
        <f t="shared" si="259"/>
        <v>1.4235661764993351E-3</v>
      </c>
      <c r="M1479" s="16">
        <f t="shared" si="260"/>
        <v>-4.7528581115720899E-4</v>
      </c>
      <c r="N1479" s="16">
        <f t="shared" si="261"/>
        <v>1.3840343992585539E-3</v>
      </c>
      <c r="O1479" s="16">
        <f t="shared" si="262"/>
        <v>0.1496566776235686</v>
      </c>
      <c r="P1479" s="16">
        <f t="shared" si="263"/>
        <v>0.20681164517483155</v>
      </c>
      <c r="Q1479" s="16">
        <f t="shared" si="264"/>
        <v>1.0161312492238919</v>
      </c>
      <c r="R1479" s="16">
        <f t="shared" si="265"/>
        <v>3.4809347196807028E-3</v>
      </c>
      <c r="S1479" s="16">
        <f t="shared" si="266"/>
        <v>7.5894535424209361E-2</v>
      </c>
      <c r="T1479" s="16">
        <f t="shared" si="267"/>
        <v>1.0162152972167648</v>
      </c>
      <c r="U1479" s="66">
        <f t="shared" si="268"/>
        <v>2.4695743737822058</v>
      </c>
      <c r="V1479" s="66"/>
      <c r="W1479" s="66"/>
    </row>
    <row r="1480" spans="1:26" x14ac:dyDescent="0.25">
      <c r="A1480">
        <v>1479</v>
      </c>
      <c r="B1480">
        <v>4.78655432910196E-4</v>
      </c>
      <c r="C1480" s="16">
        <v>5.7171249502811398E-9</v>
      </c>
      <c r="D1480" s="16">
        <v>1.0240125843570299E-3</v>
      </c>
      <c r="E1480" s="16">
        <v>1.17738273597932E-5</v>
      </c>
      <c r="F1480" s="16">
        <v>1.0166106100473101E-5</v>
      </c>
      <c r="G1480" s="16">
        <v>1.94627945277212E-6</v>
      </c>
      <c r="H1480" s="16">
        <v>3.4665587863903102E-4</v>
      </c>
      <c r="J1480">
        <v>0.95520428631709997</v>
      </c>
      <c r="K1480">
        <f t="shared" si="258"/>
        <v>5.4610222579189819E-9</v>
      </c>
      <c r="L1480">
        <f t="shared" si="259"/>
        <v>1.0462853588857979E-3</v>
      </c>
      <c r="M1480" s="16">
        <f t="shared" si="260"/>
        <v>-8.897449306540592E-5</v>
      </c>
      <c r="N1480" s="16">
        <f t="shared" si="261"/>
        <v>7.858976607080779E-4</v>
      </c>
      <c r="O1480" s="16">
        <f t="shared" si="262"/>
        <v>1.013705288053023E-3</v>
      </c>
      <c r="P1480" s="16">
        <f t="shared" si="263"/>
        <v>3.9842076480577984E-3</v>
      </c>
      <c r="Q1480" s="16">
        <f t="shared" si="264"/>
        <v>9.2579269686154913E-3</v>
      </c>
      <c r="R1480" s="16">
        <f t="shared" si="265"/>
        <v>1.007294305856206E-3</v>
      </c>
      <c r="S1480" s="16">
        <f t="shared" si="266"/>
        <v>9.1115527806435407E-4</v>
      </c>
      <c r="T1480" s="16">
        <f t="shared" si="267"/>
        <v>9.2585442835518318E-3</v>
      </c>
      <c r="U1480" s="66">
        <f t="shared" si="268"/>
        <v>2.6218731432906782E-2</v>
      </c>
      <c r="V1480" s="66"/>
      <c r="W1480" s="66"/>
    </row>
    <row r="1481" spans="1:26" x14ac:dyDescent="0.25">
      <c r="A1481">
        <v>1480</v>
      </c>
      <c r="B1481">
        <v>5.6425947429746296E-4</v>
      </c>
      <c r="C1481" s="16">
        <v>7.2737244845829302E-9</v>
      </c>
      <c r="D1481" s="16">
        <v>1.1071070503535501E-3</v>
      </c>
      <c r="E1481" s="16">
        <v>1.6181446052717701E-5</v>
      </c>
      <c r="F1481" s="16">
        <v>8.6535096386719706E-6</v>
      </c>
      <c r="G1481" s="16">
        <v>1.53106558088246E-6</v>
      </c>
      <c r="H1481" s="16">
        <v>4.7643077458832601E-4</v>
      </c>
      <c r="J1481">
        <v>0.95483283677092701</v>
      </c>
      <c r="K1481">
        <f t="shared" si="258"/>
        <v>6.9451909835044684E-9</v>
      </c>
      <c r="L1481">
        <f t="shared" si="259"/>
        <v>1.1259378614872919E-3</v>
      </c>
      <c r="M1481" s="16">
        <f t="shared" si="260"/>
        <v>2.5810871076339394E-6</v>
      </c>
      <c r="N1481" s="16">
        <f t="shared" si="261"/>
        <v>2.125624164925408E-2</v>
      </c>
      <c r="O1481" s="16">
        <f t="shared" si="262"/>
        <v>9.7829512746684985E-2</v>
      </c>
      <c r="P1481" s="16">
        <f t="shared" si="263"/>
        <v>2.2316924349141395E-2</v>
      </c>
      <c r="Q1481" s="16">
        <f t="shared" si="264"/>
        <v>0.25663892165428165</v>
      </c>
      <c r="R1481" s="16">
        <f t="shared" si="265"/>
        <v>1.4828543716670615E-2</v>
      </c>
      <c r="S1481" s="16">
        <f t="shared" si="266"/>
        <v>5.620831207171683E-2</v>
      </c>
      <c r="T1481" s="16">
        <f t="shared" si="267"/>
        <v>0.25664891005865692</v>
      </c>
      <c r="U1481" s="66">
        <f t="shared" si="268"/>
        <v>0.72572736624640655</v>
      </c>
      <c r="V1481" s="66"/>
      <c r="W1481" s="66"/>
    </row>
    <row r="1482" spans="1:26" x14ac:dyDescent="0.25">
      <c r="A1482">
        <v>1481</v>
      </c>
      <c r="B1482">
        <v>8.1973613461864203E-4</v>
      </c>
      <c r="C1482" s="16">
        <v>5.5029816704219499E-9</v>
      </c>
      <c r="D1482" s="16">
        <v>5.6909917668220803E-4</v>
      </c>
      <c r="E1482" s="16">
        <v>6.3322786980500697E-6</v>
      </c>
      <c r="F1482" s="16">
        <v>5.8064130558475001E-6</v>
      </c>
      <c r="G1482" s="16">
        <v>2.0110415756244802E-6</v>
      </c>
      <c r="H1482" s="16">
        <v>1.86436630387477E-4</v>
      </c>
      <c r="J1482">
        <v>0.95760222568528897</v>
      </c>
      <c r="K1482">
        <f t="shared" si="258"/>
        <v>5.2696674955014089E-9</v>
      </c>
      <c r="L1482">
        <f t="shared" si="259"/>
        <v>5.8271754138785714E-4</v>
      </c>
      <c r="M1482" s="16">
        <f t="shared" si="260"/>
        <v>1.056754727849427E-3</v>
      </c>
      <c r="N1482" s="16">
        <f t="shared" si="261"/>
        <v>0.44165408308557746</v>
      </c>
      <c r="O1482" s="16">
        <f t="shared" si="262"/>
        <v>4.6380061757070987E-5</v>
      </c>
      <c r="P1482" s="16">
        <f t="shared" si="263"/>
        <v>0.16741713868585051</v>
      </c>
      <c r="Q1482" s="16">
        <f t="shared" si="264"/>
        <v>0.16844837416943109</v>
      </c>
      <c r="R1482" s="16">
        <f t="shared" si="265"/>
        <v>0.16868983478856964</v>
      </c>
      <c r="S1482" s="16">
        <f t="shared" si="266"/>
        <v>4.3475226455475824E-6</v>
      </c>
      <c r="T1482" s="16">
        <f t="shared" si="267"/>
        <v>0.1684577469684333</v>
      </c>
      <c r="U1482" s="66">
        <f t="shared" si="268"/>
        <v>1.1147179052822647</v>
      </c>
      <c r="V1482" s="66"/>
      <c r="W1482" s="66"/>
    </row>
    <row r="1483" spans="1:26" x14ac:dyDescent="0.25">
      <c r="A1483">
        <v>1482</v>
      </c>
      <c r="B1483">
        <v>3.0832692354626202E-4</v>
      </c>
      <c r="C1483" s="16">
        <v>3.7173098247704001E-9</v>
      </c>
      <c r="D1483" s="16">
        <v>1.03444403912935E-3</v>
      </c>
      <c r="E1483" s="16">
        <v>7.7305130686363592E-6</v>
      </c>
      <c r="F1483" s="16">
        <v>1.5806353054438299E-5</v>
      </c>
      <c r="G1483" s="16">
        <v>2.9944564475874601E-6</v>
      </c>
      <c r="H1483" s="16">
        <v>2.2760925774164501E-4</v>
      </c>
      <c r="J1483">
        <v>0.95503871153527098</v>
      </c>
      <c r="K1483">
        <f t="shared" si="258"/>
        <v>3.5501747854261267E-9</v>
      </c>
      <c r="L1483">
        <f t="shared" si="259"/>
        <v>1.0690474843759892E-3</v>
      </c>
      <c r="M1483" s="16">
        <f t="shared" si="260"/>
        <v>-4.5239363728346519E-4</v>
      </c>
      <c r="N1483" s="16">
        <f t="shared" si="261"/>
        <v>0.13980564500297976</v>
      </c>
      <c r="O1483" s="16">
        <f t="shared" si="262"/>
        <v>0.10830161179395098</v>
      </c>
      <c r="P1483" s="16">
        <f t="shared" si="263"/>
        <v>5.4686649120866092E-3</v>
      </c>
      <c r="Q1483" s="16">
        <f t="shared" si="264"/>
        <v>7.8534527272928339E-2</v>
      </c>
      <c r="R1483" s="16">
        <f t="shared" si="265"/>
        <v>0.36500368926980381</v>
      </c>
      <c r="S1483" s="16">
        <f t="shared" si="266"/>
        <v>0.24217462945931878</v>
      </c>
      <c r="T1483" s="16">
        <f t="shared" si="267"/>
        <v>7.8532698578698837E-2</v>
      </c>
      <c r="U1483" s="66">
        <f t="shared" si="268"/>
        <v>1.0178214662897671</v>
      </c>
      <c r="V1483" s="66"/>
      <c r="W1483" s="66"/>
    </row>
    <row r="1484" spans="1:26" x14ac:dyDescent="0.25">
      <c r="A1484">
        <v>1483</v>
      </c>
      <c r="B1484">
        <v>4.2090089609814202E-4</v>
      </c>
      <c r="C1484" s="16">
        <v>6.92154252754274E-9</v>
      </c>
      <c r="D1484" s="16">
        <v>1.42266732854899E-3</v>
      </c>
      <c r="E1484" s="16">
        <v>1.97180375270976E-5</v>
      </c>
      <c r="F1484" s="16">
        <v>1.17681263770983E-5</v>
      </c>
      <c r="G1484" s="16">
        <v>1.61464836357214E-6</v>
      </c>
      <c r="H1484" s="16">
        <v>5.8056772899057899E-4</v>
      </c>
      <c r="J1484">
        <v>0.95329196819742801</v>
      </c>
      <c r="K1484">
        <f t="shared" si="258"/>
        <v>6.5982508990434189E-9</v>
      </c>
      <c r="L1484">
        <f t="shared" si="259"/>
        <v>1.4478113081242312E-3</v>
      </c>
      <c r="M1484" s="16">
        <f t="shared" si="260"/>
        <v>-6.0600951592794719E-4</v>
      </c>
      <c r="N1484" s="16">
        <f t="shared" si="261"/>
        <v>2.1115357549433986E-2</v>
      </c>
      <c r="O1484" s="16">
        <f t="shared" si="262"/>
        <v>6.2107895425606463E-2</v>
      </c>
      <c r="P1484" s="16">
        <f t="shared" si="263"/>
        <v>0.22752930622674339</v>
      </c>
      <c r="Q1484" s="16">
        <f t="shared" si="264"/>
        <v>0.69868627160185548</v>
      </c>
      <c r="R1484" s="16">
        <f t="shared" si="265"/>
        <v>3.7761721197152313E-2</v>
      </c>
      <c r="S1484" s="16">
        <f t="shared" si="266"/>
        <v>3.8194575793849925E-2</v>
      </c>
      <c r="T1484" s="16">
        <f t="shared" si="267"/>
        <v>0.69875388918417214</v>
      </c>
      <c r="U1484" s="66">
        <f t="shared" si="268"/>
        <v>1.7841490169788137</v>
      </c>
      <c r="V1484" s="66"/>
      <c r="W1484" s="66"/>
    </row>
    <row r="1485" spans="1:26" x14ac:dyDescent="0.25">
      <c r="A1485">
        <v>1484</v>
      </c>
      <c r="B1485">
        <v>6.5916696915805403E-4</v>
      </c>
      <c r="C1485" s="16">
        <v>7.6966981034293906E-9</v>
      </c>
      <c r="D1485" s="16">
        <v>1.0002410173021599E-3</v>
      </c>
      <c r="E1485" s="16">
        <v>1.5488649026515601E-5</v>
      </c>
      <c r="F1485" s="16">
        <v>7.3703057690991999E-6</v>
      </c>
      <c r="G1485" s="16">
        <v>1.44512982145605E-6</v>
      </c>
      <c r="H1485" s="16">
        <v>4.5603031937422998E-4</v>
      </c>
      <c r="J1485">
        <v>0.95537772269042498</v>
      </c>
      <c r="K1485">
        <f t="shared" si="258"/>
        <v>7.3532539062900845E-9</v>
      </c>
      <c r="L1485">
        <f t="shared" si="259"/>
        <v>1.0164190619637108E-3</v>
      </c>
      <c r="M1485" s="16">
        <f t="shared" si="260"/>
        <v>3.0191487635239719E-4</v>
      </c>
      <c r="N1485" s="16">
        <f t="shared" si="261"/>
        <v>0.11459310351021414</v>
      </c>
      <c r="O1485" s="16">
        <f t="shared" si="262"/>
        <v>0.15141146856625379</v>
      </c>
      <c r="P1485" s="16">
        <f t="shared" si="263"/>
        <v>1.4777223861564398E-3</v>
      </c>
      <c r="Q1485" s="16">
        <f t="shared" si="264"/>
        <v>0.19544499857098507</v>
      </c>
      <c r="R1485" s="16">
        <f t="shared" si="265"/>
        <v>6.3505168299922032E-2</v>
      </c>
      <c r="S1485" s="16">
        <f t="shared" si="266"/>
        <v>7.8346242022612159E-2</v>
      </c>
      <c r="T1485" s="16">
        <f t="shared" si="267"/>
        <v>0.1954465957944517</v>
      </c>
      <c r="U1485" s="66">
        <f t="shared" si="268"/>
        <v>0.80022529915059537</v>
      </c>
      <c r="V1485" s="66"/>
      <c r="W1485" s="66"/>
    </row>
    <row r="1486" spans="1:26" x14ac:dyDescent="0.25">
      <c r="A1486">
        <v>1485</v>
      </c>
      <c r="B1486" s="16">
        <v>4.9627086324263204E-4</v>
      </c>
      <c r="C1486" s="16">
        <v>7.0585211853598802E-9</v>
      </c>
      <c r="D1486" s="16">
        <v>1.2249246897854901E-3</v>
      </c>
      <c r="E1486" s="16">
        <v>1.73507888184957E-5</v>
      </c>
      <c r="F1486" s="16">
        <v>9.8926445359409302E-6</v>
      </c>
      <c r="G1486" s="16">
        <v>1.5798576926097E-6</v>
      </c>
      <c r="H1486" s="16">
        <v>5.1086272854665297E-4</v>
      </c>
      <c r="J1486">
        <v>0.95424684515341396</v>
      </c>
      <c r="K1486">
        <f t="shared" si="258"/>
        <v>6.7355715725782015E-9</v>
      </c>
      <c r="L1486">
        <f t="shared" si="259"/>
        <v>1.2462827780287964E-3</v>
      </c>
      <c r="M1486" s="16">
        <f t="shared" si="260"/>
        <v>-2.5374105154353223E-4</v>
      </c>
      <c r="N1486" s="16">
        <f t="shared" si="261"/>
        <v>5.9850895926713268E-5</v>
      </c>
      <c r="O1486" s="16">
        <f t="shared" si="262"/>
        <v>7.5041344836105028E-2</v>
      </c>
      <c r="P1486" s="16">
        <f t="shared" si="263"/>
        <v>7.3823990882664725E-2</v>
      </c>
      <c r="Q1486" s="16">
        <f t="shared" si="264"/>
        <v>0.37880167383582886</v>
      </c>
      <c r="R1486" s="16">
        <f t="shared" si="265"/>
        <v>1.5878866510922005E-5</v>
      </c>
      <c r="S1486" s="16">
        <f t="shared" si="266"/>
        <v>4.5271168314511404E-2</v>
      </c>
      <c r="T1486" s="16">
        <f t="shared" si="267"/>
        <v>0.378826214962107</v>
      </c>
      <c r="U1486" s="66">
        <f t="shared" si="268"/>
        <v>0.95184012259365458</v>
      </c>
      <c r="V1486" s="66"/>
      <c r="W1486" s="66"/>
    </row>
    <row r="1487" spans="1:26" x14ac:dyDescent="0.25">
      <c r="A1487">
        <v>1486</v>
      </c>
      <c r="B1487">
        <v>6.2940809933604398E-4</v>
      </c>
      <c r="C1487" s="16">
        <v>6.6035344027309901E-9</v>
      </c>
      <c r="D1487" s="16">
        <v>8.9661691312876003E-4</v>
      </c>
      <c r="E1487" s="16">
        <v>1.19256444800582E-5</v>
      </c>
      <c r="F1487" s="16">
        <v>7.6828287628219806E-6</v>
      </c>
      <c r="G1487" s="16">
        <v>1.68242434095821E-6</v>
      </c>
      <c r="H1487" s="16">
        <v>3.5112353776493898E-4</v>
      </c>
      <c r="J1487">
        <v>0.955883037969252</v>
      </c>
      <c r="K1487">
        <f t="shared" si="258"/>
        <v>6.3122065262169686E-9</v>
      </c>
      <c r="L1487">
        <f t="shared" si="259"/>
        <v>9.1365839146095949E-4</v>
      </c>
      <c r="M1487" s="16">
        <f t="shared" si="260"/>
        <v>3.4515780721112841E-4</v>
      </c>
      <c r="N1487" s="16">
        <f t="shared" si="261"/>
        <v>7.7332461530936092E-2</v>
      </c>
      <c r="O1487" s="16">
        <f t="shared" si="262"/>
        <v>3.6794828618374638E-2</v>
      </c>
      <c r="P1487" s="16">
        <f t="shared" si="263"/>
        <v>4.7804018995410034E-3</v>
      </c>
      <c r="Q1487" s="16">
        <f t="shared" si="264"/>
        <v>1.2177842028726635E-2</v>
      </c>
      <c r="R1487" s="16">
        <f t="shared" si="265"/>
        <v>4.8525472695102448E-2</v>
      </c>
      <c r="S1487" s="16">
        <f t="shared" si="266"/>
        <v>2.6134643503715142E-2</v>
      </c>
      <c r="T1487" s="16">
        <f t="shared" si="267"/>
        <v>1.2176967539079184E-2</v>
      </c>
      <c r="U1487" s="66">
        <f t="shared" si="268"/>
        <v>0.21792261781547514</v>
      </c>
      <c r="V1487" s="66"/>
      <c r="W1487" s="66"/>
    </row>
    <row r="1488" spans="1:26" x14ac:dyDescent="0.25">
      <c r="A1488">
        <v>1487</v>
      </c>
      <c r="B1488">
        <v>5.4321287938649901E-4</v>
      </c>
      <c r="C1488" s="16">
        <v>5.91514438518916E-9</v>
      </c>
      <c r="D1488" s="16">
        <v>9.3146008946230405E-4</v>
      </c>
      <c r="E1488" s="16">
        <v>1.10926107644219E-5</v>
      </c>
      <c r="F1488" s="16">
        <v>8.9182727806892093E-6</v>
      </c>
      <c r="G1488" s="16">
        <v>1.8790702442657401E-6</v>
      </c>
      <c r="H1488" s="16">
        <v>3.2659736685793398E-4</v>
      </c>
      <c r="J1488">
        <v>0.95568420988387703</v>
      </c>
      <c r="K1488">
        <f t="shared" si="258"/>
        <v>5.6530100881085542E-9</v>
      </c>
      <c r="L1488">
        <f t="shared" si="259"/>
        <v>9.5116979012356312E-4</v>
      </c>
      <c r="M1488" s="16">
        <f t="shared" si="260"/>
        <v>1.3525596864943495E-4</v>
      </c>
      <c r="N1488" s="16">
        <f t="shared" si="261"/>
        <v>1.0620872832438838E-2</v>
      </c>
      <c r="O1488" s="16">
        <f t="shared" si="262"/>
        <v>4.5667459431931179E-3</v>
      </c>
      <c r="P1488" s="16">
        <f t="shared" si="263"/>
        <v>1.0867954488797938E-3</v>
      </c>
      <c r="Q1488" s="16">
        <f t="shared" si="264"/>
        <v>1.0753499773929875E-3</v>
      </c>
      <c r="R1488" s="16">
        <f t="shared" si="265"/>
        <v>9.0064319412025574E-3</v>
      </c>
      <c r="S1488" s="16">
        <f t="shared" si="266"/>
        <v>4.0545223080857415E-3</v>
      </c>
      <c r="T1488" s="16">
        <f t="shared" si="267"/>
        <v>1.0752360991668087E-3</v>
      </c>
      <c r="U1488" s="66">
        <f t="shared" si="268"/>
        <v>3.1485954550359845E-2</v>
      </c>
      <c r="V1488" s="66"/>
      <c r="W1488" s="66"/>
    </row>
    <row r="1489" spans="1:23" x14ac:dyDescent="0.25">
      <c r="A1489">
        <v>1488</v>
      </c>
      <c r="B1489">
        <v>2.4233403703931199E-4</v>
      </c>
      <c r="C1489" s="16">
        <v>4.6363790213507502E-9</v>
      </c>
      <c r="D1489" s="16">
        <v>1.66506934082041E-3</v>
      </c>
      <c r="E1489" s="16">
        <v>1.54146812854865E-5</v>
      </c>
      <c r="F1489" s="16">
        <v>2.0679767538064599E-5</v>
      </c>
      <c r="G1489" s="16">
        <v>2.41740946255416E-6</v>
      </c>
      <c r="H1489" s="16">
        <v>4.5386790096543398E-4</v>
      </c>
      <c r="J1489">
        <v>0.95204055715863301</v>
      </c>
      <c r="K1489">
        <f t="shared" si="258"/>
        <v>4.4140208666853661E-9</v>
      </c>
      <c r="L1489">
        <f t="shared" si="259"/>
        <v>1.7088416489800719E-3</v>
      </c>
      <c r="M1489" s="16">
        <f t="shared" si="260"/>
        <v>-1.2241735749014479E-3</v>
      </c>
      <c r="N1489" s="16">
        <f t="shared" si="261"/>
        <v>0.25797484938189735</v>
      </c>
      <c r="O1489" s="16">
        <f t="shared" si="262"/>
        <v>2.6639645506204616E-2</v>
      </c>
      <c r="P1489" s="16">
        <f t="shared" si="263"/>
        <v>0.53094523856258169</v>
      </c>
      <c r="Q1489" s="16">
        <f t="shared" si="264"/>
        <v>0.18940317552694569</v>
      </c>
      <c r="R1489" s="16">
        <f t="shared" si="265"/>
        <v>1.2072482675664216</v>
      </c>
      <c r="S1489" s="16">
        <f t="shared" si="266"/>
        <v>4.185083456981379E-2</v>
      </c>
      <c r="T1489" s="16">
        <f t="shared" si="267"/>
        <v>0.18944714302628465</v>
      </c>
      <c r="U1489" s="66">
        <f t="shared" si="268"/>
        <v>2.4435091541401492</v>
      </c>
      <c r="V1489" s="66"/>
      <c r="W1489" s="66"/>
    </row>
    <row r="1490" spans="1:23" x14ac:dyDescent="0.25">
      <c r="A1490">
        <v>1489</v>
      </c>
      <c r="B1490">
        <v>8.8706050443623102E-4</v>
      </c>
      <c r="C1490" s="16">
        <v>6.7010019271006302E-9</v>
      </c>
      <c r="D1490" s="16">
        <v>6.41506827800014E-4</v>
      </c>
      <c r="E1490" s="16">
        <v>8.6847083482299697E-6</v>
      </c>
      <c r="F1490" s="16">
        <v>5.3839836011228797E-6</v>
      </c>
      <c r="G1490" s="16">
        <v>1.65288569169947E-6</v>
      </c>
      <c r="H1490" s="16">
        <v>2.5569833784327701E-4</v>
      </c>
      <c r="J1490">
        <v>0.95723234382862898</v>
      </c>
      <c r="K1490">
        <f t="shared" si="258"/>
        <v>6.414415780678696E-9</v>
      </c>
      <c r="L1490">
        <f t="shared" si="259"/>
        <v>6.5392097969203214E-4</v>
      </c>
      <c r="M1490" s="16">
        <f t="shared" si="260"/>
        <v>1.1202000291804302E-3</v>
      </c>
      <c r="N1490" s="16">
        <f t="shared" si="261"/>
        <v>0.64205067846008024</v>
      </c>
      <c r="O1490" s="16">
        <f t="shared" si="262"/>
        <v>4.3852935704363098E-2</v>
      </c>
      <c r="P1490" s="16">
        <f t="shared" si="263"/>
        <v>0.11155160994904445</v>
      </c>
      <c r="Q1490" s="16">
        <f t="shared" si="264"/>
        <v>3.6633378965718888E-2</v>
      </c>
      <c r="R1490" s="16">
        <f t="shared" si="265"/>
        <v>0.20574407543274989</v>
      </c>
      <c r="S1490" s="16">
        <f t="shared" si="266"/>
        <v>3.1110252798528151E-2</v>
      </c>
      <c r="T1490" s="16">
        <f t="shared" si="267"/>
        <v>3.6638345789180592E-2</v>
      </c>
      <c r="U1490" s="66">
        <f t="shared" si="268"/>
        <v>1.1075812770996654</v>
      </c>
      <c r="V1490" s="66"/>
      <c r="W1490" s="66"/>
    </row>
    <row r="1491" spans="1:23" x14ac:dyDescent="0.25">
      <c r="A1491">
        <v>1490</v>
      </c>
      <c r="B1491">
        <v>3.4292707512526802E-4</v>
      </c>
      <c r="C1491" s="16">
        <v>5.0507916142331204E-9</v>
      </c>
      <c r="D1491" s="16">
        <v>1.2702494260052001E-3</v>
      </c>
      <c r="E1491" s="16">
        <v>1.28661888617093E-5</v>
      </c>
      <c r="F1491" s="16">
        <v>1.43562026284815E-5</v>
      </c>
      <c r="G1491" s="16">
        <v>2.2093786557626398E-6</v>
      </c>
      <c r="H1491" s="16">
        <v>3.78822900434293E-4</v>
      </c>
      <c r="J1491">
        <v>0.953946823221415</v>
      </c>
      <c r="K1491">
        <f t="shared" si="258"/>
        <v>4.8181866151510475E-9</v>
      </c>
      <c r="L1491">
        <f t="shared" si="259"/>
        <v>1.3011661591263114E-3</v>
      </c>
      <c r="M1491" s="16">
        <f t="shared" si="260"/>
        <v>-6.1531200887577546E-4</v>
      </c>
      <c r="N1491" s="16">
        <f t="shared" si="261"/>
        <v>9.2201048082982684E-2</v>
      </c>
      <c r="O1491" s="16">
        <f t="shared" si="262"/>
        <v>7.818539131658744E-3</v>
      </c>
      <c r="P1491" s="16">
        <f t="shared" si="263"/>
        <v>0.10160885344035069</v>
      </c>
      <c r="Q1491" s="16">
        <f t="shared" si="264"/>
        <v>3.917387692654032E-2</v>
      </c>
      <c r="R1491" s="16">
        <f t="shared" si="265"/>
        <v>0.2088329758618771</v>
      </c>
      <c r="S1491" s="16">
        <f t="shared" si="266"/>
        <v>1.0183790228965234E-2</v>
      </c>
      <c r="T1491" s="16">
        <f t="shared" si="267"/>
        <v>3.918115762194626E-2</v>
      </c>
      <c r="U1491" s="66">
        <f t="shared" si="268"/>
        <v>0.49900024129432102</v>
      </c>
      <c r="V1491" s="66"/>
      <c r="W1491" s="66"/>
    </row>
    <row r="1492" spans="1:23" x14ac:dyDescent="0.25">
      <c r="A1492">
        <v>1491</v>
      </c>
      <c r="B1492">
        <v>5.4105616075628604E-4</v>
      </c>
      <c r="C1492" s="16">
        <v>6.2616728474497402E-9</v>
      </c>
      <c r="D1492" s="16">
        <v>9.9133901850079805E-4</v>
      </c>
      <c r="E1492" s="16">
        <v>1.2488988527682601E-5</v>
      </c>
      <c r="F1492" s="16">
        <v>8.9783484199547506E-6</v>
      </c>
      <c r="G1492" s="16">
        <v>1.7762764800798501E-6</v>
      </c>
      <c r="H1492" s="16">
        <v>3.6771166047028399E-4</v>
      </c>
      <c r="J1492">
        <v>0.95538821647413996</v>
      </c>
      <c r="K1492">
        <f t="shared" si="258"/>
        <v>5.9823284538695566E-9</v>
      </c>
      <c r="L1492">
        <f t="shared" si="259"/>
        <v>1.0110657301479399E-3</v>
      </c>
      <c r="M1492" s="16">
        <f t="shared" si="260"/>
        <v>7.1046591364632228E-5</v>
      </c>
      <c r="N1492" s="16">
        <f t="shared" si="261"/>
        <v>9.7373769403182164E-3</v>
      </c>
      <c r="O1492" s="16">
        <f t="shared" si="262"/>
        <v>1.6931185488257838E-2</v>
      </c>
      <c r="P1492" s="16">
        <f t="shared" si="263"/>
        <v>8.5259213658088896E-4</v>
      </c>
      <c r="Q1492" s="16">
        <f t="shared" si="264"/>
        <v>2.6505197674060687E-2</v>
      </c>
      <c r="R1492" s="16">
        <f t="shared" si="265"/>
        <v>7.8863752418632752E-3</v>
      </c>
      <c r="S1492" s="16">
        <f t="shared" si="266"/>
        <v>1.3201182162717031E-2</v>
      </c>
      <c r="T1492" s="16">
        <f t="shared" si="267"/>
        <v>2.6505633730097813E-2</v>
      </c>
      <c r="U1492" s="66">
        <f t="shared" si="268"/>
        <v>0.10161954337389575</v>
      </c>
      <c r="V1492" s="66"/>
      <c r="W1492" s="66"/>
    </row>
    <row r="1493" spans="1:23" x14ac:dyDescent="0.25">
      <c r="A1493">
        <v>1492</v>
      </c>
      <c r="B1493">
        <v>3.8108270503523401E-4</v>
      </c>
      <c r="C1493" s="16">
        <v>5.8028318929031503E-9</v>
      </c>
      <c r="D1493" s="16">
        <v>1.31437290524435E-3</v>
      </c>
      <c r="E1493" s="16">
        <v>1.5289209387357298E-5</v>
      </c>
      <c r="F1493" s="16">
        <v>1.2940201922162299E-5</v>
      </c>
      <c r="G1493" s="16">
        <v>1.92382953871243E-6</v>
      </c>
      <c r="H1493" s="16">
        <v>4.50165402070152E-4</v>
      </c>
      <c r="J1493">
        <v>0.95376873472218504</v>
      </c>
      <c r="K1493">
        <f t="shared" si="258"/>
        <v>5.5345596322997798E-9</v>
      </c>
      <c r="L1493">
        <f t="shared" si="259"/>
        <v>1.3421713357954941E-3</v>
      </c>
      <c r="M1493" s="16">
        <f t="shared" si="260"/>
        <v>-5.8000592572502601E-4</v>
      </c>
      <c r="N1493" s="16">
        <f t="shared" si="261"/>
        <v>5.115140433640801E-2</v>
      </c>
      <c r="O1493" s="16">
        <f t="shared" si="262"/>
        <v>2.237981400694537E-3</v>
      </c>
      <c r="P1493" s="16">
        <f t="shared" si="263"/>
        <v>0.13291130869682996</v>
      </c>
      <c r="Q1493" s="16">
        <f t="shared" si="264"/>
        <v>0.1793713253519317</v>
      </c>
      <c r="R1493" s="16">
        <f t="shared" si="265"/>
        <v>9.8141457948795752E-2</v>
      </c>
      <c r="S1493" s="16">
        <f t="shared" si="266"/>
        <v>1.7116383905110711E-3</v>
      </c>
      <c r="T1493" s="16">
        <f t="shared" si="267"/>
        <v>0.17939201126154164</v>
      </c>
      <c r="U1493" s="66">
        <f t="shared" si="268"/>
        <v>0.6449171273867127</v>
      </c>
      <c r="V1493" s="66"/>
      <c r="W1493" s="66"/>
    </row>
    <row r="1494" spans="1:23" x14ac:dyDescent="0.25">
      <c r="A1494">
        <v>1493</v>
      </c>
      <c r="B1494" s="16">
        <v>5.5288237533541995E-4</v>
      </c>
      <c r="C1494" s="16">
        <v>6.3004742601848102E-9</v>
      </c>
      <c r="D1494" s="16">
        <v>9.75775997336897E-4</v>
      </c>
      <c r="E1494" s="16">
        <v>1.23713404178234E-5</v>
      </c>
      <c r="F1494" s="16">
        <v>8.7797690907595096E-6</v>
      </c>
      <c r="G1494" s="16">
        <v>1.7650140306675099E-6</v>
      </c>
      <c r="H1494" s="16">
        <v>3.6424748107994302E-4</v>
      </c>
      <c r="J1494">
        <v>0.95546865381013701</v>
      </c>
      <c r="K1494">
        <f t="shared" si="258"/>
        <v>6.0199056597441992E-9</v>
      </c>
      <c r="L1494">
        <f t="shared" si="259"/>
        <v>9.9509424907482345E-4</v>
      </c>
      <c r="M1494" s="16">
        <f t="shared" si="260"/>
        <v>1.1067050159601654E-4</v>
      </c>
      <c r="N1494" s="16">
        <f t="shared" si="261"/>
        <v>1.5053490631937422E-2</v>
      </c>
      <c r="O1494" s="16">
        <f t="shared" si="262"/>
        <v>1.8802675856338064E-2</v>
      </c>
      <c r="P1494" s="16">
        <f t="shared" si="263"/>
        <v>1.7008836332333048E-4</v>
      </c>
      <c r="Q1494" s="16">
        <f t="shared" si="264"/>
        <v>2.3058538910111018E-2</v>
      </c>
      <c r="R1494" s="16">
        <f t="shared" si="265"/>
        <v>1.1871995523591534E-2</v>
      </c>
      <c r="S1494" s="16">
        <f t="shared" si="266"/>
        <v>1.4522269929606466E-2</v>
      </c>
      <c r="T1494" s="16">
        <f t="shared" si="267"/>
        <v>2.305867150872562E-2</v>
      </c>
      <c r="U1494" s="66">
        <f t="shared" si="268"/>
        <v>0.10653773072363344</v>
      </c>
      <c r="V1494" s="66"/>
      <c r="W1494" s="66"/>
    </row>
    <row r="1495" spans="1:23" x14ac:dyDescent="0.25">
      <c r="A1495">
        <v>1494</v>
      </c>
      <c r="B1495" s="16">
        <v>5.6123626000580205E-4</v>
      </c>
      <c r="C1495" s="16">
        <v>4.4345586083165703E-9</v>
      </c>
      <c r="D1495" s="16">
        <v>6.7170832736179905E-4</v>
      </c>
      <c r="E1495" s="16">
        <v>6.0148440189834E-6</v>
      </c>
      <c r="F1495" s="16">
        <v>8.5274130669711E-6</v>
      </c>
      <c r="G1495" s="16">
        <v>2.4989375667129201E-6</v>
      </c>
      <c r="H1495" s="16">
        <v>1.7709158709441401E-4</v>
      </c>
      <c r="J1495">
        <v>0.95700536303178896</v>
      </c>
      <c r="K1495">
        <f t="shared" si="258"/>
        <v>4.2438963708377441E-9</v>
      </c>
      <c r="L1495">
        <f t="shared" si="259"/>
        <v>6.9125765650384589E-4</v>
      </c>
      <c r="M1495" s="16">
        <f t="shared" si="260"/>
        <v>4.3121486350775827E-4</v>
      </c>
      <c r="N1495" s="16">
        <f t="shared" si="261"/>
        <v>1.9503857664915192E-2</v>
      </c>
      <c r="O1495" s="16">
        <f t="shared" si="262"/>
        <v>3.9856741652272869E-2</v>
      </c>
      <c r="P1495" s="16">
        <f t="shared" si="263"/>
        <v>9.1590064707788993E-2</v>
      </c>
      <c r="Q1495" s="16">
        <f t="shared" si="264"/>
        <v>0.1935822348118526</v>
      </c>
      <c r="R1495" s="16">
        <f t="shared" si="265"/>
        <v>1.8109030657329994E-2</v>
      </c>
      <c r="S1495" s="16">
        <f t="shared" si="266"/>
        <v>6.0122810762490764E-2</v>
      </c>
      <c r="T1495" s="16">
        <f t="shared" si="267"/>
        <v>0.19358912748140272</v>
      </c>
      <c r="U1495" s="66">
        <f t="shared" si="268"/>
        <v>0.61635386773805312</v>
      </c>
      <c r="V1495" s="66"/>
      <c r="W1495" s="66"/>
    </row>
    <row r="1496" spans="1:23" x14ac:dyDescent="0.25">
      <c r="A1496">
        <v>1495</v>
      </c>
      <c r="B1496">
        <v>4.1532412608427899E-4</v>
      </c>
      <c r="C1496" s="16">
        <v>4.3306893231131198E-9</v>
      </c>
      <c r="D1496" s="16">
        <v>8.91352706599909E-4</v>
      </c>
      <c r="E1496" s="16">
        <v>7.77408285142412E-6</v>
      </c>
      <c r="F1496" s="16">
        <v>1.16491929739036E-5</v>
      </c>
      <c r="G1496" s="16">
        <v>2.5657331785335E-6</v>
      </c>
      <c r="H1496" s="16">
        <v>2.2889035120915099E-4</v>
      </c>
      <c r="J1496">
        <v>0.95582578920355599</v>
      </c>
      <c r="K1496">
        <f t="shared" si="258"/>
        <v>4.1393845400600113E-9</v>
      </c>
      <c r="L1496">
        <f t="shared" si="259"/>
        <v>9.1721249503692653E-4</v>
      </c>
      <c r="M1496" s="16">
        <f t="shared" si="260"/>
        <v>-8.6564242868368625E-5</v>
      </c>
      <c r="N1496" s="16">
        <f t="shared" si="261"/>
        <v>2.4534689542250923E-2</v>
      </c>
      <c r="O1496" s="16">
        <f t="shared" si="262"/>
        <v>4.7693353485731234E-2</v>
      </c>
      <c r="P1496" s="16">
        <f t="shared" si="263"/>
        <v>5.5660107735054625E-3</v>
      </c>
      <c r="Q1496" s="16">
        <f t="shared" si="264"/>
        <v>7.6277326086312505E-2</v>
      </c>
      <c r="R1496" s="16">
        <f t="shared" si="265"/>
        <v>3.3216315984316271E-2</v>
      </c>
      <c r="S1496" s="16">
        <f t="shared" si="266"/>
        <v>7.7552905534755467E-2</v>
      </c>
      <c r="T1496" s="16">
        <f t="shared" si="267"/>
        <v>7.6278536083108042E-2</v>
      </c>
      <c r="U1496" s="66">
        <f t="shared" si="268"/>
        <v>0.34111913748997985</v>
      </c>
      <c r="V1496" s="66"/>
      <c r="W1496" s="66"/>
    </row>
    <row r="1497" spans="1:23" x14ac:dyDescent="0.25">
      <c r="A1497">
        <v>1496</v>
      </c>
      <c r="B1497">
        <v>6.5662026043595103E-4</v>
      </c>
      <c r="C1497" s="16">
        <v>5.6861203009968799E-9</v>
      </c>
      <c r="D1497" s="16">
        <v>7.3723900058180099E-4</v>
      </c>
      <c r="E1497" s="16">
        <v>8.4589338527176902E-6</v>
      </c>
      <c r="F1497" s="16">
        <v>7.3094890842705896E-6</v>
      </c>
      <c r="G1497" s="16">
        <v>1.9502704286018602E-6</v>
      </c>
      <c r="H1497" s="16">
        <v>2.49052222602095E-4</v>
      </c>
      <c r="J1497">
        <v>0.95669544004747398</v>
      </c>
      <c r="K1497">
        <f t="shared" si="258"/>
        <v>5.4398853635250855E-9</v>
      </c>
      <c r="L1497">
        <f t="shared" si="259"/>
        <v>7.5380256305864304E-4</v>
      </c>
      <c r="M1497" s="16">
        <f t="shared" si="260"/>
        <v>5.5943795781325902E-4</v>
      </c>
      <c r="N1497" s="16">
        <f t="shared" si="261"/>
        <v>0.11111864895520918</v>
      </c>
      <c r="O1497" s="16">
        <f t="shared" si="262"/>
        <v>6.8869265900520736E-4</v>
      </c>
      <c r="P1497" s="16">
        <f t="shared" si="263"/>
        <v>5.5039578394389006E-2</v>
      </c>
      <c r="Q1497" s="16">
        <f t="shared" si="264"/>
        <v>4.5122053297828021E-2</v>
      </c>
      <c r="R1497" s="16">
        <f t="shared" si="265"/>
        <v>6.6654063412991654E-2</v>
      </c>
      <c r="S1497" s="16">
        <f t="shared" si="266"/>
        <v>7.9505271256720476E-4</v>
      </c>
      <c r="T1497" s="16">
        <f t="shared" si="267"/>
        <v>4.5125783911188773E-2</v>
      </c>
      <c r="U1497" s="66">
        <f t="shared" si="268"/>
        <v>0.32454387334317897</v>
      </c>
      <c r="V1497" s="66"/>
      <c r="W1497" s="66"/>
    </row>
    <row r="1498" spans="1:23" x14ac:dyDescent="0.25">
      <c r="A1498">
        <v>1497</v>
      </c>
      <c r="B1498">
        <v>7.5303100312146102E-4</v>
      </c>
      <c r="C1498" s="16">
        <v>7.29997445352261E-9</v>
      </c>
      <c r="D1498" s="16">
        <v>8.2699657705176898E-4</v>
      </c>
      <c r="E1498" s="16">
        <v>1.21700082607589E-5</v>
      </c>
      <c r="F1498" s="16">
        <v>6.39931630454303E-6</v>
      </c>
      <c r="G1498" s="16">
        <v>1.52061559711513E-6</v>
      </c>
      <c r="H1498" s="16">
        <v>3.5831700762324002E-4</v>
      </c>
      <c r="J1498">
        <v>0.95625921906633005</v>
      </c>
      <c r="K1498">
        <f t="shared" si="258"/>
        <v>6.9806678701296906E-9</v>
      </c>
      <c r="L1498">
        <f t="shared" si="259"/>
        <v>8.4130852528351669E-4</v>
      </c>
      <c r="M1498" s="16">
        <f t="shared" si="260"/>
        <v>6.6475348095940536E-4</v>
      </c>
      <c r="N1498" s="16">
        <f t="shared" si="261"/>
        <v>0.27996584551281067</v>
      </c>
      <c r="O1498" s="16">
        <f t="shared" si="262"/>
        <v>0.10081561466478264</v>
      </c>
      <c r="P1498" s="16">
        <f t="shared" si="263"/>
        <v>1.9999518025248561E-2</v>
      </c>
      <c r="Q1498" s="16">
        <f t="shared" si="264"/>
        <v>1.7716962454027277E-2</v>
      </c>
      <c r="R1498" s="16">
        <f t="shared" si="265"/>
        <v>0.12288257431668607</v>
      </c>
      <c r="S1498" s="16">
        <f t="shared" si="266"/>
        <v>5.8704473760922034E-2</v>
      </c>
      <c r="T1498" s="16">
        <f t="shared" si="267"/>
        <v>1.7714819411993207E-2</v>
      </c>
      <c r="U1498" s="66">
        <f t="shared" si="268"/>
        <v>0.6177998081464704</v>
      </c>
      <c r="V1498" s="66"/>
      <c r="W1498" s="66"/>
    </row>
    <row r="1499" spans="1:23" x14ac:dyDescent="0.25">
      <c r="A1499">
        <v>1498</v>
      </c>
      <c r="B1499" s="16">
        <v>5.1097003058133599E-4</v>
      </c>
      <c r="C1499" s="16">
        <v>6.6188637254403599E-9</v>
      </c>
      <c r="D1499" s="16">
        <v>1.11273692279139E-3</v>
      </c>
      <c r="E1499" s="16">
        <v>1.47979794685384E-5</v>
      </c>
      <c r="F1499" s="16">
        <v>9.5600009039027698E-6</v>
      </c>
      <c r="G1499" s="16">
        <v>1.6827208204689301E-6</v>
      </c>
      <c r="H1499" s="16">
        <v>4.3569752223008901E-4</v>
      </c>
      <c r="J1499">
        <v>0.95478754938957999</v>
      </c>
      <c r="K1499">
        <f t="shared" si="258"/>
        <v>6.3196086761567867E-9</v>
      </c>
      <c r="L1499">
        <f t="shared" si="259"/>
        <v>1.133533026555939E-3</v>
      </c>
      <c r="M1499" s="16">
        <f t="shared" si="260"/>
        <v>-1.1159296539326714E-4</v>
      </c>
      <c r="N1499" s="16">
        <f t="shared" si="261"/>
        <v>1.4126114474602635E-3</v>
      </c>
      <c r="O1499" s="16">
        <f t="shared" si="262"/>
        <v>3.786388653389821E-2</v>
      </c>
      <c r="P1499" s="16">
        <f t="shared" si="263"/>
        <v>2.4097403481240925E-2</v>
      </c>
      <c r="Q1499" s="16">
        <f t="shared" si="264"/>
        <v>0.14272218203748996</v>
      </c>
      <c r="R1499" s="16">
        <f t="shared" si="265"/>
        <v>8.8652153190590824E-4</v>
      </c>
      <c r="S1499" s="16">
        <f t="shared" si="266"/>
        <v>2.6086899588401165E-2</v>
      </c>
      <c r="T1499" s="16">
        <f t="shared" si="267"/>
        <v>0.14272945620209887</v>
      </c>
      <c r="U1499" s="66">
        <f t="shared" si="268"/>
        <v>0.37579896082249531</v>
      </c>
      <c r="V1499" s="66"/>
      <c r="W1499" s="66"/>
    </row>
    <row r="1500" spans="1:23" x14ac:dyDescent="0.25">
      <c r="A1500">
        <v>1499</v>
      </c>
      <c r="B1500">
        <v>6.6545183429439004E-4</v>
      </c>
      <c r="C1500" s="16">
        <v>6.3121259198316504E-9</v>
      </c>
      <c r="D1500" s="16">
        <v>8.0891852133839904E-4</v>
      </c>
      <c r="E1500" s="16">
        <v>1.0294797376672701E-5</v>
      </c>
      <c r="F1500" s="16">
        <v>7.2366288834886103E-6</v>
      </c>
      <c r="G1500" s="16">
        <v>1.7582994000829401E-6</v>
      </c>
      <c r="H1500" s="16">
        <v>3.0310566663807202E-4</v>
      </c>
      <c r="J1500">
        <v>0.95633253928755502</v>
      </c>
      <c r="K1500">
        <f t="shared" si="258"/>
        <v>6.0364914092153964E-9</v>
      </c>
      <c r="L1500">
        <f t="shared" si="259"/>
        <v>8.2514376637953944E-4</v>
      </c>
      <c r="M1500" s="16">
        <f t="shared" si="260"/>
        <v>5.0575990220924063E-4</v>
      </c>
      <c r="N1500" s="16">
        <f t="shared" si="261"/>
        <v>0.12339636605704782</v>
      </c>
      <c r="O1500" s="16">
        <f t="shared" si="262"/>
        <v>1.9383813793225315E-2</v>
      </c>
      <c r="P1500" s="16">
        <f t="shared" si="263"/>
        <v>2.566023561993621E-2</v>
      </c>
      <c r="Q1500" s="16">
        <f t="shared" si="264"/>
        <v>1.7213342425908267E-3</v>
      </c>
      <c r="R1500" s="16">
        <f t="shared" si="265"/>
        <v>7.0526850975207264E-2</v>
      </c>
      <c r="S1500" s="16">
        <f t="shared" si="266"/>
        <v>1.5339869050248664E-2</v>
      </c>
      <c r="T1500" s="16">
        <f t="shared" si="267"/>
        <v>1.721953780399597E-3</v>
      </c>
      <c r="U1500" s="66">
        <f t="shared" si="268"/>
        <v>0.25775042351865568</v>
      </c>
      <c r="V1500" s="66"/>
      <c r="W1500" s="66"/>
    </row>
    <row r="1501" spans="1:23" x14ac:dyDescent="0.25">
      <c r="A1501">
        <v>1500</v>
      </c>
      <c r="B1501">
        <v>3.9289586193560702E-4</v>
      </c>
      <c r="C1501" s="16">
        <v>2.63192038605028E-9</v>
      </c>
      <c r="D1501" s="16">
        <v>5.6825677032957005E-4</v>
      </c>
      <c r="E1501" s="16">
        <v>3.0231145731612799E-6</v>
      </c>
      <c r="F1501" s="16">
        <v>1.21301217113172E-5</v>
      </c>
      <c r="G1501" s="16">
        <v>4.2061476387618499E-6</v>
      </c>
      <c r="H1501" s="16">
        <v>8.9007453732932896E-5</v>
      </c>
      <c r="J1501">
        <v>0.95746158502547596</v>
      </c>
      <c r="K1501">
        <f t="shared" si="258"/>
        <v>2.5199626644885636E-9</v>
      </c>
      <c r="L1501">
        <f t="shared" si="259"/>
        <v>5.9672052947058025E-4</v>
      </c>
      <c r="M1501" s="16">
        <f t="shared" si="260"/>
        <v>1.8907119440063382E-4</v>
      </c>
      <c r="N1501" s="16">
        <f t="shared" si="261"/>
        <v>4.087625027855344E-2</v>
      </c>
      <c r="O1501" s="16">
        <f t="shared" si="262"/>
        <v>0.2756097454481598</v>
      </c>
      <c r="P1501" s="16">
        <f t="shared" si="263"/>
        <v>0.16813359994957902</v>
      </c>
      <c r="Q1501" s="16">
        <f t="shared" si="264"/>
        <v>0.51628367745027848</v>
      </c>
      <c r="R1501" s="16">
        <f t="shared" si="265"/>
        <v>5.3389620329745618E-2</v>
      </c>
      <c r="S1501" s="16">
        <f t="shared" si="266"/>
        <v>1.2009703461061108</v>
      </c>
      <c r="T1501" s="16">
        <f t="shared" si="267"/>
        <v>0.51629100243096682</v>
      </c>
      <c r="U1501" s="66">
        <f t="shared" si="268"/>
        <v>2.7715542419933938</v>
      </c>
      <c r="V1501" s="66"/>
      <c r="W1501" s="66"/>
    </row>
    <row r="1502" spans="1:23" x14ac:dyDescent="0.25">
      <c r="A1502">
        <v>1501</v>
      </c>
      <c r="B1502">
        <v>5.0575371645401E-4</v>
      </c>
      <c r="C1502" s="16">
        <v>5.55263384776817E-9</v>
      </c>
      <c r="D1502" s="16">
        <v>9.3937100070691601E-4</v>
      </c>
      <c r="E1502" s="16">
        <v>1.04999826336386E-5</v>
      </c>
      <c r="F1502" s="16">
        <v>9.5835011383383697E-6</v>
      </c>
      <c r="G1502" s="16">
        <v>2.0019888666338802E-6</v>
      </c>
      <c r="H1502" s="16">
        <v>3.0914889958778201E-4</v>
      </c>
      <c r="J1502">
        <v>0.95563124934808996</v>
      </c>
      <c r="K1502">
        <f t="shared" si="258"/>
        <v>5.3062704211151879E-9</v>
      </c>
      <c r="L1502">
        <f t="shared" si="259"/>
        <v>9.6053443921637895E-4</v>
      </c>
      <c r="M1502" s="16">
        <f t="shared" si="260"/>
        <v>5.0972993691641103E-5</v>
      </c>
      <c r="N1502" s="16">
        <f t="shared" si="261"/>
        <v>7.2858881863097622E-4</v>
      </c>
      <c r="O1502" s="16">
        <f t="shared" si="262"/>
        <v>4.6269668638241907E-6</v>
      </c>
      <c r="P1502" s="16">
        <f t="shared" si="263"/>
        <v>6.1273796350732094E-4</v>
      </c>
      <c r="Q1502" s="16">
        <f t="shared" si="264"/>
        <v>5.0108439376850061E-4</v>
      </c>
      <c r="R1502" s="16">
        <f t="shared" si="265"/>
        <v>7.5018577117789802E-4</v>
      </c>
      <c r="S1502" s="16">
        <f t="shared" si="266"/>
        <v>5.8845892432530176E-6</v>
      </c>
      <c r="T1502" s="16">
        <f t="shared" si="267"/>
        <v>5.0113588486172089E-4</v>
      </c>
      <c r="U1502" s="66">
        <f t="shared" si="268"/>
        <v>3.1042443880534942E-3</v>
      </c>
      <c r="V1502" s="66"/>
      <c r="W1502" s="66"/>
    </row>
    <row r="1503" spans="1:23" x14ac:dyDescent="0.25">
      <c r="H1503" s="16"/>
      <c r="L1503" s="16"/>
      <c r="M1503" s="16"/>
      <c r="N1503" s="16">
        <f>SUM(N3:N1502)/1500</f>
        <v>0.13488263105813061</v>
      </c>
      <c r="O1503" s="16">
        <f t="shared" ref="O1503:T1503" si="269">SUM(O3:O1502)/1500</f>
        <v>6.2761139254078419E-2</v>
      </c>
      <c r="P1503" s="16">
        <f t="shared" si="269"/>
        <v>9.2589101951172509E-2</v>
      </c>
      <c r="Q1503" s="16">
        <f t="shared" si="269"/>
        <v>0.19208393585060538</v>
      </c>
      <c r="R1503" s="16">
        <f t="shared" si="269"/>
        <v>0.17551575903410238</v>
      </c>
      <c r="S1503" s="16">
        <f t="shared" si="269"/>
        <v>6.6963332706544282E-2</v>
      </c>
      <c r="T1503" s="16">
        <f t="shared" si="269"/>
        <v>0.1920993087187281</v>
      </c>
      <c r="U1503" s="49">
        <f>SUM(U3:U1502)</f>
        <v>1375.342812860044</v>
      </c>
    </row>
    <row r="1504" spans="1:23" x14ac:dyDescent="0.25">
      <c r="M1504" s="16"/>
      <c r="N1504" s="16"/>
      <c r="O1504" s="16"/>
      <c r="P1504" s="17"/>
      <c r="T1504" s="49">
        <f>SUM(N1503:T1503)</f>
        <v>0.91689520857336171</v>
      </c>
      <c r="U1504" s="49">
        <f>U1503/1500</f>
        <v>0.9168952085733626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opLeftCell="A22" workbookViewId="0">
      <selection activeCell="E42" sqref="E42"/>
    </sheetView>
  </sheetViews>
  <sheetFormatPr defaultRowHeight="15" x14ac:dyDescent="0.25"/>
  <cols>
    <col min="2" max="4" width="12.28515625" bestFit="1" customWidth="1"/>
    <col min="5" max="5" width="17.5703125" bestFit="1" customWidth="1"/>
    <col min="6" max="8" width="11.28515625" bestFit="1" customWidth="1"/>
  </cols>
  <sheetData>
    <row r="1" spans="1:8" x14ac:dyDescent="0.25">
      <c r="A1" s="46" t="s">
        <v>47</v>
      </c>
      <c r="B1" s="46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7" t="s">
        <v>52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39</v>
      </c>
      <c r="B7" s="21">
        <f>'water1 a(h+)'!X2</f>
        <v>5.0213668779205359E-4</v>
      </c>
      <c r="C7" s="21">
        <f>'water1 a(h+)'!Y2</f>
        <v>5.9999826629629221E-9</v>
      </c>
      <c r="D7" s="21">
        <f>'water1 a(h+)'!Z2</f>
        <v>9.8199245365176969E-4</v>
      </c>
      <c r="E7" s="21">
        <f>'water1 a(h+)'!AA2</f>
        <v>1.2931068352323496E-5</v>
      </c>
      <c r="F7" s="21">
        <f>'water1 a(h+)'!AB2</f>
        <v>1.0050811297337461E-5</v>
      </c>
      <c r="G7" s="21">
        <f>'water1 a(h+)'!AC2</f>
        <v>2.1852979374884196E-6</v>
      </c>
      <c r="H7" s="21">
        <f>'water1 a(h+)'!AD2</f>
        <v>3.8073013347218851E-4</v>
      </c>
    </row>
    <row r="8" spans="1:8" x14ac:dyDescent="0.25">
      <c r="A8" t="s">
        <v>17</v>
      </c>
      <c r="B8" s="21">
        <f>'water1 a(h+)'!X3</f>
        <v>1.0328380847869738E-4</v>
      </c>
      <c r="C8" s="21">
        <f>'water1 a(h+)'!Y3</f>
        <v>2.6079426946745356E-9</v>
      </c>
      <c r="D8" s="21">
        <f>'water1 a(h+)'!Z3</f>
        <v>2.1108588285356737E-4</v>
      </c>
      <c r="E8" s="21">
        <f>'water1 a(h+)'!AA3</f>
        <v>9.1044291789834419E-6</v>
      </c>
      <c r="F8" s="21">
        <f>'water1 a(h+)'!AB3</f>
        <v>1.9223938075964354E-6</v>
      </c>
      <c r="G8" s="21">
        <f>'water1 a(h+)'!AC3</f>
        <v>9.0374486425517813E-7</v>
      </c>
      <c r="H8" s="21">
        <f>'water1 a(h+)'!AD3</f>
        <v>2.6806853505183909E-4</v>
      </c>
    </row>
    <row r="10" spans="1:8" x14ac:dyDescent="0.25">
      <c r="A10" s="47" t="s">
        <v>48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39</v>
      </c>
      <c r="B12" s="21">
        <f>'water2 alk'!Y2</f>
        <v>5.0217386191375431E-4</v>
      </c>
      <c r="C12" s="21">
        <f>'water2 alk'!Z2</f>
        <v>5.9986215725317785E-9</v>
      </c>
      <c r="D12" s="21">
        <f>'water2 alk'!AA2</f>
        <v>9.8199614220892623E-4</v>
      </c>
      <c r="E12" s="21">
        <f>'water2 alk'!AB2</f>
        <v>1.28909092838143E-5</v>
      </c>
      <c r="F12" s="21">
        <f>'water2 alk'!AC2</f>
        <v>1.0082075449118891E-5</v>
      </c>
      <c r="G12" s="21">
        <f>'water2 alk'!AD2</f>
        <v>2.185255176150899E-6</v>
      </c>
      <c r="H12" s="21">
        <f>'water2 alk'!AE2</f>
        <v>3.795476204962646E-4</v>
      </c>
    </row>
    <row r="13" spans="1:8" x14ac:dyDescent="0.25">
      <c r="A13" t="s">
        <v>17</v>
      </c>
      <c r="B13" s="21">
        <f>'water2 alk'!Y3</f>
        <v>1.0693748960885976E-4</v>
      </c>
      <c r="C13" s="21">
        <f>'water2 alk'!Z3</f>
        <v>2.6043419762760778E-9</v>
      </c>
      <c r="D13" s="21">
        <f>'water2 alk'!AA3</f>
        <v>2.0450197029447682E-4</v>
      </c>
      <c r="E13" s="21">
        <f>'water2 alk'!AB3</f>
        <v>8.9751750654788791E-6</v>
      </c>
      <c r="F13" s="21">
        <f>'water2 alk'!AC3</f>
        <v>2.0194547277197583E-6</v>
      </c>
      <c r="G13" s="21">
        <f>'water2 alk'!AD3</f>
        <v>9.0329952253304245E-7</v>
      </c>
      <c r="H13" s="21">
        <f>'water2 alk'!AE3</f>
        <v>2.6426262795205946E-4</v>
      </c>
    </row>
    <row r="15" spans="1:8" x14ac:dyDescent="0.25">
      <c r="A15" s="47" t="s">
        <v>49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39</v>
      </c>
      <c r="B17" s="21">
        <f>'water3 cTot(ca+2)'!Y2</f>
        <v>5.1930925374848243E-4</v>
      </c>
      <c r="C17" s="21">
        <f>'water3 cTot(ca+2)'!Z2</f>
        <v>5.8828375434963487E-9</v>
      </c>
      <c r="D17" s="21">
        <f>'water3 cTot(ca+2)'!AA2</f>
        <v>1.0993666660992268E-3</v>
      </c>
      <c r="E17" s="21">
        <f>'water3 cTot(ca+2)'!AB2</f>
        <v>1.4824236337350336E-5</v>
      </c>
      <c r="F17" s="21">
        <f>'water3 cTot(ca+2)'!AC2</f>
        <v>1.0805895770094806E-5</v>
      </c>
      <c r="G17" s="21">
        <f>'water3 cTot(ca+2)'!AD2</f>
        <v>2.2021974570287376E-6</v>
      </c>
      <c r="H17" s="21">
        <f>'water3 cTot(ca+2)'!AE2</f>
        <v>4.36480557369849E-4</v>
      </c>
    </row>
    <row r="18" spans="1:8" x14ac:dyDescent="0.25">
      <c r="A18" t="s">
        <v>17</v>
      </c>
      <c r="B18" s="21">
        <f>'water3 cTot(ca+2)'!Y3</f>
        <v>1.9569427807279388E-4</v>
      </c>
      <c r="C18" s="21">
        <f>'water3 cTot(ca+2)'!Z3</f>
        <v>2.3950771985107315E-9</v>
      </c>
      <c r="D18" s="21">
        <f>'water3 cTot(ca+2)'!AA3</f>
        <v>5.8349937267937945E-4</v>
      </c>
      <c r="E18" s="21">
        <f>'water3 cTot(ca+2)'!AB3</f>
        <v>1.3768876278285125E-5</v>
      </c>
      <c r="F18" s="21">
        <f>'water3 cTot(ca+2)'!AC3</f>
        <v>4.2918044932614522E-6</v>
      </c>
      <c r="G18" s="21">
        <f>'water3 cTot(ca+2)'!AD3</f>
        <v>8.8464243777420777E-7</v>
      </c>
      <c r="H18" s="21">
        <f>'water3 cTot(ca+2)'!AE3</f>
        <v>4.0542887736086153E-4</v>
      </c>
    </row>
    <row r="20" spans="1:8" x14ac:dyDescent="0.25">
      <c r="A20" s="47" t="s">
        <v>50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39</v>
      </c>
      <c r="B22" s="21">
        <f>'water4 p_gas'!X2</f>
        <v>5.1077520817884991E-4</v>
      </c>
      <c r="C22" s="21">
        <f>'water4 p_gas'!Y2</f>
        <v>5.6656170997888097E-9</v>
      </c>
      <c r="D22" s="21">
        <f>'water4 p_gas'!Z2</f>
        <v>1.0188222673624585E-3</v>
      </c>
      <c r="E22" s="21">
        <f>'water4 p_gas'!AA2</f>
        <v>1.1672781668978901E-5</v>
      </c>
      <c r="F22" s="21">
        <f>'water4 p_gas'!AB2</f>
        <v>1.0775803892450452E-5</v>
      </c>
      <c r="G22" s="21">
        <f>'water4 p_gas'!AC2</f>
        <v>2.0819881693952843E-6</v>
      </c>
      <c r="H22" s="21">
        <f>'water4 p_gas'!AD2</f>
        <v>3.4368216095748692E-4</v>
      </c>
    </row>
    <row r="23" spans="1:8" x14ac:dyDescent="0.25">
      <c r="A23" t="s">
        <v>17</v>
      </c>
      <c r="B23" s="21">
        <f>'water4 p_gas'!X3</f>
        <v>1.7993342356757382E-4</v>
      </c>
      <c r="C23" s="21">
        <f>'water4 p_gas'!Y3</f>
        <v>1.3824387906901501E-9</v>
      </c>
      <c r="D23" s="21">
        <f>'water4 p_gas'!Z3</f>
        <v>2.8776750707300703E-4</v>
      </c>
      <c r="E23" s="21">
        <f>'water4 p_gas'!AA3</f>
        <v>4.6139755051740591E-6</v>
      </c>
      <c r="F23" s="21">
        <f>'water4 p_gas'!AB3</f>
        <v>4.0236554788157509E-6</v>
      </c>
      <c r="G23" s="21">
        <f>'water4 p_gas'!AC3</f>
        <v>5.1385651079785407E-7</v>
      </c>
      <c r="H23" s="21">
        <f>'water4 p_gas'!AD3</f>
        <v>1.358537019945254E-4</v>
      </c>
    </row>
    <row r="25" spans="1:8" x14ac:dyDescent="0.25">
      <c r="A25" t="s">
        <v>17</v>
      </c>
    </row>
    <row r="26" spans="1:8" x14ac:dyDescent="0.25">
      <c r="A26" t="s">
        <v>51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1.0328380847869738E-4</v>
      </c>
      <c r="C27" s="21">
        <f>C8</f>
        <v>2.6079426946745356E-9</v>
      </c>
      <c r="D27" s="21">
        <f t="shared" ref="D27:H27" si="0">D8</f>
        <v>2.1108588285356737E-4</v>
      </c>
      <c r="E27" s="51">
        <f t="shared" si="0"/>
        <v>9.1044291789834419E-6</v>
      </c>
      <c r="F27" s="21">
        <f t="shared" si="0"/>
        <v>1.9223938075964354E-6</v>
      </c>
      <c r="G27" s="21">
        <f t="shared" si="0"/>
        <v>9.0374486425517813E-7</v>
      </c>
      <c r="H27" s="21">
        <f t="shared" si="0"/>
        <v>2.6806853505183909E-4</v>
      </c>
    </row>
    <row r="28" spans="1:8" x14ac:dyDescent="0.25">
      <c r="A28">
        <v>2</v>
      </c>
      <c r="B28" s="21">
        <f>B13</f>
        <v>1.0693748960885976E-4</v>
      </c>
      <c r="C28" s="21">
        <f>C13</f>
        <v>2.6043419762760778E-9</v>
      </c>
      <c r="D28" s="21">
        <f t="shared" ref="D28:H28" si="1">D13</f>
        <v>2.0450197029447682E-4</v>
      </c>
      <c r="E28" s="51">
        <f t="shared" si="1"/>
        <v>8.9751750654788791E-6</v>
      </c>
      <c r="F28" s="21">
        <f t="shared" si="1"/>
        <v>2.0194547277197583E-6</v>
      </c>
      <c r="G28" s="21">
        <f t="shared" si="1"/>
        <v>9.0329952253304245E-7</v>
      </c>
      <c r="H28" s="21">
        <f t="shared" si="1"/>
        <v>2.6426262795205946E-4</v>
      </c>
    </row>
    <row r="29" spans="1:8" x14ac:dyDescent="0.25">
      <c r="A29">
        <v>3</v>
      </c>
      <c r="B29" s="21">
        <f>B18</f>
        <v>1.9569427807279388E-4</v>
      </c>
      <c r="C29">
        <f>C18</f>
        <v>2.3950771985107315E-9</v>
      </c>
      <c r="D29">
        <f t="shared" ref="D29:H29" si="2">D18</f>
        <v>5.8349937267937945E-4</v>
      </c>
      <c r="E29" s="51">
        <f t="shared" si="2"/>
        <v>1.3768876278285125E-5</v>
      </c>
      <c r="F29">
        <f t="shared" si="2"/>
        <v>4.2918044932614522E-6</v>
      </c>
      <c r="G29">
        <f t="shared" si="2"/>
        <v>8.8464243777420777E-7</v>
      </c>
      <c r="H29">
        <f t="shared" si="2"/>
        <v>4.0542887736086153E-4</v>
      </c>
    </row>
    <row r="30" spans="1:8" x14ac:dyDescent="0.25">
      <c r="A30">
        <v>4</v>
      </c>
      <c r="B30" s="21">
        <f>B23</f>
        <v>1.7993342356757382E-4</v>
      </c>
      <c r="C30">
        <f>C23</f>
        <v>1.3824387906901501E-9</v>
      </c>
      <c r="D30">
        <f t="shared" ref="D30:H30" si="3">D23</f>
        <v>2.8776750707300703E-4</v>
      </c>
      <c r="E30" s="51">
        <f t="shared" si="3"/>
        <v>4.6139755051740591E-6</v>
      </c>
      <c r="F30">
        <f t="shared" si="3"/>
        <v>4.0236554788157509E-6</v>
      </c>
      <c r="G30">
        <f t="shared" si="3"/>
        <v>5.1385651079785407E-7</v>
      </c>
      <c r="H30">
        <f t="shared" si="3"/>
        <v>1.358537019945254E-4</v>
      </c>
    </row>
    <row r="32" spans="1:8" x14ac:dyDescent="0.25">
      <c r="A32" t="s">
        <v>39</v>
      </c>
    </row>
    <row r="33" spans="1:8" x14ac:dyDescent="0.25">
      <c r="A33" t="s">
        <v>51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8" x14ac:dyDescent="0.25">
      <c r="A34">
        <v>1</v>
      </c>
      <c r="B34" s="21">
        <f>(B7-$B$3)/$B$3</f>
        <v>1.9647517444672604E-2</v>
      </c>
      <c r="C34" s="16">
        <f>(C7-$C$3)/$C$3</f>
        <v>8.2889471929443528E-2</v>
      </c>
      <c r="D34" s="16">
        <f>(D7-$D$3)/$D$3</f>
        <v>1.9495596686636762E-2</v>
      </c>
      <c r="E34" s="16">
        <f>(E7-$E$3)/$E$3</f>
        <v>0.20396456941308297</v>
      </c>
      <c r="F34" s="16">
        <f>(F7-$F$3)/$F$3</f>
        <v>2.003671226766714E-2</v>
      </c>
      <c r="G34" s="16">
        <f>(G7-$G$3)/$G$3</f>
        <v>8.8915514782187108E-2</v>
      </c>
      <c r="H34" s="16">
        <f>(H7-$H$3)/$H$3</f>
        <v>0.20397346419805182</v>
      </c>
    </row>
    <row r="35" spans="1:8" x14ac:dyDescent="0.25">
      <c r="A35">
        <v>2</v>
      </c>
      <c r="B35" s="21">
        <f>(B12-$B$3)/$B$3</f>
        <v>1.9723003864659142E-2</v>
      </c>
      <c r="C35" s="16">
        <f>(C12-$C$3)/$C$3</f>
        <v>8.2643819469924329E-2</v>
      </c>
      <c r="D35" s="16">
        <f>(D12-$D$3)/$D$3</f>
        <v>1.9499426112988501E-2</v>
      </c>
      <c r="E35" s="16">
        <f>(E12-$E$3)/$E$3</f>
        <v>0.20022550514489221</v>
      </c>
      <c r="F35" s="16">
        <f>(F12-$F$3)/$F$3</f>
        <v>2.320964842690193E-2</v>
      </c>
      <c r="G35" s="16">
        <f>(G12-$G$3)/$G$3</f>
        <v>8.8894207168675812E-2</v>
      </c>
      <c r="H35" s="16">
        <f>(H12-$H$3)/$H$3</f>
        <v>0.20023403272437718</v>
      </c>
    </row>
    <row r="36" spans="1:8" x14ac:dyDescent="0.25">
      <c r="A36">
        <v>3</v>
      </c>
      <c r="B36" s="21">
        <f>(B17-$B$3)/$B$3</f>
        <v>5.4518429432045337E-2</v>
      </c>
      <c r="C36" s="16">
        <f>(C17-$C$3)/$C$3</f>
        <v>6.1746874744733421E-2</v>
      </c>
      <c r="D36" s="16">
        <f>(D17-$D$3)/$D$3</f>
        <v>0.1413524320520729</v>
      </c>
      <c r="E36" s="16">
        <f>(E17-$E$3)/$E$3</f>
        <v>0.38023052948821623</v>
      </c>
      <c r="F36" s="16">
        <f>(F17-$F$3)/$F$3</f>
        <v>9.6668723384998823E-2</v>
      </c>
      <c r="G36" s="16">
        <f>(G17-$G$3)/$G$3</f>
        <v>9.7336402709700856E-2</v>
      </c>
      <c r="H36" s="16">
        <f>(H17-$H$3)/$H$3</f>
        <v>0.38027164784439371</v>
      </c>
    </row>
    <row r="37" spans="1:8" x14ac:dyDescent="0.25">
      <c r="A37">
        <v>4</v>
      </c>
      <c r="B37" s="21">
        <f>(B22-$B$3)/$B$3</f>
        <v>3.718904763144866E-2</v>
      </c>
      <c r="C37" s="16">
        <f>(C22-$C$3)/$C$3</f>
        <v>2.2542472866915877E-2</v>
      </c>
      <c r="D37" s="16">
        <f>(D22-$D$3)/$D$3</f>
        <v>5.7731972908476294E-2</v>
      </c>
      <c r="E37" s="16">
        <f>(E22-$E$3)/$E$3</f>
        <v>8.6810089703060866E-2</v>
      </c>
      <c r="F37" s="16">
        <f>(F22-$F$3)/$F$3</f>
        <v>9.3614758980509485E-2</v>
      </c>
      <c r="G37" s="16">
        <f>(G22-$G$3)/$G$3</f>
        <v>3.7437129443821347E-2</v>
      </c>
      <c r="H37" s="16">
        <f>(H22-$H$3)/$H$3</f>
        <v>8.681757899597399E-2</v>
      </c>
    </row>
    <row r="39" spans="1:8" x14ac:dyDescent="0.25">
      <c r="A39" s="52" t="s">
        <v>51</v>
      </c>
      <c r="B39" s="53" t="s">
        <v>53</v>
      </c>
    </row>
    <row r="40" spans="1:8" x14ac:dyDescent="0.25">
      <c r="A40" s="2">
        <v>1</v>
      </c>
      <c r="B40" s="4">
        <f>'water1 a(h+)'!V3</f>
        <v>2.0907371958264123</v>
      </c>
    </row>
    <row r="41" spans="1:8" x14ac:dyDescent="0.25">
      <c r="A41" s="5">
        <v>2</v>
      </c>
      <c r="B41" s="7">
        <f>'water2 alk'!V3</f>
        <v>2.0506399788927654</v>
      </c>
    </row>
    <row r="42" spans="1:8" x14ac:dyDescent="0.25">
      <c r="A42" s="5">
        <v>3</v>
      </c>
      <c r="B42" s="54">
        <f>'water3 cTot(ca+2)'!V3</f>
        <v>4.7177094271939692</v>
      </c>
    </row>
    <row r="43" spans="1:8" x14ac:dyDescent="0.25">
      <c r="A43" s="8">
        <v>4</v>
      </c>
      <c r="B43" s="55">
        <f>'water4 p_gas'!V3</f>
        <v>0.9168952085733626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"/>
  <sheetViews>
    <sheetView topLeftCell="A1461" workbookViewId="0">
      <selection sqref="A1:A1500"/>
    </sheetView>
  </sheetViews>
  <sheetFormatPr defaultRowHeight="15" x14ac:dyDescent="0.25"/>
  <sheetData>
    <row r="1" spans="1:5" x14ac:dyDescent="0.25">
      <c r="A1">
        <v>0.95317396170345403</v>
      </c>
    </row>
    <row r="2" spans="1:5" x14ac:dyDescent="0.25">
      <c r="A2">
        <v>0.95649522180017899</v>
      </c>
      <c r="D2" s="16"/>
      <c r="E2" s="16"/>
    </row>
    <row r="3" spans="1:5" x14ac:dyDescent="0.25">
      <c r="A3">
        <v>0.956212153249825</v>
      </c>
    </row>
    <row r="4" spans="1:5" x14ac:dyDescent="0.25">
      <c r="A4">
        <v>0.95634521761630897</v>
      </c>
      <c r="D4" s="16"/>
      <c r="E4" s="16"/>
    </row>
    <row r="5" spans="1:5" x14ac:dyDescent="0.25">
      <c r="A5">
        <v>0.95591479445954797</v>
      </c>
      <c r="D5" s="16"/>
      <c r="E5" s="16"/>
    </row>
    <row r="6" spans="1:5" x14ac:dyDescent="0.25">
      <c r="A6">
        <v>0.95533173877104005</v>
      </c>
    </row>
    <row r="7" spans="1:5" x14ac:dyDescent="0.25">
      <c r="A7">
        <v>0.95468577028387502</v>
      </c>
      <c r="E7" s="16"/>
    </row>
    <row r="8" spans="1:5" x14ac:dyDescent="0.25">
      <c r="A8">
        <v>0.95433265610615603</v>
      </c>
    </row>
    <row r="9" spans="1:5" x14ac:dyDescent="0.25">
      <c r="A9">
        <v>0.95362537855410501</v>
      </c>
    </row>
    <row r="10" spans="1:5" x14ac:dyDescent="0.25">
      <c r="A10">
        <v>0.95782522711201701</v>
      </c>
    </row>
    <row r="11" spans="1:5" x14ac:dyDescent="0.25">
      <c r="A11">
        <v>0.95683906574866595</v>
      </c>
    </row>
    <row r="12" spans="1:5" x14ac:dyDescent="0.25">
      <c r="A12">
        <v>0.95333389051482498</v>
      </c>
    </row>
    <row r="13" spans="1:5" x14ac:dyDescent="0.25">
      <c r="A13">
        <v>0.95678072800505298</v>
      </c>
    </row>
    <row r="14" spans="1:5" x14ac:dyDescent="0.25">
      <c r="A14">
        <v>0.95784138531844898</v>
      </c>
    </row>
    <row r="15" spans="1:5" x14ac:dyDescent="0.25">
      <c r="A15">
        <v>0.95584798457645304</v>
      </c>
    </row>
    <row r="16" spans="1:5" x14ac:dyDescent="0.25">
      <c r="A16">
        <v>0.95245192364129305</v>
      </c>
    </row>
    <row r="17" spans="1:1" x14ac:dyDescent="0.25">
      <c r="A17">
        <v>0.955133069651811</v>
      </c>
    </row>
    <row r="18" spans="1:1" x14ac:dyDescent="0.25">
      <c r="A18">
        <v>0.95430559852969798</v>
      </c>
    </row>
    <row r="19" spans="1:1" x14ac:dyDescent="0.25">
      <c r="A19">
        <v>0.95488653497234</v>
      </c>
    </row>
    <row r="20" spans="1:1" x14ac:dyDescent="0.25">
      <c r="A20">
        <v>0.95588875301313203</v>
      </c>
    </row>
    <row r="21" spans="1:1" x14ac:dyDescent="0.25">
      <c r="A21">
        <v>0.95523262296087197</v>
      </c>
    </row>
    <row r="22" spans="1:1" x14ac:dyDescent="0.25">
      <c r="A22">
        <v>0.95570271480178703</v>
      </c>
    </row>
    <row r="23" spans="1:1" x14ac:dyDescent="0.25">
      <c r="A23">
        <v>0.95453951319360997</v>
      </c>
    </row>
    <row r="24" spans="1:1" x14ac:dyDescent="0.25">
      <c r="A24">
        <v>0.95343723158100901</v>
      </c>
    </row>
    <row r="25" spans="1:1" x14ac:dyDescent="0.25">
      <c r="A25">
        <v>0.95612477348292702</v>
      </c>
    </row>
    <row r="26" spans="1:1" x14ac:dyDescent="0.25">
      <c r="A26">
        <v>0.95559613095648199</v>
      </c>
    </row>
    <row r="27" spans="1:1" x14ac:dyDescent="0.25">
      <c r="A27">
        <v>0.95567785973497299</v>
      </c>
    </row>
    <row r="28" spans="1:1" x14ac:dyDescent="0.25">
      <c r="A28">
        <v>0.95317121066002497</v>
      </c>
    </row>
    <row r="29" spans="1:1" x14ac:dyDescent="0.25">
      <c r="A29">
        <v>0.95294528767823705</v>
      </c>
    </row>
    <row r="30" spans="1:1" x14ac:dyDescent="0.25">
      <c r="A30">
        <v>0.95676497431394603</v>
      </c>
    </row>
    <row r="31" spans="1:1" x14ac:dyDescent="0.25">
      <c r="A31">
        <v>0.95478011448146005</v>
      </c>
    </row>
    <row r="32" spans="1:1" x14ac:dyDescent="0.25">
      <c r="A32">
        <v>0.95592632299663705</v>
      </c>
    </row>
    <row r="33" spans="1:1" x14ac:dyDescent="0.25">
      <c r="A33">
        <v>0.95425881383365996</v>
      </c>
    </row>
    <row r="34" spans="1:1" x14ac:dyDescent="0.25">
      <c r="A34">
        <v>0.95230605919614597</v>
      </c>
    </row>
    <row r="35" spans="1:1" x14ac:dyDescent="0.25">
      <c r="A35">
        <v>0.95806111985467102</v>
      </c>
    </row>
    <row r="36" spans="1:1" x14ac:dyDescent="0.25">
      <c r="A36">
        <v>0.95299862279831604</v>
      </c>
    </row>
    <row r="37" spans="1:1" x14ac:dyDescent="0.25">
      <c r="A37">
        <v>0.95583216528369197</v>
      </c>
    </row>
    <row r="38" spans="1:1" x14ac:dyDescent="0.25">
      <c r="A38">
        <v>0.95392266320239605</v>
      </c>
    </row>
    <row r="39" spans="1:1" x14ac:dyDescent="0.25">
      <c r="A39">
        <v>0.95367852419438903</v>
      </c>
    </row>
    <row r="40" spans="1:1" x14ac:dyDescent="0.25">
      <c r="A40">
        <v>0.95380794108784905</v>
      </c>
    </row>
    <row r="41" spans="1:1" x14ac:dyDescent="0.25">
      <c r="A41">
        <v>0.95405357560484405</v>
      </c>
    </row>
    <row r="42" spans="1:1" x14ac:dyDescent="0.25">
      <c r="A42">
        <v>0.95515721074077597</v>
      </c>
    </row>
    <row r="43" spans="1:1" x14ac:dyDescent="0.25">
      <c r="A43">
        <v>0.95493178276149804</v>
      </c>
    </row>
    <row r="44" spans="1:1" x14ac:dyDescent="0.25">
      <c r="A44">
        <v>0.95549752414641898</v>
      </c>
    </row>
    <row r="45" spans="1:1" x14ac:dyDescent="0.25">
      <c r="A45">
        <v>0.95740486662800905</v>
      </c>
    </row>
    <row r="46" spans="1:1" x14ac:dyDescent="0.25">
      <c r="A46">
        <v>0.95561190863981804</v>
      </c>
    </row>
    <row r="47" spans="1:1" x14ac:dyDescent="0.25">
      <c r="A47">
        <v>0.95508264610579297</v>
      </c>
    </row>
    <row r="48" spans="1:1" x14ac:dyDescent="0.25">
      <c r="A48">
        <v>0.95537499680333704</v>
      </c>
    </row>
    <row r="49" spans="1:1" x14ac:dyDescent="0.25">
      <c r="A49">
        <v>0.95539975835886604</v>
      </c>
    </row>
    <row r="50" spans="1:1" x14ac:dyDescent="0.25">
      <c r="A50">
        <v>0.95660480799714298</v>
      </c>
    </row>
    <row r="51" spans="1:1" x14ac:dyDescent="0.25">
      <c r="A51">
        <v>0.95530261072819</v>
      </c>
    </row>
    <row r="52" spans="1:1" x14ac:dyDescent="0.25">
      <c r="A52">
        <v>0.95270877770020401</v>
      </c>
    </row>
    <row r="53" spans="1:1" x14ac:dyDescent="0.25">
      <c r="A53">
        <v>0.95430701343941604</v>
      </c>
    </row>
    <row r="54" spans="1:1" x14ac:dyDescent="0.25">
      <c r="A54">
        <v>0.95477279755172595</v>
      </c>
    </row>
    <row r="55" spans="1:1" x14ac:dyDescent="0.25">
      <c r="A55">
        <v>0.95651347608078197</v>
      </c>
    </row>
    <row r="56" spans="1:1" x14ac:dyDescent="0.25">
      <c r="A56">
        <v>0.95463137721986202</v>
      </c>
    </row>
    <row r="57" spans="1:1" x14ac:dyDescent="0.25">
      <c r="A57">
        <v>0.95600734671299603</v>
      </c>
    </row>
    <row r="58" spans="1:1" x14ac:dyDescent="0.25">
      <c r="A58">
        <v>0.95391051368458701</v>
      </c>
    </row>
    <row r="59" spans="1:1" x14ac:dyDescent="0.25">
      <c r="A59">
        <v>0.95533668852398801</v>
      </c>
    </row>
    <row r="60" spans="1:1" x14ac:dyDescent="0.25">
      <c r="A60">
        <v>0.95741160982530504</v>
      </c>
    </row>
    <row r="61" spans="1:1" x14ac:dyDescent="0.25">
      <c r="A61">
        <v>0.95556105150342596</v>
      </c>
    </row>
    <row r="62" spans="1:1" x14ac:dyDescent="0.25">
      <c r="A62">
        <v>0.95546019332050602</v>
      </c>
    </row>
    <row r="63" spans="1:1" x14ac:dyDescent="0.25">
      <c r="A63">
        <v>0.95465844248606602</v>
      </c>
    </row>
    <row r="64" spans="1:1" x14ac:dyDescent="0.25">
      <c r="A64">
        <v>0.95292943749078196</v>
      </c>
    </row>
    <row r="65" spans="1:1" x14ac:dyDescent="0.25">
      <c r="A65">
        <v>0.95608988463557398</v>
      </c>
    </row>
    <row r="66" spans="1:1" x14ac:dyDescent="0.25">
      <c r="A66">
        <v>0.95748492793693296</v>
      </c>
    </row>
    <row r="67" spans="1:1" x14ac:dyDescent="0.25">
      <c r="A67">
        <v>0.95292861356211001</v>
      </c>
    </row>
    <row r="68" spans="1:1" x14ac:dyDescent="0.25">
      <c r="A68">
        <v>0.95170276808777599</v>
      </c>
    </row>
    <row r="69" spans="1:1" x14ac:dyDescent="0.25">
      <c r="A69">
        <v>0.95408128338532605</v>
      </c>
    </row>
    <row r="70" spans="1:1" x14ac:dyDescent="0.25">
      <c r="A70">
        <v>0.955599378063681</v>
      </c>
    </row>
    <row r="71" spans="1:1" x14ac:dyDescent="0.25">
      <c r="A71">
        <v>0.95207311153765595</v>
      </c>
    </row>
    <row r="72" spans="1:1" x14ac:dyDescent="0.25">
      <c r="A72">
        <v>0.95340606518084503</v>
      </c>
    </row>
    <row r="73" spans="1:1" x14ac:dyDescent="0.25">
      <c r="A73">
        <v>0.95564172540200198</v>
      </c>
    </row>
    <row r="74" spans="1:1" x14ac:dyDescent="0.25">
      <c r="A74">
        <v>0.95439335901298095</v>
      </c>
    </row>
    <row r="75" spans="1:1" x14ac:dyDescent="0.25">
      <c r="A75">
        <v>0.95414830039595599</v>
      </c>
    </row>
    <row r="76" spans="1:1" x14ac:dyDescent="0.25">
      <c r="A76">
        <v>0.95597301293380799</v>
      </c>
    </row>
    <row r="77" spans="1:1" x14ac:dyDescent="0.25">
      <c r="A77">
        <v>0.95488232890302505</v>
      </c>
    </row>
    <row r="78" spans="1:1" x14ac:dyDescent="0.25">
      <c r="A78">
        <v>0.95342255825010502</v>
      </c>
    </row>
    <row r="79" spans="1:1" x14ac:dyDescent="0.25">
      <c r="A79">
        <v>0.95744574246849501</v>
      </c>
    </row>
    <row r="80" spans="1:1" x14ac:dyDescent="0.25">
      <c r="A80">
        <v>0.95678775558140405</v>
      </c>
    </row>
    <row r="81" spans="1:1" x14ac:dyDescent="0.25">
      <c r="A81">
        <v>0.95497951243058699</v>
      </c>
    </row>
    <row r="82" spans="1:1" x14ac:dyDescent="0.25">
      <c r="A82">
        <v>0.95535207750996798</v>
      </c>
    </row>
    <row r="83" spans="1:1" x14ac:dyDescent="0.25">
      <c r="A83">
        <v>0.955949017981509</v>
      </c>
    </row>
    <row r="84" spans="1:1" x14ac:dyDescent="0.25">
      <c r="A84">
        <v>0.95324414887228803</v>
      </c>
    </row>
    <row r="85" spans="1:1" x14ac:dyDescent="0.25">
      <c r="A85">
        <v>0.95625916935952004</v>
      </c>
    </row>
    <row r="86" spans="1:1" x14ac:dyDescent="0.25">
      <c r="A86">
        <v>0.95524739706734196</v>
      </c>
    </row>
    <row r="87" spans="1:1" x14ac:dyDescent="0.25">
      <c r="A87">
        <v>0.95623779443216195</v>
      </c>
    </row>
    <row r="88" spans="1:1" x14ac:dyDescent="0.25">
      <c r="A88">
        <v>0.95730223474428799</v>
      </c>
    </row>
    <row r="89" spans="1:1" x14ac:dyDescent="0.25">
      <c r="A89">
        <v>0.95699921062459203</v>
      </c>
    </row>
    <row r="90" spans="1:1" x14ac:dyDescent="0.25">
      <c r="A90">
        <v>0.95382474683110197</v>
      </c>
    </row>
    <row r="91" spans="1:1" x14ac:dyDescent="0.25">
      <c r="A91">
        <v>0.95637386590356099</v>
      </c>
    </row>
    <row r="92" spans="1:1" x14ac:dyDescent="0.25">
      <c r="A92">
        <v>0.95522184598396398</v>
      </c>
    </row>
    <row r="93" spans="1:1" x14ac:dyDescent="0.25">
      <c r="A93">
        <v>0.954889405321795</v>
      </c>
    </row>
    <row r="94" spans="1:1" x14ac:dyDescent="0.25">
      <c r="A94">
        <v>0.95523535926175596</v>
      </c>
    </row>
    <row r="95" spans="1:1" x14ac:dyDescent="0.25">
      <c r="A95">
        <v>0.95395073585632195</v>
      </c>
    </row>
    <row r="96" spans="1:1" x14ac:dyDescent="0.25">
      <c r="A96">
        <v>0.95555896908603299</v>
      </c>
    </row>
    <row r="97" spans="1:1" x14ac:dyDescent="0.25">
      <c r="A97">
        <v>0.95747634455846997</v>
      </c>
    </row>
    <row r="98" spans="1:1" x14ac:dyDescent="0.25">
      <c r="A98">
        <v>0.95653822926544596</v>
      </c>
    </row>
    <row r="99" spans="1:1" x14ac:dyDescent="0.25">
      <c r="A99">
        <v>0.95333219363098698</v>
      </c>
    </row>
    <row r="100" spans="1:1" x14ac:dyDescent="0.25">
      <c r="A100">
        <v>0.95569290199892398</v>
      </c>
    </row>
    <row r="101" spans="1:1" x14ac:dyDescent="0.25">
      <c r="A101">
        <v>0.95387575627619703</v>
      </c>
    </row>
    <row r="102" spans="1:1" x14ac:dyDescent="0.25">
      <c r="A102">
        <v>0.95642642114655996</v>
      </c>
    </row>
    <row r="103" spans="1:1" x14ac:dyDescent="0.25">
      <c r="A103">
        <v>0.95504424155622802</v>
      </c>
    </row>
    <row r="104" spans="1:1" x14ac:dyDescent="0.25">
      <c r="A104">
        <v>0.95304019389696804</v>
      </c>
    </row>
    <row r="105" spans="1:1" x14ac:dyDescent="0.25">
      <c r="A105">
        <v>0.95728563733272698</v>
      </c>
    </row>
    <row r="106" spans="1:1" x14ac:dyDescent="0.25">
      <c r="A106">
        <v>0.95713397340911699</v>
      </c>
    </row>
    <row r="107" spans="1:1" x14ac:dyDescent="0.25">
      <c r="A107">
        <v>0.95493882433600696</v>
      </c>
    </row>
    <row r="108" spans="1:1" x14ac:dyDescent="0.25">
      <c r="A108">
        <v>0.95603180900302498</v>
      </c>
    </row>
    <row r="109" spans="1:1" x14ac:dyDescent="0.25">
      <c r="A109">
        <v>0.95727518340837303</v>
      </c>
    </row>
    <row r="110" spans="1:1" x14ac:dyDescent="0.25">
      <c r="A110">
        <v>0.957038303935139</v>
      </c>
    </row>
    <row r="111" spans="1:1" x14ac:dyDescent="0.25">
      <c r="A111">
        <v>0.95463326523179903</v>
      </c>
    </row>
    <row r="112" spans="1:1" x14ac:dyDescent="0.25">
      <c r="A112">
        <v>0.95580550284636201</v>
      </c>
    </row>
    <row r="113" spans="1:1" x14ac:dyDescent="0.25">
      <c r="A113">
        <v>0.95461613887062202</v>
      </c>
    </row>
    <row r="114" spans="1:1" x14ac:dyDescent="0.25">
      <c r="A114">
        <v>0.95575103321277599</v>
      </c>
    </row>
    <row r="115" spans="1:1" x14ac:dyDescent="0.25">
      <c r="A115">
        <v>0.95459703291960596</v>
      </c>
    </row>
    <row r="116" spans="1:1" x14ac:dyDescent="0.25">
      <c r="A116">
        <v>0.95607380250875096</v>
      </c>
    </row>
    <row r="117" spans="1:1" x14ac:dyDescent="0.25">
      <c r="A117">
        <v>0.95607384697226305</v>
      </c>
    </row>
    <row r="118" spans="1:1" x14ac:dyDescent="0.25">
      <c r="A118">
        <v>0.95632582408226297</v>
      </c>
    </row>
    <row r="119" spans="1:1" x14ac:dyDescent="0.25">
      <c r="A119">
        <v>0.95482924802519298</v>
      </c>
    </row>
    <row r="120" spans="1:1" x14ac:dyDescent="0.25">
      <c r="A120">
        <v>0.956394415331563</v>
      </c>
    </row>
    <row r="121" spans="1:1" x14ac:dyDescent="0.25">
      <c r="A121">
        <v>0.95529817135282502</v>
      </c>
    </row>
    <row r="122" spans="1:1" x14ac:dyDescent="0.25">
      <c r="A122">
        <v>0.95379805441254895</v>
      </c>
    </row>
    <row r="123" spans="1:1" x14ac:dyDescent="0.25">
      <c r="A123">
        <v>0.95644130052035903</v>
      </c>
    </row>
    <row r="124" spans="1:1" x14ac:dyDescent="0.25">
      <c r="A124">
        <v>0.95650095260218804</v>
      </c>
    </row>
    <row r="125" spans="1:1" x14ac:dyDescent="0.25">
      <c r="A125">
        <v>0.95618742403767998</v>
      </c>
    </row>
    <row r="126" spans="1:1" x14ac:dyDescent="0.25">
      <c r="A126">
        <v>0.95747847021536603</v>
      </c>
    </row>
    <row r="127" spans="1:1" x14ac:dyDescent="0.25">
      <c r="A127">
        <v>0.95425006432782999</v>
      </c>
    </row>
    <row r="128" spans="1:1" x14ac:dyDescent="0.25">
      <c r="A128">
        <v>0.95476657277759303</v>
      </c>
    </row>
    <row r="129" spans="1:1" x14ac:dyDescent="0.25">
      <c r="A129">
        <v>0.95748190120541299</v>
      </c>
    </row>
    <row r="130" spans="1:1" x14ac:dyDescent="0.25">
      <c r="A130">
        <v>0.95603465159191503</v>
      </c>
    </row>
    <row r="131" spans="1:1" x14ac:dyDescent="0.25">
      <c r="A131">
        <v>0.95266129123727705</v>
      </c>
    </row>
    <row r="132" spans="1:1" x14ac:dyDescent="0.25">
      <c r="A132">
        <v>0.95368576587081899</v>
      </c>
    </row>
    <row r="133" spans="1:1" x14ac:dyDescent="0.25">
      <c r="A133">
        <v>0.95555102094609501</v>
      </c>
    </row>
    <row r="134" spans="1:1" x14ac:dyDescent="0.25">
      <c r="A134">
        <v>0.95518321486243896</v>
      </c>
    </row>
    <row r="135" spans="1:1" x14ac:dyDescent="0.25">
      <c r="A135">
        <v>0.95624799563598495</v>
      </c>
    </row>
    <row r="136" spans="1:1" x14ac:dyDescent="0.25">
      <c r="A136">
        <v>0.95278181286871799</v>
      </c>
    </row>
    <row r="137" spans="1:1" x14ac:dyDescent="0.25">
      <c r="A137">
        <v>0.95365879596302106</v>
      </c>
    </row>
    <row r="138" spans="1:1" x14ac:dyDescent="0.25">
      <c r="A138">
        <v>0.95613307954651205</v>
      </c>
    </row>
    <row r="139" spans="1:1" x14ac:dyDescent="0.25">
      <c r="A139">
        <v>0.95544259020506805</v>
      </c>
    </row>
    <row r="140" spans="1:1" x14ac:dyDescent="0.25">
      <c r="A140">
        <v>0.95537119416009797</v>
      </c>
    </row>
    <row r="141" spans="1:1" x14ac:dyDescent="0.25">
      <c r="A141">
        <v>0.95555061266458396</v>
      </c>
    </row>
    <row r="142" spans="1:1" x14ac:dyDescent="0.25">
      <c r="A142">
        <v>0.95298356879344304</v>
      </c>
    </row>
    <row r="143" spans="1:1" x14ac:dyDescent="0.25">
      <c r="A143">
        <v>0.955725689862026</v>
      </c>
    </row>
    <row r="144" spans="1:1" x14ac:dyDescent="0.25">
      <c r="A144">
        <v>0.95197398901013297</v>
      </c>
    </row>
    <row r="145" spans="1:1" x14ac:dyDescent="0.25">
      <c r="A145">
        <v>0.95486890871508201</v>
      </c>
    </row>
    <row r="146" spans="1:1" x14ac:dyDescent="0.25">
      <c r="A146">
        <v>0.95741278142366104</v>
      </c>
    </row>
    <row r="147" spans="1:1" x14ac:dyDescent="0.25">
      <c r="A147">
        <v>0.95524619051267401</v>
      </c>
    </row>
    <row r="148" spans="1:1" x14ac:dyDescent="0.25">
      <c r="A148">
        <v>0.95662878552742703</v>
      </c>
    </row>
    <row r="149" spans="1:1" x14ac:dyDescent="0.25">
      <c r="A149">
        <v>0.95511536946582398</v>
      </c>
    </row>
    <row r="150" spans="1:1" x14ac:dyDescent="0.25">
      <c r="A150">
        <v>0.95201637237126902</v>
      </c>
    </row>
    <row r="151" spans="1:1" x14ac:dyDescent="0.25">
      <c r="A151">
        <v>0.95720238069726105</v>
      </c>
    </row>
    <row r="152" spans="1:1" x14ac:dyDescent="0.25">
      <c r="A152">
        <v>0.95464742108354295</v>
      </c>
    </row>
    <row r="153" spans="1:1" x14ac:dyDescent="0.25">
      <c r="A153">
        <v>0.95476331623709398</v>
      </c>
    </row>
    <row r="154" spans="1:1" x14ac:dyDescent="0.25">
      <c r="A154">
        <v>0.95805353870784005</v>
      </c>
    </row>
    <row r="155" spans="1:1" x14ac:dyDescent="0.25">
      <c r="A155">
        <v>0.95603229705272497</v>
      </c>
    </row>
    <row r="156" spans="1:1" x14ac:dyDescent="0.25">
      <c r="A156">
        <v>0.95307974335013701</v>
      </c>
    </row>
    <row r="157" spans="1:1" x14ac:dyDescent="0.25">
      <c r="A157">
        <v>0.95507385222055596</v>
      </c>
    </row>
    <row r="158" spans="1:1" x14ac:dyDescent="0.25">
      <c r="A158">
        <v>0.95657171698957399</v>
      </c>
    </row>
    <row r="159" spans="1:1" x14ac:dyDescent="0.25">
      <c r="A159">
        <v>0.95531976196645496</v>
      </c>
    </row>
    <row r="160" spans="1:1" x14ac:dyDescent="0.25">
      <c r="A160">
        <v>0.95483866313634502</v>
      </c>
    </row>
    <row r="161" spans="1:1" x14ac:dyDescent="0.25">
      <c r="A161">
        <v>0.95485394836716198</v>
      </c>
    </row>
    <row r="162" spans="1:1" x14ac:dyDescent="0.25">
      <c r="A162">
        <v>0.95576823725192095</v>
      </c>
    </row>
    <row r="163" spans="1:1" x14ac:dyDescent="0.25">
      <c r="A163">
        <v>0.95030902454247101</v>
      </c>
    </row>
    <row r="164" spans="1:1" x14ac:dyDescent="0.25">
      <c r="A164">
        <v>0.95617200265430602</v>
      </c>
    </row>
    <row r="165" spans="1:1" x14ac:dyDescent="0.25">
      <c r="A165">
        <v>0.95675133534332502</v>
      </c>
    </row>
    <row r="166" spans="1:1" x14ac:dyDescent="0.25">
      <c r="A166">
        <v>0.95642975005173203</v>
      </c>
    </row>
    <row r="167" spans="1:1" x14ac:dyDescent="0.25">
      <c r="A167">
        <v>0.95568705406446697</v>
      </c>
    </row>
    <row r="168" spans="1:1" x14ac:dyDescent="0.25">
      <c r="A168">
        <v>0.95493894772085197</v>
      </c>
    </row>
    <row r="169" spans="1:1" x14ac:dyDescent="0.25">
      <c r="A169">
        <v>0.95453949458508403</v>
      </c>
    </row>
    <row r="170" spans="1:1" x14ac:dyDescent="0.25">
      <c r="A170">
        <v>0.95508067942559804</v>
      </c>
    </row>
    <row r="171" spans="1:1" x14ac:dyDescent="0.25">
      <c r="A171">
        <v>0.95658799895104196</v>
      </c>
    </row>
    <row r="172" spans="1:1" x14ac:dyDescent="0.25">
      <c r="A172">
        <v>0.956279243773137</v>
      </c>
    </row>
    <row r="173" spans="1:1" x14ac:dyDescent="0.25">
      <c r="A173">
        <v>0.95489668861140398</v>
      </c>
    </row>
    <row r="174" spans="1:1" x14ac:dyDescent="0.25">
      <c r="A174">
        <v>0.95422065308147996</v>
      </c>
    </row>
    <row r="175" spans="1:1" x14ac:dyDescent="0.25">
      <c r="A175">
        <v>0.95470113340471396</v>
      </c>
    </row>
    <row r="176" spans="1:1" x14ac:dyDescent="0.25">
      <c r="A176">
        <v>0.95418397432426805</v>
      </c>
    </row>
    <row r="177" spans="1:1" x14ac:dyDescent="0.25">
      <c r="A177">
        <v>0.95845783024028497</v>
      </c>
    </row>
    <row r="178" spans="1:1" x14ac:dyDescent="0.25">
      <c r="A178">
        <v>0.95458368005671501</v>
      </c>
    </row>
    <row r="179" spans="1:1" x14ac:dyDescent="0.25">
      <c r="A179">
        <v>0.95621356640006105</v>
      </c>
    </row>
    <row r="180" spans="1:1" x14ac:dyDescent="0.25">
      <c r="A180">
        <v>0.95313784506870203</v>
      </c>
    </row>
    <row r="181" spans="1:1" x14ac:dyDescent="0.25">
      <c r="A181">
        <v>0.95631806122395902</v>
      </c>
    </row>
    <row r="182" spans="1:1" x14ac:dyDescent="0.25">
      <c r="A182">
        <v>0.95463009081400696</v>
      </c>
    </row>
    <row r="183" spans="1:1" x14ac:dyDescent="0.25">
      <c r="A183">
        <v>0.95336199225059604</v>
      </c>
    </row>
    <row r="184" spans="1:1" x14ac:dyDescent="0.25">
      <c r="A184">
        <v>0.95370331696466704</v>
      </c>
    </row>
    <row r="185" spans="1:1" x14ac:dyDescent="0.25">
      <c r="A185">
        <v>0.953226879304512</v>
      </c>
    </row>
    <row r="186" spans="1:1" x14ac:dyDescent="0.25">
      <c r="A186">
        <v>0.95625775349134501</v>
      </c>
    </row>
    <row r="187" spans="1:1" x14ac:dyDescent="0.25">
      <c r="A187">
        <v>0.95582901890210104</v>
      </c>
    </row>
    <row r="188" spans="1:1" x14ac:dyDescent="0.25">
      <c r="A188">
        <v>0.95548796607597797</v>
      </c>
    </row>
    <row r="189" spans="1:1" x14ac:dyDescent="0.25">
      <c r="A189">
        <v>0.95451065809344204</v>
      </c>
    </row>
    <row r="190" spans="1:1" x14ac:dyDescent="0.25">
      <c r="A190">
        <v>0.95817138184848205</v>
      </c>
    </row>
    <row r="191" spans="1:1" x14ac:dyDescent="0.25">
      <c r="A191">
        <v>0.95775388091200897</v>
      </c>
    </row>
    <row r="192" spans="1:1" x14ac:dyDescent="0.25">
      <c r="A192">
        <v>0.95271067505372298</v>
      </c>
    </row>
    <row r="193" spans="1:1" x14ac:dyDescent="0.25">
      <c r="A193">
        <v>0.95621088319051195</v>
      </c>
    </row>
    <row r="194" spans="1:1" x14ac:dyDescent="0.25">
      <c r="A194">
        <v>0.95559419426382897</v>
      </c>
    </row>
    <row r="195" spans="1:1" x14ac:dyDescent="0.25">
      <c r="A195">
        <v>0.95517094349060305</v>
      </c>
    </row>
    <row r="196" spans="1:1" x14ac:dyDescent="0.25">
      <c r="A196">
        <v>0.95667850695350698</v>
      </c>
    </row>
    <row r="197" spans="1:1" x14ac:dyDescent="0.25">
      <c r="A197">
        <v>0.95661593138638501</v>
      </c>
    </row>
    <row r="198" spans="1:1" x14ac:dyDescent="0.25">
      <c r="A198">
        <v>0.95568824803826702</v>
      </c>
    </row>
    <row r="199" spans="1:1" x14ac:dyDescent="0.25">
      <c r="A199">
        <v>0.95172317603296297</v>
      </c>
    </row>
    <row r="200" spans="1:1" x14ac:dyDescent="0.25">
      <c r="A200">
        <v>0.95256100604356497</v>
      </c>
    </row>
    <row r="201" spans="1:1" x14ac:dyDescent="0.25">
      <c r="A201">
        <v>0.95357137224615696</v>
      </c>
    </row>
    <row r="202" spans="1:1" x14ac:dyDescent="0.25">
      <c r="A202">
        <v>0.95672656444509396</v>
      </c>
    </row>
    <row r="203" spans="1:1" x14ac:dyDescent="0.25">
      <c r="A203">
        <v>0.95491308046670598</v>
      </c>
    </row>
    <row r="204" spans="1:1" x14ac:dyDescent="0.25">
      <c r="A204">
        <v>0.95539626334666505</v>
      </c>
    </row>
    <row r="205" spans="1:1" x14ac:dyDescent="0.25">
      <c r="A205">
        <v>0.95608536367165997</v>
      </c>
    </row>
    <row r="206" spans="1:1" x14ac:dyDescent="0.25">
      <c r="A206">
        <v>0.95584340479559304</v>
      </c>
    </row>
    <row r="207" spans="1:1" x14ac:dyDescent="0.25">
      <c r="A207">
        <v>0.95655312300232698</v>
      </c>
    </row>
    <row r="208" spans="1:1" x14ac:dyDescent="0.25">
      <c r="A208">
        <v>0.95542932083822696</v>
      </c>
    </row>
    <row r="209" spans="1:1" x14ac:dyDescent="0.25">
      <c r="A209">
        <v>0.95635575889090696</v>
      </c>
    </row>
    <row r="210" spans="1:1" x14ac:dyDescent="0.25">
      <c r="A210">
        <v>0.95620207038307103</v>
      </c>
    </row>
    <row r="211" spans="1:1" x14ac:dyDescent="0.25">
      <c r="A211">
        <v>0.95401775906929698</v>
      </c>
    </row>
    <row r="212" spans="1:1" x14ac:dyDescent="0.25">
      <c r="A212">
        <v>0.95644146616799297</v>
      </c>
    </row>
    <row r="213" spans="1:1" x14ac:dyDescent="0.25">
      <c r="A213">
        <v>0.95387758365550002</v>
      </c>
    </row>
    <row r="214" spans="1:1" x14ac:dyDescent="0.25">
      <c r="A214">
        <v>0.95601622744253301</v>
      </c>
    </row>
    <row r="215" spans="1:1" x14ac:dyDescent="0.25">
      <c r="A215">
        <v>0.95398104092106795</v>
      </c>
    </row>
    <row r="216" spans="1:1" x14ac:dyDescent="0.25">
      <c r="A216">
        <v>0.95640348356493499</v>
      </c>
    </row>
    <row r="217" spans="1:1" x14ac:dyDescent="0.25">
      <c r="A217">
        <v>0.95361613549928503</v>
      </c>
    </row>
    <row r="218" spans="1:1" x14ac:dyDescent="0.25">
      <c r="A218">
        <v>0.95467873347102294</v>
      </c>
    </row>
    <row r="219" spans="1:1" x14ac:dyDescent="0.25">
      <c r="A219">
        <v>0.95525016024994402</v>
      </c>
    </row>
    <row r="220" spans="1:1" x14ac:dyDescent="0.25">
      <c r="A220">
        <v>0.95481894589410099</v>
      </c>
    </row>
    <row r="221" spans="1:1" x14ac:dyDescent="0.25">
      <c r="A221">
        <v>0.95749040029555998</v>
      </c>
    </row>
    <row r="222" spans="1:1" x14ac:dyDescent="0.25">
      <c r="A222">
        <v>0.95436217143573598</v>
      </c>
    </row>
    <row r="223" spans="1:1" x14ac:dyDescent="0.25">
      <c r="A223">
        <v>0.95535374002156603</v>
      </c>
    </row>
    <row r="224" spans="1:1" x14ac:dyDescent="0.25">
      <c r="A224">
        <v>0.95586636434611205</v>
      </c>
    </row>
    <row r="225" spans="1:1" x14ac:dyDescent="0.25">
      <c r="A225">
        <v>0.956111580869765</v>
      </c>
    </row>
    <row r="226" spans="1:1" x14ac:dyDescent="0.25">
      <c r="A226">
        <v>0.95560201415443502</v>
      </c>
    </row>
    <row r="227" spans="1:1" x14ac:dyDescent="0.25">
      <c r="A227">
        <v>0.95426185309356804</v>
      </c>
    </row>
    <row r="228" spans="1:1" x14ac:dyDescent="0.25">
      <c r="A228">
        <v>0.95572426369935204</v>
      </c>
    </row>
    <row r="229" spans="1:1" x14ac:dyDescent="0.25">
      <c r="A229">
        <v>0.95612729265607399</v>
      </c>
    </row>
    <row r="230" spans="1:1" x14ac:dyDescent="0.25">
      <c r="A230">
        <v>0.95613269077685104</v>
      </c>
    </row>
    <row r="231" spans="1:1" x14ac:dyDescent="0.25">
      <c r="A231">
        <v>0.95621813297063096</v>
      </c>
    </row>
    <row r="232" spans="1:1" x14ac:dyDescent="0.25">
      <c r="A232">
        <v>0.95651011836609301</v>
      </c>
    </row>
    <row r="233" spans="1:1" x14ac:dyDescent="0.25">
      <c r="A233">
        <v>0.95477504360915799</v>
      </c>
    </row>
    <row r="234" spans="1:1" x14ac:dyDescent="0.25">
      <c r="A234">
        <v>0.95533948428703497</v>
      </c>
    </row>
    <row r="235" spans="1:1" x14ac:dyDescent="0.25">
      <c r="A235">
        <v>0.95099599768217402</v>
      </c>
    </row>
    <row r="236" spans="1:1" x14ac:dyDescent="0.25">
      <c r="A236">
        <v>0.95327525609610197</v>
      </c>
    </row>
    <row r="237" spans="1:1" x14ac:dyDescent="0.25">
      <c r="A237">
        <v>0.95561031184211698</v>
      </c>
    </row>
    <row r="238" spans="1:1" x14ac:dyDescent="0.25">
      <c r="A238">
        <v>0.95511861445024804</v>
      </c>
    </row>
    <row r="239" spans="1:1" x14ac:dyDescent="0.25">
      <c r="A239">
        <v>0.95436802294400602</v>
      </c>
    </row>
    <row r="240" spans="1:1" x14ac:dyDescent="0.25">
      <c r="A240">
        <v>0.95664749529049997</v>
      </c>
    </row>
    <row r="241" spans="1:1" x14ac:dyDescent="0.25">
      <c r="A241">
        <v>0.95595890998299304</v>
      </c>
    </row>
    <row r="242" spans="1:1" x14ac:dyDescent="0.25">
      <c r="A242">
        <v>0.95294296000070799</v>
      </c>
    </row>
    <row r="243" spans="1:1" x14ac:dyDescent="0.25">
      <c r="A243">
        <v>0.95131442339438999</v>
      </c>
    </row>
    <row r="244" spans="1:1" x14ac:dyDescent="0.25">
      <c r="A244">
        <v>0.95534338484593895</v>
      </c>
    </row>
    <row r="245" spans="1:1" x14ac:dyDescent="0.25">
      <c r="A245">
        <v>0.95690410261459302</v>
      </c>
    </row>
    <row r="246" spans="1:1" x14ac:dyDescent="0.25">
      <c r="A246">
        <v>0.954648815934239</v>
      </c>
    </row>
    <row r="247" spans="1:1" x14ac:dyDescent="0.25">
      <c r="A247">
        <v>0.95622350242825105</v>
      </c>
    </row>
    <row r="248" spans="1:1" x14ac:dyDescent="0.25">
      <c r="A248">
        <v>0.95670280327716894</v>
      </c>
    </row>
    <row r="249" spans="1:1" x14ac:dyDescent="0.25">
      <c r="A249">
        <v>0.95293016630698102</v>
      </c>
    </row>
    <row r="250" spans="1:1" x14ac:dyDescent="0.25">
      <c r="A250">
        <v>0.95056165118917402</v>
      </c>
    </row>
    <row r="251" spans="1:1" x14ac:dyDescent="0.25">
      <c r="A251">
        <v>0.95423693775019303</v>
      </c>
    </row>
    <row r="252" spans="1:1" x14ac:dyDescent="0.25">
      <c r="A252">
        <v>0.95731208847651805</v>
      </c>
    </row>
    <row r="253" spans="1:1" x14ac:dyDescent="0.25">
      <c r="A253">
        <v>0.95666844766795001</v>
      </c>
    </row>
    <row r="254" spans="1:1" x14ac:dyDescent="0.25">
      <c r="A254">
        <v>0.95461020759114501</v>
      </c>
    </row>
    <row r="255" spans="1:1" x14ac:dyDescent="0.25">
      <c r="A255">
        <v>0.95577931266860205</v>
      </c>
    </row>
    <row r="256" spans="1:1" x14ac:dyDescent="0.25">
      <c r="A256">
        <v>0.95147349563884998</v>
      </c>
    </row>
    <row r="257" spans="1:1" x14ac:dyDescent="0.25">
      <c r="A257">
        <v>0.95362685103179101</v>
      </c>
    </row>
    <row r="258" spans="1:1" x14ac:dyDescent="0.25">
      <c r="A258">
        <v>0.95692804955729405</v>
      </c>
    </row>
    <row r="259" spans="1:1" x14ac:dyDescent="0.25">
      <c r="A259">
        <v>0.95480121702688803</v>
      </c>
    </row>
    <row r="260" spans="1:1" x14ac:dyDescent="0.25">
      <c r="A260">
        <v>0.95622901298316099</v>
      </c>
    </row>
    <row r="261" spans="1:1" x14ac:dyDescent="0.25">
      <c r="A261">
        <v>0.95368379726498398</v>
      </c>
    </row>
    <row r="262" spans="1:1" x14ac:dyDescent="0.25">
      <c r="A262">
        <v>0.95532318242141501</v>
      </c>
    </row>
    <row r="263" spans="1:1" x14ac:dyDescent="0.25">
      <c r="A263">
        <v>0.95560242222508496</v>
      </c>
    </row>
    <row r="264" spans="1:1" x14ac:dyDescent="0.25">
      <c r="A264">
        <v>0.95482525673178398</v>
      </c>
    </row>
    <row r="265" spans="1:1" x14ac:dyDescent="0.25">
      <c r="A265">
        <v>0.95589247426817103</v>
      </c>
    </row>
    <row r="266" spans="1:1" x14ac:dyDescent="0.25">
      <c r="A266">
        <v>0.956481756353038</v>
      </c>
    </row>
    <row r="267" spans="1:1" x14ac:dyDescent="0.25">
      <c r="A267">
        <v>0.95635330641014604</v>
      </c>
    </row>
    <row r="268" spans="1:1" x14ac:dyDescent="0.25">
      <c r="A268">
        <v>0.95620391811890804</v>
      </c>
    </row>
    <row r="269" spans="1:1" x14ac:dyDescent="0.25">
      <c r="A269">
        <v>0.95629002158458798</v>
      </c>
    </row>
    <row r="270" spans="1:1" x14ac:dyDescent="0.25">
      <c r="A270">
        <v>0.95601064799359103</v>
      </c>
    </row>
    <row r="271" spans="1:1" x14ac:dyDescent="0.25">
      <c r="A271">
        <v>0.95536188479503903</v>
      </c>
    </row>
    <row r="272" spans="1:1" x14ac:dyDescent="0.25">
      <c r="A272">
        <v>0.95618172328394702</v>
      </c>
    </row>
    <row r="273" spans="1:1" x14ac:dyDescent="0.25">
      <c r="A273">
        <v>0.95523468462566896</v>
      </c>
    </row>
    <row r="274" spans="1:1" x14ac:dyDescent="0.25">
      <c r="A274">
        <v>0.95570708529418702</v>
      </c>
    </row>
    <row r="275" spans="1:1" x14ac:dyDescent="0.25">
      <c r="A275">
        <v>0.95504823997381805</v>
      </c>
    </row>
    <row r="276" spans="1:1" x14ac:dyDescent="0.25">
      <c r="A276">
        <v>0.95487671409074404</v>
      </c>
    </row>
    <row r="277" spans="1:1" x14ac:dyDescent="0.25">
      <c r="A277">
        <v>0.95409371703244605</v>
      </c>
    </row>
    <row r="278" spans="1:1" x14ac:dyDescent="0.25">
      <c r="A278">
        <v>0.95644044282508101</v>
      </c>
    </row>
    <row r="279" spans="1:1" x14ac:dyDescent="0.25">
      <c r="A279">
        <v>0.95614444720816405</v>
      </c>
    </row>
    <row r="280" spans="1:1" x14ac:dyDescent="0.25">
      <c r="A280">
        <v>0.95627576262504099</v>
      </c>
    </row>
    <row r="281" spans="1:1" x14ac:dyDescent="0.25">
      <c r="A281">
        <v>0.95421156929701101</v>
      </c>
    </row>
    <row r="282" spans="1:1" x14ac:dyDescent="0.25">
      <c r="A282">
        <v>0.95700369656642503</v>
      </c>
    </row>
    <row r="283" spans="1:1" x14ac:dyDescent="0.25">
      <c r="A283">
        <v>0.95577952606354899</v>
      </c>
    </row>
    <row r="284" spans="1:1" x14ac:dyDescent="0.25">
      <c r="A284">
        <v>0.95679870100433095</v>
      </c>
    </row>
    <row r="285" spans="1:1" x14ac:dyDescent="0.25">
      <c r="A285">
        <v>0.95400174017856898</v>
      </c>
    </row>
    <row r="286" spans="1:1" x14ac:dyDescent="0.25">
      <c r="A286">
        <v>0.95529568384678698</v>
      </c>
    </row>
    <row r="287" spans="1:1" x14ac:dyDescent="0.25">
      <c r="A287">
        <v>0.95645276326922402</v>
      </c>
    </row>
    <row r="288" spans="1:1" x14ac:dyDescent="0.25">
      <c r="A288">
        <v>0.95453979863258298</v>
      </c>
    </row>
    <row r="289" spans="1:1" x14ac:dyDescent="0.25">
      <c r="A289">
        <v>0.95746969101435397</v>
      </c>
    </row>
    <row r="290" spans="1:1" x14ac:dyDescent="0.25">
      <c r="A290">
        <v>0.95364281459753697</v>
      </c>
    </row>
    <row r="291" spans="1:1" x14ac:dyDescent="0.25">
      <c r="A291">
        <v>0.95392100468654395</v>
      </c>
    </row>
    <row r="292" spans="1:1" x14ac:dyDescent="0.25">
      <c r="A292">
        <v>0.95536822842171898</v>
      </c>
    </row>
    <row r="293" spans="1:1" x14ac:dyDescent="0.25">
      <c r="A293">
        <v>0.95531768911626702</v>
      </c>
    </row>
    <row r="294" spans="1:1" x14ac:dyDescent="0.25">
      <c r="A294">
        <v>0.95340545348442796</v>
      </c>
    </row>
    <row r="295" spans="1:1" x14ac:dyDescent="0.25">
      <c r="A295">
        <v>0.95621229945459096</v>
      </c>
    </row>
    <row r="296" spans="1:1" x14ac:dyDescent="0.25">
      <c r="A296">
        <v>0.95551492230028101</v>
      </c>
    </row>
    <row r="297" spans="1:1" x14ac:dyDescent="0.25">
      <c r="A297">
        <v>0.95407777772565905</v>
      </c>
    </row>
    <row r="298" spans="1:1" x14ac:dyDescent="0.25">
      <c r="A298">
        <v>0.95441346491497403</v>
      </c>
    </row>
    <row r="299" spans="1:1" x14ac:dyDescent="0.25">
      <c r="A299">
        <v>0.95675330099151201</v>
      </c>
    </row>
    <row r="300" spans="1:1" x14ac:dyDescent="0.25">
      <c r="A300">
        <v>0.95550140953496299</v>
      </c>
    </row>
    <row r="301" spans="1:1" x14ac:dyDescent="0.25">
      <c r="A301">
        <v>0.95435592956371396</v>
      </c>
    </row>
    <row r="302" spans="1:1" x14ac:dyDescent="0.25">
      <c r="A302">
        <v>0.95543035725901804</v>
      </c>
    </row>
    <row r="303" spans="1:1" x14ac:dyDescent="0.25">
      <c r="A303">
        <v>0.95605805082167705</v>
      </c>
    </row>
    <row r="304" spans="1:1" x14ac:dyDescent="0.25">
      <c r="A304">
        <v>0.95342416903147997</v>
      </c>
    </row>
    <row r="305" spans="1:1" x14ac:dyDescent="0.25">
      <c r="A305">
        <v>0.95765683187910999</v>
      </c>
    </row>
    <row r="306" spans="1:1" x14ac:dyDescent="0.25">
      <c r="A306">
        <v>0.95435021123294395</v>
      </c>
    </row>
    <row r="307" spans="1:1" x14ac:dyDescent="0.25">
      <c r="A307">
        <v>0.95410813356197199</v>
      </c>
    </row>
    <row r="308" spans="1:1" x14ac:dyDescent="0.25">
      <c r="A308">
        <v>0.95591050147960399</v>
      </c>
    </row>
    <row r="309" spans="1:1" x14ac:dyDescent="0.25">
      <c r="A309">
        <v>0.95447039165855196</v>
      </c>
    </row>
    <row r="310" spans="1:1" x14ac:dyDescent="0.25">
      <c r="A310">
        <v>0.95485888208533298</v>
      </c>
    </row>
    <row r="311" spans="1:1" x14ac:dyDescent="0.25">
      <c r="A311">
        <v>0.95211954339612703</v>
      </c>
    </row>
    <row r="312" spans="1:1" x14ac:dyDescent="0.25">
      <c r="A312">
        <v>0.95560836234170499</v>
      </c>
    </row>
    <row r="313" spans="1:1" x14ac:dyDescent="0.25">
      <c r="A313">
        <v>0.95645732615204904</v>
      </c>
    </row>
    <row r="314" spans="1:1" x14ac:dyDescent="0.25">
      <c r="A314">
        <v>0.95223547474399495</v>
      </c>
    </row>
    <row r="315" spans="1:1" x14ac:dyDescent="0.25">
      <c r="A315">
        <v>0.95369180420177202</v>
      </c>
    </row>
    <row r="316" spans="1:1" x14ac:dyDescent="0.25">
      <c r="A316">
        <v>0.95561103788190305</v>
      </c>
    </row>
    <row r="317" spans="1:1" x14ac:dyDescent="0.25">
      <c r="A317">
        <v>0.95622131074911598</v>
      </c>
    </row>
    <row r="318" spans="1:1" x14ac:dyDescent="0.25">
      <c r="A318">
        <v>0.95569444653911495</v>
      </c>
    </row>
    <row r="319" spans="1:1" x14ac:dyDescent="0.25">
      <c r="A319">
        <v>0.95606469268546401</v>
      </c>
    </row>
    <row r="320" spans="1:1" x14ac:dyDescent="0.25">
      <c r="A320">
        <v>0.95502718584492596</v>
      </c>
    </row>
    <row r="321" spans="1:1" x14ac:dyDescent="0.25">
      <c r="A321">
        <v>0.95651879997955702</v>
      </c>
    </row>
    <row r="322" spans="1:1" x14ac:dyDescent="0.25">
      <c r="A322">
        <v>0.95318681097285796</v>
      </c>
    </row>
    <row r="323" spans="1:1" x14ac:dyDescent="0.25">
      <c r="A323">
        <v>0.95539151795602695</v>
      </c>
    </row>
    <row r="324" spans="1:1" x14ac:dyDescent="0.25">
      <c r="A324">
        <v>0.95585968812549404</v>
      </c>
    </row>
    <row r="325" spans="1:1" x14ac:dyDescent="0.25">
      <c r="A325">
        <v>0.95077342384428098</v>
      </c>
    </row>
    <row r="326" spans="1:1" x14ac:dyDescent="0.25">
      <c r="A326">
        <v>0.95224905335350796</v>
      </c>
    </row>
    <row r="327" spans="1:1" x14ac:dyDescent="0.25">
      <c r="A327">
        <v>0.95550077379905496</v>
      </c>
    </row>
    <row r="328" spans="1:1" x14ac:dyDescent="0.25">
      <c r="A328">
        <v>0.95505194300240204</v>
      </c>
    </row>
    <row r="329" spans="1:1" x14ac:dyDescent="0.25">
      <c r="A329">
        <v>0.95390599600817905</v>
      </c>
    </row>
    <row r="330" spans="1:1" x14ac:dyDescent="0.25">
      <c r="A330">
        <v>0.95787439085870796</v>
      </c>
    </row>
    <row r="331" spans="1:1" x14ac:dyDescent="0.25">
      <c r="A331">
        <v>0.95631372513113899</v>
      </c>
    </row>
    <row r="332" spans="1:1" x14ac:dyDescent="0.25">
      <c r="A332">
        <v>0.95506073073369802</v>
      </c>
    </row>
    <row r="333" spans="1:1" x14ac:dyDescent="0.25">
      <c r="A333">
        <v>0.95443686166866304</v>
      </c>
    </row>
    <row r="334" spans="1:1" x14ac:dyDescent="0.25">
      <c r="A334">
        <v>0.95533080791621405</v>
      </c>
    </row>
    <row r="335" spans="1:1" x14ac:dyDescent="0.25">
      <c r="A335">
        <v>0.95707089651111799</v>
      </c>
    </row>
    <row r="336" spans="1:1" x14ac:dyDescent="0.25">
      <c r="A336">
        <v>0.95572688901188496</v>
      </c>
    </row>
    <row r="337" spans="1:1" x14ac:dyDescent="0.25">
      <c r="A337">
        <v>0.954378337173442</v>
      </c>
    </row>
    <row r="338" spans="1:1" x14ac:dyDescent="0.25">
      <c r="A338">
        <v>0.95660489619787104</v>
      </c>
    </row>
    <row r="339" spans="1:1" x14ac:dyDescent="0.25">
      <c r="A339">
        <v>0.95317503695065897</v>
      </c>
    </row>
    <row r="340" spans="1:1" x14ac:dyDescent="0.25">
      <c r="A340">
        <v>0.95488276370841996</v>
      </c>
    </row>
    <row r="341" spans="1:1" x14ac:dyDescent="0.25">
      <c r="A341">
        <v>0.95423958402982301</v>
      </c>
    </row>
    <row r="342" spans="1:1" x14ac:dyDescent="0.25">
      <c r="A342">
        <v>0.95590456903303</v>
      </c>
    </row>
    <row r="343" spans="1:1" x14ac:dyDescent="0.25">
      <c r="A343">
        <v>0.95517942629467401</v>
      </c>
    </row>
    <row r="344" spans="1:1" x14ac:dyDescent="0.25">
      <c r="A344">
        <v>0.95828331866957095</v>
      </c>
    </row>
    <row r="345" spans="1:1" x14ac:dyDescent="0.25">
      <c r="A345">
        <v>0.95624899523642704</v>
      </c>
    </row>
    <row r="346" spans="1:1" x14ac:dyDescent="0.25">
      <c r="A346">
        <v>0.95418790620090799</v>
      </c>
    </row>
    <row r="347" spans="1:1" x14ac:dyDescent="0.25">
      <c r="A347">
        <v>0.95572341954496098</v>
      </c>
    </row>
    <row r="348" spans="1:1" x14ac:dyDescent="0.25">
      <c r="A348">
        <v>0.95647183560450699</v>
      </c>
    </row>
    <row r="349" spans="1:1" x14ac:dyDescent="0.25">
      <c r="A349">
        <v>0.95631105298990404</v>
      </c>
    </row>
    <row r="350" spans="1:1" x14ac:dyDescent="0.25">
      <c r="A350">
        <v>0.95633300766852702</v>
      </c>
    </row>
    <row r="351" spans="1:1" x14ac:dyDescent="0.25">
      <c r="A351">
        <v>0.95219832195758403</v>
      </c>
    </row>
    <row r="352" spans="1:1" x14ac:dyDescent="0.25">
      <c r="A352">
        <v>0.95308765955756902</v>
      </c>
    </row>
    <row r="353" spans="1:1" x14ac:dyDescent="0.25">
      <c r="A353">
        <v>0.955787640858481</v>
      </c>
    </row>
    <row r="354" spans="1:1" x14ac:dyDescent="0.25">
      <c r="A354">
        <v>0.95845512152614198</v>
      </c>
    </row>
    <row r="355" spans="1:1" x14ac:dyDescent="0.25">
      <c r="A355">
        <v>0.95616105489098902</v>
      </c>
    </row>
    <row r="356" spans="1:1" x14ac:dyDescent="0.25">
      <c r="A356">
        <v>0.957011470563644</v>
      </c>
    </row>
    <row r="357" spans="1:1" x14ac:dyDescent="0.25">
      <c r="A357">
        <v>0.95631244702663198</v>
      </c>
    </row>
    <row r="358" spans="1:1" x14ac:dyDescent="0.25">
      <c r="A358">
        <v>0.95577459209899596</v>
      </c>
    </row>
    <row r="359" spans="1:1" x14ac:dyDescent="0.25">
      <c r="A359">
        <v>0.95573960410734105</v>
      </c>
    </row>
    <row r="360" spans="1:1" x14ac:dyDescent="0.25">
      <c r="A360">
        <v>0.95677252395826695</v>
      </c>
    </row>
    <row r="361" spans="1:1" x14ac:dyDescent="0.25">
      <c r="A361">
        <v>0.95442804130444603</v>
      </c>
    </row>
    <row r="362" spans="1:1" x14ac:dyDescent="0.25">
      <c r="A362">
        <v>0.95553811701124503</v>
      </c>
    </row>
    <row r="363" spans="1:1" x14ac:dyDescent="0.25">
      <c r="A363">
        <v>0.95620479801088498</v>
      </c>
    </row>
    <row r="364" spans="1:1" x14ac:dyDescent="0.25">
      <c r="A364">
        <v>0.95490706420684102</v>
      </c>
    </row>
    <row r="365" spans="1:1" x14ac:dyDescent="0.25">
      <c r="A365">
        <v>0.95623049254742398</v>
      </c>
    </row>
    <row r="366" spans="1:1" x14ac:dyDescent="0.25">
      <c r="A366">
        <v>0.95507169371706102</v>
      </c>
    </row>
    <row r="367" spans="1:1" x14ac:dyDescent="0.25">
      <c r="A367">
        <v>0.95477101775675299</v>
      </c>
    </row>
    <row r="368" spans="1:1" x14ac:dyDescent="0.25">
      <c r="A368">
        <v>0.95288477527474702</v>
      </c>
    </row>
    <row r="369" spans="1:1" x14ac:dyDescent="0.25">
      <c r="A369">
        <v>0.95365172218225303</v>
      </c>
    </row>
    <row r="370" spans="1:1" x14ac:dyDescent="0.25">
      <c r="A370">
        <v>0.95408782833732098</v>
      </c>
    </row>
    <row r="371" spans="1:1" x14ac:dyDescent="0.25">
      <c r="A371">
        <v>0.95718808282628098</v>
      </c>
    </row>
    <row r="372" spans="1:1" x14ac:dyDescent="0.25">
      <c r="A372">
        <v>0.95452216609835805</v>
      </c>
    </row>
    <row r="373" spans="1:1" x14ac:dyDescent="0.25">
      <c r="A373">
        <v>0.95432613613778705</v>
      </c>
    </row>
    <row r="374" spans="1:1" x14ac:dyDescent="0.25">
      <c r="A374">
        <v>0.95442066614897403</v>
      </c>
    </row>
    <row r="375" spans="1:1" x14ac:dyDescent="0.25">
      <c r="A375">
        <v>0.95504238351058401</v>
      </c>
    </row>
    <row r="376" spans="1:1" x14ac:dyDescent="0.25">
      <c r="A376">
        <v>0.95429966884113604</v>
      </c>
    </row>
    <row r="377" spans="1:1" x14ac:dyDescent="0.25">
      <c r="A377">
        <v>0.95618364893791596</v>
      </c>
    </row>
    <row r="378" spans="1:1" x14ac:dyDescent="0.25">
      <c r="A378">
        <v>0.95387138693403595</v>
      </c>
    </row>
    <row r="379" spans="1:1" x14ac:dyDescent="0.25">
      <c r="A379">
        <v>0.95542087177955703</v>
      </c>
    </row>
    <row r="380" spans="1:1" x14ac:dyDescent="0.25">
      <c r="A380">
        <v>0.95589125116807705</v>
      </c>
    </row>
    <row r="381" spans="1:1" x14ac:dyDescent="0.25">
      <c r="A381">
        <v>0.953676065195324</v>
      </c>
    </row>
    <row r="382" spans="1:1" x14ac:dyDescent="0.25">
      <c r="A382">
        <v>0.95554834043049897</v>
      </c>
    </row>
    <row r="383" spans="1:1" x14ac:dyDescent="0.25">
      <c r="A383">
        <v>0.95727460003475096</v>
      </c>
    </row>
    <row r="384" spans="1:1" x14ac:dyDescent="0.25">
      <c r="A384">
        <v>0.95679022463100105</v>
      </c>
    </row>
    <row r="385" spans="1:1" x14ac:dyDescent="0.25">
      <c r="A385">
        <v>0.95697422679854105</v>
      </c>
    </row>
    <row r="386" spans="1:1" x14ac:dyDescent="0.25">
      <c r="A386">
        <v>0.95400031357759396</v>
      </c>
    </row>
    <row r="387" spans="1:1" x14ac:dyDescent="0.25">
      <c r="A387">
        <v>0.950495357966607</v>
      </c>
    </row>
    <row r="388" spans="1:1" x14ac:dyDescent="0.25">
      <c r="A388">
        <v>0.95259042500908897</v>
      </c>
    </row>
    <row r="389" spans="1:1" x14ac:dyDescent="0.25">
      <c r="A389">
        <v>0.95381751225668698</v>
      </c>
    </row>
    <row r="390" spans="1:1" x14ac:dyDescent="0.25">
      <c r="A390">
        <v>0.95547823318617597</v>
      </c>
    </row>
    <row r="391" spans="1:1" x14ac:dyDescent="0.25">
      <c r="A391">
        <v>0.953529691179136</v>
      </c>
    </row>
    <row r="392" spans="1:1" x14ac:dyDescent="0.25">
      <c r="A392">
        <v>0.95424962213311504</v>
      </c>
    </row>
    <row r="393" spans="1:1" x14ac:dyDescent="0.25">
      <c r="A393">
        <v>0.95640847549873398</v>
      </c>
    </row>
    <row r="394" spans="1:1" x14ac:dyDescent="0.25">
      <c r="A394">
        <v>0.95570343561407001</v>
      </c>
    </row>
    <row r="395" spans="1:1" x14ac:dyDescent="0.25">
      <c r="A395">
        <v>0.95194945839195499</v>
      </c>
    </row>
    <row r="396" spans="1:1" x14ac:dyDescent="0.25">
      <c r="A396">
        <v>0.95446682058688903</v>
      </c>
    </row>
    <row r="397" spans="1:1" x14ac:dyDescent="0.25">
      <c r="A397">
        <v>0.95478074226249698</v>
      </c>
    </row>
    <row r="398" spans="1:1" x14ac:dyDescent="0.25">
      <c r="A398">
        <v>0.955733843449176</v>
      </c>
    </row>
    <row r="399" spans="1:1" x14ac:dyDescent="0.25">
      <c r="A399">
        <v>0.95325815207971598</v>
      </c>
    </row>
    <row r="400" spans="1:1" x14ac:dyDescent="0.25">
      <c r="A400">
        <v>0.95740848467788997</v>
      </c>
    </row>
    <row r="401" spans="1:1" x14ac:dyDescent="0.25">
      <c r="A401">
        <v>0.95155960652330396</v>
      </c>
    </row>
    <row r="402" spans="1:1" x14ac:dyDescent="0.25">
      <c r="A402">
        <v>0.95696561662568003</v>
      </c>
    </row>
    <row r="403" spans="1:1" x14ac:dyDescent="0.25">
      <c r="A403">
        <v>0.95637544930277396</v>
      </c>
    </row>
    <row r="404" spans="1:1" x14ac:dyDescent="0.25">
      <c r="A404">
        <v>0.95393493267461205</v>
      </c>
    </row>
    <row r="405" spans="1:1" x14ac:dyDescent="0.25">
      <c r="A405">
        <v>0.95504677131227</v>
      </c>
    </row>
    <row r="406" spans="1:1" x14ac:dyDescent="0.25">
      <c r="A406">
        <v>0.95585622224640598</v>
      </c>
    </row>
    <row r="407" spans="1:1" x14ac:dyDescent="0.25">
      <c r="A407">
        <v>0.95282297545908801</v>
      </c>
    </row>
    <row r="408" spans="1:1" x14ac:dyDescent="0.25">
      <c r="A408">
        <v>0.95688315313363703</v>
      </c>
    </row>
    <row r="409" spans="1:1" x14ac:dyDescent="0.25">
      <c r="A409">
        <v>0.95376923728118701</v>
      </c>
    </row>
    <row r="410" spans="1:1" x14ac:dyDescent="0.25">
      <c r="A410">
        <v>0.95360312327811703</v>
      </c>
    </row>
    <row r="411" spans="1:1" x14ac:dyDescent="0.25">
      <c r="A411">
        <v>0.95697541378765305</v>
      </c>
    </row>
    <row r="412" spans="1:1" x14ac:dyDescent="0.25">
      <c r="A412">
        <v>0.95488703524747198</v>
      </c>
    </row>
    <row r="413" spans="1:1" x14ac:dyDescent="0.25">
      <c r="A413">
        <v>0.95512150496341297</v>
      </c>
    </row>
    <row r="414" spans="1:1" x14ac:dyDescent="0.25">
      <c r="A414">
        <v>0.95339695931712398</v>
      </c>
    </row>
    <row r="415" spans="1:1" x14ac:dyDescent="0.25">
      <c r="A415">
        <v>0.95235286084356197</v>
      </c>
    </row>
    <row r="416" spans="1:1" x14ac:dyDescent="0.25">
      <c r="A416">
        <v>0.95553221653158604</v>
      </c>
    </row>
    <row r="417" spans="1:1" x14ac:dyDescent="0.25">
      <c r="A417">
        <v>0.95607252290102396</v>
      </c>
    </row>
    <row r="418" spans="1:1" x14ac:dyDescent="0.25">
      <c r="A418">
        <v>0.95382528417372903</v>
      </c>
    </row>
    <row r="419" spans="1:1" x14ac:dyDescent="0.25">
      <c r="A419">
        <v>0.95374752553242403</v>
      </c>
    </row>
    <row r="420" spans="1:1" x14ac:dyDescent="0.25">
      <c r="A420">
        <v>0.95688239124367402</v>
      </c>
    </row>
    <row r="421" spans="1:1" x14ac:dyDescent="0.25">
      <c r="A421">
        <v>0.95540584536990703</v>
      </c>
    </row>
    <row r="422" spans="1:1" x14ac:dyDescent="0.25">
      <c r="A422">
        <v>0.95626552582816504</v>
      </c>
    </row>
    <row r="423" spans="1:1" x14ac:dyDescent="0.25">
      <c r="A423">
        <v>0.95563499193013401</v>
      </c>
    </row>
    <row r="424" spans="1:1" x14ac:dyDescent="0.25">
      <c r="A424">
        <v>0.95556223598606305</v>
      </c>
    </row>
    <row r="425" spans="1:1" x14ac:dyDescent="0.25">
      <c r="A425">
        <v>0.95533678631917496</v>
      </c>
    </row>
    <row r="426" spans="1:1" x14ac:dyDescent="0.25">
      <c r="A426">
        <v>0.95395911787861498</v>
      </c>
    </row>
    <row r="427" spans="1:1" x14ac:dyDescent="0.25">
      <c r="A427">
        <v>0.95502165862064603</v>
      </c>
    </row>
    <row r="428" spans="1:1" x14ac:dyDescent="0.25">
      <c r="A428">
        <v>0.95536053458334702</v>
      </c>
    </row>
    <row r="429" spans="1:1" x14ac:dyDescent="0.25">
      <c r="A429">
        <v>0.95499192068911698</v>
      </c>
    </row>
    <row r="430" spans="1:1" x14ac:dyDescent="0.25">
      <c r="A430">
        <v>0.95526449266776003</v>
      </c>
    </row>
    <row r="431" spans="1:1" x14ac:dyDescent="0.25">
      <c r="A431">
        <v>0.95679650146782502</v>
      </c>
    </row>
    <row r="432" spans="1:1" x14ac:dyDescent="0.25">
      <c r="A432">
        <v>0.95611456342710999</v>
      </c>
    </row>
    <row r="433" spans="1:1" x14ac:dyDescent="0.25">
      <c r="A433">
        <v>0.95358959502263596</v>
      </c>
    </row>
    <row r="434" spans="1:1" x14ac:dyDescent="0.25">
      <c r="A434">
        <v>0.95486898885413996</v>
      </c>
    </row>
    <row r="435" spans="1:1" x14ac:dyDescent="0.25">
      <c r="A435">
        <v>0.95740489628696002</v>
      </c>
    </row>
    <row r="436" spans="1:1" x14ac:dyDescent="0.25">
      <c r="A436">
        <v>0.95353638396467999</v>
      </c>
    </row>
    <row r="437" spans="1:1" x14ac:dyDescent="0.25">
      <c r="A437">
        <v>0.95701724669231503</v>
      </c>
    </row>
    <row r="438" spans="1:1" x14ac:dyDescent="0.25">
      <c r="A438">
        <v>0.957147502595739</v>
      </c>
    </row>
    <row r="439" spans="1:1" x14ac:dyDescent="0.25">
      <c r="A439">
        <v>0.95514989983557597</v>
      </c>
    </row>
    <row r="440" spans="1:1" x14ac:dyDescent="0.25">
      <c r="A440">
        <v>0.95599476693299901</v>
      </c>
    </row>
    <row r="441" spans="1:1" x14ac:dyDescent="0.25">
      <c r="A441">
        <v>0.95522288965230295</v>
      </c>
    </row>
    <row r="442" spans="1:1" x14ac:dyDescent="0.25">
      <c r="A442">
        <v>0.95614580742766497</v>
      </c>
    </row>
    <row r="443" spans="1:1" x14ac:dyDescent="0.25">
      <c r="A443">
        <v>0.95575063320433395</v>
      </c>
    </row>
    <row r="444" spans="1:1" x14ac:dyDescent="0.25">
      <c r="A444">
        <v>0.95691851355714797</v>
      </c>
    </row>
    <row r="445" spans="1:1" x14ac:dyDescent="0.25">
      <c r="A445">
        <v>0.95391295095247297</v>
      </c>
    </row>
    <row r="446" spans="1:1" x14ac:dyDescent="0.25">
      <c r="A446">
        <v>0.95478119137561401</v>
      </c>
    </row>
    <row r="447" spans="1:1" x14ac:dyDescent="0.25">
      <c r="A447">
        <v>0.95538420644597899</v>
      </c>
    </row>
    <row r="448" spans="1:1" x14ac:dyDescent="0.25">
      <c r="A448">
        <v>0.95389452451091405</v>
      </c>
    </row>
    <row r="449" spans="1:1" x14ac:dyDescent="0.25">
      <c r="A449">
        <v>0.95506295786172002</v>
      </c>
    </row>
    <row r="450" spans="1:1" x14ac:dyDescent="0.25">
      <c r="A450">
        <v>0.95423016685342599</v>
      </c>
    </row>
    <row r="451" spans="1:1" x14ac:dyDescent="0.25">
      <c r="A451">
        <v>0.95736449354269104</v>
      </c>
    </row>
    <row r="452" spans="1:1" x14ac:dyDescent="0.25">
      <c r="A452">
        <v>0.95552021989642999</v>
      </c>
    </row>
    <row r="453" spans="1:1" x14ac:dyDescent="0.25">
      <c r="A453">
        <v>0.95427615555809198</v>
      </c>
    </row>
    <row r="454" spans="1:1" x14ac:dyDescent="0.25">
      <c r="A454">
        <v>0.95546287896151405</v>
      </c>
    </row>
    <row r="455" spans="1:1" x14ac:dyDescent="0.25">
      <c r="A455">
        <v>0.956511786325693</v>
      </c>
    </row>
    <row r="456" spans="1:1" x14ac:dyDescent="0.25">
      <c r="A456">
        <v>0.95646674132399601</v>
      </c>
    </row>
    <row r="457" spans="1:1" x14ac:dyDescent="0.25">
      <c r="A457">
        <v>0.95428472476980397</v>
      </c>
    </row>
    <row r="458" spans="1:1" x14ac:dyDescent="0.25">
      <c r="A458">
        <v>0.95746604389933099</v>
      </c>
    </row>
    <row r="459" spans="1:1" x14ac:dyDescent="0.25">
      <c r="A459">
        <v>0.95417459759840895</v>
      </c>
    </row>
    <row r="460" spans="1:1" x14ac:dyDescent="0.25">
      <c r="A460">
        <v>0.95563339855100504</v>
      </c>
    </row>
    <row r="461" spans="1:1" x14ac:dyDescent="0.25">
      <c r="A461">
        <v>0.95474547329557702</v>
      </c>
    </row>
    <row r="462" spans="1:1" x14ac:dyDescent="0.25">
      <c r="A462">
        <v>0.95385959829767097</v>
      </c>
    </row>
    <row r="463" spans="1:1" x14ac:dyDescent="0.25">
      <c r="A463">
        <v>0.95678440498245398</v>
      </c>
    </row>
    <row r="464" spans="1:1" x14ac:dyDescent="0.25">
      <c r="A464">
        <v>0.95417031631498095</v>
      </c>
    </row>
    <row r="465" spans="1:1" x14ac:dyDescent="0.25">
      <c r="A465">
        <v>0.956457301205203</v>
      </c>
    </row>
    <row r="466" spans="1:1" x14ac:dyDescent="0.25">
      <c r="A466">
        <v>0.95228658673597999</v>
      </c>
    </row>
    <row r="467" spans="1:1" x14ac:dyDescent="0.25">
      <c r="A467">
        <v>0.9573395384458</v>
      </c>
    </row>
    <row r="468" spans="1:1" x14ac:dyDescent="0.25">
      <c r="A468">
        <v>0.95787471560167603</v>
      </c>
    </row>
    <row r="469" spans="1:1" x14ac:dyDescent="0.25">
      <c r="A469">
        <v>0.95784080801441696</v>
      </c>
    </row>
    <row r="470" spans="1:1" x14ac:dyDescent="0.25">
      <c r="A470">
        <v>0.95411304606158698</v>
      </c>
    </row>
    <row r="471" spans="1:1" x14ac:dyDescent="0.25">
      <c r="A471">
        <v>0.95454817594406705</v>
      </c>
    </row>
    <row r="472" spans="1:1" x14ac:dyDescent="0.25">
      <c r="A472">
        <v>0.95567731114458399</v>
      </c>
    </row>
    <row r="473" spans="1:1" x14ac:dyDescent="0.25">
      <c r="A473">
        <v>0.95372259502472101</v>
      </c>
    </row>
    <row r="474" spans="1:1" x14ac:dyDescent="0.25">
      <c r="A474">
        <v>0.95361817657468395</v>
      </c>
    </row>
    <row r="475" spans="1:1" x14ac:dyDescent="0.25">
      <c r="A475">
        <v>0.95647724199423501</v>
      </c>
    </row>
    <row r="476" spans="1:1" x14ac:dyDescent="0.25">
      <c r="A476">
        <v>0.95539886891436498</v>
      </c>
    </row>
    <row r="477" spans="1:1" x14ac:dyDescent="0.25">
      <c r="A477">
        <v>0.95728126912086897</v>
      </c>
    </row>
    <row r="478" spans="1:1" x14ac:dyDescent="0.25">
      <c r="A478">
        <v>0.95436875123986697</v>
      </c>
    </row>
    <row r="479" spans="1:1" x14ac:dyDescent="0.25">
      <c r="A479">
        <v>0.951115425069328</v>
      </c>
    </row>
    <row r="480" spans="1:1" x14ac:dyDescent="0.25">
      <c r="A480">
        <v>0.95593395684399596</v>
      </c>
    </row>
    <row r="481" spans="1:1" x14ac:dyDescent="0.25">
      <c r="A481">
        <v>0.95487689697707401</v>
      </c>
    </row>
    <row r="482" spans="1:1" x14ac:dyDescent="0.25">
      <c r="A482">
        <v>0.95473429055585601</v>
      </c>
    </row>
    <row r="483" spans="1:1" x14ac:dyDescent="0.25">
      <c r="A483">
        <v>0.95459278946639403</v>
      </c>
    </row>
    <row r="484" spans="1:1" x14ac:dyDescent="0.25">
      <c r="A484">
        <v>0.95534287162412801</v>
      </c>
    </row>
    <row r="485" spans="1:1" x14ac:dyDescent="0.25">
      <c r="A485">
        <v>0.956492899296427</v>
      </c>
    </row>
    <row r="486" spans="1:1" x14ac:dyDescent="0.25">
      <c r="A486">
        <v>0.95540122299131003</v>
      </c>
    </row>
    <row r="487" spans="1:1" x14ac:dyDescent="0.25">
      <c r="A487">
        <v>0.95405714867848301</v>
      </c>
    </row>
    <row r="488" spans="1:1" x14ac:dyDescent="0.25">
      <c r="A488">
        <v>0.95449364505447398</v>
      </c>
    </row>
    <row r="489" spans="1:1" x14ac:dyDescent="0.25">
      <c r="A489">
        <v>0.95598827602121605</v>
      </c>
    </row>
    <row r="490" spans="1:1" x14ac:dyDescent="0.25">
      <c r="A490">
        <v>0.95299018404427205</v>
      </c>
    </row>
    <row r="491" spans="1:1" x14ac:dyDescent="0.25">
      <c r="A491">
        <v>0.95574063669780596</v>
      </c>
    </row>
    <row r="492" spans="1:1" x14ac:dyDescent="0.25">
      <c r="A492">
        <v>0.95719088369456196</v>
      </c>
    </row>
    <row r="493" spans="1:1" x14ac:dyDescent="0.25">
      <c r="A493">
        <v>0.95639244275236301</v>
      </c>
    </row>
    <row r="494" spans="1:1" x14ac:dyDescent="0.25">
      <c r="A494">
        <v>0.95241512779109105</v>
      </c>
    </row>
    <row r="495" spans="1:1" x14ac:dyDescent="0.25">
      <c r="A495">
        <v>0.95694749719522298</v>
      </c>
    </row>
    <row r="496" spans="1:1" x14ac:dyDescent="0.25">
      <c r="A496">
        <v>0.95499457030606405</v>
      </c>
    </row>
    <row r="497" spans="1:1" x14ac:dyDescent="0.25">
      <c r="A497">
        <v>0.955070988248226</v>
      </c>
    </row>
    <row r="498" spans="1:1" x14ac:dyDescent="0.25">
      <c r="A498">
        <v>0.95522076146808998</v>
      </c>
    </row>
    <row r="499" spans="1:1" x14ac:dyDescent="0.25">
      <c r="A499">
        <v>0.95481689576991602</v>
      </c>
    </row>
    <row r="500" spans="1:1" x14ac:dyDescent="0.25">
      <c r="A500">
        <v>0.95622788211882903</v>
      </c>
    </row>
    <row r="501" spans="1:1" x14ac:dyDescent="0.25">
      <c r="A501">
        <v>0.95589001378715799</v>
      </c>
    </row>
    <row r="502" spans="1:1" x14ac:dyDescent="0.25">
      <c r="A502">
        <v>0.95639609873699505</v>
      </c>
    </row>
    <row r="503" spans="1:1" x14ac:dyDescent="0.25">
      <c r="A503">
        <v>0.95290308115808398</v>
      </c>
    </row>
    <row r="504" spans="1:1" x14ac:dyDescent="0.25">
      <c r="A504">
        <v>0.95543581556031798</v>
      </c>
    </row>
    <row r="505" spans="1:1" x14ac:dyDescent="0.25">
      <c r="A505">
        <v>0.95538162009938599</v>
      </c>
    </row>
    <row r="506" spans="1:1" x14ac:dyDescent="0.25">
      <c r="A506">
        <v>0.95508470875308304</v>
      </c>
    </row>
    <row r="507" spans="1:1" x14ac:dyDescent="0.25">
      <c r="A507">
        <v>0.95712315156515904</v>
      </c>
    </row>
    <row r="508" spans="1:1" x14ac:dyDescent="0.25">
      <c r="A508">
        <v>0.956300213031822</v>
      </c>
    </row>
    <row r="509" spans="1:1" x14ac:dyDescent="0.25">
      <c r="A509">
        <v>0.95412113910394902</v>
      </c>
    </row>
    <row r="510" spans="1:1" x14ac:dyDescent="0.25">
      <c r="A510">
        <v>0.95713239974883302</v>
      </c>
    </row>
    <row r="511" spans="1:1" x14ac:dyDescent="0.25">
      <c r="A511">
        <v>0.95445517775259303</v>
      </c>
    </row>
    <row r="512" spans="1:1" x14ac:dyDescent="0.25">
      <c r="A512">
        <v>0.95448732249998802</v>
      </c>
    </row>
    <row r="513" spans="1:1" x14ac:dyDescent="0.25">
      <c r="A513">
        <v>0.95437632292604901</v>
      </c>
    </row>
    <row r="514" spans="1:1" x14ac:dyDescent="0.25">
      <c r="A514">
        <v>0.953657477942634</v>
      </c>
    </row>
    <row r="515" spans="1:1" x14ac:dyDescent="0.25">
      <c r="A515">
        <v>0.95721800515320599</v>
      </c>
    </row>
    <row r="516" spans="1:1" x14ac:dyDescent="0.25">
      <c r="A516">
        <v>0.95720379405271605</v>
      </c>
    </row>
    <row r="517" spans="1:1" x14ac:dyDescent="0.25">
      <c r="A517">
        <v>0.95629885903521605</v>
      </c>
    </row>
    <row r="518" spans="1:1" x14ac:dyDescent="0.25">
      <c r="A518">
        <v>0.95341955407536505</v>
      </c>
    </row>
    <row r="519" spans="1:1" x14ac:dyDescent="0.25">
      <c r="A519">
        <v>0.95658124469339301</v>
      </c>
    </row>
    <row r="520" spans="1:1" x14ac:dyDescent="0.25">
      <c r="A520">
        <v>0.95411592996598904</v>
      </c>
    </row>
    <row r="521" spans="1:1" x14ac:dyDescent="0.25">
      <c r="A521">
        <v>0.95459644589979298</v>
      </c>
    </row>
    <row r="522" spans="1:1" x14ac:dyDescent="0.25">
      <c r="A522">
        <v>0.95584951477684998</v>
      </c>
    </row>
    <row r="523" spans="1:1" x14ac:dyDescent="0.25">
      <c r="A523">
        <v>0.95595295813805303</v>
      </c>
    </row>
    <row r="524" spans="1:1" x14ac:dyDescent="0.25">
      <c r="A524">
        <v>0.955317257285621</v>
      </c>
    </row>
    <row r="525" spans="1:1" x14ac:dyDescent="0.25">
      <c r="A525">
        <v>0.95571528236047398</v>
      </c>
    </row>
    <row r="526" spans="1:1" x14ac:dyDescent="0.25">
      <c r="A526">
        <v>0.95176050882261198</v>
      </c>
    </row>
    <row r="527" spans="1:1" x14ac:dyDescent="0.25">
      <c r="A527">
        <v>0.95622601509177296</v>
      </c>
    </row>
    <row r="528" spans="1:1" x14ac:dyDescent="0.25">
      <c r="A528">
        <v>0.95603186480046198</v>
      </c>
    </row>
    <row r="529" spans="1:1" x14ac:dyDescent="0.25">
      <c r="A529">
        <v>0.95493728364612995</v>
      </c>
    </row>
    <row r="530" spans="1:1" x14ac:dyDescent="0.25">
      <c r="A530">
        <v>0.95704142163669703</v>
      </c>
    </row>
    <row r="531" spans="1:1" x14ac:dyDescent="0.25">
      <c r="A531">
        <v>0.95737395045721796</v>
      </c>
    </row>
    <row r="532" spans="1:1" x14ac:dyDescent="0.25">
      <c r="A532">
        <v>0.95707703907308495</v>
      </c>
    </row>
    <row r="533" spans="1:1" x14ac:dyDescent="0.25">
      <c r="A533">
        <v>0.95628946726084896</v>
      </c>
    </row>
    <row r="534" spans="1:1" x14ac:dyDescent="0.25">
      <c r="A534">
        <v>0.95670468604927505</v>
      </c>
    </row>
    <row r="535" spans="1:1" x14ac:dyDescent="0.25">
      <c r="A535">
        <v>0.95501289655951205</v>
      </c>
    </row>
    <row r="536" spans="1:1" x14ac:dyDescent="0.25">
      <c r="A536">
        <v>0.95463766376111503</v>
      </c>
    </row>
    <row r="537" spans="1:1" x14ac:dyDescent="0.25">
      <c r="A537">
        <v>0.95291658938672297</v>
      </c>
    </row>
    <row r="538" spans="1:1" x14ac:dyDescent="0.25">
      <c r="A538">
        <v>0.95501441968998801</v>
      </c>
    </row>
    <row r="539" spans="1:1" x14ac:dyDescent="0.25">
      <c r="A539">
        <v>0.95504849618278598</v>
      </c>
    </row>
    <row r="540" spans="1:1" x14ac:dyDescent="0.25">
      <c r="A540">
        <v>0.95552814469093295</v>
      </c>
    </row>
    <row r="541" spans="1:1" x14ac:dyDescent="0.25">
      <c r="A541">
        <v>0.95390665114884199</v>
      </c>
    </row>
    <row r="542" spans="1:1" x14ac:dyDescent="0.25">
      <c r="A542">
        <v>0.95653828101646898</v>
      </c>
    </row>
    <row r="543" spans="1:1" x14ac:dyDescent="0.25">
      <c r="A543">
        <v>0.95209710398414005</v>
      </c>
    </row>
    <row r="544" spans="1:1" x14ac:dyDescent="0.25">
      <c r="A544">
        <v>0.95416194874021198</v>
      </c>
    </row>
    <row r="545" spans="1:1" x14ac:dyDescent="0.25">
      <c r="A545">
        <v>0.95652125897638196</v>
      </c>
    </row>
    <row r="546" spans="1:1" x14ac:dyDescent="0.25">
      <c r="A546">
        <v>0.95376240299377302</v>
      </c>
    </row>
    <row r="547" spans="1:1" x14ac:dyDescent="0.25">
      <c r="A547">
        <v>0.95553181833739198</v>
      </c>
    </row>
    <row r="548" spans="1:1" x14ac:dyDescent="0.25">
      <c r="A548">
        <v>0.95424183090931203</v>
      </c>
    </row>
    <row r="549" spans="1:1" x14ac:dyDescent="0.25">
      <c r="A549">
        <v>0.95457420960023598</v>
      </c>
    </row>
    <row r="550" spans="1:1" x14ac:dyDescent="0.25">
      <c r="A550">
        <v>0.95582605453389202</v>
      </c>
    </row>
    <row r="551" spans="1:1" x14ac:dyDescent="0.25">
      <c r="A551">
        <v>0.95593234199572996</v>
      </c>
    </row>
    <row r="552" spans="1:1" x14ac:dyDescent="0.25">
      <c r="A552">
        <v>0.95557113568394703</v>
      </c>
    </row>
    <row r="553" spans="1:1" x14ac:dyDescent="0.25">
      <c r="A553">
        <v>0.95596264942193698</v>
      </c>
    </row>
    <row r="554" spans="1:1" x14ac:dyDescent="0.25">
      <c r="A554">
        <v>0.95752440635662295</v>
      </c>
    </row>
    <row r="555" spans="1:1" x14ac:dyDescent="0.25">
      <c r="A555">
        <v>0.95536982811786297</v>
      </c>
    </row>
    <row r="556" spans="1:1" x14ac:dyDescent="0.25">
      <c r="A556">
        <v>0.95500970730967705</v>
      </c>
    </row>
    <row r="557" spans="1:1" x14ac:dyDescent="0.25">
      <c r="A557">
        <v>0.95671445766062702</v>
      </c>
    </row>
    <row r="558" spans="1:1" x14ac:dyDescent="0.25">
      <c r="A558">
        <v>0.95366770317310101</v>
      </c>
    </row>
    <row r="559" spans="1:1" x14ac:dyDescent="0.25">
      <c r="A559">
        <v>0.95475295845971497</v>
      </c>
    </row>
    <row r="560" spans="1:1" x14ac:dyDescent="0.25">
      <c r="A560">
        <v>0.95622876877895702</v>
      </c>
    </row>
    <row r="561" spans="1:1" x14ac:dyDescent="0.25">
      <c r="A561">
        <v>0.95701196392447596</v>
      </c>
    </row>
    <row r="562" spans="1:1" x14ac:dyDescent="0.25">
      <c r="A562">
        <v>0.95708674564302298</v>
      </c>
    </row>
    <row r="563" spans="1:1" x14ac:dyDescent="0.25">
      <c r="A563">
        <v>0.95439274910554805</v>
      </c>
    </row>
    <row r="564" spans="1:1" x14ac:dyDescent="0.25">
      <c r="A564">
        <v>0.95687498816101602</v>
      </c>
    </row>
    <row r="565" spans="1:1" x14ac:dyDescent="0.25">
      <c r="A565">
        <v>0.95537968500163595</v>
      </c>
    </row>
    <row r="566" spans="1:1" x14ac:dyDescent="0.25">
      <c r="A566">
        <v>0.95381164717976596</v>
      </c>
    </row>
    <row r="567" spans="1:1" x14ac:dyDescent="0.25">
      <c r="A567">
        <v>0.95652629819505097</v>
      </c>
    </row>
    <row r="568" spans="1:1" x14ac:dyDescent="0.25">
      <c r="A568">
        <v>0.95447865018491795</v>
      </c>
    </row>
    <row r="569" spans="1:1" x14ac:dyDescent="0.25">
      <c r="A569">
        <v>0.95720722474303499</v>
      </c>
    </row>
    <row r="570" spans="1:1" x14ac:dyDescent="0.25">
      <c r="A570">
        <v>0.95484235950173302</v>
      </c>
    </row>
    <row r="571" spans="1:1" x14ac:dyDescent="0.25">
      <c r="A571">
        <v>0.95558653509763902</v>
      </c>
    </row>
    <row r="572" spans="1:1" x14ac:dyDescent="0.25">
      <c r="A572">
        <v>0.95596558349119698</v>
      </c>
    </row>
    <row r="573" spans="1:1" x14ac:dyDescent="0.25">
      <c r="A573">
        <v>0.95274868914298805</v>
      </c>
    </row>
    <row r="574" spans="1:1" x14ac:dyDescent="0.25">
      <c r="A574">
        <v>0.95772253922810902</v>
      </c>
    </row>
    <row r="575" spans="1:1" x14ac:dyDescent="0.25">
      <c r="A575">
        <v>0.95498439393347001</v>
      </c>
    </row>
    <row r="576" spans="1:1" x14ac:dyDescent="0.25">
      <c r="A576">
        <v>0.95792513197338203</v>
      </c>
    </row>
    <row r="577" spans="1:1" x14ac:dyDescent="0.25">
      <c r="A577">
        <v>0.95742721772015205</v>
      </c>
    </row>
    <row r="578" spans="1:1" x14ac:dyDescent="0.25">
      <c r="A578">
        <v>0.95361152863685805</v>
      </c>
    </row>
    <row r="579" spans="1:1" x14ac:dyDescent="0.25">
      <c r="A579">
        <v>0.95480734727751004</v>
      </c>
    </row>
    <row r="580" spans="1:1" x14ac:dyDescent="0.25">
      <c r="A580">
        <v>0.95531682262311501</v>
      </c>
    </row>
    <row r="581" spans="1:1" x14ac:dyDescent="0.25">
      <c r="A581">
        <v>0.95414759507448799</v>
      </c>
    </row>
    <row r="582" spans="1:1" x14ac:dyDescent="0.25">
      <c r="A582">
        <v>0.95367581496521303</v>
      </c>
    </row>
    <row r="583" spans="1:1" x14ac:dyDescent="0.25">
      <c r="A583">
        <v>0.95365827284362503</v>
      </c>
    </row>
    <row r="584" spans="1:1" x14ac:dyDescent="0.25">
      <c r="A584">
        <v>0.95527782029566799</v>
      </c>
    </row>
    <row r="585" spans="1:1" x14ac:dyDescent="0.25">
      <c r="A585">
        <v>0.95480465002685</v>
      </c>
    </row>
    <row r="586" spans="1:1" x14ac:dyDescent="0.25">
      <c r="A586">
        <v>0.95302211842622497</v>
      </c>
    </row>
    <row r="587" spans="1:1" x14ac:dyDescent="0.25">
      <c r="A587">
        <v>0.95553386682890196</v>
      </c>
    </row>
    <row r="588" spans="1:1" x14ac:dyDescent="0.25">
      <c r="A588">
        <v>0.95252978778213004</v>
      </c>
    </row>
    <row r="589" spans="1:1" x14ac:dyDescent="0.25">
      <c r="A589">
        <v>0.95370547295569896</v>
      </c>
    </row>
    <row r="590" spans="1:1" x14ac:dyDescent="0.25">
      <c r="A590">
        <v>0.95653732649964796</v>
      </c>
    </row>
    <row r="591" spans="1:1" x14ac:dyDescent="0.25">
      <c r="A591">
        <v>0.95482696321383098</v>
      </c>
    </row>
    <row r="592" spans="1:1" x14ac:dyDescent="0.25">
      <c r="A592">
        <v>0.95692997973887095</v>
      </c>
    </row>
    <row r="593" spans="1:1" x14ac:dyDescent="0.25">
      <c r="A593">
        <v>0.95514322036581301</v>
      </c>
    </row>
    <row r="594" spans="1:1" x14ac:dyDescent="0.25">
      <c r="A594">
        <v>0.95573102823292</v>
      </c>
    </row>
    <row r="595" spans="1:1" x14ac:dyDescent="0.25">
      <c r="A595">
        <v>0.95528620898243599</v>
      </c>
    </row>
    <row r="596" spans="1:1" x14ac:dyDescent="0.25">
      <c r="A596">
        <v>0.95525295714814695</v>
      </c>
    </row>
    <row r="597" spans="1:1" x14ac:dyDescent="0.25">
      <c r="A597">
        <v>0.95648384395729102</v>
      </c>
    </row>
    <row r="598" spans="1:1" x14ac:dyDescent="0.25">
      <c r="A598">
        <v>0.95597342163098298</v>
      </c>
    </row>
    <row r="599" spans="1:1" x14ac:dyDescent="0.25">
      <c r="A599">
        <v>0.95771564638520001</v>
      </c>
    </row>
    <row r="600" spans="1:1" x14ac:dyDescent="0.25">
      <c r="A600">
        <v>0.95458368015583195</v>
      </c>
    </row>
    <row r="601" spans="1:1" x14ac:dyDescent="0.25">
      <c r="A601">
        <v>0.95586084021245898</v>
      </c>
    </row>
    <row r="602" spans="1:1" x14ac:dyDescent="0.25">
      <c r="A602">
        <v>0.95662864031131301</v>
      </c>
    </row>
    <row r="603" spans="1:1" x14ac:dyDescent="0.25">
      <c r="A603">
        <v>0.95641126845778102</v>
      </c>
    </row>
    <row r="604" spans="1:1" x14ac:dyDescent="0.25">
      <c r="A604">
        <v>0.95626803525563497</v>
      </c>
    </row>
    <row r="605" spans="1:1" x14ac:dyDescent="0.25">
      <c r="A605">
        <v>0.95464019979016002</v>
      </c>
    </row>
    <row r="606" spans="1:1" x14ac:dyDescent="0.25">
      <c r="A606">
        <v>0.95414440579896997</v>
      </c>
    </row>
    <row r="607" spans="1:1" x14ac:dyDescent="0.25">
      <c r="A607">
        <v>0.95524709184117795</v>
      </c>
    </row>
    <row r="608" spans="1:1" x14ac:dyDescent="0.25">
      <c r="A608">
        <v>0.953370073380157</v>
      </c>
    </row>
    <row r="609" spans="1:1" x14ac:dyDescent="0.25">
      <c r="A609">
        <v>0.95537049650589501</v>
      </c>
    </row>
    <row r="610" spans="1:1" x14ac:dyDescent="0.25">
      <c r="A610">
        <v>0.95611230251116197</v>
      </c>
    </row>
    <row r="611" spans="1:1" x14ac:dyDescent="0.25">
      <c r="A611">
        <v>0.95741907583340002</v>
      </c>
    </row>
    <row r="612" spans="1:1" x14ac:dyDescent="0.25">
      <c r="A612">
        <v>0.95610837333632703</v>
      </c>
    </row>
    <row r="613" spans="1:1" x14ac:dyDescent="0.25">
      <c r="A613">
        <v>0.95641334232102904</v>
      </c>
    </row>
    <row r="614" spans="1:1" x14ac:dyDescent="0.25">
      <c r="A614">
        <v>0.95612354490215901</v>
      </c>
    </row>
    <row r="615" spans="1:1" x14ac:dyDescent="0.25">
      <c r="A615">
        <v>0.95512589655767399</v>
      </c>
    </row>
    <row r="616" spans="1:1" x14ac:dyDescent="0.25">
      <c r="A616">
        <v>0.95472503397598596</v>
      </c>
    </row>
    <row r="617" spans="1:1" x14ac:dyDescent="0.25">
      <c r="A617">
        <v>0.95658028605563195</v>
      </c>
    </row>
    <row r="618" spans="1:1" x14ac:dyDescent="0.25">
      <c r="A618">
        <v>0.95569437548119596</v>
      </c>
    </row>
    <row r="619" spans="1:1" x14ac:dyDescent="0.25">
      <c r="A619">
        <v>0.95519402006154197</v>
      </c>
    </row>
    <row r="620" spans="1:1" x14ac:dyDescent="0.25">
      <c r="A620">
        <v>0.95652838032112297</v>
      </c>
    </row>
    <row r="621" spans="1:1" x14ac:dyDescent="0.25">
      <c r="A621">
        <v>0.95584967143562205</v>
      </c>
    </row>
    <row r="622" spans="1:1" x14ac:dyDescent="0.25">
      <c r="A622">
        <v>0.95651539521223805</v>
      </c>
    </row>
    <row r="623" spans="1:1" x14ac:dyDescent="0.25">
      <c r="A623">
        <v>0.956414380497845</v>
      </c>
    </row>
    <row r="624" spans="1:1" x14ac:dyDescent="0.25">
      <c r="A624">
        <v>0.95674878967213794</v>
      </c>
    </row>
    <row r="625" spans="1:1" x14ac:dyDescent="0.25">
      <c r="A625">
        <v>0.95558288146552695</v>
      </c>
    </row>
    <row r="626" spans="1:1" x14ac:dyDescent="0.25">
      <c r="A626">
        <v>0.95259108122944103</v>
      </c>
    </row>
    <row r="627" spans="1:1" x14ac:dyDescent="0.25">
      <c r="A627">
        <v>0.95544156586094098</v>
      </c>
    </row>
    <row r="628" spans="1:1" x14ac:dyDescent="0.25">
      <c r="A628">
        <v>0.955634158287614</v>
      </c>
    </row>
    <row r="629" spans="1:1" x14ac:dyDescent="0.25">
      <c r="A629">
        <v>0.95552577613744905</v>
      </c>
    </row>
    <row r="630" spans="1:1" x14ac:dyDescent="0.25">
      <c r="A630">
        <v>0.95545871004654104</v>
      </c>
    </row>
    <row r="631" spans="1:1" x14ac:dyDescent="0.25">
      <c r="A631">
        <v>0.95583071930859298</v>
      </c>
    </row>
    <row r="632" spans="1:1" x14ac:dyDescent="0.25">
      <c r="A632">
        <v>0.95801018312021302</v>
      </c>
    </row>
    <row r="633" spans="1:1" x14ac:dyDescent="0.25">
      <c r="A633">
        <v>0.95569684064572802</v>
      </c>
    </row>
    <row r="634" spans="1:1" x14ac:dyDescent="0.25">
      <c r="A634">
        <v>0.95591328719811197</v>
      </c>
    </row>
    <row r="635" spans="1:1" x14ac:dyDescent="0.25">
      <c r="A635">
        <v>0.95345288260497796</v>
      </c>
    </row>
    <row r="636" spans="1:1" x14ac:dyDescent="0.25">
      <c r="A636">
        <v>0.95677191546389295</v>
      </c>
    </row>
    <row r="637" spans="1:1" x14ac:dyDescent="0.25">
      <c r="A637">
        <v>0.95332641221486603</v>
      </c>
    </row>
    <row r="638" spans="1:1" x14ac:dyDescent="0.25">
      <c r="A638">
        <v>0.95663786374930504</v>
      </c>
    </row>
    <row r="639" spans="1:1" x14ac:dyDescent="0.25">
      <c r="A639">
        <v>0.94913538706052902</v>
      </c>
    </row>
    <row r="640" spans="1:1" x14ac:dyDescent="0.25">
      <c r="A640">
        <v>0.95300535606348902</v>
      </c>
    </row>
    <row r="641" spans="1:1" x14ac:dyDescent="0.25">
      <c r="A641">
        <v>0.95518983543253699</v>
      </c>
    </row>
    <row r="642" spans="1:1" x14ac:dyDescent="0.25">
      <c r="A642">
        <v>0.95503958721661597</v>
      </c>
    </row>
    <row r="643" spans="1:1" x14ac:dyDescent="0.25">
      <c r="A643">
        <v>0.95630213331582503</v>
      </c>
    </row>
    <row r="644" spans="1:1" x14ac:dyDescent="0.25">
      <c r="A644">
        <v>0.95342126010744899</v>
      </c>
    </row>
    <row r="645" spans="1:1" x14ac:dyDescent="0.25">
      <c r="A645">
        <v>0.95260545088526605</v>
      </c>
    </row>
    <row r="646" spans="1:1" x14ac:dyDescent="0.25">
      <c r="A646">
        <v>0.95453517120092302</v>
      </c>
    </row>
    <row r="647" spans="1:1" x14ac:dyDescent="0.25">
      <c r="A647">
        <v>0.95642073001303796</v>
      </c>
    </row>
    <row r="648" spans="1:1" x14ac:dyDescent="0.25">
      <c r="A648">
        <v>0.95517911352056195</v>
      </c>
    </row>
    <row r="649" spans="1:1" x14ac:dyDescent="0.25">
      <c r="A649">
        <v>0.95519783588609897</v>
      </c>
    </row>
    <row r="650" spans="1:1" x14ac:dyDescent="0.25">
      <c r="A650">
        <v>0.953862401717539</v>
      </c>
    </row>
    <row r="651" spans="1:1" x14ac:dyDescent="0.25">
      <c r="A651">
        <v>0.95598587479797004</v>
      </c>
    </row>
    <row r="652" spans="1:1" x14ac:dyDescent="0.25">
      <c r="A652">
        <v>0.95494560507008597</v>
      </c>
    </row>
    <row r="653" spans="1:1" x14ac:dyDescent="0.25">
      <c r="A653">
        <v>0.95717817396376104</v>
      </c>
    </row>
    <row r="654" spans="1:1" x14ac:dyDescent="0.25">
      <c r="A654">
        <v>0.95672429417355997</v>
      </c>
    </row>
    <row r="655" spans="1:1" x14ac:dyDescent="0.25">
      <c r="A655">
        <v>0.95357536513097796</v>
      </c>
    </row>
    <row r="656" spans="1:1" x14ac:dyDescent="0.25">
      <c r="A656">
        <v>0.95462606495479596</v>
      </c>
    </row>
    <row r="657" spans="1:1" x14ac:dyDescent="0.25">
      <c r="A657">
        <v>0.95157977726270104</v>
      </c>
    </row>
    <row r="658" spans="1:1" x14ac:dyDescent="0.25">
      <c r="A658">
        <v>0.95240001634232296</v>
      </c>
    </row>
    <row r="659" spans="1:1" x14ac:dyDescent="0.25">
      <c r="A659">
        <v>0.955823381699199</v>
      </c>
    </row>
    <row r="660" spans="1:1" x14ac:dyDescent="0.25">
      <c r="A660">
        <v>0.95393171007845401</v>
      </c>
    </row>
    <row r="661" spans="1:1" x14ac:dyDescent="0.25">
      <c r="A661">
        <v>0.95402945037806797</v>
      </c>
    </row>
    <row r="662" spans="1:1" x14ac:dyDescent="0.25">
      <c r="A662">
        <v>0.95689054585020505</v>
      </c>
    </row>
    <row r="663" spans="1:1" x14ac:dyDescent="0.25">
      <c r="A663">
        <v>0.95802993735534303</v>
      </c>
    </row>
    <row r="664" spans="1:1" x14ac:dyDescent="0.25">
      <c r="A664">
        <v>0.95729436955642799</v>
      </c>
    </row>
    <row r="665" spans="1:1" x14ac:dyDescent="0.25">
      <c r="A665">
        <v>0.95454408860943696</v>
      </c>
    </row>
    <row r="666" spans="1:1" x14ac:dyDescent="0.25">
      <c r="A666">
        <v>0.95566828951454996</v>
      </c>
    </row>
    <row r="667" spans="1:1" x14ac:dyDescent="0.25">
      <c r="A667">
        <v>0.95708003527915197</v>
      </c>
    </row>
    <row r="668" spans="1:1" x14ac:dyDescent="0.25">
      <c r="A668">
        <v>0.95651648566331504</v>
      </c>
    </row>
    <row r="669" spans="1:1" x14ac:dyDescent="0.25">
      <c r="A669">
        <v>0.95715363255877495</v>
      </c>
    </row>
    <row r="670" spans="1:1" x14ac:dyDescent="0.25">
      <c r="A670">
        <v>0.95498931194251102</v>
      </c>
    </row>
    <row r="671" spans="1:1" x14ac:dyDescent="0.25">
      <c r="A671">
        <v>0.956086378569867</v>
      </c>
    </row>
    <row r="672" spans="1:1" x14ac:dyDescent="0.25">
      <c r="A672">
        <v>0.95523200993968804</v>
      </c>
    </row>
    <row r="673" spans="1:1" x14ac:dyDescent="0.25">
      <c r="A673">
        <v>0.95588004597270304</v>
      </c>
    </row>
    <row r="674" spans="1:1" x14ac:dyDescent="0.25">
      <c r="A674">
        <v>0.95572546628417598</v>
      </c>
    </row>
    <row r="675" spans="1:1" x14ac:dyDescent="0.25">
      <c r="A675">
        <v>0.955321809049966</v>
      </c>
    </row>
    <row r="676" spans="1:1" x14ac:dyDescent="0.25">
      <c r="A676">
        <v>0.95695638974541797</v>
      </c>
    </row>
    <row r="677" spans="1:1" x14ac:dyDescent="0.25">
      <c r="A677">
        <v>0.95465930218722095</v>
      </c>
    </row>
    <row r="678" spans="1:1" x14ac:dyDescent="0.25">
      <c r="A678">
        <v>0.95590087261758006</v>
      </c>
    </row>
    <row r="679" spans="1:1" x14ac:dyDescent="0.25">
      <c r="A679">
        <v>0.95317859450434705</v>
      </c>
    </row>
    <row r="680" spans="1:1" x14ac:dyDescent="0.25">
      <c r="A680">
        <v>0.95522875633655702</v>
      </c>
    </row>
    <row r="681" spans="1:1" x14ac:dyDescent="0.25">
      <c r="A681">
        <v>0.95522352048488002</v>
      </c>
    </row>
    <row r="682" spans="1:1" x14ac:dyDescent="0.25">
      <c r="A682">
        <v>0.95618333715439496</v>
      </c>
    </row>
    <row r="683" spans="1:1" x14ac:dyDescent="0.25">
      <c r="A683">
        <v>0.95646122518749099</v>
      </c>
    </row>
    <row r="684" spans="1:1" x14ac:dyDescent="0.25">
      <c r="A684">
        <v>0.95378763861648597</v>
      </c>
    </row>
    <row r="685" spans="1:1" x14ac:dyDescent="0.25">
      <c r="A685">
        <v>0.95671125304055704</v>
      </c>
    </row>
    <row r="686" spans="1:1" x14ac:dyDescent="0.25">
      <c r="A686">
        <v>0.95678123546431004</v>
      </c>
    </row>
    <row r="687" spans="1:1" x14ac:dyDescent="0.25">
      <c r="A687">
        <v>0.95395870925375803</v>
      </c>
    </row>
    <row r="688" spans="1:1" x14ac:dyDescent="0.25">
      <c r="A688">
        <v>0.95680950525368602</v>
      </c>
    </row>
    <row r="689" spans="1:1" x14ac:dyDescent="0.25">
      <c r="A689">
        <v>0.95552957988471499</v>
      </c>
    </row>
    <row r="690" spans="1:1" x14ac:dyDescent="0.25">
      <c r="A690">
        <v>0.95714591973327801</v>
      </c>
    </row>
    <row r="691" spans="1:1" x14ac:dyDescent="0.25">
      <c r="A691">
        <v>0.95697583891683802</v>
      </c>
    </row>
    <row r="692" spans="1:1" x14ac:dyDescent="0.25">
      <c r="A692">
        <v>0.95563885623513101</v>
      </c>
    </row>
    <row r="693" spans="1:1" x14ac:dyDescent="0.25">
      <c r="A693">
        <v>0.95627970594533296</v>
      </c>
    </row>
    <row r="694" spans="1:1" x14ac:dyDescent="0.25">
      <c r="A694">
        <v>0.95262980064876002</v>
      </c>
    </row>
    <row r="695" spans="1:1" x14ac:dyDescent="0.25">
      <c r="A695">
        <v>0.95593393471088195</v>
      </c>
    </row>
    <row r="696" spans="1:1" x14ac:dyDescent="0.25">
      <c r="A696">
        <v>0.95565060342363695</v>
      </c>
    </row>
    <row r="697" spans="1:1" x14ac:dyDescent="0.25">
      <c r="A697">
        <v>0.95330286171226197</v>
      </c>
    </row>
    <row r="698" spans="1:1" x14ac:dyDescent="0.25">
      <c r="A698">
        <v>0.95289155485059396</v>
      </c>
    </row>
    <row r="699" spans="1:1" x14ac:dyDescent="0.25">
      <c r="A699">
        <v>0.95599459709176504</v>
      </c>
    </row>
    <row r="700" spans="1:1" x14ac:dyDescent="0.25">
      <c r="A700">
        <v>0.95630219190627597</v>
      </c>
    </row>
    <row r="701" spans="1:1" x14ac:dyDescent="0.25">
      <c r="A701">
        <v>0.954575471719455</v>
      </c>
    </row>
    <row r="702" spans="1:1" x14ac:dyDescent="0.25">
      <c r="A702">
        <v>0.95422542744278704</v>
      </c>
    </row>
    <row r="703" spans="1:1" x14ac:dyDescent="0.25">
      <c r="A703">
        <v>0.95490851880993299</v>
      </c>
    </row>
    <row r="704" spans="1:1" x14ac:dyDescent="0.25">
      <c r="A704">
        <v>0.95550645905911302</v>
      </c>
    </row>
    <row r="705" spans="1:1" x14ac:dyDescent="0.25">
      <c r="A705">
        <v>0.95515816736702996</v>
      </c>
    </row>
    <row r="706" spans="1:1" x14ac:dyDescent="0.25">
      <c r="A706">
        <v>0.95795102075863603</v>
      </c>
    </row>
    <row r="707" spans="1:1" x14ac:dyDescent="0.25">
      <c r="A707">
        <v>0.95657413269995495</v>
      </c>
    </row>
    <row r="708" spans="1:1" x14ac:dyDescent="0.25">
      <c r="A708">
        <v>0.95604664746072698</v>
      </c>
    </row>
    <row r="709" spans="1:1" x14ac:dyDescent="0.25">
      <c r="A709">
        <v>0.95504310074315002</v>
      </c>
    </row>
    <row r="710" spans="1:1" x14ac:dyDescent="0.25">
      <c r="A710">
        <v>0.95669832302857205</v>
      </c>
    </row>
    <row r="711" spans="1:1" x14ac:dyDescent="0.25">
      <c r="A711">
        <v>0.95627222711654603</v>
      </c>
    </row>
    <row r="712" spans="1:1" x14ac:dyDescent="0.25">
      <c r="A712">
        <v>0.95810141441607499</v>
      </c>
    </row>
    <row r="713" spans="1:1" x14ac:dyDescent="0.25">
      <c r="A713">
        <v>0.955114119869513</v>
      </c>
    </row>
    <row r="714" spans="1:1" x14ac:dyDescent="0.25">
      <c r="A714">
        <v>0.95604631005973695</v>
      </c>
    </row>
    <row r="715" spans="1:1" x14ac:dyDescent="0.25">
      <c r="A715">
        <v>0.95441309814365705</v>
      </c>
    </row>
    <row r="716" spans="1:1" x14ac:dyDescent="0.25">
      <c r="A716">
        <v>0.95515276179716901</v>
      </c>
    </row>
    <row r="717" spans="1:1" x14ac:dyDescent="0.25">
      <c r="A717">
        <v>0.95458675705040097</v>
      </c>
    </row>
    <row r="718" spans="1:1" x14ac:dyDescent="0.25">
      <c r="A718">
        <v>0.953037468531862</v>
      </c>
    </row>
    <row r="719" spans="1:1" x14ac:dyDescent="0.25">
      <c r="A719">
        <v>0.95771881477909004</v>
      </c>
    </row>
    <row r="720" spans="1:1" x14ac:dyDescent="0.25">
      <c r="A720">
        <v>0.95720815584736996</v>
      </c>
    </row>
    <row r="721" spans="1:1" x14ac:dyDescent="0.25">
      <c r="A721">
        <v>0.95725892805958401</v>
      </c>
    </row>
    <row r="722" spans="1:1" x14ac:dyDescent="0.25">
      <c r="A722">
        <v>0.95305149450039695</v>
      </c>
    </row>
    <row r="723" spans="1:1" x14ac:dyDescent="0.25">
      <c r="A723">
        <v>0.95355468376220298</v>
      </c>
    </row>
    <row r="724" spans="1:1" x14ac:dyDescent="0.25">
      <c r="A724">
        <v>0.95325258710915095</v>
      </c>
    </row>
    <row r="725" spans="1:1" x14ac:dyDescent="0.25">
      <c r="A725">
        <v>0.95401869068131795</v>
      </c>
    </row>
    <row r="726" spans="1:1" x14ac:dyDescent="0.25">
      <c r="A726">
        <v>0.95362511669674499</v>
      </c>
    </row>
    <row r="727" spans="1:1" x14ac:dyDescent="0.25">
      <c r="A727">
        <v>0.95423929316169798</v>
      </c>
    </row>
    <row r="728" spans="1:1" x14ac:dyDescent="0.25">
      <c r="A728">
        <v>0.95642264140415201</v>
      </c>
    </row>
    <row r="729" spans="1:1" x14ac:dyDescent="0.25">
      <c r="A729">
        <v>0.95604319683850503</v>
      </c>
    </row>
    <row r="730" spans="1:1" x14ac:dyDescent="0.25">
      <c r="A730">
        <v>0.95613157344003197</v>
      </c>
    </row>
    <row r="731" spans="1:1" x14ac:dyDescent="0.25">
      <c r="A731">
        <v>0.95559689198397801</v>
      </c>
    </row>
    <row r="732" spans="1:1" x14ac:dyDescent="0.25">
      <c r="A732">
        <v>0.95751087663427004</v>
      </c>
    </row>
    <row r="733" spans="1:1" x14ac:dyDescent="0.25">
      <c r="A733">
        <v>0.95431671835773901</v>
      </c>
    </row>
    <row r="734" spans="1:1" x14ac:dyDescent="0.25">
      <c r="A734">
        <v>0.95380287310793399</v>
      </c>
    </row>
    <row r="735" spans="1:1" x14ac:dyDescent="0.25">
      <c r="A735">
        <v>0.95571528003126405</v>
      </c>
    </row>
    <row r="736" spans="1:1" x14ac:dyDescent="0.25">
      <c r="A736">
        <v>0.95704023390650705</v>
      </c>
    </row>
    <row r="737" spans="1:1" x14ac:dyDescent="0.25">
      <c r="A737">
        <v>0.95517486177088895</v>
      </c>
    </row>
    <row r="738" spans="1:1" x14ac:dyDescent="0.25">
      <c r="A738">
        <v>0.95668563711188004</v>
      </c>
    </row>
    <row r="739" spans="1:1" x14ac:dyDescent="0.25">
      <c r="A739">
        <v>0.95061026632629497</v>
      </c>
    </row>
    <row r="740" spans="1:1" x14ac:dyDescent="0.25">
      <c r="A740">
        <v>0.95383470139756099</v>
      </c>
    </row>
    <row r="741" spans="1:1" x14ac:dyDescent="0.25">
      <c r="A741">
        <v>0.95312172663031702</v>
      </c>
    </row>
    <row r="742" spans="1:1" x14ac:dyDescent="0.25">
      <c r="A742">
        <v>0.95508938541886401</v>
      </c>
    </row>
    <row r="743" spans="1:1" x14ac:dyDescent="0.25">
      <c r="A743">
        <v>0.95416715611105596</v>
      </c>
    </row>
    <row r="744" spans="1:1" x14ac:dyDescent="0.25">
      <c r="A744">
        <v>0.95617697009642399</v>
      </c>
    </row>
    <row r="745" spans="1:1" x14ac:dyDescent="0.25">
      <c r="A745">
        <v>0.954585408959718</v>
      </c>
    </row>
    <row r="746" spans="1:1" x14ac:dyDescent="0.25">
      <c r="A746">
        <v>0.95689371499857601</v>
      </c>
    </row>
    <row r="747" spans="1:1" x14ac:dyDescent="0.25">
      <c r="A747">
        <v>0.95625163768993704</v>
      </c>
    </row>
    <row r="748" spans="1:1" x14ac:dyDescent="0.25">
      <c r="A748">
        <v>0.95349226919569496</v>
      </c>
    </row>
    <row r="749" spans="1:1" x14ac:dyDescent="0.25">
      <c r="A749">
        <v>0.95420664980030101</v>
      </c>
    </row>
    <row r="750" spans="1:1" x14ac:dyDescent="0.25">
      <c r="A750">
        <v>0.95785613265319702</v>
      </c>
    </row>
    <row r="751" spans="1:1" x14ac:dyDescent="0.25">
      <c r="A751">
        <v>0.95439844573251797</v>
      </c>
    </row>
    <row r="752" spans="1:1" x14ac:dyDescent="0.25">
      <c r="A752">
        <v>0.95788189426255499</v>
      </c>
    </row>
    <row r="753" spans="1:1" x14ac:dyDescent="0.25">
      <c r="A753">
        <v>0.952936511665607</v>
      </c>
    </row>
    <row r="754" spans="1:1" x14ac:dyDescent="0.25">
      <c r="A754">
        <v>0.95419643218952999</v>
      </c>
    </row>
    <row r="755" spans="1:1" x14ac:dyDescent="0.25">
      <c r="A755">
        <v>0.95623221001414405</v>
      </c>
    </row>
    <row r="756" spans="1:1" x14ac:dyDescent="0.25">
      <c r="A756">
        <v>0.95689503546171095</v>
      </c>
    </row>
    <row r="757" spans="1:1" x14ac:dyDescent="0.25">
      <c r="A757">
        <v>0.95590719227669396</v>
      </c>
    </row>
    <row r="758" spans="1:1" x14ac:dyDescent="0.25">
      <c r="A758">
        <v>0.95634524901736095</v>
      </c>
    </row>
    <row r="759" spans="1:1" x14ac:dyDescent="0.25">
      <c r="A759">
        <v>0.95601549262186503</v>
      </c>
    </row>
    <row r="760" spans="1:1" x14ac:dyDescent="0.25">
      <c r="A760">
        <v>0.95332934892953503</v>
      </c>
    </row>
    <row r="761" spans="1:1" x14ac:dyDescent="0.25">
      <c r="A761">
        <v>0.95485477092411197</v>
      </c>
    </row>
    <row r="762" spans="1:1" x14ac:dyDescent="0.25">
      <c r="A762">
        <v>0.95616399003043795</v>
      </c>
    </row>
    <row r="763" spans="1:1" x14ac:dyDescent="0.25">
      <c r="A763">
        <v>0.952801764796398</v>
      </c>
    </row>
    <row r="764" spans="1:1" x14ac:dyDescent="0.25">
      <c r="A764">
        <v>0.95373643353843696</v>
      </c>
    </row>
    <row r="765" spans="1:1" x14ac:dyDescent="0.25">
      <c r="A765">
        <v>0.95704591959103202</v>
      </c>
    </row>
    <row r="766" spans="1:1" x14ac:dyDescent="0.25">
      <c r="A766">
        <v>0.95541424663445496</v>
      </c>
    </row>
    <row r="767" spans="1:1" x14ac:dyDescent="0.25">
      <c r="A767">
        <v>0.95775063341393996</v>
      </c>
    </row>
    <row r="768" spans="1:1" x14ac:dyDescent="0.25">
      <c r="A768">
        <v>0.95518879470781703</v>
      </c>
    </row>
    <row r="769" spans="1:1" x14ac:dyDescent="0.25">
      <c r="A769">
        <v>0.95632690572596901</v>
      </c>
    </row>
    <row r="770" spans="1:1" x14ac:dyDescent="0.25">
      <c r="A770">
        <v>0.955511569359909</v>
      </c>
    </row>
    <row r="771" spans="1:1" x14ac:dyDescent="0.25">
      <c r="A771">
        <v>0.95647524526650096</v>
      </c>
    </row>
    <row r="772" spans="1:1" x14ac:dyDescent="0.25">
      <c r="A772">
        <v>0.95511171569894804</v>
      </c>
    </row>
    <row r="773" spans="1:1" x14ac:dyDescent="0.25">
      <c r="A773">
        <v>0.954735038171175</v>
      </c>
    </row>
    <row r="774" spans="1:1" x14ac:dyDescent="0.25">
      <c r="A774">
        <v>0.95380924851545501</v>
      </c>
    </row>
    <row r="775" spans="1:1" x14ac:dyDescent="0.25">
      <c r="A775">
        <v>0.95541155146921297</v>
      </c>
    </row>
    <row r="776" spans="1:1" x14ac:dyDescent="0.25">
      <c r="A776">
        <v>0.95583649319813402</v>
      </c>
    </row>
    <row r="777" spans="1:1" x14ac:dyDescent="0.25">
      <c r="A777">
        <v>0.95295154150446804</v>
      </c>
    </row>
    <row r="778" spans="1:1" x14ac:dyDescent="0.25">
      <c r="A778">
        <v>0.95633764719579495</v>
      </c>
    </row>
    <row r="779" spans="1:1" x14ac:dyDescent="0.25">
      <c r="A779">
        <v>0.95406694072855802</v>
      </c>
    </row>
    <row r="780" spans="1:1" x14ac:dyDescent="0.25">
      <c r="A780">
        <v>0.95499166148835901</v>
      </c>
    </row>
    <row r="781" spans="1:1" x14ac:dyDescent="0.25">
      <c r="A781">
        <v>0.95122984209940298</v>
      </c>
    </row>
    <row r="782" spans="1:1" x14ac:dyDescent="0.25">
      <c r="A782">
        <v>0.95583998225944899</v>
      </c>
    </row>
    <row r="783" spans="1:1" x14ac:dyDescent="0.25">
      <c r="A783">
        <v>0.955963958935373</v>
      </c>
    </row>
    <row r="784" spans="1:1" x14ac:dyDescent="0.25">
      <c r="A784">
        <v>0.95618461387411302</v>
      </c>
    </row>
    <row r="785" spans="1:1" x14ac:dyDescent="0.25">
      <c r="A785">
        <v>0.95498727202837197</v>
      </c>
    </row>
    <row r="786" spans="1:1" x14ac:dyDescent="0.25">
      <c r="A786">
        <v>0.95537976073962105</v>
      </c>
    </row>
    <row r="787" spans="1:1" x14ac:dyDescent="0.25">
      <c r="A787">
        <v>0.95594411036855698</v>
      </c>
    </row>
    <row r="788" spans="1:1" x14ac:dyDescent="0.25">
      <c r="A788">
        <v>0.95381694310491605</v>
      </c>
    </row>
    <row r="789" spans="1:1" x14ac:dyDescent="0.25">
      <c r="A789">
        <v>0.95608437698541704</v>
      </c>
    </row>
    <row r="790" spans="1:1" x14ac:dyDescent="0.25">
      <c r="A790">
        <v>0.95491206997093703</v>
      </c>
    </row>
    <row r="791" spans="1:1" x14ac:dyDescent="0.25">
      <c r="A791">
        <v>0.95743941311760505</v>
      </c>
    </row>
    <row r="792" spans="1:1" x14ac:dyDescent="0.25">
      <c r="A792">
        <v>0.95507336328590997</v>
      </c>
    </row>
    <row r="793" spans="1:1" x14ac:dyDescent="0.25">
      <c r="A793">
        <v>0.95443956073691505</v>
      </c>
    </row>
    <row r="794" spans="1:1" x14ac:dyDescent="0.25">
      <c r="A794">
        <v>0.95573409252959596</v>
      </c>
    </row>
    <row r="795" spans="1:1" x14ac:dyDescent="0.25">
      <c r="A795">
        <v>0.95299358964694603</v>
      </c>
    </row>
    <row r="796" spans="1:1" x14ac:dyDescent="0.25">
      <c r="A796">
        <v>0.95699698621459195</v>
      </c>
    </row>
    <row r="797" spans="1:1" x14ac:dyDescent="0.25">
      <c r="A797">
        <v>0.95630648128962803</v>
      </c>
    </row>
    <row r="798" spans="1:1" x14ac:dyDescent="0.25">
      <c r="A798">
        <v>0.955037798488789</v>
      </c>
    </row>
    <row r="799" spans="1:1" x14ac:dyDescent="0.25">
      <c r="A799">
        <v>0.95575922389981105</v>
      </c>
    </row>
    <row r="800" spans="1:1" x14ac:dyDescent="0.25">
      <c r="A800">
        <v>0.95493921291667005</v>
      </c>
    </row>
    <row r="801" spans="1:1" x14ac:dyDescent="0.25">
      <c r="A801">
        <v>0.95612756854009395</v>
      </c>
    </row>
    <row r="802" spans="1:1" x14ac:dyDescent="0.25">
      <c r="A802">
        <v>0.95484841035203105</v>
      </c>
    </row>
    <row r="803" spans="1:1" x14ac:dyDescent="0.25">
      <c r="A803">
        <v>0.95656012129450796</v>
      </c>
    </row>
    <row r="804" spans="1:1" x14ac:dyDescent="0.25">
      <c r="A804">
        <v>0.95712388621479905</v>
      </c>
    </row>
    <row r="805" spans="1:1" x14ac:dyDescent="0.25">
      <c r="A805">
        <v>0.95462764357836105</v>
      </c>
    </row>
    <row r="806" spans="1:1" x14ac:dyDescent="0.25">
      <c r="A806">
        <v>0.95691357817385803</v>
      </c>
    </row>
    <row r="807" spans="1:1" x14ac:dyDescent="0.25">
      <c r="A807">
        <v>0.953858433307741</v>
      </c>
    </row>
    <row r="808" spans="1:1" x14ac:dyDescent="0.25">
      <c r="A808">
        <v>0.95731187954140695</v>
      </c>
    </row>
    <row r="809" spans="1:1" x14ac:dyDescent="0.25">
      <c r="A809">
        <v>0.956820381185713</v>
      </c>
    </row>
    <row r="810" spans="1:1" x14ac:dyDescent="0.25">
      <c r="A810">
        <v>0.95609038949594705</v>
      </c>
    </row>
    <row r="811" spans="1:1" x14ac:dyDescent="0.25">
      <c r="A811">
        <v>0.95142173484631198</v>
      </c>
    </row>
    <row r="812" spans="1:1" x14ac:dyDescent="0.25">
      <c r="A812">
        <v>0.954707083008007</v>
      </c>
    </row>
    <row r="813" spans="1:1" x14ac:dyDescent="0.25">
      <c r="A813">
        <v>0.955178479214985</v>
      </c>
    </row>
    <row r="814" spans="1:1" x14ac:dyDescent="0.25">
      <c r="A814">
        <v>0.95344310487596295</v>
      </c>
    </row>
    <row r="815" spans="1:1" x14ac:dyDescent="0.25">
      <c r="A815">
        <v>0.95435574173659499</v>
      </c>
    </row>
    <row r="816" spans="1:1" x14ac:dyDescent="0.25">
      <c r="A816">
        <v>0.95346376737327898</v>
      </c>
    </row>
    <row r="817" spans="1:1" x14ac:dyDescent="0.25">
      <c r="A817">
        <v>0.95259368251437904</v>
      </c>
    </row>
    <row r="818" spans="1:1" x14ac:dyDescent="0.25">
      <c r="A818">
        <v>0.95511595333967203</v>
      </c>
    </row>
    <row r="819" spans="1:1" x14ac:dyDescent="0.25">
      <c r="A819">
        <v>0.95527174707820195</v>
      </c>
    </row>
    <row r="820" spans="1:1" x14ac:dyDescent="0.25">
      <c r="A820">
        <v>0.95440051333606302</v>
      </c>
    </row>
    <row r="821" spans="1:1" x14ac:dyDescent="0.25">
      <c r="A821">
        <v>0.95688886212208701</v>
      </c>
    </row>
    <row r="822" spans="1:1" x14ac:dyDescent="0.25">
      <c r="A822">
        <v>0.95340961891339304</v>
      </c>
    </row>
    <row r="823" spans="1:1" x14ac:dyDescent="0.25">
      <c r="A823">
        <v>0.95476780455708798</v>
      </c>
    </row>
    <row r="824" spans="1:1" x14ac:dyDescent="0.25">
      <c r="A824">
        <v>0.95622278007238104</v>
      </c>
    </row>
    <row r="825" spans="1:1" x14ac:dyDescent="0.25">
      <c r="A825">
        <v>0.95489274535337998</v>
      </c>
    </row>
    <row r="826" spans="1:1" x14ac:dyDescent="0.25">
      <c r="A826">
        <v>0.95656851248228703</v>
      </c>
    </row>
    <row r="827" spans="1:1" x14ac:dyDescent="0.25">
      <c r="A827">
        <v>0.955372073686092</v>
      </c>
    </row>
    <row r="828" spans="1:1" x14ac:dyDescent="0.25">
      <c r="A828">
        <v>0.95679502356805302</v>
      </c>
    </row>
    <row r="829" spans="1:1" x14ac:dyDescent="0.25">
      <c r="A829">
        <v>0.95316946112468703</v>
      </c>
    </row>
    <row r="830" spans="1:1" x14ac:dyDescent="0.25">
      <c r="A830">
        <v>0.95481071651222305</v>
      </c>
    </row>
    <row r="831" spans="1:1" x14ac:dyDescent="0.25">
      <c r="A831">
        <v>0.95589423423581898</v>
      </c>
    </row>
    <row r="832" spans="1:1" x14ac:dyDescent="0.25">
      <c r="A832">
        <v>0.95507164254557297</v>
      </c>
    </row>
    <row r="833" spans="1:1" x14ac:dyDescent="0.25">
      <c r="A833">
        <v>0.95734194570202402</v>
      </c>
    </row>
    <row r="834" spans="1:1" x14ac:dyDescent="0.25">
      <c r="A834">
        <v>0.95457419265319499</v>
      </c>
    </row>
    <row r="835" spans="1:1" x14ac:dyDescent="0.25">
      <c r="A835">
        <v>0.95310156795704404</v>
      </c>
    </row>
    <row r="836" spans="1:1" x14ac:dyDescent="0.25">
      <c r="A836">
        <v>0.95536286819305605</v>
      </c>
    </row>
    <row r="837" spans="1:1" x14ac:dyDescent="0.25">
      <c r="A837">
        <v>0.95634445626844899</v>
      </c>
    </row>
    <row r="838" spans="1:1" x14ac:dyDescent="0.25">
      <c r="A838">
        <v>0.95586728921738695</v>
      </c>
    </row>
    <row r="839" spans="1:1" x14ac:dyDescent="0.25">
      <c r="A839">
        <v>0.95603412494555595</v>
      </c>
    </row>
    <row r="840" spans="1:1" x14ac:dyDescent="0.25">
      <c r="A840">
        <v>0.95399006258408903</v>
      </c>
    </row>
    <row r="841" spans="1:1" x14ac:dyDescent="0.25">
      <c r="A841">
        <v>0.955312110423304</v>
      </c>
    </row>
    <row r="842" spans="1:1" x14ac:dyDescent="0.25">
      <c r="A842">
        <v>0.95583634366167702</v>
      </c>
    </row>
    <row r="843" spans="1:1" x14ac:dyDescent="0.25">
      <c r="A843">
        <v>0.95610166944061703</v>
      </c>
    </row>
    <row r="844" spans="1:1" x14ac:dyDescent="0.25">
      <c r="A844">
        <v>0.95787677182610298</v>
      </c>
    </row>
    <row r="845" spans="1:1" x14ac:dyDescent="0.25">
      <c r="A845">
        <v>0.95613140456567203</v>
      </c>
    </row>
    <row r="846" spans="1:1" x14ac:dyDescent="0.25">
      <c r="A846">
        <v>0.955777271456974</v>
      </c>
    </row>
    <row r="847" spans="1:1" x14ac:dyDescent="0.25">
      <c r="A847">
        <v>0.95463133695771496</v>
      </c>
    </row>
    <row r="848" spans="1:1" x14ac:dyDescent="0.25">
      <c r="A848">
        <v>0.95631609711995602</v>
      </c>
    </row>
    <row r="849" spans="1:1" x14ac:dyDescent="0.25">
      <c r="A849">
        <v>0.95597362938042796</v>
      </c>
    </row>
    <row r="850" spans="1:1" x14ac:dyDescent="0.25">
      <c r="A850">
        <v>0.95531815082071603</v>
      </c>
    </row>
    <row r="851" spans="1:1" x14ac:dyDescent="0.25">
      <c r="A851">
        <v>0.95588819571633199</v>
      </c>
    </row>
    <row r="852" spans="1:1" x14ac:dyDescent="0.25">
      <c r="A852">
        <v>0.95643426225330996</v>
      </c>
    </row>
    <row r="853" spans="1:1" x14ac:dyDescent="0.25">
      <c r="A853">
        <v>0.95487014868243503</v>
      </c>
    </row>
    <row r="854" spans="1:1" x14ac:dyDescent="0.25">
      <c r="A854">
        <v>0.95188482768842098</v>
      </c>
    </row>
    <row r="855" spans="1:1" x14ac:dyDescent="0.25">
      <c r="A855">
        <v>0.95478638797224902</v>
      </c>
    </row>
    <row r="856" spans="1:1" x14ac:dyDescent="0.25">
      <c r="A856">
        <v>0.95559921967781303</v>
      </c>
    </row>
    <row r="857" spans="1:1" x14ac:dyDescent="0.25">
      <c r="A857">
        <v>0.95229435141886898</v>
      </c>
    </row>
    <row r="858" spans="1:1" x14ac:dyDescent="0.25">
      <c r="A858">
        <v>0.95452835802407299</v>
      </c>
    </row>
    <row r="859" spans="1:1" x14ac:dyDescent="0.25">
      <c r="A859">
        <v>0.95366404726326703</v>
      </c>
    </row>
    <row r="860" spans="1:1" x14ac:dyDescent="0.25">
      <c r="A860">
        <v>0.953352680819608</v>
      </c>
    </row>
    <row r="861" spans="1:1" x14ac:dyDescent="0.25">
      <c r="A861">
        <v>0.95468571635917499</v>
      </c>
    </row>
    <row r="862" spans="1:1" x14ac:dyDescent="0.25">
      <c r="A862">
        <v>0.95339516284594505</v>
      </c>
    </row>
    <row r="863" spans="1:1" x14ac:dyDescent="0.25">
      <c r="A863">
        <v>0.95589846127971201</v>
      </c>
    </row>
    <row r="864" spans="1:1" x14ac:dyDescent="0.25">
      <c r="A864">
        <v>0.95733300034397895</v>
      </c>
    </row>
    <row r="865" spans="1:1" x14ac:dyDescent="0.25">
      <c r="A865">
        <v>0.95560292528816504</v>
      </c>
    </row>
    <row r="866" spans="1:1" x14ac:dyDescent="0.25">
      <c r="A866">
        <v>0.95714280195831802</v>
      </c>
    </row>
    <row r="867" spans="1:1" x14ac:dyDescent="0.25">
      <c r="A867">
        <v>0.95611557515381296</v>
      </c>
    </row>
    <row r="868" spans="1:1" x14ac:dyDescent="0.25">
      <c r="A868">
        <v>0.95485052258382896</v>
      </c>
    </row>
    <row r="869" spans="1:1" x14ac:dyDescent="0.25">
      <c r="A869">
        <v>0.95561653836327598</v>
      </c>
    </row>
    <row r="870" spans="1:1" x14ac:dyDescent="0.25">
      <c r="A870">
        <v>0.95476300452930496</v>
      </c>
    </row>
    <row r="871" spans="1:1" x14ac:dyDescent="0.25">
      <c r="A871">
        <v>0.95445352753026402</v>
      </c>
    </row>
    <row r="872" spans="1:1" x14ac:dyDescent="0.25">
      <c r="A872">
        <v>0.95594714334442299</v>
      </c>
    </row>
    <row r="873" spans="1:1" x14ac:dyDescent="0.25">
      <c r="A873">
        <v>0.95576695425635705</v>
      </c>
    </row>
    <row r="874" spans="1:1" x14ac:dyDescent="0.25">
      <c r="A874">
        <v>0.95698930101899604</v>
      </c>
    </row>
    <row r="875" spans="1:1" x14ac:dyDescent="0.25">
      <c r="A875">
        <v>0.95248822286192003</v>
      </c>
    </row>
    <row r="876" spans="1:1" x14ac:dyDescent="0.25">
      <c r="A876">
        <v>0.95464114081485996</v>
      </c>
    </row>
    <row r="877" spans="1:1" x14ac:dyDescent="0.25">
      <c r="A877">
        <v>0.95634107840493299</v>
      </c>
    </row>
    <row r="878" spans="1:1" x14ac:dyDescent="0.25">
      <c r="A878">
        <v>0.94956400654824302</v>
      </c>
    </row>
    <row r="879" spans="1:1" x14ac:dyDescent="0.25">
      <c r="A879">
        <v>0.95663703813646395</v>
      </c>
    </row>
    <row r="880" spans="1:1" x14ac:dyDescent="0.25">
      <c r="A880">
        <v>0.95665473914388</v>
      </c>
    </row>
    <row r="881" spans="1:1" x14ac:dyDescent="0.25">
      <c r="A881">
        <v>0.95497612123862896</v>
      </c>
    </row>
    <row r="882" spans="1:1" x14ac:dyDescent="0.25">
      <c r="A882">
        <v>0.95564892612813401</v>
      </c>
    </row>
    <row r="883" spans="1:1" x14ac:dyDescent="0.25">
      <c r="A883">
        <v>0.95333505996466095</v>
      </c>
    </row>
    <row r="884" spans="1:1" x14ac:dyDescent="0.25">
      <c r="A884">
        <v>0.95522507206486795</v>
      </c>
    </row>
    <row r="885" spans="1:1" x14ac:dyDescent="0.25">
      <c r="A885">
        <v>0.95738111679743998</v>
      </c>
    </row>
    <row r="886" spans="1:1" x14ac:dyDescent="0.25">
      <c r="A886">
        <v>0.95592289836406596</v>
      </c>
    </row>
    <row r="887" spans="1:1" x14ac:dyDescent="0.25">
      <c r="A887">
        <v>0.95562293220879102</v>
      </c>
    </row>
    <row r="888" spans="1:1" x14ac:dyDescent="0.25">
      <c r="A888">
        <v>0.95509612875357897</v>
      </c>
    </row>
    <row r="889" spans="1:1" x14ac:dyDescent="0.25">
      <c r="A889">
        <v>0.95602583443456002</v>
      </c>
    </row>
    <row r="890" spans="1:1" x14ac:dyDescent="0.25">
      <c r="A890">
        <v>0.95454247345693899</v>
      </c>
    </row>
    <row r="891" spans="1:1" x14ac:dyDescent="0.25">
      <c r="A891">
        <v>0.95585665083360505</v>
      </c>
    </row>
    <row r="892" spans="1:1" x14ac:dyDescent="0.25">
      <c r="A892">
        <v>0.95706792893327797</v>
      </c>
    </row>
    <row r="893" spans="1:1" x14ac:dyDescent="0.25">
      <c r="A893">
        <v>0.95167193442467501</v>
      </c>
    </row>
    <row r="894" spans="1:1" x14ac:dyDescent="0.25">
      <c r="A894">
        <v>0.95445603872013296</v>
      </c>
    </row>
    <row r="895" spans="1:1" x14ac:dyDescent="0.25">
      <c r="A895">
        <v>0.95253163255570095</v>
      </c>
    </row>
    <row r="896" spans="1:1" x14ac:dyDescent="0.25">
      <c r="A896">
        <v>0.95455106406689805</v>
      </c>
    </row>
    <row r="897" spans="1:1" x14ac:dyDescent="0.25">
      <c r="A897">
        <v>0.95583970541922403</v>
      </c>
    </row>
    <row r="898" spans="1:1" x14ac:dyDescent="0.25">
      <c r="A898">
        <v>0.95737395336277997</v>
      </c>
    </row>
    <row r="899" spans="1:1" x14ac:dyDescent="0.25">
      <c r="A899">
        <v>0.95679177329367504</v>
      </c>
    </row>
    <row r="900" spans="1:1" x14ac:dyDescent="0.25">
      <c r="A900">
        <v>0.955637784541569</v>
      </c>
    </row>
    <row r="901" spans="1:1" x14ac:dyDescent="0.25">
      <c r="A901">
        <v>0.95594781436906995</v>
      </c>
    </row>
    <row r="902" spans="1:1" x14ac:dyDescent="0.25">
      <c r="A902">
        <v>0.95528097580676397</v>
      </c>
    </row>
    <row r="903" spans="1:1" x14ac:dyDescent="0.25">
      <c r="A903">
        <v>0.95348291258726103</v>
      </c>
    </row>
    <row r="904" spans="1:1" x14ac:dyDescent="0.25">
      <c r="A904">
        <v>0.95615724332206498</v>
      </c>
    </row>
    <row r="905" spans="1:1" x14ac:dyDescent="0.25">
      <c r="A905">
        <v>0.95418251833601697</v>
      </c>
    </row>
    <row r="906" spans="1:1" x14ac:dyDescent="0.25">
      <c r="A906">
        <v>0.95374229134223898</v>
      </c>
    </row>
    <row r="907" spans="1:1" x14ac:dyDescent="0.25">
      <c r="A907">
        <v>0.95607274637792905</v>
      </c>
    </row>
    <row r="908" spans="1:1" x14ac:dyDescent="0.25">
      <c r="A908">
        <v>0.95591034633480298</v>
      </c>
    </row>
    <row r="909" spans="1:1" x14ac:dyDescent="0.25">
      <c r="A909">
        <v>0.95447004611146202</v>
      </c>
    </row>
    <row r="910" spans="1:1" x14ac:dyDescent="0.25">
      <c r="A910">
        <v>0.95308057978512695</v>
      </c>
    </row>
    <row r="911" spans="1:1" x14ac:dyDescent="0.25">
      <c r="A911">
        <v>0.95616152530885901</v>
      </c>
    </row>
    <row r="912" spans="1:1" x14ac:dyDescent="0.25">
      <c r="A912">
        <v>0.954893319435279</v>
      </c>
    </row>
    <row r="913" spans="1:1" x14ac:dyDescent="0.25">
      <c r="A913">
        <v>0.95703959199422906</v>
      </c>
    </row>
    <row r="914" spans="1:1" x14ac:dyDescent="0.25">
      <c r="A914">
        <v>0.95286716605498201</v>
      </c>
    </row>
    <row r="915" spans="1:1" x14ac:dyDescent="0.25">
      <c r="A915">
        <v>0.95480915305638203</v>
      </c>
    </row>
    <row r="916" spans="1:1" x14ac:dyDescent="0.25">
      <c r="A916">
        <v>0.95492938502361202</v>
      </c>
    </row>
    <row r="917" spans="1:1" x14ac:dyDescent="0.25">
      <c r="A917">
        <v>0.95567820444915996</v>
      </c>
    </row>
    <row r="918" spans="1:1" x14ac:dyDescent="0.25">
      <c r="A918">
        <v>0.95301717258496599</v>
      </c>
    </row>
    <row r="919" spans="1:1" x14ac:dyDescent="0.25">
      <c r="A919">
        <v>0.95600751981436705</v>
      </c>
    </row>
    <row r="920" spans="1:1" x14ac:dyDescent="0.25">
      <c r="A920">
        <v>0.95422090833253703</v>
      </c>
    </row>
    <row r="921" spans="1:1" x14ac:dyDescent="0.25">
      <c r="A921">
        <v>0.95674029443680697</v>
      </c>
    </row>
    <row r="922" spans="1:1" x14ac:dyDescent="0.25">
      <c r="A922">
        <v>0.95666637715025604</v>
      </c>
    </row>
    <row r="923" spans="1:1" x14ac:dyDescent="0.25">
      <c r="A923">
        <v>0.95551270185132997</v>
      </c>
    </row>
    <row r="924" spans="1:1" x14ac:dyDescent="0.25">
      <c r="A924">
        <v>0.95649869139339005</v>
      </c>
    </row>
    <row r="925" spans="1:1" x14ac:dyDescent="0.25">
      <c r="A925">
        <v>0.95587309617724903</v>
      </c>
    </row>
    <row r="926" spans="1:1" x14ac:dyDescent="0.25">
      <c r="A926">
        <v>0.95334402373969096</v>
      </c>
    </row>
    <row r="927" spans="1:1" x14ac:dyDescent="0.25">
      <c r="A927">
        <v>0.95484600768536698</v>
      </c>
    </row>
    <row r="928" spans="1:1" x14ac:dyDescent="0.25">
      <c r="A928">
        <v>0.95341168478221305</v>
      </c>
    </row>
    <row r="929" spans="1:1" x14ac:dyDescent="0.25">
      <c r="A929">
        <v>0.95547028702724601</v>
      </c>
    </row>
    <row r="930" spans="1:1" x14ac:dyDescent="0.25">
      <c r="A930">
        <v>0.95401775457839399</v>
      </c>
    </row>
    <row r="931" spans="1:1" x14ac:dyDescent="0.25">
      <c r="A931">
        <v>0.95495023935960399</v>
      </c>
    </row>
    <row r="932" spans="1:1" x14ac:dyDescent="0.25">
      <c r="A932">
        <v>0.95719247268137697</v>
      </c>
    </row>
    <row r="933" spans="1:1" x14ac:dyDescent="0.25">
      <c r="A933">
        <v>0.95576796719969204</v>
      </c>
    </row>
    <row r="934" spans="1:1" x14ac:dyDescent="0.25">
      <c r="A934">
        <v>0.95498000343554601</v>
      </c>
    </row>
    <row r="935" spans="1:1" x14ac:dyDescent="0.25">
      <c r="A935">
        <v>0.95682598858747303</v>
      </c>
    </row>
    <row r="936" spans="1:1" x14ac:dyDescent="0.25">
      <c r="A936">
        <v>0.95546607445143705</v>
      </c>
    </row>
    <row r="937" spans="1:1" x14ac:dyDescent="0.25">
      <c r="A937">
        <v>0.95628753526653398</v>
      </c>
    </row>
    <row r="938" spans="1:1" x14ac:dyDescent="0.25">
      <c r="A938">
        <v>0.95522085855460004</v>
      </c>
    </row>
    <row r="939" spans="1:1" x14ac:dyDescent="0.25">
      <c r="A939">
        <v>0.95489116334851598</v>
      </c>
    </row>
    <row r="940" spans="1:1" x14ac:dyDescent="0.25">
      <c r="A940">
        <v>0.95661896576361805</v>
      </c>
    </row>
    <row r="941" spans="1:1" x14ac:dyDescent="0.25">
      <c r="A941">
        <v>0.95330556324917504</v>
      </c>
    </row>
    <row r="942" spans="1:1" x14ac:dyDescent="0.25">
      <c r="A942">
        <v>0.95576007612568803</v>
      </c>
    </row>
    <row r="943" spans="1:1" x14ac:dyDescent="0.25">
      <c r="A943">
        <v>0.95362674046084095</v>
      </c>
    </row>
    <row r="944" spans="1:1" x14ac:dyDescent="0.25">
      <c r="A944">
        <v>0.95420214093630695</v>
      </c>
    </row>
    <row r="945" spans="1:1" x14ac:dyDescent="0.25">
      <c r="A945">
        <v>0.95587321558163396</v>
      </c>
    </row>
    <row r="946" spans="1:1" x14ac:dyDescent="0.25">
      <c r="A946">
        <v>0.95606714975367801</v>
      </c>
    </row>
    <row r="947" spans="1:1" x14ac:dyDescent="0.25">
      <c r="A947">
        <v>0.95604897362229302</v>
      </c>
    </row>
    <row r="948" spans="1:1" x14ac:dyDescent="0.25">
      <c r="A948">
        <v>0.95290037239088099</v>
      </c>
    </row>
    <row r="949" spans="1:1" x14ac:dyDescent="0.25">
      <c r="A949">
        <v>0.956201223681312</v>
      </c>
    </row>
    <row r="950" spans="1:1" x14ac:dyDescent="0.25">
      <c r="A950">
        <v>0.95613693051661797</v>
      </c>
    </row>
    <row r="951" spans="1:1" x14ac:dyDescent="0.25">
      <c r="A951">
        <v>0.95627384770708201</v>
      </c>
    </row>
    <row r="952" spans="1:1" x14ac:dyDescent="0.25">
      <c r="A952">
        <v>0.956904966963953</v>
      </c>
    </row>
    <row r="953" spans="1:1" x14ac:dyDescent="0.25">
      <c r="A953">
        <v>0.95492210793246401</v>
      </c>
    </row>
    <row r="954" spans="1:1" x14ac:dyDescent="0.25">
      <c r="A954">
        <v>0.955826869823304</v>
      </c>
    </row>
    <row r="955" spans="1:1" x14ac:dyDescent="0.25">
      <c r="A955">
        <v>0.95578353202620303</v>
      </c>
    </row>
    <row r="956" spans="1:1" x14ac:dyDescent="0.25">
      <c r="A956">
        <v>0.95575601014401901</v>
      </c>
    </row>
    <row r="957" spans="1:1" x14ac:dyDescent="0.25">
      <c r="A957">
        <v>0.957472780751212</v>
      </c>
    </row>
    <row r="958" spans="1:1" x14ac:dyDescent="0.25">
      <c r="A958">
        <v>0.95500223880108404</v>
      </c>
    </row>
    <row r="959" spans="1:1" x14ac:dyDescent="0.25">
      <c r="A959">
        <v>0.95287014834733297</v>
      </c>
    </row>
    <row r="960" spans="1:1" x14ac:dyDescent="0.25">
      <c r="A960">
        <v>0.95570827701794203</v>
      </c>
    </row>
    <row r="961" spans="1:1" x14ac:dyDescent="0.25">
      <c r="A961">
        <v>0.95721465461744104</v>
      </c>
    </row>
    <row r="962" spans="1:1" x14ac:dyDescent="0.25">
      <c r="A962">
        <v>0.95720255338955396</v>
      </c>
    </row>
    <row r="963" spans="1:1" x14ac:dyDescent="0.25">
      <c r="A963">
        <v>0.95505562818577405</v>
      </c>
    </row>
    <row r="964" spans="1:1" x14ac:dyDescent="0.25">
      <c r="A964">
        <v>0.95562918304909805</v>
      </c>
    </row>
    <row r="965" spans="1:1" x14ac:dyDescent="0.25">
      <c r="A965">
        <v>0.95408246401283303</v>
      </c>
    </row>
    <row r="966" spans="1:1" x14ac:dyDescent="0.25">
      <c r="A966">
        <v>0.95738209980946798</v>
      </c>
    </row>
    <row r="967" spans="1:1" x14ac:dyDescent="0.25">
      <c r="A967">
        <v>0.95551222056699303</v>
      </c>
    </row>
    <row r="968" spans="1:1" x14ac:dyDescent="0.25">
      <c r="A968">
        <v>0.95530548476691202</v>
      </c>
    </row>
    <row r="969" spans="1:1" x14ac:dyDescent="0.25">
      <c r="A969">
        <v>0.95410919193475996</v>
      </c>
    </row>
    <row r="970" spans="1:1" x14ac:dyDescent="0.25">
      <c r="A970">
        <v>0.95397217819402302</v>
      </c>
    </row>
    <row r="971" spans="1:1" x14ac:dyDescent="0.25">
      <c r="A971">
        <v>0.95298665819124795</v>
      </c>
    </row>
    <row r="972" spans="1:1" x14ac:dyDescent="0.25">
      <c r="A972">
        <v>0.95575446042132695</v>
      </c>
    </row>
    <row r="973" spans="1:1" x14ac:dyDescent="0.25">
      <c r="A973">
        <v>0.95570313895426795</v>
      </c>
    </row>
    <row r="974" spans="1:1" x14ac:dyDescent="0.25">
      <c r="A974">
        <v>0.95575590127807997</v>
      </c>
    </row>
    <row r="975" spans="1:1" x14ac:dyDescent="0.25">
      <c r="A975">
        <v>0.95733197991117003</v>
      </c>
    </row>
    <row r="976" spans="1:1" x14ac:dyDescent="0.25">
      <c r="A976">
        <v>0.95434303082387495</v>
      </c>
    </row>
    <row r="977" spans="1:1" x14ac:dyDescent="0.25">
      <c r="A977">
        <v>0.95542140053750302</v>
      </c>
    </row>
    <row r="978" spans="1:1" x14ac:dyDescent="0.25">
      <c r="A978">
        <v>0.95637633953551404</v>
      </c>
    </row>
    <row r="979" spans="1:1" x14ac:dyDescent="0.25">
      <c r="A979">
        <v>0.95563162591512496</v>
      </c>
    </row>
    <row r="980" spans="1:1" x14ac:dyDescent="0.25">
      <c r="A980">
        <v>0.95435495929865399</v>
      </c>
    </row>
    <row r="981" spans="1:1" x14ac:dyDescent="0.25">
      <c r="A981">
        <v>0.95697843175624597</v>
      </c>
    </row>
    <row r="982" spans="1:1" x14ac:dyDescent="0.25">
      <c r="A982">
        <v>0.95448469917894896</v>
      </c>
    </row>
    <row r="983" spans="1:1" x14ac:dyDescent="0.25">
      <c r="A983">
        <v>0.95642818979625299</v>
      </c>
    </row>
    <row r="984" spans="1:1" x14ac:dyDescent="0.25">
      <c r="A984">
        <v>0.95506241557108795</v>
      </c>
    </row>
    <row r="985" spans="1:1" x14ac:dyDescent="0.25">
      <c r="A985">
        <v>0.95430883022093105</v>
      </c>
    </row>
    <row r="986" spans="1:1" x14ac:dyDescent="0.25">
      <c r="A986">
        <v>0.95479893668816296</v>
      </c>
    </row>
    <row r="987" spans="1:1" x14ac:dyDescent="0.25">
      <c r="A987">
        <v>0.95471411926870797</v>
      </c>
    </row>
    <row r="988" spans="1:1" x14ac:dyDescent="0.25">
      <c r="A988">
        <v>0.95676721780118201</v>
      </c>
    </row>
    <row r="989" spans="1:1" x14ac:dyDescent="0.25">
      <c r="A989">
        <v>0.95437602258672405</v>
      </c>
    </row>
    <row r="990" spans="1:1" x14ac:dyDescent="0.25">
      <c r="A990">
        <v>0.95176319118959896</v>
      </c>
    </row>
    <row r="991" spans="1:1" x14ac:dyDescent="0.25">
      <c r="A991">
        <v>0.95263792895699495</v>
      </c>
    </row>
    <row r="992" spans="1:1" x14ac:dyDescent="0.25">
      <c r="A992">
        <v>0.95285114364396295</v>
      </c>
    </row>
    <row r="993" spans="1:1" x14ac:dyDescent="0.25">
      <c r="A993">
        <v>0.95360275026615604</v>
      </c>
    </row>
    <row r="994" spans="1:1" x14ac:dyDescent="0.25">
      <c r="A994">
        <v>0.95472446379294995</v>
      </c>
    </row>
    <row r="995" spans="1:1" x14ac:dyDescent="0.25">
      <c r="A995">
        <v>0.95508773730734298</v>
      </c>
    </row>
    <row r="996" spans="1:1" x14ac:dyDescent="0.25">
      <c r="A996">
        <v>0.95594139672211897</v>
      </c>
    </row>
    <row r="997" spans="1:1" x14ac:dyDescent="0.25">
      <c r="A997">
        <v>0.95622104175272005</v>
      </c>
    </row>
    <row r="998" spans="1:1" x14ac:dyDescent="0.25">
      <c r="A998">
        <v>0.95493021254849597</v>
      </c>
    </row>
    <row r="999" spans="1:1" x14ac:dyDescent="0.25">
      <c r="A999">
        <v>0.95567571107215399</v>
      </c>
    </row>
    <row r="1000" spans="1:1" x14ac:dyDescent="0.25">
      <c r="A1000">
        <v>0.95535923729184102</v>
      </c>
    </row>
    <row r="1001" spans="1:1" x14ac:dyDescent="0.25">
      <c r="A1001">
        <v>0.95529124716992198</v>
      </c>
    </row>
    <row r="1002" spans="1:1" x14ac:dyDescent="0.25">
      <c r="A1002">
        <v>0.95551709292313902</v>
      </c>
    </row>
    <row r="1003" spans="1:1" x14ac:dyDescent="0.25">
      <c r="A1003">
        <v>0.95643666518885995</v>
      </c>
    </row>
    <row r="1004" spans="1:1" x14ac:dyDescent="0.25">
      <c r="A1004">
        <v>0.95556882162148904</v>
      </c>
    </row>
    <row r="1005" spans="1:1" x14ac:dyDescent="0.25">
      <c r="A1005">
        <v>0.95527074539866097</v>
      </c>
    </row>
    <row r="1006" spans="1:1" x14ac:dyDescent="0.25">
      <c r="A1006">
        <v>0.95370793300212298</v>
      </c>
    </row>
    <row r="1007" spans="1:1" x14ac:dyDescent="0.25">
      <c r="A1007">
        <v>0.955782982687858</v>
      </c>
    </row>
    <row r="1008" spans="1:1" x14ac:dyDescent="0.25">
      <c r="A1008">
        <v>0.95602406736543399</v>
      </c>
    </row>
    <row r="1009" spans="1:1" x14ac:dyDescent="0.25">
      <c r="A1009">
        <v>0.95552104250289804</v>
      </c>
    </row>
    <row r="1010" spans="1:1" x14ac:dyDescent="0.25">
      <c r="A1010">
        <v>0.95611821683237996</v>
      </c>
    </row>
    <row r="1011" spans="1:1" x14ac:dyDescent="0.25">
      <c r="A1011">
        <v>0.95034593490605102</v>
      </c>
    </row>
    <row r="1012" spans="1:1" x14ac:dyDescent="0.25">
      <c r="A1012">
        <v>0.95679850761084495</v>
      </c>
    </row>
    <row r="1013" spans="1:1" x14ac:dyDescent="0.25">
      <c r="A1013">
        <v>0.954574674667239</v>
      </c>
    </row>
    <row r="1014" spans="1:1" x14ac:dyDescent="0.25">
      <c r="A1014">
        <v>0.95420315335546502</v>
      </c>
    </row>
    <row r="1015" spans="1:1" x14ac:dyDescent="0.25">
      <c r="A1015">
        <v>0.95686440814378504</v>
      </c>
    </row>
    <row r="1016" spans="1:1" x14ac:dyDescent="0.25">
      <c r="A1016">
        <v>0.95283188180215395</v>
      </c>
    </row>
    <row r="1017" spans="1:1" x14ac:dyDescent="0.25">
      <c r="A1017">
        <v>0.95587341313051699</v>
      </c>
    </row>
    <row r="1018" spans="1:1" x14ac:dyDescent="0.25">
      <c r="A1018">
        <v>0.95480091516129395</v>
      </c>
    </row>
    <row r="1019" spans="1:1" x14ac:dyDescent="0.25">
      <c r="A1019">
        <v>0.95597338474779303</v>
      </c>
    </row>
    <row r="1020" spans="1:1" x14ac:dyDescent="0.25">
      <c r="A1020">
        <v>0.95204762399146503</v>
      </c>
    </row>
    <row r="1021" spans="1:1" x14ac:dyDescent="0.25">
      <c r="A1021">
        <v>0.95728746415331201</v>
      </c>
    </row>
    <row r="1022" spans="1:1" x14ac:dyDescent="0.25">
      <c r="A1022">
        <v>0.95543000966866998</v>
      </c>
    </row>
    <row r="1023" spans="1:1" x14ac:dyDescent="0.25">
      <c r="A1023">
        <v>0.95675822768609697</v>
      </c>
    </row>
    <row r="1024" spans="1:1" x14ac:dyDescent="0.25">
      <c r="A1024">
        <v>0.954592773039454</v>
      </c>
    </row>
    <row r="1025" spans="1:1" x14ac:dyDescent="0.25">
      <c r="A1025">
        <v>0.95629510601861001</v>
      </c>
    </row>
    <row r="1026" spans="1:1" x14ac:dyDescent="0.25">
      <c r="A1026">
        <v>0.95422717713595795</v>
      </c>
    </row>
    <row r="1027" spans="1:1" x14ac:dyDescent="0.25">
      <c r="A1027">
        <v>0.95636757609766898</v>
      </c>
    </row>
    <row r="1028" spans="1:1" x14ac:dyDescent="0.25">
      <c r="A1028">
        <v>0.95315820152661901</v>
      </c>
    </row>
    <row r="1029" spans="1:1" x14ac:dyDescent="0.25">
      <c r="A1029">
        <v>0.95616930777272302</v>
      </c>
    </row>
    <row r="1030" spans="1:1" x14ac:dyDescent="0.25">
      <c r="A1030">
        <v>0.95531986571063798</v>
      </c>
    </row>
    <row r="1031" spans="1:1" x14ac:dyDescent="0.25">
      <c r="A1031">
        <v>0.95555177677152103</v>
      </c>
    </row>
    <row r="1032" spans="1:1" x14ac:dyDescent="0.25">
      <c r="A1032">
        <v>0.95263041047320396</v>
      </c>
    </row>
    <row r="1033" spans="1:1" x14ac:dyDescent="0.25">
      <c r="A1033">
        <v>0.95551045334532503</v>
      </c>
    </row>
    <row r="1034" spans="1:1" x14ac:dyDescent="0.25">
      <c r="A1034">
        <v>0.95577206365466105</v>
      </c>
    </row>
    <row r="1035" spans="1:1" x14ac:dyDescent="0.25">
      <c r="A1035">
        <v>0.954316551141287</v>
      </c>
    </row>
    <row r="1036" spans="1:1" x14ac:dyDescent="0.25">
      <c r="A1036">
        <v>0.95537526972145304</v>
      </c>
    </row>
    <row r="1037" spans="1:1" x14ac:dyDescent="0.25">
      <c r="A1037">
        <v>0.955579779513826</v>
      </c>
    </row>
    <row r="1038" spans="1:1" x14ac:dyDescent="0.25">
      <c r="A1038">
        <v>0.95404107151230599</v>
      </c>
    </row>
    <row r="1039" spans="1:1" x14ac:dyDescent="0.25">
      <c r="A1039">
        <v>0.95703175708698096</v>
      </c>
    </row>
    <row r="1040" spans="1:1" x14ac:dyDescent="0.25">
      <c r="A1040">
        <v>0.95552481093255204</v>
      </c>
    </row>
    <row r="1041" spans="1:1" x14ac:dyDescent="0.25">
      <c r="A1041">
        <v>0.95405882164460598</v>
      </c>
    </row>
    <row r="1042" spans="1:1" x14ac:dyDescent="0.25">
      <c r="A1042">
        <v>0.95486916603165295</v>
      </c>
    </row>
    <row r="1043" spans="1:1" x14ac:dyDescent="0.25">
      <c r="A1043">
        <v>0.95647082699765096</v>
      </c>
    </row>
    <row r="1044" spans="1:1" x14ac:dyDescent="0.25">
      <c r="A1044">
        <v>0.95551999184995595</v>
      </c>
    </row>
    <row r="1045" spans="1:1" x14ac:dyDescent="0.25">
      <c r="A1045">
        <v>0.95579292351445699</v>
      </c>
    </row>
    <row r="1046" spans="1:1" x14ac:dyDescent="0.25">
      <c r="A1046">
        <v>0.95531850796381701</v>
      </c>
    </row>
    <row r="1047" spans="1:1" x14ac:dyDescent="0.25">
      <c r="A1047">
        <v>0.953633860018399</v>
      </c>
    </row>
    <row r="1048" spans="1:1" x14ac:dyDescent="0.25">
      <c r="A1048">
        <v>0.95499254872872597</v>
      </c>
    </row>
    <row r="1049" spans="1:1" x14ac:dyDescent="0.25">
      <c r="A1049">
        <v>0.95649336207628899</v>
      </c>
    </row>
    <row r="1050" spans="1:1" x14ac:dyDescent="0.25">
      <c r="A1050">
        <v>0.95566723197204295</v>
      </c>
    </row>
    <row r="1051" spans="1:1" x14ac:dyDescent="0.25">
      <c r="A1051">
        <v>0.95769943826997195</v>
      </c>
    </row>
    <row r="1052" spans="1:1" x14ac:dyDescent="0.25">
      <c r="A1052">
        <v>0.95532177668021601</v>
      </c>
    </row>
    <row r="1053" spans="1:1" x14ac:dyDescent="0.25">
      <c r="A1053">
        <v>0.95434635367871201</v>
      </c>
    </row>
    <row r="1054" spans="1:1" x14ac:dyDescent="0.25">
      <c r="A1054">
        <v>0.95578386065322496</v>
      </c>
    </row>
    <row r="1055" spans="1:1" x14ac:dyDescent="0.25">
      <c r="A1055">
        <v>0.95457658651375399</v>
      </c>
    </row>
    <row r="1056" spans="1:1" x14ac:dyDescent="0.25">
      <c r="A1056">
        <v>0.95544672894995797</v>
      </c>
    </row>
    <row r="1057" spans="1:1" x14ac:dyDescent="0.25">
      <c r="A1057">
        <v>0.95656462255536001</v>
      </c>
    </row>
    <row r="1058" spans="1:1" x14ac:dyDescent="0.25">
      <c r="A1058">
        <v>0.95267889842828202</v>
      </c>
    </row>
    <row r="1059" spans="1:1" x14ac:dyDescent="0.25">
      <c r="A1059">
        <v>0.95767622078094305</v>
      </c>
    </row>
    <row r="1060" spans="1:1" x14ac:dyDescent="0.25">
      <c r="A1060">
        <v>0.95631505751658197</v>
      </c>
    </row>
    <row r="1061" spans="1:1" x14ac:dyDescent="0.25">
      <c r="A1061">
        <v>0.95587416763739197</v>
      </c>
    </row>
    <row r="1062" spans="1:1" x14ac:dyDescent="0.25">
      <c r="A1062">
        <v>0.956384560298149</v>
      </c>
    </row>
    <row r="1063" spans="1:1" x14ac:dyDescent="0.25">
      <c r="A1063">
        <v>0.95866271044176998</v>
      </c>
    </row>
    <row r="1064" spans="1:1" x14ac:dyDescent="0.25">
      <c r="A1064">
        <v>0.95525023173523904</v>
      </c>
    </row>
    <row r="1065" spans="1:1" x14ac:dyDescent="0.25">
      <c r="A1065">
        <v>0.954953460935976</v>
      </c>
    </row>
    <row r="1066" spans="1:1" x14ac:dyDescent="0.25">
      <c r="A1066">
        <v>0.95824307955085097</v>
      </c>
    </row>
    <row r="1067" spans="1:1" x14ac:dyDescent="0.25">
      <c r="A1067">
        <v>0.95630145172885705</v>
      </c>
    </row>
    <row r="1068" spans="1:1" x14ac:dyDescent="0.25">
      <c r="A1068">
        <v>0.95405601112230498</v>
      </c>
    </row>
    <row r="1069" spans="1:1" x14ac:dyDescent="0.25">
      <c r="A1069">
        <v>0.95384376553763195</v>
      </c>
    </row>
    <row r="1070" spans="1:1" x14ac:dyDescent="0.25">
      <c r="A1070">
        <v>0.95528126088692</v>
      </c>
    </row>
    <row r="1071" spans="1:1" x14ac:dyDescent="0.25">
      <c r="A1071">
        <v>0.95437796816415099</v>
      </c>
    </row>
    <row r="1072" spans="1:1" x14ac:dyDescent="0.25">
      <c r="A1072">
        <v>0.95480619872305394</v>
      </c>
    </row>
    <row r="1073" spans="1:1" x14ac:dyDescent="0.25">
      <c r="A1073">
        <v>0.95588367648849204</v>
      </c>
    </row>
    <row r="1074" spans="1:1" x14ac:dyDescent="0.25">
      <c r="A1074">
        <v>0.95522390331569296</v>
      </c>
    </row>
    <row r="1075" spans="1:1" x14ac:dyDescent="0.25">
      <c r="A1075">
        <v>0.95602636355997095</v>
      </c>
    </row>
    <row r="1076" spans="1:1" x14ac:dyDescent="0.25">
      <c r="A1076">
        <v>0.95507131880114104</v>
      </c>
    </row>
    <row r="1077" spans="1:1" x14ac:dyDescent="0.25">
      <c r="A1077">
        <v>0.95541983022231103</v>
      </c>
    </row>
    <row r="1078" spans="1:1" x14ac:dyDescent="0.25">
      <c r="A1078">
        <v>0.95520942300411904</v>
      </c>
    </row>
    <row r="1079" spans="1:1" x14ac:dyDescent="0.25">
      <c r="A1079">
        <v>0.958078868479739</v>
      </c>
    </row>
    <row r="1080" spans="1:1" x14ac:dyDescent="0.25">
      <c r="A1080">
        <v>0.95422710569105895</v>
      </c>
    </row>
    <row r="1081" spans="1:1" x14ac:dyDescent="0.25">
      <c r="A1081">
        <v>0.95508771767727396</v>
      </c>
    </row>
    <row r="1082" spans="1:1" x14ac:dyDescent="0.25">
      <c r="A1082">
        <v>0.95396592368128696</v>
      </c>
    </row>
    <row r="1083" spans="1:1" x14ac:dyDescent="0.25">
      <c r="A1083">
        <v>0.95716122094271405</v>
      </c>
    </row>
    <row r="1084" spans="1:1" x14ac:dyDescent="0.25">
      <c r="A1084">
        <v>0.95134653720215001</v>
      </c>
    </row>
    <row r="1085" spans="1:1" x14ac:dyDescent="0.25">
      <c r="A1085">
        <v>0.95310748786583399</v>
      </c>
    </row>
    <row r="1086" spans="1:1" x14ac:dyDescent="0.25">
      <c r="A1086">
        <v>0.95190263810474696</v>
      </c>
    </row>
    <row r="1087" spans="1:1" x14ac:dyDescent="0.25">
      <c r="A1087">
        <v>0.95721017557351395</v>
      </c>
    </row>
    <row r="1088" spans="1:1" x14ac:dyDescent="0.25">
      <c r="A1088">
        <v>0.95639221662254503</v>
      </c>
    </row>
    <row r="1089" spans="1:1" x14ac:dyDescent="0.25">
      <c r="A1089">
        <v>0.95456965044069297</v>
      </c>
    </row>
    <row r="1090" spans="1:1" x14ac:dyDescent="0.25">
      <c r="A1090">
        <v>0.95416798683960202</v>
      </c>
    </row>
    <row r="1091" spans="1:1" x14ac:dyDescent="0.25">
      <c r="A1091">
        <v>0.95489319697822705</v>
      </c>
    </row>
    <row r="1092" spans="1:1" x14ac:dyDescent="0.25">
      <c r="A1092">
        <v>0.95457878498680904</v>
      </c>
    </row>
    <row r="1093" spans="1:1" x14ac:dyDescent="0.25">
      <c r="A1093">
        <v>0.955357891678565</v>
      </c>
    </row>
    <row r="1094" spans="1:1" x14ac:dyDescent="0.25">
      <c r="A1094">
        <v>0.95572625854783599</v>
      </c>
    </row>
    <row r="1095" spans="1:1" x14ac:dyDescent="0.25">
      <c r="A1095">
        <v>0.95641737303665897</v>
      </c>
    </row>
    <row r="1096" spans="1:1" x14ac:dyDescent="0.25">
      <c r="A1096">
        <v>0.95532713517693701</v>
      </c>
    </row>
    <row r="1097" spans="1:1" x14ac:dyDescent="0.25">
      <c r="A1097">
        <v>0.95717608165365098</v>
      </c>
    </row>
    <row r="1098" spans="1:1" x14ac:dyDescent="0.25">
      <c r="A1098">
        <v>0.95521079697765399</v>
      </c>
    </row>
    <row r="1099" spans="1:1" x14ac:dyDescent="0.25">
      <c r="A1099">
        <v>0.95576090788081203</v>
      </c>
    </row>
    <row r="1100" spans="1:1" x14ac:dyDescent="0.25">
      <c r="A1100">
        <v>0.95657750903237004</v>
      </c>
    </row>
    <row r="1101" spans="1:1" x14ac:dyDescent="0.25">
      <c r="A1101">
        <v>0.95706217173650798</v>
      </c>
    </row>
    <row r="1102" spans="1:1" x14ac:dyDescent="0.25">
      <c r="A1102">
        <v>0.95500799683697701</v>
      </c>
    </row>
    <row r="1103" spans="1:1" x14ac:dyDescent="0.25">
      <c r="A1103">
        <v>0.95532894405596402</v>
      </c>
    </row>
    <row r="1104" spans="1:1" x14ac:dyDescent="0.25">
      <c r="A1104">
        <v>0.95375756521220201</v>
      </c>
    </row>
    <row r="1105" spans="1:1" x14ac:dyDescent="0.25">
      <c r="A1105">
        <v>0.95607806839520004</v>
      </c>
    </row>
    <row r="1106" spans="1:1" x14ac:dyDescent="0.25">
      <c r="A1106">
        <v>0.95293861283810599</v>
      </c>
    </row>
    <row r="1107" spans="1:1" x14ac:dyDescent="0.25">
      <c r="A1107">
        <v>0.95429287242726302</v>
      </c>
    </row>
    <row r="1108" spans="1:1" x14ac:dyDescent="0.25">
      <c r="A1108">
        <v>0.95559294695331598</v>
      </c>
    </row>
    <row r="1109" spans="1:1" x14ac:dyDescent="0.25">
      <c r="A1109">
        <v>0.95627609986225504</v>
      </c>
    </row>
    <row r="1110" spans="1:1" x14ac:dyDescent="0.25">
      <c r="A1110">
        <v>0.95772684590693902</v>
      </c>
    </row>
    <row r="1111" spans="1:1" x14ac:dyDescent="0.25">
      <c r="A1111">
        <v>0.95515682358585596</v>
      </c>
    </row>
    <row r="1112" spans="1:1" x14ac:dyDescent="0.25">
      <c r="A1112">
        <v>0.95687169571836905</v>
      </c>
    </row>
    <row r="1113" spans="1:1" x14ac:dyDescent="0.25">
      <c r="A1113">
        <v>0.95491680010693902</v>
      </c>
    </row>
    <row r="1114" spans="1:1" x14ac:dyDescent="0.25">
      <c r="A1114">
        <v>0.956598164152343</v>
      </c>
    </row>
    <row r="1115" spans="1:1" x14ac:dyDescent="0.25">
      <c r="A1115">
        <v>0.95444656119606597</v>
      </c>
    </row>
    <row r="1116" spans="1:1" x14ac:dyDescent="0.25">
      <c r="A1116">
        <v>0.95616597043756701</v>
      </c>
    </row>
    <row r="1117" spans="1:1" x14ac:dyDescent="0.25">
      <c r="A1117">
        <v>0.95647354815851304</v>
      </c>
    </row>
    <row r="1118" spans="1:1" x14ac:dyDescent="0.25">
      <c r="A1118">
        <v>0.95555837391436205</v>
      </c>
    </row>
    <row r="1119" spans="1:1" x14ac:dyDescent="0.25">
      <c r="A1119">
        <v>0.95544694215175396</v>
      </c>
    </row>
    <row r="1120" spans="1:1" x14ac:dyDescent="0.25">
      <c r="A1120">
        <v>0.95332755741156106</v>
      </c>
    </row>
    <row r="1121" spans="1:1" x14ac:dyDescent="0.25">
      <c r="A1121">
        <v>0.95398604207828297</v>
      </c>
    </row>
    <row r="1122" spans="1:1" x14ac:dyDescent="0.25">
      <c r="A1122">
        <v>0.95527586551437704</v>
      </c>
    </row>
    <row r="1123" spans="1:1" x14ac:dyDescent="0.25">
      <c r="A1123">
        <v>0.95656966536430099</v>
      </c>
    </row>
    <row r="1124" spans="1:1" x14ac:dyDescent="0.25">
      <c r="A1124">
        <v>0.95650543486011697</v>
      </c>
    </row>
    <row r="1125" spans="1:1" x14ac:dyDescent="0.25">
      <c r="A1125">
        <v>0.95485689833988996</v>
      </c>
    </row>
    <row r="1126" spans="1:1" x14ac:dyDescent="0.25">
      <c r="A1126">
        <v>0.95441898287166205</v>
      </c>
    </row>
    <row r="1127" spans="1:1" x14ac:dyDescent="0.25">
      <c r="A1127">
        <v>0.95476332305984701</v>
      </c>
    </row>
    <row r="1128" spans="1:1" x14ac:dyDescent="0.25">
      <c r="A1128">
        <v>0.95492382290692601</v>
      </c>
    </row>
    <row r="1129" spans="1:1" x14ac:dyDescent="0.25">
      <c r="A1129">
        <v>0.95259890766951105</v>
      </c>
    </row>
    <row r="1130" spans="1:1" x14ac:dyDescent="0.25">
      <c r="A1130">
        <v>0.95294892033100898</v>
      </c>
    </row>
    <row r="1131" spans="1:1" x14ac:dyDescent="0.25">
      <c r="A1131">
        <v>0.95389457016865498</v>
      </c>
    </row>
    <row r="1132" spans="1:1" x14ac:dyDescent="0.25">
      <c r="A1132">
        <v>0.95588630046199297</v>
      </c>
    </row>
    <row r="1133" spans="1:1" x14ac:dyDescent="0.25">
      <c r="A1133">
        <v>0.95672566376921098</v>
      </c>
    </row>
    <row r="1134" spans="1:1" x14ac:dyDescent="0.25">
      <c r="A1134">
        <v>0.95661199318499501</v>
      </c>
    </row>
    <row r="1135" spans="1:1" x14ac:dyDescent="0.25">
      <c r="A1135">
        <v>0.95529915078711203</v>
      </c>
    </row>
    <row r="1136" spans="1:1" x14ac:dyDescent="0.25">
      <c r="A1136">
        <v>0.95550836808640705</v>
      </c>
    </row>
    <row r="1137" spans="1:1" x14ac:dyDescent="0.25">
      <c r="A1137">
        <v>0.95684058010517303</v>
      </c>
    </row>
    <row r="1138" spans="1:1" x14ac:dyDescent="0.25">
      <c r="A1138">
        <v>0.95408719148649801</v>
      </c>
    </row>
    <row r="1139" spans="1:1" x14ac:dyDescent="0.25">
      <c r="A1139">
        <v>0.95544673116290502</v>
      </c>
    </row>
    <row r="1140" spans="1:1" x14ac:dyDescent="0.25">
      <c r="A1140">
        <v>0.955357033792952</v>
      </c>
    </row>
    <row r="1141" spans="1:1" x14ac:dyDescent="0.25">
      <c r="A1141">
        <v>0.95175923891175596</v>
      </c>
    </row>
    <row r="1142" spans="1:1" x14ac:dyDescent="0.25">
      <c r="A1142">
        <v>0.955448959176458</v>
      </c>
    </row>
    <row r="1143" spans="1:1" x14ac:dyDescent="0.25">
      <c r="A1143">
        <v>0.95558612114049601</v>
      </c>
    </row>
    <row r="1144" spans="1:1" x14ac:dyDescent="0.25">
      <c r="A1144">
        <v>0.95722095330230095</v>
      </c>
    </row>
    <row r="1145" spans="1:1" x14ac:dyDescent="0.25">
      <c r="A1145">
        <v>0.95418476265070395</v>
      </c>
    </row>
    <row r="1146" spans="1:1" x14ac:dyDescent="0.25">
      <c r="A1146">
        <v>0.95650376395347902</v>
      </c>
    </row>
    <row r="1147" spans="1:1" x14ac:dyDescent="0.25">
      <c r="A1147">
        <v>0.95543153905495704</v>
      </c>
    </row>
    <row r="1148" spans="1:1" x14ac:dyDescent="0.25">
      <c r="A1148">
        <v>0.95366732936084397</v>
      </c>
    </row>
    <row r="1149" spans="1:1" x14ac:dyDescent="0.25">
      <c r="A1149">
        <v>0.95253290145708602</v>
      </c>
    </row>
    <row r="1150" spans="1:1" x14ac:dyDescent="0.25">
      <c r="A1150">
        <v>0.95586199717615905</v>
      </c>
    </row>
    <row r="1151" spans="1:1" x14ac:dyDescent="0.25">
      <c r="A1151">
        <v>0.95677175998432995</v>
      </c>
    </row>
    <row r="1152" spans="1:1" x14ac:dyDescent="0.25">
      <c r="A1152">
        <v>0.95392022357960604</v>
      </c>
    </row>
    <row r="1153" spans="1:1" x14ac:dyDescent="0.25">
      <c r="A1153">
        <v>0.95678486796272</v>
      </c>
    </row>
    <row r="1154" spans="1:1" x14ac:dyDescent="0.25">
      <c r="A1154">
        <v>0.95619178137711103</v>
      </c>
    </row>
    <row r="1155" spans="1:1" x14ac:dyDescent="0.25">
      <c r="A1155">
        <v>0.95794551185989396</v>
      </c>
    </row>
    <row r="1156" spans="1:1" x14ac:dyDescent="0.25">
      <c r="A1156">
        <v>0.95736365687713798</v>
      </c>
    </row>
    <row r="1157" spans="1:1" x14ac:dyDescent="0.25">
      <c r="A1157">
        <v>0.95581871226326498</v>
      </c>
    </row>
    <row r="1158" spans="1:1" x14ac:dyDescent="0.25">
      <c r="A1158">
        <v>0.95307614953684305</v>
      </c>
    </row>
    <row r="1159" spans="1:1" x14ac:dyDescent="0.25">
      <c r="A1159">
        <v>0.95619303308953996</v>
      </c>
    </row>
    <row r="1160" spans="1:1" x14ac:dyDescent="0.25">
      <c r="A1160">
        <v>0.95455592877447004</v>
      </c>
    </row>
    <row r="1161" spans="1:1" x14ac:dyDescent="0.25">
      <c r="A1161">
        <v>0.95607759721581698</v>
      </c>
    </row>
    <row r="1162" spans="1:1" x14ac:dyDescent="0.25">
      <c r="A1162">
        <v>0.95521302192823698</v>
      </c>
    </row>
    <row r="1163" spans="1:1" x14ac:dyDescent="0.25">
      <c r="A1163">
        <v>0.95718905511088903</v>
      </c>
    </row>
    <row r="1164" spans="1:1" x14ac:dyDescent="0.25">
      <c r="A1164">
        <v>0.95649443831167502</v>
      </c>
    </row>
    <row r="1165" spans="1:1" x14ac:dyDescent="0.25">
      <c r="A1165">
        <v>0.952534354677117</v>
      </c>
    </row>
    <row r="1166" spans="1:1" x14ac:dyDescent="0.25">
      <c r="A1166">
        <v>0.95663895586139203</v>
      </c>
    </row>
    <row r="1167" spans="1:1" x14ac:dyDescent="0.25">
      <c r="A1167">
        <v>0.95481409235338699</v>
      </c>
    </row>
    <row r="1168" spans="1:1" x14ac:dyDescent="0.25">
      <c r="A1168">
        <v>0.95789997471933996</v>
      </c>
    </row>
    <row r="1169" spans="1:1" x14ac:dyDescent="0.25">
      <c r="A1169">
        <v>0.95530363555003905</v>
      </c>
    </row>
    <row r="1170" spans="1:1" x14ac:dyDescent="0.25">
      <c r="A1170">
        <v>0.95639374257717302</v>
      </c>
    </row>
    <row r="1171" spans="1:1" x14ac:dyDescent="0.25">
      <c r="A1171">
        <v>0.954910124648226</v>
      </c>
    </row>
    <row r="1172" spans="1:1" x14ac:dyDescent="0.25">
      <c r="A1172">
        <v>0.95591132698750103</v>
      </c>
    </row>
    <row r="1173" spans="1:1" x14ac:dyDescent="0.25">
      <c r="A1173">
        <v>0.95691893844526599</v>
      </c>
    </row>
    <row r="1174" spans="1:1" x14ac:dyDescent="0.25">
      <c r="A1174">
        <v>0.95507461559710105</v>
      </c>
    </row>
    <row r="1175" spans="1:1" x14ac:dyDescent="0.25">
      <c r="A1175">
        <v>0.955915699950041</v>
      </c>
    </row>
    <row r="1176" spans="1:1" x14ac:dyDescent="0.25">
      <c r="A1176">
        <v>0.95565871663402502</v>
      </c>
    </row>
    <row r="1177" spans="1:1" x14ac:dyDescent="0.25">
      <c r="A1177">
        <v>0.95728736260507596</v>
      </c>
    </row>
    <row r="1178" spans="1:1" x14ac:dyDescent="0.25">
      <c r="A1178">
        <v>0.95465582812925898</v>
      </c>
    </row>
    <row r="1179" spans="1:1" x14ac:dyDescent="0.25">
      <c r="A1179">
        <v>0.95402452202617605</v>
      </c>
    </row>
    <row r="1180" spans="1:1" x14ac:dyDescent="0.25">
      <c r="A1180">
        <v>0.95692441574618203</v>
      </c>
    </row>
    <row r="1181" spans="1:1" x14ac:dyDescent="0.25">
      <c r="A1181">
        <v>0.95566881196417097</v>
      </c>
    </row>
    <row r="1182" spans="1:1" x14ac:dyDescent="0.25">
      <c r="A1182">
        <v>0.95616359682517105</v>
      </c>
    </row>
    <row r="1183" spans="1:1" x14ac:dyDescent="0.25">
      <c r="A1183">
        <v>0.95632322768561095</v>
      </c>
    </row>
    <row r="1184" spans="1:1" x14ac:dyDescent="0.25">
      <c r="A1184">
        <v>0.95631553405561298</v>
      </c>
    </row>
    <row r="1185" spans="1:1" x14ac:dyDescent="0.25">
      <c r="A1185">
        <v>0.95615000845653997</v>
      </c>
    </row>
    <row r="1186" spans="1:1" x14ac:dyDescent="0.25">
      <c r="A1186">
        <v>0.95570204075338006</v>
      </c>
    </row>
    <row r="1187" spans="1:1" x14ac:dyDescent="0.25">
      <c r="A1187">
        <v>0.95566164844301105</v>
      </c>
    </row>
    <row r="1188" spans="1:1" x14ac:dyDescent="0.25">
      <c r="A1188">
        <v>0.95569383094900495</v>
      </c>
    </row>
    <row r="1189" spans="1:1" x14ac:dyDescent="0.25">
      <c r="A1189">
        <v>0.95489754483112299</v>
      </c>
    </row>
    <row r="1190" spans="1:1" x14ac:dyDescent="0.25">
      <c r="A1190">
        <v>0.95288792989270998</v>
      </c>
    </row>
    <row r="1191" spans="1:1" x14ac:dyDescent="0.25">
      <c r="A1191">
        <v>0.95562256237586696</v>
      </c>
    </row>
    <row r="1192" spans="1:1" x14ac:dyDescent="0.25">
      <c r="A1192">
        <v>0.95454353111532497</v>
      </c>
    </row>
    <row r="1193" spans="1:1" x14ac:dyDescent="0.25">
      <c r="A1193">
        <v>0.95762378733169895</v>
      </c>
    </row>
    <row r="1194" spans="1:1" x14ac:dyDescent="0.25">
      <c r="A1194">
        <v>0.95486877323713604</v>
      </c>
    </row>
    <row r="1195" spans="1:1" x14ac:dyDescent="0.25">
      <c r="A1195">
        <v>0.95738733728477099</v>
      </c>
    </row>
    <row r="1196" spans="1:1" x14ac:dyDescent="0.25">
      <c r="A1196">
        <v>0.95503012542568799</v>
      </c>
    </row>
    <row r="1197" spans="1:1" x14ac:dyDescent="0.25">
      <c r="A1197">
        <v>0.95544945011521398</v>
      </c>
    </row>
    <row r="1198" spans="1:1" x14ac:dyDescent="0.25">
      <c r="A1198">
        <v>0.95562870281821999</v>
      </c>
    </row>
    <row r="1199" spans="1:1" x14ac:dyDescent="0.25">
      <c r="A1199">
        <v>0.95459968899068603</v>
      </c>
    </row>
    <row r="1200" spans="1:1" x14ac:dyDescent="0.25">
      <c r="A1200">
        <v>0.95486250749530199</v>
      </c>
    </row>
    <row r="1201" spans="1:1" x14ac:dyDescent="0.25">
      <c r="A1201">
        <v>0.95604090699195599</v>
      </c>
    </row>
    <row r="1202" spans="1:1" x14ac:dyDescent="0.25">
      <c r="A1202">
        <v>0.95244243694215402</v>
      </c>
    </row>
    <row r="1203" spans="1:1" x14ac:dyDescent="0.25">
      <c r="A1203">
        <v>0.95441233121570201</v>
      </c>
    </row>
    <row r="1204" spans="1:1" x14ac:dyDescent="0.25">
      <c r="A1204">
        <v>0.95494617025794504</v>
      </c>
    </row>
    <row r="1205" spans="1:1" x14ac:dyDescent="0.25">
      <c r="A1205">
        <v>0.95616627349658201</v>
      </c>
    </row>
    <row r="1206" spans="1:1" x14ac:dyDescent="0.25">
      <c r="A1206">
        <v>0.95764511678337905</v>
      </c>
    </row>
    <row r="1207" spans="1:1" x14ac:dyDescent="0.25">
      <c r="A1207">
        <v>0.95453396444338101</v>
      </c>
    </row>
    <row r="1208" spans="1:1" x14ac:dyDescent="0.25">
      <c r="A1208">
        <v>0.95539432656234602</v>
      </c>
    </row>
    <row r="1209" spans="1:1" x14ac:dyDescent="0.25">
      <c r="A1209">
        <v>0.95144537323242195</v>
      </c>
    </row>
    <row r="1210" spans="1:1" x14ac:dyDescent="0.25">
      <c r="A1210">
        <v>0.954293363400605</v>
      </c>
    </row>
    <row r="1211" spans="1:1" x14ac:dyDescent="0.25">
      <c r="A1211">
        <v>0.95706793697005199</v>
      </c>
    </row>
    <row r="1212" spans="1:1" x14ac:dyDescent="0.25">
      <c r="A1212">
        <v>0.95569102962185704</v>
      </c>
    </row>
    <row r="1213" spans="1:1" x14ac:dyDescent="0.25">
      <c r="A1213">
        <v>0.95492299100634304</v>
      </c>
    </row>
    <row r="1214" spans="1:1" x14ac:dyDescent="0.25">
      <c r="A1214">
        <v>0.95605240384687096</v>
      </c>
    </row>
    <row r="1215" spans="1:1" x14ac:dyDescent="0.25">
      <c r="A1215">
        <v>0.956781903886195</v>
      </c>
    </row>
    <row r="1216" spans="1:1" x14ac:dyDescent="0.25">
      <c r="A1216">
        <v>0.95447037651952804</v>
      </c>
    </row>
    <row r="1217" spans="1:1" x14ac:dyDescent="0.25">
      <c r="A1217">
        <v>0.95615293441384497</v>
      </c>
    </row>
    <row r="1218" spans="1:1" x14ac:dyDescent="0.25">
      <c r="A1218">
        <v>0.95291762293351401</v>
      </c>
    </row>
    <row r="1219" spans="1:1" x14ac:dyDescent="0.25">
      <c r="A1219">
        <v>0.952673356401736</v>
      </c>
    </row>
    <row r="1220" spans="1:1" x14ac:dyDescent="0.25">
      <c r="A1220">
        <v>0.95472526193968899</v>
      </c>
    </row>
    <row r="1221" spans="1:1" x14ac:dyDescent="0.25">
      <c r="A1221">
        <v>0.95576393841256901</v>
      </c>
    </row>
    <row r="1222" spans="1:1" x14ac:dyDescent="0.25">
      <c r="A1222">
        <v>0.95513856553431198</v>
      </c>
    </row>
    <row r="1223" spans="1:1" x14ac:dyDescent="0.25">
      <c r="A1223">
        <v>0.95720831800157302</v>
      </c>
    </row>
    <row r="1224" spans="1:1" x14ac:dyDescent="0.25">
      <c r="A1224">
        <v>0.955544398659949</v>
      </c>
    </row>
    <row r="1225" spans="1:1" x14ac:dyDescent="0.25">
      <c r="A1225">
        <v>0.95744117471281898</v>
      </c>
    </row>
    <row r="1226" spans="1:1" x14ac:dyDescent="0.25">
      <c r="A1226">
        <v>0.95495729488042203</v>
      </c>
    </row>
    <row r="1227" spans="1:1" x14ac:dyDescent="0.25">
      <c r="A1227">
        <v>0.95475008876510603</v>
      </c>
    </row>
    <row r="1228" spans="1:1" x14ac:dyDescent="0.25">
      <c r="A1228">
        <v>0.953952830182485</v>
      </c>
    </row>
    <row r="1229" spans="1:1" x14ac:dyDescent="0.25">
      <c r="A1229">
        <v>0.95744430208629105</v>
      </c>
    </row>
    <row r="1230" spans="1:1" x14ac:dyDescent="0.25">
      <c r="A1230">
        <v>0.95596662541956301</v>
      </c>
    </row>
    <row r="1231" spans="1:1" x14ac:dyDescent="0.25">
      <c r="A1231">
        <v>0.95535908224481003</v>
      </c>
    </row>
    <row r="1232" spans="1:1" x14ac:dyDescent="0.25">
      <c r="A1232">
        <v>0.95322557445970402</v>
      </c>
    </row>
    <row r="1233" spans="1:1" x14ac:dyDescent="0.25">
      <c r="A1233">
        <v>0.955953117980611</v>
      </c>
    </row>
    <row r="1234" spans="1:1" x14ac:dyDescent="0.25">
      <c r="A1234">
        <v>0.95661755503208601</v>
      </c>
    </row>
    <row r="1235" spans="1:1" x14ac:dyDescent="0.25">
      <c r="A1235">
        <v>0.956253838420413</v>
      </c>
    </row>
    <row r="1236" spans="1:1" x14ac:dyDescent="0.25">
      <c r="A1236">
        <v>0.95357181309924999</v>
      </c>
    </row>
    <row r="1237" spans="1:1" x14ac:dyDescent="0.25">
      <c r="A1237">
        <v>0.95435667272150704</v>
      </c>
    </row>
    <row r="1238" spans="1:1" x14ac:dyDescent="0.25">
      <c r="A1238">
        <v>0.95549280982958096</v>
      </c>
    </row>
    <row r="1239" spans="1:1" x14ac:dyDescent="0.25">
      <c r="A1239">
        <v>0.95672619472739096</v>
      </c>
    </row>
    <row r="1240" spans="1:1" x14ac:dyDescent="0.25">
      <c r="A1240">
        <v>0.957031600572535</v>
      </c>
    </row>
    <row r="1241" spans="1:1" x14ac:dyDescent="0.25">
      <c r="A1241">
        <v>0.95529665437007305</v>
      </c>
    </row>
    <row r="1242" spans="1:1" x14ac:dyDescent="0.25">
      <c r="A1242">
        <v>0.95574097445286899</v>
      </c>
    </row>
    <row r="1243" spans="1:1" x14ac:dyDescent="0.25">
      <c r="A1243">
        <v>0.95645640631131801</v>
      </c>
    </row>
    <row r="1244" spans="1:1" x14ac:dyDescent="0.25">
      <c r="A1244">
        <v>0.95664005396481</v>
      </c>
    </row>
    <row r="1245" spans="1:1" x14ac:dyDescent="0.25">
      <c r="A1245">
        <v>0.95535923791310395</v>
      </c>
    </row>
    <row r="1246" spans="1:1" x14ac:dyDescent="0.25">
      <c r="A1246">
        <v>0.95543574540025999</v>
      </c>
    </row>
    <row r="1247" spans="1:1" x14ac:dyDescent="0.25">
      <c r="A1247">
        <v>0.95531260760790704</v>
      </c>
    </row>
    <row r="1248" spans="1:1" x14ac:dyDescent="0.25">
      <c r="A1248">
        <v>0.957140544590939</v>
      </c>
    </row>
    <row r="1249" spans="1:1" x14ac:dyDescent="0.25">
      <c r="A1249">
        <v>0.95304745844826499</v>
      </c>
    </row>
    <row r="1250" spans="1:1" x14ac:dyDescent="0.25">
      <c r="A1250">
        <v>0.95574315646296304</v>
      </c>
    </row>
    <row r="1251" spans="1:1" x14ac:dyDescent="0.25">
      <c r="A1251">
        <v>0.95563113426572199</v>
      </c>
    </row>
    <row r="1252" spans="1:1" x14ac:dyDescent="0.25">
      <c r="A1252">
        <v>0.95637719241274799</v>
      </c>
    </row>
    <row r="1253" spans="1:1" x14ac:dyDescent="0.25">
      <c r="A1253">
        <v>0.95475499227580796</v>
      </c>
    </row>
    <row r="1254" spans="1:1" x14ac:dyDescent="0.25">
      <c r="A1254">
        <v>0.95661147864957996</v>
      </c>
    </row>
    <row r="1255" spans="1:1" x14ac:dyDescent="0.25">
      <c r="A1255">
        <v>0.95576570361806401</v>
      </c>
    </row>
    <row r="1256" spans="1:1" x14ac:dyDescent="0.25">
      <c r="A1256">
        <v>0.95754124326415702</v>
      </c>
    </row>
    <row r="1257" spans="1:1" x14ac:dyDescent="0.25">
      <c r="A1257">
        <v>0.95456065298817705</v>
      </c>
    </row>
    <row r="1258" spans="1:1" x14ac:dyDescent="0.25">
      <c r="A1258">
        <v>0.95426940165041496</v>
      </c>
    </row>
    <row r="1259" spans="1:1" x14ac:dyDescent="0.25">
      <c r="A1259">
        <v>0.953809534067809</v>
      </c>
    </row>
    <row r="1260" spans="1:1" x14ac:dyDescent="0.25">
      <c r="A1260">
        <v>0.957442226063422</v>
      </c>
    </row>
    <row r="1261" spans="1:1" x14ac:dyDescent="0.25">
      <c r="A1261">
        <v>0.95632169696286995</v>
      </c>
    </row>
    <row r="1262" spans="1:1" x14ac:dyDescent="0.25">
      <c r="A1262">
        <v>0.95599180200367895</v>
      </c>
    </row>
    <row r="1263" spans="1:1" x14ac:dyDescent="0.25">
      <c r="A1263">
        <v>0.95485213929401602</v>
      </c>
    </row>
    <row r="1264" spans="1:1" x14ac:dyDescent="0.25">
      <c r="A1264">
        <v>0.94825489394815798</v>
      </c>
    </row>
    <row r="1265" spans="1:1" x14ac:dyDescent="0.25">
      <c r="A1265">
        <v>0.95523805866226397</v>
      </c>
    </row>
    <row r="1266" spans="1:1" x14ac:dyDescent="0.25">
      <c r="A1266">
        <v>0.95416498997953403</v>
      </c>
    </row>
    <row r="1267" spans="1:1" x14ac:dyDescent="0.25">
      <c r="A1267">
        <v>0.95515395626175803</v>
      </c>
    </row>
    <row r="1268" spans="1:1" x14ac:dyDescent="0.25">
      <c r="A1268">
        <v>0.95572091633058798</v>
      </c>
    </row>
    <row r="1269" spans="1:1" x14ac:dyDescent="0.25">
      <c r="A1269">
        <v>0.95610341076614402</v>
      </c>
    </row>
    <row r="1270" spans="1:1" x14ac:dyDescent="0.25">
      <c r="A1270">
        <v>0.95625419245284404</v>
      </c>
    </row>
    <row r="1271" spans="1:1" x14ac:dyDescent="0.25">
      <c r="A1271">
        <v>0.95609537684187096</v>
      </c>
    </row>
    <row r="1272" spans="1:1" x14ac:dyDescent="0.25">
      <c r="A1272">
        <v>0.95500485510441302</v>
      </c>
    </row>
    <row r="1273" spans="1:1" x14ac:dyDescent="0.25">
      <c r="A1273">
        <v>0.95470870419107701</v>
      </c>
    </row>
    <row r="1274" spans="1:1" x14ac:dyDescent="0.25">
      <c r="A1274">
        <v>0.95237827285137</v>
      </c>
    </row>
    <row r="1275" spans="1:1" x14ac:dyDescent="0.25">
      <c r="A1275">
        <v>0.95607379028894202</v>
      </c>
    </row>
    <row r="1276" spans="1:1" x14ac:dyDescent="0.25">
      <c r="A1276">
        <v>0.95714778683353197</v>
      </c>
    </row>
    <row r="1277" spans="1:1" x14ac:dyDescent="0.25">
      <c r="A1277">
        <v>0.95585195710268001</v>
      </c>
    </row>
    <row r="1278" spans="1:1" x14ac:dyDescent="0.25">
      <c r="A1278">
        <v>0.95263929242053902</v>
      </c>
    </row>
    <row r="1279" spans="1:1" x14ac:dyDescent="0.25">
      <c r="A1279">
        <v>0.95440345657265202</v>
      </c>
    </row>
    <row r="1280" spans="1:1" x14ac:dyDescent="0.25">
      <c r="A1280">
        <v>0.95522586031728696</v>
      </c>
    </row>
    <row r="1281" spans="1:1" x14ac:dyDescent="0.25">
      <c r="A1281">
        <v>0.95571431947207597</v>
      </c>
    </row>
    <row r="1282" spans="1:1" x14ac:dyDescent="0.25">
      <c r="A1282">
        <v>0.95395828761742696</v>
      </c>
    </row>
    <row r="1283" spans="1:1" x14ac:dyDescent="0.25">
      <c r="A1283">
        <v>0.95581014080738702</v>
      </c>
    </row>
    <row r="1284" spans="1:1" x14ac:dyDescent="0.25">
      <c r="A1284">
        <v>0.95441756302713399</v>
      </c>
    </row>
    <row r="1285" spans="1:1" x14ac:dyDescent="0.25">
      <c r="A1285">
        <v>0.95787848253040597</v>
      </c>
    </row>
    <row r="1286" spans="1:1" x14ac:dyDescent="0.25">
      <c r="A1286">
        <v>0.95372413473772499</v>
      </c>
    </row>
    <row r="1287" spans="1:1" x14ac:dyDescent="0.25">
      <c r="A1287">
        <v>0.95723808195973303</v>
      </c>
    </row>
    <row r="1288" spans="1:1" x14ac:dyDescent="0.25">
      <c r="A1288">
        <v>0.95475457758429405</v>
      </c>
    </row>
    <row r="1289" spans="1:1" x14ac:dyDescent="0.25">
      <c r="A1289">
        <v>0.95556187113445201</v>
      </c>
    </row>
    <row r="1290" spans="1:1" x14ac:dyDescent="0.25">
      <c r="A1290">
        <v>0.95471897708707298</v>
      </c>
    </row>
    <row r="1291" spans="1:1" x14ac:dyDescent="0.25">
      <c r="A1291">
        <v>0.954357816883598</v>
      </c>
    </row>
    <row r="1292" spans="1:1" x14ac:dyDescent="0.25">
      <c r="A1292">
        <v>0.95515926683468999</v>
      </c>
    </row>
    <row r="1293" spans="1:1" x14ac:dyDescent="0.25">
      <c r="A1293">
        <v>0.95675671642347104</v>
      </c>
    </row>
    <row r="1294" spans="1:1" x14ac:dyDescent="0.25">
      <c r="A1294">
        <v>0.95514458493452303</v>
      </c>
    </row>
    <row r="1295" spans="1:1" x14ac:dyDescent="0.25">
      <c r="A1295">
        <v>0.95589972374174803</v>
      </c>
    </row>
    <row r="1296" spans="1:1" x14ac:dyDescent="0.25">
      <c r="A1296">
        <v>0.954855497909743</v>
      </c>
    </row>
    <row r="1297" spans="1:1" x14ac:dyDescent="0.25">
      <c r="A1297">
        <v>0.95479289431786296</v>
      </c>
    </row>
    <row r="1298" spans="1:1" x14ac:dyDescent="0.25">
      <c r="A1298">
        <v>0.95788936142695702</v>
      </c>
    </row>
    <row r="1299" spans="1:1" x14ac:dyDescent="0.25">
      <c r="A1299">
        <v>0.95465452049398802</v>
      </c>
    </row>
    <row r="1300" spans="1:1" x14ac:dyDescent="0.25">
      <c r="A1300">
        <v>0.95578240892076904</v>
      </c>
    </row>
    <row r="1301" spans="1:1" x14ac:dyDescent="0.25">
      <c r="A1301">
        <v>0.950195242344824</v>
      </c>
    </row>
    <row r="1302" spans="1:1" x14ac:dyDescent="0.25">
      <c r="A1302">
        <v>0.95664679563115096</v>
      </c>
    </row>
    <row r="1303" spans="1:1" x14ac:dyDescent="0.25">
      <c r="A1303">
        <v>0.95707451472864102</v>
      </c>
    </row>
    <row r="1304" spans="1:1" x14ac:dyDescent="0.25">
      <c r="A1304">
        <v>0.95697571778853696</v>
      </c>
    </row>
    <row r="1305" spans="1:1" x14ac:dyDescent="0.25">
      <c r="A1305">
        <v>0.95325444561531603</v>
      </c>
    </row>
    <row r="1306" spans="1:1" x14ac:dyDescent="0.25">
      <c r="A1306">
        <v>0.95765396663341795</v>
      </c>
    </row>
    <row r="1307" spans="1:1" x14ac:dyDescent="0.25">
      <c r="A1307">
        <v>0.95647472819788304</v>
      </c>
    </row>
    <row r="1308" spans="1:1" x14ac:dyDescent="0.25">
      <c r="A1308">
        <v>0.95552001189492597</v>
      </c>
    </row>
    <row r="1309" spans="1:1" x14ac:dyDescent="0.25">
      <c r="A1309">
        <v>0.95505517712603605</v>
      </c>
    </row>
    <row r="1310" spans="1:1" x14ac:dyDescent="0.25">
      <c r="A1310">
        <v>0.95372899095180996</v>
      </c>
    </row>
    <row r="1311" spans="1:1" x14ac:dyDescent="0.25">
      <c r="A1311">
        <v>0.95516081528237695</v>
      </c>
    </row>
    <row r="1312" spans="1:1" x14ac:dyDescent="0.25">
      <c r="A1312">
        <v>0.95377682617998805</v>
      </c>
    </row>
    <row r="1313" spans="1:1" x14ac:dyDescent="0.25">
      <c r="A1313">
        <v>0.95705606918969299</v>
      </c>
    </row>
    <row r="1314" spans="1:1" x14ac:dyDescent="0.25">
      <c r="A1314">
        <v>0.95459556140405699</v>
      </c>
    </row>
    <row r="1315" spans="1:1" x14ac:dyDescent="0.25">
      <c r="A1315">
        <v>0.95719874693769802</v>
      </c>
    </row>
    <row r="1316" spans="1:1" x14ac:dyDescent="0.25">
      <c r="A1316">
        <v>0.95552226435560506</v>
      </c>
    </row>
    <row r="1317" spans="1:1" x14ac:dyDescent="0.25">
      <c r="A1317">
        <v>0.95620593394293496</v>
      </c>
    </row>
    <row r="1318" spans="1:1" x14ac:dyDescent="0.25">
      <c r="A1318">
        <v>0.95625814376523699</v>
      </c>
    </row>
    <row r="1319" spans="1:1" x14ac:dyDescent="0.25">
      <c r="A1319">
        <v>0.95578308233153197</v>
      </c>
    </row>
    <row r="1320" spans="1:1" x14ac:dyDescent="0.25">
      <c r="A1320">
        <v>0.95636898140235604</v>
      </c>
    </row>
    <row r="1321" spans="1:1" x14ac:dyDescent="0.25">
      <c r="A1321">
        <v>0.95516495097652498</v>
      </c>
    </row>
    <row r="1322" spans="1:1" x14ac:dyDescent="0.25">
      <c r="A1322">
        <v>0.95458157176756597</v>
      </c>
    </row>
    <row r="1323" spans="1:1" x14ac:dyDescent="0.25">
      <c r="A1323">
        <v>0.95593644818782197</v>
      </c>
    </row>
    <row r="1324" spans="1:1" x14ac:dyDescent="0.25">
      <c r="A1324">
        <v>0.956733681458387</v>
      </c>
    </row>
    <row r="1325" spans="1:1" x14ac:dyDescent="0.25">
      <c r="A1325">
        <v>0.95430317611002602</v>
      </c>
    </row>
    <row r="1326" spans="1:1" x14ac:dyDescent="0.25">
      <c r="A1326">
        <v>0.95363698887964998</v>
      </c>
    </row>
    <row r="1327" spans="1:1" x14ac:dyDescent="0.25">
      <c r="A1327">
        <v>0.95360454444341802</v>
      </c>
    </row>
    <row r="1328" spans="1:1" x14ac:dyDescent="0.25">
      <c r="A1328">
        <v>0.95419762469450997</v>
      </c>
    </row>
    <row r="1329" spans="1:1" x14ac:dyDescent="0.25">
      <c r="A1329">
        <v>0.95633976645991603</v>
      </c>
    </row>
    <row r="1330" spans="1:1" x14ac:dyDescent="0.25">
      <c r="A1330">
        <v>0.95319025481852604</v>
      </c>
    </row>
    <row r="1331" spans="1:1" x14ac:dyDescent="0.25">
      <c r="A1331">
        <v>0.95438579168097504</v>
      </c>
    </row>
    <row r="1332" spans="1:1" x14ac:dyDescent="0.25">
      <c r="A1332">
        <v>0.953846062865914</v>
      </c>
    </row>
    <row r="1333" spans="1:1" x14ac:dyDescent="0.25">
      <c r="A1333">
        <v>0.95548516166627195</v>
      </c>
    </row>
    <row r="1334" spans="1:1" x14ac:dyDescent="0.25">
      <c r="A1334">
        <v>0.95564086280309202</v>
      </c>
    </row>
    <row r="1335" spans="1:1" x14ac:dyDescent="0.25">
      <c r="A1335">
        <v>0.95292605117324403</v>
      </c>
    </row>
    <row r="1336" spans="1:1" x14ac:dyDescent="0.25">
      <c r="A1336">
        <v>0.95173260371620905</v>
      </c>
    </row>
    <row r="1337" spans="1:1" x14ac:dyDescent="0.25">
      <c r="A1337">
        <v>0.95497807432413395</v>
      </c>
    </row>
    <row r="1338" spans="1:1" x14ac:dyDescent="0.25">
      <c r="A1338">
        <v>0.95438811563336401</v>
      </c>
    </row>
    <row r="1339" spans="1:1" x14ac:dyDescent="0.25">
      <c r="A1339">
        <v>0.95522245958252106</v>
      </c>
    </row>
    <row r="1340" spans="1:1" x14ac:dyDescent="0.25">
      <c r="A1340">
        <v>0.95547853889089596</v>
      </c>
    </row>
    <row r="1341" spans="1:1" x14ac:dyDescent="0.25">
      <c r="A1341">
        <v>0.957345372224782</v>
      </c>
    </row>
    <row r="1342" spans="1:1" x14ac:dyDescent="0.25">
      <c r="A1342">
        <v>0.95627981432383802</v>
      </c>
    </row>
    <row r="1343" spans="1:1" x14ac:dyDescent="0.25">
      <c r="A1343">
        <v>0.95285477329679802</v>
      </c>
    </row>
    <row r="1344" spans="1:1" x14ac:dyDescent="0.25">
      <c r="A1344">
        <v>0.95685972801028496</v>
      </c>
    </row>
    <row r="1345" spans="1:1" x14ac:dyDescent="0.25">
      <c r="A1345">
        <v>0.95602375898845104</v>
      </c>
    </row>
    <row r="1346" spans="1:1" x14ac:dyDescent="0.25">
      <c r="A1346">
        <v>0.95188048772766898</v>
      </c>
    </row>
    <row r="1347" spans="1:1" x14ac:dyDescent="0.25">
      <c r="A1347">
        <v>0.95406852909787099</v>
      </c>
    </row>
    <row r="1348" spans="1:1" x14ac:dyDescent="0.25">
      <c r="A1348">
        <v>0.95432610981778399</v>
      </c>
    </row>
    <row r="1349" spans="1:1" x14ac:dyDescent="0.25">
      <c r="A1349">
        <v>0.95520457522159297</v>
      </c>
    </row>
    <row r="1350" spans="1:1" x14ac:dyDescent="0.25">
      <c r="A1350">
        <v>0.95605122615212801</v>
      </c>
    </row>
    <row r="1351" spans="1:1" x14ac:dyDescent="0.25">
      <c r="A1351">
        <v>0.95260851198820096</v>
      </c>
    </row>
    <row r="1352" spans="1:1" x14ac:dyDescent="0.25">
      <c r="A1352">
        <v>0.95351289119469396</v>
      </c>
    </row>
    <row r="1353" spans="1:1" x14ac:dyDescent="0.25">
      <c r="A1353">
        <v>0.95452373573447202</v>
      </c>
    </row>
    <row r="1354" spans="1:1" x14ac:dyDescent="0.25">
      <c r="A1354">
        <v>0.95662224339354995</v>
      </c>
    </row>
    <row r="1355" spans="1:1" x14ac:dyDescent="0.25">
      <c r="A1355">
        <v>0.95496146991078801</v>
      </c>
    </row>
    <row r="1356" spans="1:1" x14ac:dyDescent="0.25">
      <c r="A1356">
        <v>0.95542260904551501</v>
      </c>
    </row>
    <row r="1357" spans="1:1" x14ac:dyDescent="0.25">
      <c r="A1357">
        <v>0.95647569468375404</v>
      </c>
    </row>
    <row r="1358" spans="1:1" x14ac:dyDescent="0.25">
      <c r="A1358">
        <v>0.95485952330796398</v>
      </c>
    </row>
    <row r="1359" spans="1:1" x14ac:dyDescent="0.25">
      <c r="A1359">
        <v>0.95583650343013804</v>
      </c>
    </row>
    <row r="1360" spans="1:1" x14ac:dyDescent="0.25">
      <c r="A1360">
        <v>0.95583872044305596</v>
      </c>
    </row>
    <row r="1361" spans="1:1" x14ac:dyDescent="0.25">
      <c r="A1361">
        <v>0.95368814841855898</v>
      </c>
    </row>
    <row r="1362" spans="1:1" x14ac:dyDescent="0.25">
      <c r="A1362">
        <v>0.95418853165115003</v>
      </c>
    </row>
    <row r="1363" spans="1:1" x14ac:dyDescent="0.25">
      <c r="A1363">
        <v>0.95510420536699203</v>
      </c>
    </row>
    <row r="1364" spans="1:1" x14ac:dyDescent="0.25">
      <c r="A1364">
        <v>0.95485485796509195</v>
      </c>
    </row>
    <row r="1365" spans="1:1" x14ac:dyDescent="0.25">
      <c r="A1365">
        <v>0.95541146721982995</v>
      </c>
    </row>
    <row r="1366" spans="1:1" x14ac:dyDescent="0.25">
      <c r="A1366">
        <v>0.95062025320658095</v>
      </c>
    </row>
    <row r="1367" spans="1:1" x14ac:dyDescent="0.25">
      <c r="A1367">
        <v>0.95605048581551599</v>
      </c>
    </row>
    <row r="1368" spans="1:1" x14ac:dyDescent="0.25">
      <c r="A1368">
        <v>0.95578373251527504</v>
      </c>
    </row>
    <row r="1369" spans="1:1" x14ac:dyDescent="0.25">
      <c r="A1369">
        <v>0.95712251348135402</v>
      </c>
    </row>
    <row r="1370" spans="1:1" x14ac:dyDescent="0.25">
      <c r="A1370">
        <v>0.95630438164933496</v>
      </c>
    </row>
    <row r="1371" spans="1:1" x14ac:dyDescent="0.25">
      <c r="A1371">
        <v>0.955920995228421</v>
      </c>
    </row>
    <row r="1372" spans="1:1" x14ac:dyDescent="0.25">
      <c r="A1372">
        <v>0.95448430552478003</v>
      </c>
    </row>
    <row r="1373" spans="1:1" x14ac:dyDescent="0.25">
      <c r="A1373">
        <v>0.95430164425164199</v>
      </c>
    </row>
    <row r="1374" spans="1:1" x14ac:dyDescent="0.25">
      <c r="A1374">
        <v>0.95631132498302995</v>
      </c>
    </row>
    <row r="1375" spans="1:1" x14ac:dyDescent="0.25">
      <c r="A1375">
        <v>0.95207748197136899</v>
      </c>
    </row>
    <row r="1376" spans="1:1" x14ac:dyDescent="0.25">
      <c r="A1376">
        <v>0.95170969679332196</v>
      </c>
    </row>
    <row r="1377" spans="1:1" x14ac:dyDescent="0.25">
      <c r="A1377">
        <v>0.95666118052706095</v>
      </c>
    </row>
    <row r="1378" spans="1:1" x14ac:dyDescent="0.25">
      <c r="A1378">
        <v>0.95730349383886004</v>
      </c>
    </row>
    <row r="1379" spans="1:1" x14ac:dyDescent="0.25">
      <c r="A1379">
        <v>0.95652728239096096</v>
      </c>
    </row>
    <row r="1380" spans="1:1" x14ac:dyDescent="0.25">
      <c r="A1380">
        <v>0.95034306802061497</v>
      </c>
    </row>
    <row r="1381" spans="1:1" x14ac:dyDescent="0.25">
      <c r="A1381">
        <v>0.95335144357767398</v>
      </c>
    </row>
    <row r="1382" spans="1:1" x14ac:dyDescent="0.25">
      <c r="A1382">
        <v>0.95532728156614299</v>
      </c>
    </row>
    <row r="1383" spans="1:1" x14ac:dyDescent="0.25">
      <c r="A1383">
        <v>0.95518033744867703</v>
      </c>
    </row>
    <row r="1384" spans="1:1" x14ac:dyDescent="0.25">
      <c r="A1384">
        <v>0.95510994868447097</v>
      </c>
    </row>
    <row r="1385" spans="1:1" x14ac:dyDescent="0.25">
      <c r="A1385">
        <v>0.95678053470782698</v>
      </c>
    </row>
    <row r="1386" spans="1:1" x14ac:dyDescent="0.25">
      <c r="A1386">
        <v>0.95538581802308697</v>
      </c>
    </row>
    <row r="1387" spans="1:1" x14ac:dyDescent="0.25">
      <c r="A1387">
        <v>0.95808146994463095</v>
      </c>
    </row>
    <row r="1388" spans="1:1" x14ac:dyDescent="0.25">
      <c r="A1388">
        <v>0.95423532817905998</v>
      </c>
    </row>
    <row r="1389" spans="1:1" x14ac:dyDescent="0.25">
      <c r="A1389">
        <v>0.95685020534527498</v>
      </c>
    </row>
    <row r="1390" spans="1:1" x14ac:dyDescent="0.25">
      <c r="A1390">
        <v>0.95668602214446596</v>
      </c>
    </row>
    <row r="1391" spans="1:1" x14ac:dyDescent="0.25">
      <c r="A1391">
        <v>0.95753052646396397</v>
      </c>
    </row>
    <row r="1392" spans="1:1" x14ac:dyDescent="0.25">
      <c r="A1392">
        <v>0.95524337302343798</v>
      </c>
    </row>
    <row r="1393" spans="1:1" x14ac:dyDescent="0.25">
      <c r="A1393">
        <v>0.95567242934084495</v>
      </c>
    </row>
    <row r="1394" spans="1:1" x14ac:dyDescent="0.25">
      <c r="A1394">
        <v>0.95676801839102699</v>
      </c>
    </row>
    <row r="1395" spans="1:1" x14ac:dyDescent="0.25">
      <c r="A1395">
        <v>0.95592215708330697</v>
      </c>
    </row>
    <row r="1396" spans="1:1" x14ac:dyDescent="0.25">
      <c r="A1396">
        <v>0.95282275619645695</v>
      </c>
    </row>
    <row r="1397" spans="1:1" x14ac:dyDescent="0.25">
      <c r="A1397">
        <v>0.954730232486518</v>
      </c>
    </row>
    <row r="1398" spans="1:1" x14ac:dyDescent="0.25">
      <c r="A1398">
        <v>0.95456708906068199</v>
      </c>
    </row>
    <row r="1399" spans="1:1" x14ac:dyDescent="0.25">
      <c r="A1399">
        <v>0.952433614724713</v>
      </c>
    </row>
    <row r="1400" spans="1:1" x14ac:dyDescent="0.25">
      <c r="A1400">
        <v>0.954888788748953</v>
      </c>
    </row>
    <row r="1401" spans="1:1" x14ac:dyDescent="0.25">
      <c r="A1401">
        <v>0.95580037915041205</v>
      </c>
    </row>
    <row r="1402" spans="1:1" x14ac:dyDescent="0.25">
      <c r="A1402">
        <v>0.95576503937558699</v>
      </c>
    </row>
    <row r="1403" spans="1:1" x14ac:dyDescent="0.25">
      <c r="A1403">
        <v>0.95628665424794201</v>
      </c>
    </row>
    <row r="1404" spans="1:1" x14ac:dyDescent="0.25">
      <c r="A1404">
        <v>0.95596133638971303</v>
      </c>
    </row>
    <row r="1405" spans="1:1" x14ac:dyDescent="0.25">
      <c r="A1405">
        <v>0.95457030141253996</v>
      </c>
    </row>
    <row r="1406" spans="1:1" x14ac:dyDescent="0.25">
      <c r="A1406">
        <v>0.95391335454023396</v>
      </c>
    </row>
    <row r="1407" spans="1:1" x14ac:dyDescent="0.25">
      <c r="A1407">
        <v>0.95753219106863796</v>
      </c>
    </row>
    <row r="1408" spans="1:1" x14ac:dyDescent="0.25">
      <c r="A1408">
        <v>0.954809254481223</v>
      </c>
    </row>
    <row r="1409" spans="1:1" x14ac:dyDescent="0.25">
      <c r="A1409">
        <v>0.95428352756376</v>
      </c>
    </row>
    <row r="1410" spans="1:1" x14ac:dyDescent="0.25">
      <c r="A1410">
        <v>0.95705258211732103</v>
      </c>
    </row>
    <row r="1411" spans="1:1" x14ac:dyDescent="0.25">
      <c r="A1411">
        <v>0.95700423338006002</v>
      </c>
    </row>
    <row r="1412" spans="1:1" x14ac:dyDescent="0.25">
      <c r="A1412">
        <v>0.95389126507125799</v>
      </c>
    </row>
    <row r="1413" spans="1:1" x14ac:dyDescent="0.25">
      <c r="A1413">
        <v>0.95649172032162599</v>
      </c>
    </row>
    <row r="1414" spans="1:1" x14ac:dyDescent="0.25">
      <c r="A1414">
        <v>0.95692031274364597</v>
      </c>
    </row>
    <row r="1415" spans="1:1" x14ac:dyDescent="0.25">
      <c r="A1415">
        <v>0.95392840507945298</v>
      </c>
    </row>
    <row r="1416" spans="1:1" x14ac:dyDescent="0.25">
      <c r="A1416">
        <v>0.95560906229384002</v>
      </c>
    </row>
    <row r="1417" spans="1:1" x14ac:dyDescent="0.25">
      <c r="A1417">
        <v>0.95555650333047204</v>
      </c>
    </row>
    <row r="1418" spans="1:1" x14ac:dyDescent="0.25">
      <c r="A1418">
        <v>0.95597693998605804</v>
      </c>
    </row>
    <row r="1419" spans="1:1" x14ac:dyDescent="0.25">
      <c r="A1419">
        <v>0.95550471284284</v>
      </c>
    </row>
    <row r="1420" spans="1:1" x14ac:dyDescent="0.25">
      <c r="A1420">
        <v>0.95468389646587903</v>
      </c>
    </row>
    <row r="1421" spans="1:1" x14ac:dyDescent="0.25">
      <c r="A1421">
        <v>0.955971971951598</v>
      </c>
    </row>
    <row r="1422" spans="1:1" x14ac:dyDescent="0.25">
      <c r="A1422">
        <v>0.95350436958302898</v>
      </c>
    </row>
    <row r="1423" spans="1:1" x14ac:dyDescent="0.25">
      <c r="A1423">
        <v>0.95231578913263304</v>
      </c>
    </row>
    <row r="1424" spans="1:1" x14ac:dyDescent="0.25">
      <c r="A1424">
        <v>0.95513165380234899</v>
      </c>
    </row>
    <row r="1425" spans="1:1" x14ac:dyDescent="0.25">
      <c r="A1425">
        <v>0.95424679626869202</v>
      </c>
    </row>
    <row r="1426" spans="1:1" x14ac:dyDescent="0.25">
      <c r="A1426">
        <v>0.95546996215185998</v>
      </c>
    </row>
    <row r="1427" spans="1:1" x14ac:dyDescent="0.25">
      <c r="A1427">
        <v>0.95614400895632101</v>
      </c>
    </row>
    <row r="1428" spans="1:1" x14ac:dyDescent="0.25">
      <c r="A1428">
        <v>0.95341337539688198</v>
      </c>
    </row>
    <row r="1429" spans="1:1" x14ac:dyDescent="0.25">
      <c r="A1429">
        <v>0.95433074693574405</v>
      </c>
    </row>
    <row r="1430" spans="1:1" x14ac:dyDescent="0.25">
      <c r="A1430">
        <v>0.95254138698248703</v>
      </c>
    </row>
    <row r="1431" spans="1:1" x14ac:dyDescent="0.25">
      <c r="A1431">
        <v>0.95346698013862896</v>
      </c>
    </row>
    <row r="1432" spans="1:1" x14ac:dyDescent="0.25">
      <c r="A1432">
        <v>0.95635338112507096</v>
      </c>
    </row>
    <row r="1433" spans="1:1" x14ac:dyDescent="0.25">
      <c r="A1433">
        <v>0.95425098243371598</v>
      </c>
    </row>
    <row r="1434" spans="1:1" x14ac:dyDescent="0.25">
      <c r="A1434">
        <v>0.95736596853901501</v>
      </c>
    </row>
    <row r="1435" spans="1:1" x14ac:dyDescent="0.25">
      <c r="A1435">
        <v>0.95407795427017095</v>
      </c>
    </row>
    <row r="1436" spans="1:1" x14ac:dyDescent="0.25">
      <c r="A1436">
        <v>0.95501317588121304</v>
      </c>
    </row>
    <row r="1437" spans="1:1" x14ac:dyDescent="0.25">
      <c r="A1437">
        <v>0.95448144264749801</v>
      </c>
    </row>
    <row r="1438" spans="1:1" x14ac:dyDescent="0.25">
      <c r="A1438">
        <v>0.95613322751875496</v>
      </c>
    </row>
    <row r="1439" spans="1:1" x14ac:dyDescent="0.25">
      <c r="A1439">
        <v>0.95766934602898501</v>
      </c>
    </row>
    <row r="1440" spans="1:1" x14ac:dyDescent="0.25">
      <c r="A1440">
        <v>0.95517540708795101</v>
      </c>
    </row>
    <row r="1441" spans="1:1" x14ac:dyDescent="0.25">
      <c r="A1441">
        <v>0.953111770064621</v>
      </c>
    </row>
    <row r="1442" spans="1:1" x14ac:dyDescent="0.25">
      <c r="A1442">
        <v>0.95629983319999001</v>
      </c>
    </row>
    <row r="1443" spans="1:1" x14ac:dyDescent="0.25">
      <c r="A1443">
        <v>0.95290104947816401</v>
      </c>
    </row>
    <row r="1444" spans="1:1" x14ac:dyDescent="0.25">
      <c r="A1444">
        <v>0.954395980773315</v>
      </c>
    </row>
    <row r="1445" spans="1:1" x14ac:dyDescent="0.25">
      <c r="A1445">
        <v>0.95356824274582297</v>
      </c>
    </row>
    <row r="1446" spans="1:1" x14ac:dyDescent="0.25">
      <c r="A1446">
        <v>0.95630953070624902</v>
      </c>
    </row>
    <row r="1447" spans="1:1" x14ac:dyDescent="0.25">
      <c r="A1447">
        <v>0.95379514206051996</v>
      </c>
    </row>
    <row r="1448" spans="1:1" x14ac:dyDescent="0.25">
      <c r="A1448">
        <v>0.95518906031926598</v>
      </c>
    </row>
    <row r="1449" spans="1:1" x14ac:dyDescent="0.25">
      <c r="A1449">
        <v>0.95372521222004902</v>
      </c>
    </row>
    <row r="1450" spans="1:1" x14ac:dyDescent="0.25">
      <c r="A1450">
        <v>0.95493533661475505</v>
      </c>
    </row>
    <row r="1451" spans="1:1" x14ac:dyDescent="0.25">
      <c r="A1451">
        <v>0.95242392156970301</v>
      </c>
    </row>
    <row r="1452" spans="1:1" x14ac:dyDescent="0.25">
      <c r="A1452">
        <v>0.95730783672424202</v>
      </c>
    </row>
    <row r="1453" spans="1:1" x14ac:dyDescent="0.25">
      <c r="A1453">
        <v>0.95519459639103899</v>
      </c>
    </row>
    <row r="1454" spans="1:1" x14ac:dyDescent="0.25">
      <c r="A1454">
        <v>0.954888648245796</v>
      </c>
    </row>
    <row r="1455" spans="1:1" x14ac:dyDescent="0.25">
      <c r="A1455">
        <v>0.95681725032168896</v>
      </c>
    </row>
    <row r="1456" spans="1:1" x14ac:dyDescent="0.25">
      <c r="A1456">
        <v>0.95566916428897897</v>
      </c>
    </row>
    <row r="1457" spans="1:1" x14ac:dyDescent="0.25">
      <c r="A1457">
        <v>0.95773333884461598</v>
      </c>
    </row>
    <row r="1458" spans="1:1" x14ac:dyDescent="0.25">
      <c r="A1458">
        <v>0.95676999948552599</v>
      </c>
    </row>
    <row r="1459" spans="1:1" x14ac:dyDescent="0.25">
      <c r="A1459">
        <v>0.95587449014425896</v>
      </c>
    </row>
    <row r="1460" spans="1:1" x14ac:dyDescent="0.25">
      <c r="A1460">
        <v>0.95675188091969599</v>
      </c>
    </row>
    <row r="1461" spans="1:1" x14ac:dyDescent="0.25">
      <c r="A1461">
        <v>0.95429615275500301</v>
      </c>
    </row>
    <row r="1462" spans="1:1" x14ac:dyDescent="0.25">
      <c r="A1462">
        <v>0.95481850741526997</v>
      </c>
    </row>
    <row r="1463" spans="1:1" x14ac:dyDescent="0.25">
      <c r="A1463">
        <v>0.95536315262084404</v>
      </c>
    </row>
    <row r="1464" spans="1:1" x14ac:dyDescent="0.25">
      <c r="A1464">
        <v>0.955913115673103</v>
      </c>
    </row>
    <row r="1465" spans="1:1" x14ac:dyDescent="0.25">
      <c r="A1465">
        <v>0.95608178990781301</v>
      </c>
    </row>
    <row r="1466" spans="1:1" x14ac:dyDescent="0.25">
      <c r="A1466">
        <v>0.95533865226529402</v>
      </c>
    </row>
    <row r="1467" spans="1:1" x14ac:dyDescent="0.25">
      <c r="A1467">
        <v>0.95488160607638295</v>
      </c>
    </row>
    <row r="1468" spans="1:1" x14ac:dyDescent="0.25">
      <c r="A1468">
        <v>0.95727800048136003</v>
      </c>
    </row>
    <row r="1469" spans="1:1" x14ac:dyDescent="0.25">
      <c r="A1469">
        <v>0.95612566074992</v>
      </c>
    </row>
    <row r="1470" spans="1:1" x14ac:dyDescent="0.25">
      <c r="A1470">
        <v>0.955675737001491</v>
      </c>
    </row>
    <row r="1471" spans="1:1" x14ac:dyDescent="0.25">
      <c r="A1471">
        <v>0.95668450321783105</v>
      </c>
    </row>
    <row r="1472" spans="1:1" x14ac:dyDescent="0.25">
      <c r="A1472">
        <v>0.95384887658819795</v>
      </c>
    </row>
    <row r="1473" spans="1:1" x14ac:dyDescent="0.25">
      <c r="A1473">
        <v>0.95558740786472596</v>
      </c>
    </row>
    <row r="1474" spans="1:1" x14ac:dyDescent="0.25">
      <c r="A1474">
        <v>0.95410999999489599</v>
      </c>
    </row>
    <row r="1475" spans="1:1" x14ac:dyDescent="0.25">
      <c r="A1475">
        <v>0.95743480403403003</v>
      </c>
    </row>
    <row r="1476" spans="1:1" x14ac:dyDescent="0.25">
      <c r="A1476">
        <v>0.95341589056854803</v>
      </c>
    </row>
    <row r="1477" spans="1:1" x14ac:dyDescent="0.25">
      <c r="A1477">
        <v>0.95341546445272696</v>
      </c>
    </row>
    <row r="1478" spans="1:1" x14ac:dyDescent="0.25">
      <c r="A1478">
        <v>0.95520428631709997</v>
      </c>
    </row>
    <row r="1479" spans="1:1" x14ac:dyDescent="0.25">
      <c r="A1479">
        <v>0.95483283677092701</v>
      </c>
    </row>
    <row r="1480" spans="1:1" x14ac:dyDescent="0.25">
      <c r="A1480">
        <v>0.95760222568528897</v>
      </c>
    </row>
    <row r="1481" spans="1:1" x14ac:dyDescent="0.25">
      <c r="A1481">
        <v>0.95503871153527098</v>
      </c>
    </row>
    <row r="1482" spans="1:1" x14ac:dyDescent="0.25">
      <c r="A1482">
        <v>0.95329196819742801</v>
      </c>
    </row>
    <row r="1483" spans="1:1" x14ac:dyDescent="0.25">
      <c r="A1483">
        <v>0.95537772269042498</v>
      </c>
    </row>
    <row r="1484" spans="1:1" x14ac:dyDescent="0.25">
      <c r="A1484">
        <v>0.95424684515341396</v>
      </c>
    </row>
    <row r="1485" spans="1:1" x14ac:dyDescent="0.25">
      <c r="A1485">
        <v>0.955883037969252</v>
      </c>
    </row>
    <row r="1486" spans="1:1" x14ac:dyDescent="0.25">
      <c r="A1486">
        <v>0.95568420988387703</v>
      </c>
    </row>
    <row r="1487" spans="1:1" x14ac:dyDescent="0.25">
      <c r="A1487">
        <v>0.95204055715863301</v>
      </c>
    </row>
    <row r="1488" spans="1:1" x14ac:dyDescent="0.25">
      <c r="A1488">
        <v>0.95723234382862898</v>
      </c>
    </row>
    <row r="1489" spans="1:1" x14ac:dyDescent="0.25">
      <c r="A1489">
        <v>0.953946823221415</v>
      </c>
    </row>
    <row r="1490" spans="1:1" x14ac:dyDescent="0.25">
      <c r="A1490">
        <v>0.95538821647413996</v>
      </c>
    </row>
    <row r="1491" spans="1:1" x14ac:dyDescent="0.25">
      <c r="A1491">
        <v>0.95376873472218504</v>
      </c>
    </row>
    <row r="1492" spans="1:1" x14ac:dyDescent="0.25">
      <c r="A1492">
        <v>0.95546865381013701</v>
      </c>
    </row>
    <row r="1493" spans="1:1" x14ac:dyDescent="0.25">
      <c r="A1493">
        <v>0.95700536303178896</v>
      </c>
    </row>
    <row r="1494" spans="1:1" x14ac:dyDescent="0.25">
      <c r="A1494">
        <v>0.95582578920355599</v>
      </c>
    </row>
    <row r="1495" spans="1:1" x14ac:dyDescent="0.25">
      <c r="A1495">
        <v>0.95669544004747398</v>
      </c>
    </row>
    <row r="1496" spans="1:1" x14ac:dyDescent="0.25">
      <c r="A1496">
        <v>0.95625921906633005</v>
      </c>
    </row>
    <row r="1497" spans="1:1" x14ac:dyDescent="0.25">
      <c r="A1497">
        <v>0.95478754938957999</v>
      </c>
    </row>
    <row r="1498" spans="1:1" x14ac:dyDescent="0.25">
      <c r="A1498">
        <v>0.95633253928755502</v>
      </c>
    </row>
    <row r="1499" spans="1:1" x14ac:dyDescent="0.25">
      <c r="A1499">
        <v>0.95746158502547596</v>
      </c>
    </row>
    <row r="1500" spans="1:1" x14ac:dyDescent="0.25">
      <c r="A1500">
        <v>0.95563124934808996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Verification</vt:lpstr>
      <vt:lpstr>matrices</vt:lpstr>
      <vt:lpstr>water1 a(h+)</vt:lpstr>
      <vt:lpstr>water2 alk</vt:lpstr>
      <vt:lpstr>water3 cTot(ca+2)</vt:lpstr>
      <vt:lpstr>water4 p_gas</vt:lpstr>
      <vt:lpstr>results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francy</cp:lastModifiedBy>
  <cp:lastPrinted>2013-04-10T15:16:09Z</cp:lastPrinted>
  <dcterms:created xsi:type="dcterms:W3CDTF">2013-04-03T15:35:04Z</dcterms:created>
  <dcterms:modified xsi:type="dcterms:W3CDTF">2013-06-21T11:29:45Z</dcterms:modified>
</cp:coreProperties>
</file>